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00" windowWidth="19440" windowHeight="1185"/>
  </bookViews>
  <sheets>
    <sheet name="Основной прайс" sheetId="1" r:id="rId1"/>
    <sheet name="Условия работы" sheetId="9" r:id="rId2"/>
  </sheets>
  <definedNames>
    <definedName name="_xlnm._FilterDatabase" localSheetId="0" hidden="1">'Основной прайс'!$A$20:$AF$5056</definedName>
  </definedNames>
  <calcPr calcId="145621" refMode="R1C1"/>
</workbook>
</file>

<file path=xl/calcChain.xml><?xml version="1.0" encoding="utf-8"?>
<calcChain xmlns="http://schemas.openxmlformats.org/spreadsheetml/2006/main">
  <c r="M2638" i="1" l="1"/>
  <c r="L2638" i="1"/>
  <c r="J2638" i="1"/>
  <c r="P2638" i="1" s="1"/>
  <c r="I2638" i="1"/>
  <c r="O2638" i="1" s="1"/>
  <c r="H2638" i="1"/>
  <c r="N2638" i="1" s="1"/>
  <c r="M24" i="1" l="1"/>
  <c r="L24" i="1"/>
  <c r="J24" i="1"/>
  <c r="P24" i="1" s="1"/>
  <c r="I24" i="1"/>
  <c r="O24" i="1" s="1"/>
  <c r="H24" i="1"/>
  <c r="N24" i="1" s="1"/>
  <c r="M4907" i="1"/>
  <c r="L4907" i="1"/>
  <c r="J4907" i="1"/>
  <c r="P4907" i="1" s="1"/>
  <c r="I4907" i="1"/>
  <c r="O4907" i="1" s="1"/>
  <c r="H4907" i="1"/>
  <c r="N4907" i="1" s="1"/>
  <c r="M4906" i="1"/>
  <c r="L4906" i="1"/>
  <c r="J4906" i="1"/>
  <c r="P4906" i="1" s="1"/>
  <c r="I4906" i="1"/>
  <c r="O4906" i="1" s="1"/>
  <c r="H4906" i="1"/>
  <c r="N4906" i="1" s="1"/>
  <c r="M4904" i="1"/>
  <c r="L4904" i="1"/>
  <c r="J4904" i="1"/>
  <c r="P4904" i="1" s="1"/>
  <c r="I4904" i="1"/>
  <c r="O4904" i="1" s="1"/>
  <c r="H4904" i="1"/>
  <c r="N4904" i="1" s="1"/>
  <c r="M4905" i="1"/>
  <c r="L4905" i="1"/>
  <c r="J4905" i="1"/>
  <c r="P4905" i="1" s="1"/>
  <c r="I4905" i="1"/>
  <c r="O4905" i="1" s="1"/>
  <c r="H4905" i="1"/>
  <c r="N4905" i="1" s="1"/>
  <c r="M4913" i="1"/>
  <c r="L4913" i="1"/>
  <c r="J4913" i="1"/>
  <c r="P4913" i="1" s="1"/>
  <c r="I4913" i="1"/>
  <c r="O4913" i="1" s="1"/>
  <c r="H4913" i="1"/>
  <c r="N4913" i="1" s="1"/>
  <c r="M3347" i="1"/>
  <c r="L3347" i="1"/>
  <c r="J3347" i="1"/>
  <c r="P3347" i="1" s="1"/>
  <c r="I3347" i="1"/>
  <c r="O3347" i="1" s="1"/>
  <c r="H3347" i="1"/>
  <c r="N3347" i="1" s="1"/>
  <c r="M3393" i="1"/>
  <c r="L3393" i="1"/>
  <c r="J3393" i="1"/>
  <c r="P3393" i="1" s="1"/>
  <c r="I3393" i="1"/>
  <c r="O3393" i="1" s="1"/>
  <c r="H3393" i="1"/>
  <c r="N3393" i="1" s="1"/>
  <c r="M4893" i="1" l="1"/>
  <c r="L4893" i="1"/>
  <c r="J4893" i="1"/>
  <c r="P4893" i="1" s="1"/>
  <c r="I4893" i="1"/>
  <c r="O4893" i="1" s="1"/>
  <c r="H4893" i="1"/>
  <c r="N4893" i="1" s="1"/>
  <c r="M4057" i="1"/>
  <c r="L4057" i="1"/>
  <c r="J4057" i="1"/>
  <c r="P4057" i="1" s="1"/>
  <c r="I4057" i="1"/>
  <c r="O4057" i="1" s="1"/>
  <c r="H4057" i="1"/>
  <c r="N4057" i="1" s="1"/>
  <c r="M2959" i="1"/>
  <c r="L2959" i="1"/>
  <c r="J2959" i="1"/>
  <c r="P2959" i="1" s="1"/>
  <c r="I2959" i="1"/>
  <c r="O2959" i="1" s="1"/>
  <c r="H2959" i="1"/>
  <c r="N2959" i="1" s="1"/>
  <c r="M739" i="1"/>
  <c r="L739" i="1"/>
  <c r="J739" i="1"/>
  <c r="P739" i="1" s="1"/>
  <c r="I739" i="1"/>
  <c r="O739" i="1" s="1"/>
  <c r="H739" i="1"/>
  <c r="N739" i="1" s="1"/>
  <c r="E5054" i="1" l="1"/>
  <c r="E5055" i="1"/>
  <c r="M5055" i="1"/>
  <c r="L5055" i="1"/>
  <c r="J5055" i="1"/>
  <c r="P5055" i="1" s="1"/>
  <c r="I5055" i="1"/>
  <c r="O5055" i="1" s="1"/>
  <c r="H5055" i="1"/>
  <c r="N5055" i="1" s="1"/>
  <c r="M5054" i="1"/>
  <c r="L5054" i="1"/>
  <c r="J5054" i="1"/>
  <c r="P5054" i="1" s="1"/>
  <c r="I5054" i="1"/>
  <c r="O5054" i="1" s="1"/>
  <c r="H5054" i="1"/>
  <c r="N5054" i="1" s="1"/>
  <c r="M686" i="1" l="1"/>
  <c r="L686" i="1"/>
  <c r="J686" i="1"/>
  <c r="P686" i="1" s="1"/>
  <c r="I686" i="1"/>
  <c r="O686" i="1" s="1"/>
  <c r="H686" i="1"/>
  <c r="N686" i="1" s="1"/>
  <c r="M25" i="1" l="1"/>
  <c r="L25" i="1"/>
  <c r="J25" i="1"/>
  <c r="P25" i="1" s="1"/>
  <c r="I25" i="1"/>
  <c r="O25" i="1" s="1"/>
  <c r="H25" i="1"/>
  <c r="N25" i="1" s="1"/>
  <c r="M439" i="1"/>
  <c r="L439" i="1"/>
  <c r="J439" i="1"/>
  <c r="P439" i="1" s="1"/>
  <c r="I439" i="1"/>
  <c r="O439" i="1" s="1"/>
  <c r="H439" i="1"/>
  <c r="N439" i="1" s="1"/>
  <c r="M3587" i="1" l="1"/>
  <c r="L3587" i="1"/>
  <c r="J3587" i="1"/>
  <c r="P3587" i="1" s="1"/>
  <c r="I3587" i="1"/>
  <c r="O3587" i="1" s="1"/>
  <c r="H3587" i="1"/>
  <c r="N3587" i="1" s="1"/>
  <c r="M3586" i="1"/>
  <c r="L3586" i="1"/>
  <c r="J3586" i="1"/>
  <c r="P3586" i="1" s="1"/>
  <c r="I3586" i="1"/>
  <c r="O3586" i="1" s="1"/>
  <c r="H3586" i="1"/>
  <c r="N3586" i="1" s="1"/>
  <c r="M3584" i="1"/>
  <c r="L3584" i="1"/>
  <c r="J3584" i="1"/>
  <c r="P3584" i="1" s="1"/>
  <c r="I3584" i="1"/>
  <c r="O3584" i="1" s="1"/>
  <c r="H3584" i="1"/>
  <c r="N3584" i="1" s="1"/>
  <c r="M3579" i="1"/>
  <c r="L3579" i="1"/>
  <c r="J3579" i="1"/>
  <c r="P3579" i="1" s="1"/>
  <c r="I3579" i="1"/>
  <c r="O3579" i="1" s="1"/>
  <c r="H3579" i="1"/>
  <c r="N3579" i="1" s="1"/>
  <c r="M3578" i="1"/>
  <c r="L3578" i="1"/>
  <c r="J3578" i="1"/>
  <c r="P3578" i="1" s="1"/>
  <c r="I3578" i="1"/>
  <c r="O3578" i="1" s="1"/>
  <c r="H3578" i="1"/>
  <c r="N3578" i="1" s="1"/>
  <c r="M3400" i="1" l="1"/>
  <c r="L3400" i="1"/>
  <c r="J3400" i="1"/>
  <c r="P3400" i="1" s="1"/>
  <c r="I3400" i="1"/>
  <c r="O3400" i="1" s="1"/>
  <c r="H3400" i="1"/>
  <c r="N3400" i="1" s="1"/>
  <c r="M4950" i="1" l="1"/>
  <c r="L4950" i="1"/>
  <c r="J4950" i="1"/>
  <c r="P4950" i="1" s="1"/>
  <c r="I4950" i="1"/>
  <c r="O4950" i="1" s="1"/>
  <c r="H4950" i="1"/>
  <c r="N4950" i="1" s="1"/>
  <c r="E4950" i="1"/>
  <c r="M4949" i="1"/>
  <c r="L4949" i="1"/>
  <c r="J4949" i="1"/>
  <c r="P4949" i="1" s="1"/>
  <c r="I4949" i="1"/>
  <c r="O4949" i="1" s="1"/>
  <c r="H4949" i="1"/>
  <c r="N4949" i="1" s="1"/>
  <c r="E4949" i="1"/>
  <c r="M4948" i="1"/>
  <c r="L4948" i="1"/>
  <c r="J4948" i="1"/>
  <c r="P4948" i="1" s="1"/>
  <c r="I4948" i="1"/>
  <c r="O4948" i="1" s="1"/>
  <c r="H4948" i="1"/>
  <c r="N4948" i="1" s="1"/>
  <c r="E4948" i="1"/>
  <c r="M4947" i="1"/>
  <c r="L4947" i="1"/>
  <c r="J4947" i="1"/>
  <c r="P4947" i="1" s="1"/>
  <c r="I4947" i="1"/>
  <c r="O4947" i="1" s="1"/>
  <c r="H4947" i="1"/>
  <c r="N4947" i="1" s="1"/>
  <c r="E4947" i="1"/>
  <c r="P41" i="1" l="1"/>
  <c r="O41" i="1"/>
  <c r="N41" i="1"/>
  <c r="M41" i="1"/>
  <c r="L41" i="1"/>
  <c r="M559" i="1"/>
  <c r="L559" i="1"/>
  <c r="J559" i="1"/>
  <c r="P559" i="1" s="1"/>
  <c r="I559" i="1"/>
  <c r="O559" i="1" s="1"/>
  <c r="H559" i="1"/>
  <c r="N559" i="1" s="1"/>
  <c r="M4579" i="1"/>
  <c r="L4579" i="1"/>
  <c r="J4579" i="1"/>
  <c r="P4579" i="1" s="1"/>
  <c r="I4579" i="1"/>
  <c r="O4579" i="1" s="1"/>
  <c r="H4579" i="1"/>
  <c r="N4579" i="1" s="1"/>
  <c r="M4894" i="1"/>
  <c r="L4894" i="1"/>
  <c r="J4894" i="1"/>
  <c r="P4894" i="1" s="1"/>
  <c r="I4894" i="1"/>
  <c r="O4894" i="1" s="1"/>
  <c r="H4894" i="1"/>
  <c r="N4894" i="1" s="1"/>
  <c r="M2965" i="1"/>
  <c r="L2965" i="1"/>
  <c r="J2965" i="1"/>
  <c r="P2965" i="1" s="1"/>
  <c r="I2965" i="1"/>
  <c r="O2965" i="1" s="1"/>
  <c r="H2965" i="1"/>
  <c r="N2965" i="1" s="1"/>
  <c r="M2964" i="1"/>
  <c r="L2964" i="1"/>
  <c r="J2964" i="1"/>
  <c r="P2964" i="1" s="1"/>
  <c r="I2964" i="1"/>
  <c r="O2964" i="1" s="1"/>
  <c r="H2964" i="1"/>
  <c r="N2964" i="1" s="1"/>
  <c r="M3111" i="1"/>
  <c r="L3111" i="1"/>
  <c r="J3111" i="1"/>
  <c r="P3111" i="1" s="1"/>
  <c r="I3111" i="1"/>
  <c r="O3111" i="1" s="1"/>
  <c r="H3111" i="1"/>
  <c r="N3111" i="1" s="1"/>
  <c r="M3110" i="1"/>
  <c r="L3110" i="1"/>
  <c r="J3110" i="1"/>
  <c r="P3110" i="1" s="1"/>
  <c r="I3110" i="1"/>
  <c r="O3110" i="1" s="1"/>
  <c r="H3110" i="1"/>
  <c r="N3110" i="1" s="1"/>
  <c r="M3507" i="1"/>
  <c r="L3507" i="1"/>
  <c r="J3507" i="1"/>
  <c r="P3507" i="1" s="1"/>
  <c r="I3507" i="1"/>
  <c r="O3507" i="1" s="1"/>
  <c r="H3507" i="1"/>
  <c r="N3507" i="1" s="1"/>
  <c r="M3506" i="1"/>
  <c r="L3506" i="1"/>
  <c r="J3506" i="1"/>
  <c r="P3506" i="1" s="1"/>
  <c r="I3506" i="1"/>
  <c r="O3506" i="1" s="1"/>
  <c r="H3506" i="1"/>
  <c r="N3506" i="1" s="1"/>
  <c r="M3505" i="1"/>
  <c r="L3505" i="1"/>
  <c r="J3505" i="1"/>
  <c r="P3505" i="1" s="1"/>
  <c r="I3505" i="1"/>
  <c r="O3505" i="1" s="1"/>
  <c r="H3505" i="1"/>
  <c r="N3505" i="1" s="1"/>
  <c r="M3504" i="1"/>
  <c r="L3504" i="1"/>
  <c r="J3504" i="1"/>
  <c r="P3504" i="1" s="1"/>
  <c r="I3504" i="1"/>
  <c r="O3504" i="1" s="1"/>
  <c r="H3504" i="1"/>
  <c r="N3504" i="1" s="1"/>
  <c r="M3503" i="1"/>
  <c r="L3503" i="1"/>
  <c r="J3503" i="1"/>
  <c r="P3503" i="1" s="1"/>
  <c r="I3503" i="1"/>
  <c r="O3503" i="1" s="1"/>
  <c r="H3503" i="1"/>
  <c r="N3503" i="1" s="1"/>
  <c r="M3502" i="1"/>
  <c r="L3502" i="1"/>
  <c r="J3502" i="1"/>
  <c r="P3502" i="1" s="1"/>
  <c r="I3502" i="1"/>
  <c r="O3502" i="1" s="1"/>
  <c r="H3502" i="1"/>
  <c r="N3502" i="1" s="1"/>
  <c r="M3501" i="1"/>
  <c r="L3501" i="1"/>
  <c r="J3501" i="1"/>
  <c r="P3501" i="1" s="1"/>
  <c r="I3501" i="1"/>
  <c r="O3501" i="1" s="1"/>
  <c r="H3501" i="1"/>
  <c r="N3501" i="1" s="1"/>
  <c r="M3500" i="1"/>
  <c r="L3500" i="1"/>
  <c r="J3500" i="1"/>
  <c r="P3500" i="1" s="1"/>
  <c r="I3500" i="1"/>
  <c r="O3500" i="1" s="1"/>
  <c r="H3500" i="1"/>
  <c r="N3500" i="1" s="1"/>
  <c r="M3499" i="1"/>
  <c r="L3499" i="1"/>
  <c r="J3499" i="1"/>
  <c r="P3499" i="1" s="1"/>
  <c r="I3499" i="1"/>
  <c r="O3499" i="1" s="1"/>
  <c r="H3499" i="1"/>
  <c r="N3499" i="1" s="1"/>
  <c r="M3498" i="1"/>
  <c r="L3498" i="1"/>
  <c r="J3498" i="1"/>
  <c r="P3498" i="1" s="1"/>
  <c r="I3498" i="1"/>
  <c r="O3498" i="1" s="1"/>
  <c r="H3498" i="1"/>
  <c r="N3498" i="1" s="1"/>
  <c r="M3497" i="1"/>
  <c r="L3497" i="1"/>
  <c r="J3497" i="1"/>
  <c r="P3497" i="1" s="1"/>
  <c r="I3497" i="1"/>
  <c r="O3497" i="1" s="1"/>
  <c r="H3497" i="1"/>
  <c r="N3497" i="1" s="1"/>
  <c r="M3496" i="1"/>
  <c r="L3496" i="1"/>
  <c r="J3496" i="1"/>
  <c r="P3496" i="1" s="1"/>
  <c r="I3496" i="1"/>
  <c r="O3496" i="1" s="1"/>
  <c r="H3496" i="1"/>
  <c r="N3496" i="1" s="1"/>
  <c r="M3495" i="1"/>
  <c r="L3495" i="1"/>
  <c r="J3495" i="1"/>
  <c r="P3495" i="1" s="1"/>
  <c r="I3495" i="1"/>
  <c r="O3495" i="1" s="1"/>
  <c r="H3495" i="1"/>
  <c r="N3495" i="1" s="1"/>
  <c r="M3494" i="1"/>
  <c r="L3494" i="1"/>
  <c r="J3494" i="1"/>
  <c r="P3494" i="1" s="1"/>
  <c r="I3494" i="1"/>
  <c r="O3494" i="1" s="1"/>
  <c r="H3494" i="1"/>
  <c r="N3494" i="1" s="1"/>
  <c r="M3512" i="1"/>
  <c r="L3512" i="1"/>
  <c r="J3512" i="1"/>
  <c r="P3512" i="1" s="1"/>
  <c r="I3512" i="1"/>
  <c r="O3512" i="1" s="1"/>
  <c r="H3512" i="1"/>
  <c r="N3512" i="1" s="1"/>
  <c r="M3511" i="1"/>
  <c r="L3511" i="1"/>
  <c r="J3511" i="1"/>
  <c r="P3511" i="1" s="1"/>
  <c r="I3511" i="1"/>
  <c r="O3511" i="1" s="1"/>
  <c r="H3511" i="1"/>
  <c r="N3511" i="1" s="1"/>
  <c r="M3510" i="1"/>
  <c r="L3510" i="1"/>
  <c r="J3510" i="1"/>
  <c r="P3510" i="1" s="1"/>
  <c r="I3510" i="1"/>
  <c r="O3510" i="1" s="1"/>
  <c r="H3510" i="1"/>
  <c r="N3510" i="1" s="1"/>
  <c r="M3509" i="1"/>
  <c r="L3509" i="1"/>
  <c r="J3509" i="1"/>
  <c r="P3509" i="1" s="1"/>
  <c r="I3509" i="1"/>
  <c r="O3509" i="1" s="1"/>
  <c r="H3509" i="1"/>
  <c r="N3509" i="1" s="1"/>
  <c r="M3493" i="1" l="1"/>
  <c r="L3493" i="1"/>
  <c r="J3493" i="1"/>
  <c r="P3493" i="1" s="1"/>
  <c r="I3493" i="1"/>
  <c r="O3493" i="1" s="1"/>
  <c r="H3493" i="1"/>
  <c r="N3493" i="1" s="1"/>
  <c r="M3492" i="1"/>
  <c r="L3492" i="1"/>
  <c r="J3492" i="1"/>
  <c r="P3492" i="1" s="1"/>
  <c r="I3492" i="1"/>
  <c r="O3492" i="1" s="1"/>
  <c r="H3492" i="1"/>
  <c r="N3492" i="1" s="1"/>
  <c r="M3491" i="1"/>
  <c r="L3491" i="1"/>
  <c r="J3491" i="1"/>
  <c r="P3491" i="1" s="1"/>
  <c r="I3491" i="1"/>
  <c r="O3491" i="1" s="1"/>
  <c r="H3491" i="1"/>
  <c r="N3491" i="1" s="1"/>
  <c r="M3490" i="1"/>
  <c r="L3490" i="1"/>
  <c r="J3490" i="1"/>
  <c r="P3490" i="1" s="1"/>
  <c r="I3490" i="1"/>
  <c r="O3490" i="1" s="1"/>
  <c r="H3490" i="1"/>
  <c r="N3490" i="1" s="1"/>
  <c r="M3489" i="1"/>
  <c r="L3489" i="1"/>
  <c r="J3489" i="1"/>
  <c r="P3489" i="1" s="1"/>
  <c r="I3489" i="1"/>
  <c r="O3489" i="1" s="1"/>
  <c r="H3489" i="1"/>
  <c r="N3489" i="1" s="1"/>
  <c r="M3483" i="1"/>
  <c r="L3483" i="1"/>
  <c r="J3483" i="1"/>
  <c r="P3483" i="1" s="1"/>
  <c r="I3483" i="1"/>
  <c r="O3483" i="1" s="1"/>
  <c r="H3483" i="1"/>
  <c r="N3483" i="1" s="1"/>
  <c r="M563" i="1"/>
  <c r="L563" i="1"/>
  <c r="J563" i="1"/>
  <c r="P563" i="1" s="1"/>
  <c r="I563" i="1"/>
  <c r="O563" i="1" s="1"/>
  <c r="H563" i="1"/>
  <c r="N563" i="1" s="1"/>
  <c r="M3549" i="1" l="1"/>
  <c r="L3549" i="1"/>
  <c r="J3549" i="1"/>
  <c r="P3549" i="1" s="1"/>
  <c r="I3549" i="1"/>
  <c r="O3549" i="1" s="1"/>
  <c r="H3549" i="1"/>
  <c r="N3549" i="1" s="1"/>
  <c r="M3563" i="1" l="1"/>
  <c r="L3563" i="1"/>
  <c r="P3563" i="1"/>
  <c r="O3563" i="1"/>
  <c r="N3563" i="1"/>
  <c r="M3536" i="1"/>
  <c r="L3536" i="1"/>
  <c r="P3536" i="1"/>
  <c r="O3536" i="1"/>
  <c r="N3536" i="1"/>
  <c r="M3538" i="1"/>
  <c r="L3538" i="1"/>
  <c r="P3538" i="1"/>
  <c r="O3538" i="1"/>
  <c r="N3538" i="1"/>
  <c r="M4346" i="1" l="1"/>
  <c r="L4346" i="1"/>
  <c r="J4346" i="1"/>
  <c r="P4346" i="1" s="1"/>
  <c r="I4346" i="1"/>
  <c r="O4346" i="1" s="1"/>
  <c r="H4346" i="1"/>
  <c r="N4346" i="1" s="1"/>
  <c r="M4345" i="1"/>
  <c r="L4345" i="1"/>
  <c r="J4345" i="1"/>
  <c r="P4345" i="1" s="1"/>
  <c r="I4345" i="1"/>
  <c r="O4345" i="1" s="1"/>
  <c r="H4345" i="1"/>
  <c r="N4345" i="1" s="1"/>
  <c r="M315" i="1" l="1"/>
  <c r="L315" i="1"/>
  <c r="J315" i="1"/>
  <c r="P315" i="1" s="1"/>
  <c r="I315" i="1"/>
  <c r="O315" i="1" s="1"/>
  <c r="H315" i="1"/>
  <c r="N315" i="1" s="1"/>
  <c r="M320" i="1"/>
  <c r="L320" i="1"/>
  <c r="J320" i="1"/>
  <c r="P320" i="1" s="1"/>
  <c r="I320" i="1"/>
  <c r="O320" i="1" s="1"/>
  <c r="H320" i="1"/>
  <c r="N320" i="1" s="1"/>
  <c r="M3954" i="1" l="1"/>
  <c r="L3954" i="1"/>
  <c r="J3954" i="1"/>
  <c r="P3954" i="1" s="1"/>
  <c r="I3954" i="1"/>
  <c r="O3954" i="1" s="1"/>
  <c r="H3954" i="1"/>
  <c r="N3954" i="1" s="1"/>
  <c r="M3306" i="1"/>
  <c r="L3306" i="1"/>
  <c r="J3306" i="1"/>
  <c r="P3306" i="1" s="1"/>
  <c r="I3306" i="1"/>
  <c r="O3306" i="1" s="1"/>
  <c r="H3306" i="1"/>
  <c r="N3306" i="1" s="1"/>
  <c r="M3309" i="1"/>
  <c r="L3309" i="1"/>
  <c r="J3309" i="1"/>
  <c r="P3309" i="1" s="1"/>
  <c r="I3309" i="1"/>
  <c r="O3309" i="1" s="1"/>
  <c r="H3309" i="1"/>
  <c r="N3309" i="1" s="1"/>
  <c r="M3307" i="1"/>
  <c r="L3307" i="1"/>
  <c r="J3307" i="1"/>
  <c r="P3307" i="1" s="1"/>
  <c r="I3307" i="1"/>
  <c r="O3307" i="1" s="1"/>
  <c r="H3307" i="1"/>
  <c r="N3307" i="1" s="1"/>
  <c r="M3308" i="1"/>
  <c r="L3308" i="1"/>
  <c r="J3308" i="1"/>
  <c r="P3308" i="1" s="1"/>
  <c r="I3308" i="1"/>
  <c r="O3308" i="1" s="1"/>
  <c r="H3308" i="1"/>
  <c r="N3308" i="1" s="1"/>
  <c r="M820" i="1"/>
  <c r="L820" i="1"/>
  <c r="J820" i="1"/>
  <c r="P820" i="1" s="1"/>
  <c r="I820" i="1"/>
  <c r="O820" i="1" s="1"/>
  <c r="H820" i="1"/>
  <c r="N820" i="1" s="1"/>
  <c r="M837" i="1"/>
  <c r="L837" i="1"/>
  <c r="J837" i="1"/>
  <c r="P837" i="1" s="1"/>
  <c r="I837" i="1"/>
  <c r="O837" i="1" s="1"/>
  <c r="H837" i="1"/>
  <c r="N837" i="1" s="1"/>
  <c r="M3889" i="1" l="1"/>
  <c r="L3889" i="1"/>
  <c r="J3889" i="1"/>
  <c r="P3889" i="1" s="1"/>
  <c r="I3889" i="1"/>
  <c r="O3889" i="1" s="1"/>
  <c r="H3889" i="1"/>
  <c r="N3889" i="1" s="1"/>
  <c r="M50" i="1"/>
  <c r="L50" i="1"/>
  <c r="J50" i="1"/>
  <c r="P50" i="1" s="1"/>
  <c r="I50" i="1"/>
  <c r="O50" i="1" s="1"/>
  <c r="H50" i="1"/>
  <c r="N50" i="1" s="1"/>
  <c r="M4140" i="1"/>
  <c r="L4140" i="1"/>
  <c r="J4140" i="1"/>
  <c r="P4140" i="1" s="1"/>
  <c r="I4140" i="1"/>
  <c r="O4140" i="1" s="1"/>
  <c r="H4140" i="1"/>
  <c r="N4140" i="1" s="1"/>
  <c r="M4139" i="1"/>
  <c r="L4139" i="1"/>
  <c r="J4139" i="1"/>
  <c r="P4139" i="1" s="1"/>
  <c r="I4139" i="1"/>
  <c r="O4139" i="1" s="1"/>
  <c r="H4139" i="1"/>
  <c r="N4139" i="1" s="1"/>
  <c r="M49" i="1" l="1"/>
  <c r="L49" i="1"/>
  <c r="J49" i="1"/>
  <c r="P49" i="1" s="1"/>
  <c r="I49" i="1"/>
  <c r="O49" i="1" s="1"/>
  <c r="H49" i="1"/>
  <c r="N49" i="1" s="1"/>
  <c r="M4152" i="1"/>
  <c r="L4152" i="1"/>
  <c r="J4152" i="1"/>
  <c r="P4152" i="1" s="1"/>
  <c r="I4152" i="1"/>
  <c r="O4152" i="1" s="1"/>
  <c r="H4152" i="1"/>
  <c r="N4152" i="1" s="1"/>
  <c r="M4151" i="1"/>
  <c r="L4151" i="1"/>
  <c r="J4151" i="1"/>
  <c r="P4151" i="1" s="1"/>
  <c r="I4151" i="1"/>
  <c r="O4151" i="1" s="1"/>
  <c r="H4151" i="1"/>
  <c r="N4151" i="1" s="1"/>
  <c r="M46" i="1"/>
  <c r="L46" i="1"/>
  <c r="J46" i="1"/>
  <c r="P46" i="1" s="1"/>
  <c r="I46" i="1"/>
  <c r="O46" i="1" s="1"/>
  <c r="H46" i="1"/>
  <c r="N46" i="1" s="1"/>
  <c r="M3881" i="1"/>
  <c r="L3881" i="1"/>
  <c r="J3881" i="1"/>
  <c r="P3881" i="1" s="1"/>
  <c r="I3881" i="1"/>
  <c r="O3881" i="1" s="1"/>
  <c r="H3881" i="1"/>
  <c r="N3881" i="1" s="1"/>
  <c r="M3880" i="1"/>
  <c r="L3880" i="1"/>
  <c r="J3880" i="1"/>
  <c r="P3880" i="1" s="1"/>
  <c r="I3880" i="1"/>
  <c r="O3880" i="1" s="1"/>
  <c r="H3880" i="1"/>
  <c r="N3880" i="1" s="1"/>
  <c r="M2981" i="1"/>
  <c r="L2981" i="1"/>
  <c r="J2981" i="1"/>
  <c r="P2981" i="1" s="1"/>
  <c r="I2981" i="1"/>
  <c r="O2981" i="1" s="1"/>
  <c r="H2981" i="1"/>
  <c r="N2981" i="1" s="1"/>
  <c r="M3065" i="1"/>
  <c r="L3065" i="1"/>
  <c r="J3065" i="1"/>
  <c r="P3065" i="1" s="1"/>
  <c r="I3065" i="1"/>
  <c r="O3065" i="1" s="1"/>
  <c r="H3065" i="1"/>
  <c r="N3065" i="1" s="1"/>
  <c r="M775" i="1"/>
  <c r="L775" i="1"/>
  <c r="J775" i="1"/>
  <c r="P775" i="1" s="1"/>
  <c r="I775" i="1"/>
  <c r="O775" i="1" s="1"/>
  <c r="H775" i="1"/>
  <c r="N775" i="1" s="1"/>
  <c r="M801" i="1" l="1"/>
  <c r="L801" i="1"/>
  <c r="J801" i="1"/>
  <c r="P801" i="1" s="1"/>
  <c r="I801" i="1"/>
  <c r="O801" i="1" s="1"/>
  <c r="H801" i="1"/>
  <c r="N801" i="1" s="1"/>
  <c r="M4524" i="1"/>
  <c r="L4524" i="1"/>
  <c r="J4524" i="1"/>
  <c r="P4524" i="1" s="1"/>
  <c r="I4524" i="1"/>
  <c r="O4524" i="1" s="1"/>
  <c r="H4524" i="1"/>
  <c r="N4524" i="1" s="1"/>
  <c r="M431" i="1" l="1"/>
  <c r="L431" i="1"/>
  <c r="J431" i="1"/>
  <c r="P431" i="1" s="1"/>
  <c r="I431" i="1"/>
  <c r="O431" i="1" s="1"/>
  <c r="H431" i="1"/>
  <c r="N431" i="1" s="1"/>
  <c r="M4934" i="1" l="1"/>
  <c r="L4934" i="1"/>
  <c r="J4934" i="1"/>
  <c r="P4934" i="1" s="1"/>
  <c r="I4934" i="1"/>
  <c r="O4934" i="1" s="1"/>
  <c r="H4934" i="1"/>
  <c r="N4934" i="1" s="1"/>
  <c r="M4933" i="1"/>
  <c r="L4933" i="1"/>
  <c r="J4933" i="1"/>
  <c r="P4933" i="1" s="1"/>
  <c r="I4933" i="1"/>
  <c r="O4933" i="1" s="1"/>
  <c r="H4933" i="1"/>
  <c r="N4933" i="1" s="1"/>
  <c r="M4932" i="1"/>
  <c r="L4932" i="1"/>
  <c r="J4932" i="1"/>
  <c r="P4932" i="1" s="1"/>
  <c r="I4932" i="1"/>
  <c r="O4932" i="1" s="1"/>
  <c r="H4932" i="1"/>
  <c r="N4932" i="1" s="1"/>
  <c r="M4931" i="1"/>
  <c r="L4931" i="1"/>
  <c r="J4931" i="1"/>
  <c r="P4931" i="1" s="1"/>
  <c r="I4931" i="1"/>
  <c r="O4931" i="1" s="1"/>
  <c r="H4931" i="1"/>
  <c r="N4931" i="1" s="1"/>
  <c r="M808" i="1"/>
  <c r="L808" i="1"/>
  <c r="J808" i="1"/>
  <c r="P808" i="1" s="1"/>
  <c r="I808" i="1"/>
  <c r="O808" i="1" s="1"/>
  <c r="H808" i="1"/>
  <c r="N808" i="1" s="1"/>
  <c r="M4657" i="1" l="1"/>
  <c r="L4657" i="1"/>
  <c r="J4657" i="1"/>
  <c r="P4657" i="1" s="1"/>
  <c r="I4657" i="1"/>
  <c r="O4657" i="1" s="1"/>
  <c r="H4657" i="1"/>
  <c r="N4657" i="1" s="1"/>
  <c r="M4919" i="1"/>
  <c r="L4919" i="1"/>
  <c r="J4919" i="1"/>
  <c r="P4919" i="1" s="1"/>
  <c r="I4919" i="1"/>
  <c r="O4919" i="1" s="1"/>
  <c r="H4919" i="1"/>
  <c r="N4919" i="1" s="1"/>
  <c r="M4918" i="1"/>
  <c r="L4918" i="1"/>
  <c r="J4918" i="1"/>
  <c r="P4918" i="1" s="1"/>
  <c r="I4918" i="1"/>
  <c r="O4918" i="1" s="1"/>
  <c r="H4918" i="1"/>
  <c r="N4918" i="1" s="1"/>
  <c r="M4917" i="1"/>
  <c r="L4917" i="1"/>
  <c r="J4917" i="1"/>
  <c r="P4917" i="1" s="1"/>
  <c r="I4917" i="1"/>
  <c r="O4917" i="1" s="1"/>
  <c r="H4917" i="1"/>
  <c r="N4917" i="1" s="1"/>
  <c r="M4916" i="1"/>
  <c r="L4916" i="1"/>
  <c r="J4916" i="1"/>
  <c r="P4916" i="1" s="1"/>
  <c r="I4916" i="1"/>
  <c r="O4916" i="1" s="1"/>
  <c r="H4916" i="1"/>
  <c r="N4916" i="1" s="1"/>
  <c r="M3475" i="1"/>
  <c r="L3475" i="1"/>
  <c r="J3475" i="1"/>
  <c r="P3475" i="1" s="1"/>
  <c r="I3475" i="1"/>
  <c r="O3475" i="1" s="1"/>
  <c r="H3475" i="1"/>
  <c r="N3475" i="1" s="1"/>
  <c r="M1567" i="1"/>
  <c r="L1567" i="1"/>
  <c r="J1567" i="1"/>
  <c r="P1567" i="1" s="1"/>
  <c r="I1567" i="1"/>
  <c r="O1567" i="1" s="1"/>
  <c r="H1567" i="1"/>
  <c r="N1567" i="1" s="1"/>
  <c r="M679" i="1"/>
  <c r="L679" i="1"/>
  <c r="J679" i="1"/>
  <c r="P679" i="1" s="1"/>
  <c r="I679" i="1"/>
  <c r="O679" i="1" s="1"/>
  <c r="H679" i="1"/>
  <c r="N679" i="1" s="1"/>
  <c r="M688" i="1"/>
  <c r="L688" i="1"/>
  <c r="J688" i="1"/>
  <c r="P688" i="1" s="1"/>
  <c r="I688" i="1"/>
  <c r="O688" i="1" s="1"/>
  <c r="H688" i="1"/>
  <c r="N688" i="1" s="1"/>
  <c r="M2931" i="1"/>
  <c r="L2931" i="1"/>
  <c r="J2931" i="1"/>
  <c r="P2931" i="1" s="1"/>
  <c r="I2931" i="1"/>
  <c r="O2931" i="1" s="1"/>
  <c r="H2931" i="1"/>
  <c r="N2931" i="1" s="1"/>
  <c r="M786" i="1" l="1"/>
  <c r="L786" i="1"/>
  <c r="J786" i="1"/>
  <c r="P786" i="1" s="1"/>
  <c r="I786" i="1"/>
  <c r="O786" i="1" s="1"/>
  <c r="H786" i="1"/>
  <c r="N786" i="1" s="1"/>
  <c r="M4839" i="1"/>
  <c r="L4839" i="1"/>
  <c r="J4839" i="1"/>
  <c r="P4839" i="1" s="1"/>
  <c r="I4839" i="1"/>
  <c r="O4839" i="1" s="1"/>
  <c r="H4839" i="1"/>
  <c r="N4839" i="1" s="1"/>
  <c r="M2808" i="1" l="1"/>
  <c r="L2808" i="1"/>
  <c r="J2808" i="1"/>
  <c r="P2808" i="1" s="1"/>
  <c r="I2808" i="1"/>
  <c r="O2808" i="1" s="1"/>
  <c r="H2808" i="1"/>
  <c r="N2808" i="1" s="1"/>
  <c r="M806" i="1" l="1"/>
  <c r="L806" i="1"/>
  <c r="J806" i="1"/>
  <c r="P806" i="1" s="1"/>
  <c r="I806" i="1"/>
  <c r="O806" i="1" s="1"/>
  <c r="H806" i="1"/>
  <c r="N806" i="1" s="1"/>
  <c r="M805" i="1"/>
  <c r="L805" i="1"/>
  <c r="J805" i="1"/>
  <c r="P805" i="1" s="1"/>
  <c r="I805" i="1"/>
  <c r="O805" i="1" s="1"/>
  <c r="H805" i="1"/>
  <c r="N805" i="1" s="1"/>
  <c r="M3154" i="1" l="1"/>
  <c r="L3154" i="1"/>
  <c r="J3154" i="1"/>
  <c r="P3154" i="1" s="1"/>
  <c r="I3154" i="1"/>
  <c r="O3154" i="1" s="1"/>
  <c r="H3154" i="1"/>
  <c r="N3154" i="1" s="1"/>
  <c r="M3577" i="1" l="1"/>
  <c r="L3577" i="1"/>
  <c r="J3577" i="1"/>
  <c r="P3577" i="1" s="1"/>
  <c r="I3577" i="1"/>
  <c r="O3577" i="1" s="1"/>
  <c r="H3577" i="1"/>
  <c r="N3577" i="1" s="1"/>
  <c r="M1562" i="1" l="1"/>
  <c r="L1562" i="1"/>
  <c r="J1562" i="1"/>
  <c r="P1562" i="1" s="1"/>
  <c r="I1562" i="1"/>
  <c r="O1562" i="1" s="1"/>
  <c r="H1562" i="1"/>
  <c r="N1562" i="1" s="1"/>
  <c r="M3533" i="1" l="1"/>
  <c r="L3533" i="1"/>
  <c r="J3533" i="1"/>
  <c r="P3533" i="1" s="1"/>
  <c r="I3533" i="1"/>
  <c r="O3533" i="1" s="1"/>
  <c r="H3533" i="1"/>
  <c r="N3533" i="1" s="1"/>
  <c r="M3532" i="1"/>
  <c r="L3532" i="1"/>
  <c r="J3532" i="1"/>
  <c r="P3532" i="1" s="1"/>
  <c r="I3532" i="1"/>
  <c r="O3532" i="1" s="1"/>
  <c r="H3532" i="1"/>
  <c r="N3532" i="1" s="1"/>
  <c r="M3531" i="1"/>
  <c r="L3531" i="1"/>
  <c r="J3531" i="1"/>
  <c r="P3531" i="1" s="1"/>
  <c r="I3531" i="1"/>
  <c r="O3531" i="1" s="1"/>
  <c r="H3531" i="1"/>
  <c r="N3531" i="1" s="1"/>
  <c r="M2853" i="1" l="1"/>
  <c r="L2853" i="1"/>
  <c r="J2853" i="1"/>
  <c r="P2853" i="1" s="1"/>
  <c r="I2853" i="1"/>
  <c r="O2853" i="1" s="1"/>
  <c r="H2853" i="1"/>
  <c r="N2853" i="1" s="1"/>
  <c r="M2852" i="1"/>
  <c r="L2852" i="1"/>
  <c r="J2852" i="1"/>
  <c r="P2852" i="1" s="1"/>
  <c r="I2852" i="1"/>
  <c r="O2852" i="1" s="1"/>
  <c r="H2852" i="1"/>
  <c r="N2852" i="1" s="1"/>
  <c r="M2851" i="1"/>
  <c r="L2851" i="1"/>
  <c r="J2851" i="1"/>
  <c r="P2851" i="1" s="1"/>
  <c r="I2851" i="1"/>
  <c r="O2851" i="1" s="1"/>
  <c r="H2851" i="1"/>
  <c r="N2851" i="1" s="1"/>
  <c r="M2850" i="1"/>
  <c r="L2850" i="1"/>
  <c r="J2850" i="1"/>
  <c r="P2850" i="1" s="1"/>
  <c r="I2850" i="1"/>
  <c r="O2850" i="1" s="1"/>
  <c r="H2850" i="1"/>
  <c r="N2850" i="1" s="1"/>
  <c r="M2821" i="1" l="1"/>
  <c r="L2821" i="1"/>
  <c r="J2821" i="1"/>
  <c r="P2821" i="1" s="1"/>
  <c r="I2821" i="1"/>
  <c r="O2821" i="1" s="1"/>
  <c r="H2821" i="1"/>
  <c r="N2821" i="1" s="1"/>
  <c r="M2820" i="1"/>
  <c r="L2820" i="1"/>
  <c r="J2820" i="1"/>
  <c r="P2820" i="1" s="1"/>
  <c r="I2820" i="1"/>
  <c r="O2820" i="1" s="1"/>
  <c r="H2820" i="1"/>
  <c r="N2820" i="1" s="1"/>
  <c r="M2819" i="1"/>
  <c r="L2819" i="1"/>
  <c r="J2819" i="1"/>
  <c r="P2819" i="1" s="1"/>
  <c r="I2819" i="1"/>
  <c r="O2819" i="1" s="1"/>
  <c r="H2819" i="1"/>
  <c r="N2819" i="1" s="1"/>
  <c r="M2818" i="1"/>
  <c r="L2818" i="1"/>
  <c r="J2818" i="1"/>
  <c r="P2818" i="1" s="1"/>
  <c r="I2818" i="1"/>
  <c r="O2818" i="1" s="1"/>
  <c r="H2818" i="1"/>
  <c r="N2818" i="1" s="1"/>
  <c r="M3547" i="1" l="1"/>
  <c r="L3547" i="1"/>
  <c r="P3547" i="1"/>
  <c r="O3547" i="1"/>
  <c r="N3547" i="1"/>
  <c r="M3558" i="1" l="1"/>
  <c r="L3558" i="1"/>
  <c r="P3558" i="1"/>
  <c r="O3558" i="1"/>
  <c r="N3558" i="1"/>
  <c r="M788" i="1" l="1"/>
  <c r="L788" i="1"/>
  <c r="J788" i="1"/>
  <c r="P788" i="1" s="1"/>
  <c r="I788" i="1"/>
  <c r="O788" i="1" s="1"/>
  <c r="H788" i="1"/>
  <c r="N788" i="1" s="1"/>
  <c r="M832" i="1"/>
  <c r="L832" i="1"/>
  <c r="J832" i="1"/>
  <c r="P832" i="1" s="1"/>
  <c r="I832" i="1"/>
  <c r="O832" i="1" s="1"/>
  <c r="H832" i="1"/>
  <c r="N832" i="1" s="1"/>
  <c r="M3037" i="1"/>
  <c r="L3037" i="1"/>
  <c r="J3037" i="1"/>
  <c r="P3037" i="1" s="1"/>
  <c r="I3037" i="1"/>
  <c r="O3037" i="1" s="1"/>
  <c r="H3037" i="1"/>
  <c r="N3037" i="1" s="1"/>
  <c r="M3036" i="1"/>
  <c r="L3036" i="1"/>
  <c r="J3036" i="1"/>
  <c r="P3036" i="1" s="1"/>
  <c r="I3036" i="1"/>
  <c r="O3036" i="1" s="1"/>
  <c r="H3036" i="1"/>
  <c r="N3036" i="1" s="1"/>
  <c r="M3429" i="1" l="1"/>
  <c r="L3429" i="1"/>
  <c r="J3429" i="1"/>
  <c r="P3429" i="1" s="1"/>
  <c r="I3429" i="1"/>
  <c r="O3429" i="1" s="1"/>
  <c r="H3429" i="1"/>
  <c r="N3429" i="1" s="1"/>
  <c r="M3428" i="1"/>
  <c r="L3428" i="1"/>
  <c r="J3428" i="1"/>
  <c r="P3428" i="1" s="1"/>
  <c r="I3428" i="1"/>
  <c r="O3428" i="1" s="1"/>
  <c r="H3428" i="1"/>
  <c r="N3428" i="1" s="1"/>
  <c r="M3427" i="1"/>
  <c r="L3427" i="1"/>
  <c r="J3427" i="1"/>
  <c r="P3427" i="1" s="1"/>
  <c r="I3427" i="1"/>
  <c r="O3427" i="1" s="1"/>
  <c r="H3427" i="1"/>
  <c r="N3427" i="1" s="1"/>
  <c r="M3426" i="1"/>
  <c r="L3426" i="1"/>
  <c r="J3426" i="1"/>
  <c r="P3426" i="1" s="1"/>
  <c r="I3426" i="1"/>
  <c r="O3426" i="1" s="1"/>
  <c r="H3426" i="1"/>
  <c r="N3426" i="1" s="1"/>
  <c r="M3451" i="1"/>
  <c r="L3451" i="1"/>
  <c r="J3451" i="1"/>
  <c r="P3451" i="1" s="1"/>
  <c r="I3451" i="1"/>
  <c r="O3451" i="1" s="1"/>
  <c r="H3451" i="1"/>
  <c r="N3451" i="1" s="1"/>
  <c r="M3450" i="1"/>
  <c r="L3450" i="1"/>
  <c r="J3450" i="1"/>
  <c r="P3450" i="1" s="1"/>
  <c r="I3450" i="1"/>
  <c r="O3450" i="1" s="1"/>
  <c r="H3450" i="1"/>
  <c r="N3450" i="1" s="1"/>
  <c r="M3449" i="1"/>
  <c r="L3449" i="1"/>
  <c r="J3449" i="1"/>
  <c r="P3449" i="1" s="1"/>
  <c r="I3449" i="1"/>
  <c r="O3449" i="1" s="1"/>
  <c r="H3449" i="1"/>
  <c r="N3449" i="1" s="1"/>
  <c r="M3448" i="1"/>
  <c r="L3448" i="1"/>
  <c r="J3448" i="1"/>
  <c r="P3448" i="1" s="1"/>
  <c r="I3448" i="1"/>
  <c r="O3448" i="1" s="1"/>
  <c r="H3448" i="1"/>
  <c r="N3448" i="1" s="1"/>
  <c r="M3447" i="1" l="1"/>
  <c r="L3447" i="1"/>
  <c r="J3447" i="1"/>
  <c r="P3447" i="1" s="1"/>
  <c r="I3447" i="1"/>
  <c r="O3447" i="1" s="1"/>
  <c r="H3447" i="1"/>
  <c r="N3447" i="1" s="1"/>
  <c r="M1275" i="1"/>
  <c r="L1275" i="1"/>
  <c r="J1275" i="1"/>
  <c r="P1275" i="1" s="1"/>
  <c r="I1275" i="1"/>
  <c r="O1275" i="1" s="1"/>
  <c r="H1275" i="1"/>
  <c r="N1275" i="1" s="1"/>
  <c r="M1274" i="1"/>
  <c r="L1274" i="1"/>
  <c r="J1274" i="1"/>
  <c r="P1274" i="1" s="1"/>
  <c r="I1274" i="1"/>
  <c r="O1274" i="1" s="1"/>
  <c r="H1274" i="1"/>
  <c r="N1274" i="1" s="1"/>
  <c r="M1273" i="1"/>
  <c r="L1273" i="1"/>
  <c r="J1273" i="1"/>
  <c r="P1273" i="1" s="1"/>
  <c r="I1273" i="1"/>
  <c r="O1273" i="1" s="1"/>
  <c r="H1273" i="1"/>
  <c r="N1273" i="1" s="1"/>
  <c r="M30" i="1"/>
  <c r="L30" i="1"/>
  <c r="J30" i="1"/>
  <c r="P30" i="1" s="1"/>
  <c r="I30" i="1"/>
  <c r="O30" i="1" s="1"/>
  <c r="H30" i="1"/>
  <c r="N30" i="1" s="1"/>
  <c r="M1279" i="1"/>
  <c r="L1279" i="1"/>
  <c r="J1279" i="1"/>
  <c r="P1279" i="1" s="1"/>
  <c r="I1279" i="1"/>
  <c r="O1279" i="1" s="1"/>
  <c r="H1279" i="1"/>
  <c r="N1279" i="1" s="1"/>
  <c r="M1278" i="1"/>
  <c r="L1278" i="1"/>
  <c r="J1278" i="1"/>
  <c r="P1278" i="1" s="1"/>
  <c r="I1278" i="1"/>
  <c r="O1278" i="1" s="1"/>
  <c r="H1278" i="1"/>
  <c r="N1278" i="1" s="1"/>
  <c r="M4659" i="1" l="1"/>
  <c r="L4659" i="1"/>
  <c r="J4659" i="1"/>
  <c r="P4659" i="1" s="1"/>
  <c r="I4659" i="1"/>
  <c r="O4659" i="1" s="1"/>
  <c r="H4659" i="1"/>
  <c r="N4659" i="1" s="1"/>
  <c r="M3465" i="1"/>
  <c r="L3465" i="1"/>
  <c r="J3465" i="1"/>
  <c r="P3465" i="1" s="1"/>
  <c r="I3465" i="1"/>
  <c r="O3465" i="1" s="1"/>
  <c r="H3465" i="1"/>
  <c r="N3465" i="1" s="1"/>
  <c r="M1549" i="1"/>
  <c r="L1549" i="1"/>
  <c r="J1549" i="1"/>
  <c r="P1549" i="1" s="1"/>
  <c r="I1549" i="1"/>
  <c r="O1549" i="1" s="1"/>
  <c r="H1549" i="1"/>
  <c r="N1549" i="1" s="1"/>
  <c r="M642" i="1" l="1"/>
  <c r="L642" i="1"/>
  <c r="J642" i="1"/>
  <c r="P642" i="1" s="1"/>
  <c r="I642" i="1"/>
  <c r="O642" i="1" s="1"/>
  <c r="H642" i="1"/>
  <c r="N642" i="1" s="1"/>
  <c r="M687" i="1"/>
  <c r="L687" i="1"/>
  <c r="J687" i="1"/>
  <c r="P687" i="1" s="1"/>
  <c r="I687" i="1"/>
  <c r="O687" i="1" s="1"/>
  <c r="H687" i="1"/>
  <c r="N687" i="1" s="1"/>
  <c r="M4892" i="1"/>
  <c r="L4892" i="1"/>
  <c r="J4892" i="1"/>
  <c r="P4892" i="1" s="1"/>
  <c r="I4892" i="1"/>
  <c r="O4892" i="1" s="1"/>
  <c r="H4892" i="1"/>
  <c r="N4892" i="1" s="1"/>
  <c r="M330" i="1"/>
  <c r="L330" i="1"/>
  <c r="J330" i="1"/>
  <c r="P330" i="1" s="1"/>
  <c r="I330" i="1"/>
  <c r="O330" i="1" s="1"/>
  <c r="H330" i="1"/>
  <c r="N330" i="1" s="1"/>
  <c r="M333" i="1" l="1"/>
  <c r="L333" i="1"/>
  <c r="J333" i="1"/>
  <c r="P333" i="1" s="1"/>
  <c r="I333" i="1"/>
  <c r="O333" i="1" s="1"/>
  <c r="H333" i="1"/>
  <c r="N333" i="1" s="1"/>
  <c r="M1276" i="1"/>
  <c r="L1276" i="1"/>
  <c r="J1276" i="1"/>
  <c r="P1276" i="1" s="1"/>
  <c r="I1276" i="1"/>
  <c r="O1276" i="1" s="1"/>
  <c r="H1276" i="1"/>
  <c r="N1276" i="1" s="1"/>
  <c r="M3174" i="1"/>
  <c r="L3174" i="1"/>
  <c r="J3174" i="1"/>
  <c r="P3174" i="1" s="1"/>
  <c r="I3174" i="1"/>
  <c r="O3174" i="1" s="1"/>
  <c r="H3174" i="1"/>
  <c r="N3174" i="1" s="1"/>
  <c r="M3173" i="1"/>
  <c r="L3173" i="1"/>
  <c r="J3173" i="1"/>
  <c r="P3173" i="1" s="1"/>
  <c r="I3173" i="1"/>
  <c r="O3173" i="1" s="1"/>
  <c r="H3173" i="1"/>
  <c r="N3173" i="1" s="1"/>
  <c r="M3172" i="1" l="1"/>
  <c r="L3172" i="1"/>
  <c r="J3172" i="1"/>
  <c r="P3172" i="1" s="1"/>
  <c r="I3172" i="1"/>
  <c r="O3172" i="1" s="1"/>
  <c r="H3172" i="1"/>
  <c r="N3172" i="1" s="1"/>
  <c r="M3171" i="1"/>
  <c r="L3171" i="1"/>
  <c r="J3171" i="1"/>
  <c r="P3171" i="1" s="1"/>
  <c r="I3171" i="1"/>
  <c r="O3171" i="1" s="1"/>
  <c r="H3171" i="1"/>
  <c r="N3171" i="1" s="1"/>
  <c r="M3170" i="1"/>
  <c r="L3170" i="1"/>
  <c r="J3170" i="1"/>
  <c r="P3170" i="1" s="1"/>
  <c r="I3170" i="1"/>
  <c r="O3170" i="1" s="1"/>
  <c r="H3170" i="1"/>
  <c r="N3170" i="1" s="1"/>
  <c r="M3169" i="1"/>
  <c r="L3169" i="1"/>
  <c r="J3169" i="1"/>
  <c r="P3169" i="1" s="1"/>
  <c r="I3169" i="1"/>
  <c r="O3169" i="1" s="1"/>
  <c r="H3169" i="1"/>
  <c r="N3169" i="1" s="1"/>
  <c r="M445" i="1"/>
  <c r="L445" i="1"/>
  <c r="J445" i="1"/>
  <c r="P445" i="1" s="1"/>
  <c r="I445" i="1"/>
  <c r="O445" i="1" s="1"/>
  <c r="H445" i="1"/>
  <c r="N445" i="1" s="1"/>
  <c r="M3777" i="1" l="1"/>
  <c r="L3777" i="1"/>
  <c r="J3777" i="1"/>
  <c r="P3777" i="1" s="1"/>
  <c r="I3777" i="1"/>
  <c r="O3777" i="1" s="1"/>
  <c r="H3777" i="1"/>
  <c r="N3777" i="1" s="1"/>
  <c r="M3727" i="1"/>
  <c r="L3727" i="1"/>
  <c r="J3727" i="1"/>
  <c r="P3727" i="1" s="1"/>
  <c r="I3727" i="1"/>
  <c r="O3727" i="1" s="1"/>
  <c r="H3727" i="1"/>
  <c r="N3727" i="1" s="1"/>
  <c r="M3550" i="1" l="1"/>
  <c r="L3550" i="1"/>
  <c r="J3550" i="1"/>
  <c r="P3550" i="1" s="1"/>
  <c r="I3550" i="1"/>
  <c r="O3550" i="1" s="1"/>
  <c r="H3550" i="1"/>
  <c r="N3550" i="1" s="1"/>
  <c r="M83" i="1" l="1"/>
  <c r="L83" i="1"/>
  <c r="J83" i="1"/>
  <c r="P83" i="1" s="1"/>
  <c r="I83" i="1"/>
  <c r="O83" i="1" s="1"/>
  <c r="H83" i="1"/>
  <c r="N83" i="1" s="1"/>
  <c r="E83" i="1"/>
  <c r="M283" i="1"/>
  <c r="L283" i="1"/>
  <c r="J283" i="1"/>
  <c r="P283" i="1" s="1"/>
  <c r="I283" i="1"/>
  <c r="O283" i="1" s="1"/>
  <c r="H283" i="1"/>
  <c r="N283" i="1" s="1"/>
  <c r="E283" i="1"/>
  <c r="M282" i="1"/>
  <c r="L282" i="1"/>
  <c r="J282" i="1"/>
  <c r="P282" i="1" s="1"/>
  <c r="I282" i="1"/>
  <c r="O282" i="1" s="1"/>
  <c r="H282" i="1"/>
  <c r="N282" i="1" s="1"/>
  <c r="E282" i="1"/>
  <c r="M279" i="1"/>
  <c r="L279" i="1"/>
  <c r="J279" i="1"/>
  <c r="P279" i="1" s="1"/>
  <c r="I279" i="1"/>
  <c r="O279" i="1" s="1"/>
  <c r="H279" i="1"/>
  <c r="N279" i="1" s="1"/>
  <c r="E279" i="1"/>
  <c r="M3705" i="1" l="1"/>
  <c r="L3705" i="1"/>
  <c r="J3705" i="1"/>
  <c r="P3705" i="1" s="1"/>
  <c r="I3705" i="1"/>
  <c r="O3705" i="1" s="1"/>
  <c r="H3705" i="1"/>
  <c r="N3705" i="1" s="1"/>
  <c r="M3596" i="1" l="1"/>
  <c r="L3596" i="1"/>
  <c r="J3596" i="1"/>
  <c r="P3596" i="1" s="1"/>
  <c r="I3596" i="1"/>
  <c r="O3596" i="1" s="1"/>
  <c r="H3596" i="1"/>
  <c r="N3596" i="1" s="1"/>
  <c r="M32" i="1"/>
  <c r="L32" i="1"/>
  <c r="J32" i="1"/>
  <c r="P32" i="1" s="1"/>
  <c r="I32" i="1"/>
  <c r="O32" i="1" s="1"/>
  <c r="H32" i="1"/>
  <c r="N32" i="1" s="1"/>
  <c r="M1592" i="1"/>
  <c r="L1592" i="1"/>
  <c r="J1592" i="1"/>
  <c r="P1592" i="1" s="1"/>
  <c r="I1592" i="1"/>
  <c r="O1592" i="1" s="1"/>
  <c r="H1592" i="1"/>
  <c r="N1592" i="1" s="1"/>
  <c r="E287" i="1" l="1"/>
  <c r="M4764" i="1"/>
  <c r="L4764" i="1"/>
  <c r="J4764" i="1"/>
  <c r="P4764" i="1" s="1"/>
  <c r="I4764" i="1"/>
  <c r="O4764" i="1" s="1"/>
  <c r="H4764" i="1"/>
  <c r="N4764" i="1" s="1"/>
  <c r="M4763" i="1"/>
  <c r="L4763" i="1"/>
  <c r="J4763" i="1"/>
  <c r="P4763" i="1" s="1"/>
  <c r="I4763" i="1"/>
  <c r="O4763" i="1" s="1"/>
  <c r="H4763" i="1"/>
  <c r="N4763" i="1" s="1"/>
  <c r="M4762" i="1"/>
  <c r="L4762" i="1"/>
  <c r="J4762" i="1"/>
  <c r="P4762" i="1" s="1"/>
  <c r="I4762" i="1"/>
  <c r="O4762" i="1" s="1"/>
  <c r="H4762" i="1"/>
  <c r="N4762" i="1" s="1"/>
  <c r="M3019" i="1"/>
  <c r="L3019" i="1"/>
  <c r="J3019" i="1"/>
  <c r="P3019" i="1" s="1"/>
  <c r="I3019" i="1"/>
  <c r="O3019" i="1" s="1"/>
  <c r="H3019" i="1"/>
  <c r="N3019" i="1" s="1"/>
  <c r="M3012" i="1"/>
  <c r="L3012" i="1"/>
  <c r="J3012" i="1"/>
  <c r="P3012" i="1" s="1"/>
  <c r="I3012" i="1"/>
  <c r="O3012" i="1" s="1"/>
  <c r="H3012" i="1"/>
  <c r="N3012" i="1" s="1"/>
  <c r="M2746" i="1"/>
  <c r="L2746" i="1"/>
  <c r="J2746" i="1"/>
  <c r="P2746" i="1" s="1"/>
  <c r="I2746" i="1"/>
  <c r="O2746" i="1" s="1"/>
  <c r="H2746" i="1"/>
  <c r="N2746" i="1" s="1"/>
  <c r="M859" i="1" l="1"/>
  <c r="L859" i="1"/>
  <c r="J859" i="1"/>
  <c r="P859" i="1" s="1"/>
  <c r="I859" i="1"/>
  <c r="O859" i="1" s="1"/>
  <c r="H859" i="1"/>
  <c r="N859" i="1" s="1"/>
  <c r="M858" i="1"/>
  <c r="L858" i="1"/>
  <c r="J858" i="1"/>
  <c r="P858" i="1" s="1"/>
  <c r="I858" i="1"/>
  <c r="O858" i="1" s="1"/>
  <c r="H858" i="1"/>
  <c r="N858" i="1" s="1"/>
  <c r="M461" i="1"/>
  <c r="L461" i="1"/>
  <c r="J461" i="1"/>
  <c r="P461" i="1" s="1"/>
  <c r="I461" i="1"/>
  <c r="O461" i="1" s="1"/>
  <c r="H461" i="1"/>
  <c r="N461" i="1" s="1"/>
  <c r="M460" i="1"/>
  <c r="L460" i="1"/>
  <c r="J460" i="1"/>
  <c r="P460" i="1" s="1"/>
  <c r="I460" i="1"/>
  <c r="O460" i="1" s="1"/>
  <c r="H460" i="1"/>
  <c r="N460" i="1" s="1"/>
  <c r="M459" i="1"/>
  <c r="L459" i="1"/>
  <c r="J459" i="1"/>
  <c r="P459" i="1" s="1"/>
  <c r="I459" i="1"/>
  <c r="O459" i="1" s="1"/>
  <c r="H459" i="1"/>
  <c r="N459" i="1" s="1"/>
  <c r="M458" i="1"/>
  <c r="L458" i="1"/>
  <c r="J458" i="1"/>
  <c r="P458" i="1" s="1"/>
  <c r="I458" i="1"/>
  <c r="O458" i="1" s="1"/>
  <c r="H458" i="1"/>
  <c r="N458" i="1" s="1"/>
  <c r="M455" i="1"/>
  <c r="L455" i="1"/>
  <c r="J455" i="1"/>
  <c r="P455" i="1" s="1"/>
  <c r="I455" i="1"/>
  <c r="O455" i="1" s="1"/>
  <c r="H455" i="1"/>
  <c r="N455" i="1" s="1"/>
  <c r="M454" i="1"/>
  <c r="L454" i="1"/>
  <c r="J454" i="1"/>
  <c r="P454" i="1" s="1"/>
  <c r="I454" i="1"/>
  <c r="O454" i="1" s="1"/>
  <c r="H454" i="1"/>
  <c r="N454" i="1" s="1"/>
  <c r="M457" i="1"/>
  <c r="L457" i="1"/>
  <c r="J457" i="1"/>
  <c r="P457" i="1" s="1"/>
  <c r="I457" i="1"/>
  <c r="O457" i="1" s="1"/>
  <c r="H457" i="1"/>
  <c r="N457" i="1" s="1"/>
  <c r="M456" i="1"/>
  <c r="L456" i="1"/>
  <c r="J456" i="1"/>
  <c r="P456" i="1" s="1"/>
  <c r="I456" i="1"/>
  <c r="O456" i="1" s="1"/>
  <c r="H456" i="1"/>
  <c r="N456" i="1" s="1"/>
  <c r="M3651" i="1"/>
  <c r="L3651" i="1"/>
  <c r="J3651" i="1"/>
  <c r="P3651" i="1" s="1"/>
  <c r="I3651" i="1"/>
  <c r="O3651" i="1" s="1"/>
  <c r="H3651" i="1"/>
  <c r="N3651" i="1" s="1"/>
  <c r="M867" i="1" l="1"/>
  <c r="L867" i="1"/>
  <c r="J867" i="1"/>
  <c r="P867" i="1" s="1"/>
  <c r="I867" i="1"/>
  <c r="O867" i="1" s="1"/>
  <c r="H867" i="1"/>
  <c r="N867" i="1" s="1"/>
  <c r="M3661" i="1" l="1"/>
  <c r="L3661" i="1"/>
  <c r="J3661" i="1"/>
  <c r="P3661" i="1" s="1"/>
  <c r="I3661" i="1"/>
  <c r="O3661" i="1" s="1"/>
  <c r="H3661" i="1"/>
  <c r="N3661" i="1" s="1"/>
  <c r="M3660" i="1"/>
  <c r="L3660" i="1"/>
  <c r="J3660" i="1"/>
  <c r="P3660" i="1" s="1"/>
  <c r="I3660" i="1"/>
  <c r="O3660" i="1" s="1"/>
  <c r="H3660" i="1"/>
  <c r="N3660" i="1" s="1"/>
  <c r="M3659" i="1"/>
  <c r="L3659" i="1"/>
  <c r="J3659" i="1"/>
  <c r="P3659" i="1" s="1"/>
  <c r="I3659" i="1"/>
  <c r="O3659" i="1" s="1"/>
  <c r="H3659" i="1"/>
  <c r="N3659" i="1" s="1"/>
  <c r="M3702" i="1" l="1"/>
  <c r="L3702" i="1"/>
  <c r="J3702" i="1"/>
  <c r="P3702" i="1" s="1"/>
  <c r="I3702" i="1"/>
  <c r="O3702" i="1" s="1"/>
  <c r="H3702" i="1"/>
  <c r="N3702" i="1" s="1"/>
  <c r="M3592" i="1" l="1"/>
  <c r="L3592" i="1"/>
  <c r="J3592" i="1"/>
  <c r="P3592" i="1" s="1"/>
  <c r="I3592" i="1"/>
  <c r="O3592" i="1" s="1"/>
  <c r="H3592" i="1"/>
  <c r="N3592" i="1" s="1"/>
  <c r="M2753" i="1" l="1"/>
  <c r="L2753" i="1"/>
  <c r="J2753" i="1"/>
  <c r="P2753" i="1" s="1"/>
  <c r="I2753" i="1"/>
  <c r="O2753" i="1" s="1"/>
  <c r="H2753" i="1"/>
  <c r="N2753" i="1" s="1"/>
  <c r="M2751" i="1"/>
  <c r="L2751" i="1"/>
  <c r="J2751" i="1"/>
  <c r="P2751" i="1" s="1"/>
  <c r="I2751" i="1"/>
  <c r="O2751" i="1" s="1"/>
  <c r="H2751" i="1"/>
  <c r="N2751" i="1" s="1"/>
  <c r="M2752" i="1"/>
  <c r="L2752" i="1"/>
  <c r="J2752" i="1"/>
  <c r="P2752" i="1" s="1"/>
  <c r="I2752" i="1"/>
  <c r="O2752" i="1" s="1"/>
  <c r="H2752" i="1"/>
  <c r="N2752" i="1" s="1"/>
  <c r="M3122" i="1"/>
  <c r="L3122" i="1"/>
  <c r="J3122" i="1"/>
  <c r="P3122" i="1" s="1"/>
  <c r="I3122" i="1"/>
  <c r="O3122" i="1" s="1"/>
  <c r="H3122" i="1"/>
  <c r="N3122" i="1" s="1"/>
  <c r="M4596" i="1"/>
  <c r="L4596" i="1"/>
  <c r="J4596" i="1"/>
  <c r="P4596" i="1" s="1"/>
  <c r="I4596" i="1"/>
  <c r="O4596" i="1" s="1"/>
  <c r="H4596" i="1"/>
  <c r="N4596" i="1" s="1"/>
  <c r="M4595" i="1"/>
  <c r="L4595" i="1"/>
  <c r="J4595" i="1"/>
  <c r="P4595" i="1" s="1"/>
  <c r="I4595" i="1"/>
  <c r="O4595" i="1" s="1"/>
  <c r="H4595" i="1"/>
  <c r="N4595" i="1" s="1"/>
  <c r="M4594" i="1"/>
  <c r="L4594" i="1"/>
  <c r="J4594" i="1"/>
  <c r="P4594" i="1" s="1"/>
  <c r="I4594" i="1"/>
  <c r="O4594" i="1" s="1"/>
  <c r="H4594" i="1"/>
  <c r="N4594" i="1" s="1"/>
  <c r="M4593" i="1"/>
  <c r="L4593" i="1"/>
  <c r="J4593" i="1"/>
  <c r="P4593" i="1" s="1"/>
  <c r="I4593" i="1"/>
  <c r="O4593" i="1" s="1"/>
  <c r="H4593" i="1"/>
  <c r="N4593" i="1" s="1"/>
  <c r="M4621" i="1"/>
  <c r="L4621" i="1"/>
  <c r="J4621" i="1"/>
  <c r="P4621" i="1" s="1"/>
  <c r="I4621" i="1"/>
  <c r="O4621" i="1" s="1"/>
  <c r="H4621" i="1"/>
  <c r="N4621" i="1" s="1"/>
  <c r="M558" i="1"/>
  <c r="L558" i="1"/>
  <c r="J558" i="1"/>
  <c r="P558" i="1" s="1"/>
  <c r="I558" i="1"/>
  <c r="O558" i="1" s="1"/>
  <c r="H558" i="1"/>
  <c r="N558" i="1" s="1"/>
  <c r="M3430" i="1"/>
  <c r="L3430" i="1"/>
  <c r="J3430" i="1"/>
  <c r="P3430" i="1" s="1"/>
  <c r="I3430" i="1"/>
  <c r="O3430" i="1" s="1"/>
  <c r="H3430" i="1"/>
  <c r="N3430" i="1" s="1"/>
  <c r="M3508" i="1"/>
  <c r="L3508" i="1"/>
  <c r="J3508" i="1"/>
  <c r="P3508" i="1" s="1"/>
  <c r="I3508" i="1"/>
  <c r="O3508" i="1" s="1"/>
  <c r="H3508" i="1"/>
  <c r="N3508" i="1" s="1"/>
  <c r="M2901" i="1"/>
  <c r="L2901" i="1"/>
  <c r="J2901" i="1"/>
  <c r="P2901" i="1" s="1"/>
  <c r="I2901" i="1"/>
  <c r="O2901" i="1" s="1"/>
  <c r="H2901" i="1"/>
  <c r="N2901" i="1" s="1"/>
  <c r="M2844" i="1"/>
  <c r="L2844" i="1"/>
  <c r="J2844" i="1"/>
  <c r="P2844" i="1" s="1"/>
  <c r="I2844" i="1"/>
  <c r="O2844" i="1" s="1"/>
  <c r="H2844" i="1"/>
  <c r="N2844" i="1" s="1"/>
  <c r="M2886" i="1"/>
  <c r="L2886" i="1"/>
  <c r="J2886" i="1"/>
  <c r="P2886" i="1" s="1"/>
  <c r="I2886" i="1"/>
  <c r="O2886" i="1" s="1"/>
  <c r="H2886" i="1"/>
  <c r="N2886" i="1" s="1"/>
  <c r="M1564" i="1"/>
  <c r="L1564" i="1"/>
  <c r="J1564" i="1"/>
  <c r="P1564" i="1" s="1"/>
  <c r="I1564" i="1"/>
  <c r="O1564" i="1" s="1"/>
  <c r="H1564" i="1"/>
  <c r="N1564" i="1" s="1"/>
  <c r="M1563" i="1"/>
  <c r="L1563" i="1"/>
  <c r="J1563" i="1"/>
  <c r="P1563" i="1" s="1"/>
  <c r="I1563" i="1"/>
  <c r="O1563" i="1" s="1"/>
  <c r="H1563" i="1"/>
  <c r="N1563" i="1" s="1"/>
  <c r="M643" i="1"/>
  <c r="L643" i="1"/>
  <c r="J643" i="1"/>
  <c r="P643" i="1" s="1"/>
  <c r="I643" i="1"/>
  <c r="O643" i="1" s="1"/>
  <c r="H643" i="1"/>
  <c r="N643" i="1" s="1"/>
  <c r="M680" i="1"/>
  <c r="L680" i="1"/>
  <c r="J680" i="1"/>
  <c r="P680" i="1" s="1"/>
  <c r="I680" i="1"/>
  <c r="O680" i="1" s="1"/>
  <c r="H680" i="1"/>
  <c r="N680" i="1" s="1"/>
  <c r="M567" i="1"/>
  <c r="L567" i="1"/>
  <c r="J567" i="1"/>
  <c r="P567" i="1" s="1"/>
  <c r="I567" i="1"/>
  <c r="O567" i="1" s="1"/>
  <c r="H567" i="1"/>
  <c r="N567" i="1" s="1"/>
  <c r="M570" i="1"/>
  <c r="L570" i="1"/>
  <c r="J570" i="1"/>
  <c r="P570" i="1" s="1"/>
  <c r="I570" i="1"/>
  <c r="O570" i="1" s="1"/>
  <c r="H570" i="1"/>
  <c r="N570" i="1" s="1"/>
  <c r="M4847" i="1" l="1"/>
  <c r="L4847" i="1"/>
  <c r="J4847" i="1"/>
  <c r="P4847" i="1" s="1"/>
  <c r="I4847" i="1"/>
  <c r="O4847" i="1" s="1"/>
  <c r="H4847" i="1"/>
  <c r="N4847" i="1" s="1"/>
  <c r="M4879" i="1"/>
  <c r="L4879" i="1"/>
  <c r="J4879" i="1"/>
  <c r="P4879" i="1" s="1"/>
  <c r="I4879" i="1"/>
  <c r="O4879" i="1" s="1"/>
  <c r="H4879" i="1"/>
  <c r="N4879" i="1" s="1"/>
  <c r="M3051" i="1" l="1"/>
  <c r="L3051" i="1"/>
  <c r="J3051" i="1"/>
  <c r="P3051" i="1" s="1"/>
  <c r="I3051" i="1"/>
  <c r="O3051" i="1" s="1"/>
  <c r="H3051" i="1"/>
  <c r="N3051" i="1" s="1"/>
  <c r="M850" i="1" l="1"/>
  <c r="L850" i="1"/>
  <c r="J850" i="1"/>
  <c r="P850" i="1" s="1"/>
  <c r="I850" i="1"/>
  <c r="O850" i="1" s="1"/>
  <c r="H850" i="1"/>
  <c r="N850" i="1" s="1"/>
  <c r="M440" i="1" l="1"/>
  <c r="L440" i="1"/>
  <c r="J440" i="1"/>
  <c r="P440" i="1" s="1"/>
  <c r="I440" i="1"/>
  <c r="O440" i="1" s="1"/>
  <c r="H440" i="1"/>
  <c r="N440" i="1" s="1"/>
  <c r="M441" i="1"/>
  <c r="L441" i="1"/>
  <c r="J441" i="1"/>
  <c r="P441" i="1" s="1"/>
  <c r="I441" i="1"/>
  <c r="O441" i="1" s="1"/>
  <c r="H441" i="1"/>
  <c r="N441" i="1" s="1"/>
  <c r="M2932" i="1" l="1"/>
  <c r="L2932" i="1"/>
  <c r="J2932" i="1"/>
  <c r="P2932" i="1" s="1"/>
  <c r="I2932" i="1"/>
  <c r="O2932" i="1" s="1"/>
  <c r="H2932" i="1"/>
  <c r="N2932" i="1" s="1"/>
  <c r="M4092" i="1"/>
  <c r="L4092" i="1"/>
  <c r="J4092" i="1"/>
  <c r="P4092" i="1" s="1"/>
  <c r="I4092" i="1"/>
  <c r="O4092" i="1" s="1"/>
  <c r="H4092" i="1"/>
  <c r="N4092" i="1" s="1"/>
  <c r="M589" i="1" l="1"/>
  <c r="L589" i="1"/>
  <c r="J589" i="1"/>
  <c r="P589" i="1" s="1"/>
  <c r="I589" i="1"/>
  <c r="O589" i="1" s="1"/>
  <c r="H589" i="1"/>
  <c r="N589" i="1" s="1"/>
  <c r="M3634" i="1"/>
  <c r="L3634" i="1"/>
  <c r="J3634" i="1"/>
  <c r="P3634" i="1" s="1"/>
  <c r="I3634" i="1"/>
  <c r="O3634" i="1" s="1"/>
  <c r="H3634" i="1"/>
  <c r="N3634" i="1" s="1"/>
  <c r="M3633" i="1"/>
  <c r="L3633" i="1"/>
  <c r="J3633" i="1"/>
  <c r="P3633" i="1" s="1"/>
  <c r="I3633" i="1"/>
  <c r="O3633" i="1" s="1"/>
  <c r="H3633" i="1"/>
  <c r="N3633" i="1" s="1"/>
  <c r="M3541" i="1" l="1"/>
  <c r="L3541" i="1"/>
  <c r="J3541" i="1"/>
  <c r="P3541" i="1" s="1"/>
  <c r="I3541" i="1"/>
  <c r="O3541" i="1" s="1"/>
  <c r="H3541" i="1"/>
  <c r="N3541" i="1" s="1"/>
  <c r="M4646" i="1" l="1"/>
  <c r="L4646" i="1"/>
  <c r="J4646" i="1"/>
  <c r="P4646" i="1" s="1"/>
  <c r="I4646" i="1"/>
  <c r="O4646" i="1" s="1"/>
  <c r="H4646" i="1"/>
  <c r="N4646" i="1" s="1"/>
  <c r="M3168" i="1" l="1"/>
  <c r="L3168" i="1"/>
  <c r="J3168" i="1"/>
  <c r="P3168" i="1" s="1"/>
  <c r="I3168" i="1"/>
  <c r="O3168" i="1" s="1"/>
  <c r="H3168" i="1"/>
  <c r="N3168" i="1" s="1"/>
  <c r="M3167" i="1"/>
  <c r="L3167" i="1"/>
  <c r="J3167" i="1"/>
  <c r="P3167" i="1" s="1"/>
  <c r="I3167" i="1"/>
  <c r="O3167" i="1" s="1"/>
  <c r="H3167" i="1"/>
  <c r="N3167" i="1" s="1"/>
  <c r="M2967" i="1"/>
  <c r="L2967" i="1"/>
  <c r="J2967" i="1"/>
  <c r="P2967" i="1" s="1"/>
  <c r="I2967" i="1"/>
  <c r="O2967" i="1" s="1"/>
  <c r="H2967" i="1"/>
  <c r="N2967" i="1" s="1"/>
  <c r="M2966" i="1"/>
  <c r="L2966" i="1"/>
  <c r="J2966" i="1"/>
  <c r="P2966" i="1" s="1"/>
  <c r="I2966" i="1"/>
  <c r="O2966" i="1" s="1"/>
  <c r="H2966" i="1"/>
  <c r="N2966" i="1" s="1"/>
  <c r="M4848" i="1" l="1"/>
  <c r="L4848" i="1"/>
  <c r="J4848" i="1"/>
  <c r="P4848" i="1" s="1"/>
  <c r="I4848" i="1"/>
  <c r="O4848" i="1" s="1"/>
  <c r="H4848" i="1"/>
  <c r="N4848" i="1" s="1"/>
  <c r="M568" i="1"/>
  <c r="L568" i="1"/>
  <c r="J568" i="1"/>
  <c r="P568" i="1" s="1"/>
  <c r="I568" i="1"/>
  <c r="O568" i="1" s="1"/>
  <c r="H568" i="1"/>
  <c r="N568" i="1" s="1"/>
  <c r="M444" i="1"/>
  <c r="L444" i="1"/>
  <c r="J444" i="1"/>
  <c r="P444" i="1" s="1"/>
  <c r="I444" i="1"/>
  <c r="O444" i="1" s="1"/>
  <c r="H444" i="1"/>
  <c r="N444" i="1" s="1"/>
  <c r="M1547" i="1"/>
  <c r="L1547" i="1"/>
  <c r="J1547" i="1"/>
  <c r="P1547" i="1" s="1"/>
  <c r="I1547" i="1"/>
  <c r="O1547" i="1" s="1"/>
  <c r="H1547" i="1"/>
  <c r="N1547" i="1" s="1"/>
  <c r="M65" i="1"/>
  <c r="L65" i="1"/>
  <c r="J65" i="1"/>
  <c r="P65" i="1" s="1"/>
  <c r="I65" i="1"/>
  <c r="O65" i="1" s="1"/>
  <c r="H65" i="1"/>
  <c r="N65" i="1" s="1"/>
  <c r="E65" i="1"/>
  <c r="M59" i="1"/>
  <c r="L59" i="1"/>
  <c r="J59" i="1"/>
  <c r="P59" i="1" s="1"/>
  <c r="I59" i="1"/>
  <c r="O59" i="1" s="1"/>
  <c r="H59" i="1"/>
  <c r="N59" i="1" s="1"/>
  <c r="E59" i="1"/>
  <c r="M368" i="1" l="1"/>
  <c r="L368" i="1"/>
  <c r="J368" i="1"/>
  <c r="P368" i="1" s="1"/>
  <c r="I368" i="1"/>
  <c r="O368" i="1" s="1"/>
  <c r="H368" i="1"/>
  <c r="N368" i="1" s="1"/>
  <c r="M367" i="1"/>
  <c r="L367" i="1"/>
  <c r="J367" i="1"/>
  <c r="P367" i="1" s="1"/>
  <c r="I367" i="1"/>
  <c r="O367" i="1" s="1"/>
  <c r="H367" i="1"/>
  <c r="N367" i="1" s="1"/>
  <c r="M366" i="1"/>
  <c r="L366" i="1"/>
  <c r="J366" i="1"/>
  <c r="P366" i="1" s="1"/>
  <c r="I366" i="1"/>
  <c r="O366" i="1" s="1"/>
  <c r="H366" i="1"/>
  <c r="N366" i="1" s="1"/>
  <c r="M365" i="1"/>
  <c r="L365" i="1"/>
  <c r="J365" i="1"/>
  <c r="P365" i="1" s="1"/>
  <c r="I365" i="1"/>
  <c r="O365" i="1" s="1"/>
  <c r="H365" i="1"/>
  <c r="N365" i="1" s="1"/>
  <c r="M364" i="1"/>
  <c r="L364" i="1"/>
  <c r="J364" i="1"/>
  <c r="P364" i="1" s="1"/>
  <c r="I364" i="1"/>
  <c r="O364" i="1" s="1"/>
  <c r="H364" i="1"/>
  <c r="N364" i="1" s="1"/>
  <c r="M363" i="1"/>
  <c r="L363" i="1"/>
  <c r="J363" i="1"/>
  <c r="P363" i="1" s="1"/>
  <c r="I363" i="1"/>
  <c r="O363" i="1" s="1"/>
  <c r="H363" i="1"/>
  <c r="N363" i="1" s="1"/>
  <c r="M362" i="1"/>
  <c r="L362" i="1"/>
  <c r="J362" i="1"/>
  <c r="P362" i="1" s="1"/>
  <c r="I362" i="1"/>
  <c r="O362" i="1" s="1"/>
  <c r="H362" i="1"/>
  <c r="N362" i="1" s="1"/>
  <c r="M361" i="1"/>
  <c r="L361" i="1"/>
  <c r="J361" i="1"/>
  <c r="P361" i="1" s="1"/>
  <c r="I361" i="1"/>
  <c r="O361" i="1" s="1"/>
  <c r="H361" i="1"/>
  <c r="N361" i="1" s="1"/>
  <c r="M681" i="1" l="1"/>
  <c r="L681" i="1"/>
  <c r="J681" i="1"/>
  <c r="P681" i="1" s="1"/>
  <c r="I681" i="1"/>
  <c r="O681" i="1" s="1"/>
  <c r="H681" i="1"/>
  <c r="N681" i="1" s="1"/>
  <c r="M2927" i="1" l="1"/>
  <c r="L2927" i="1"/>
  <c r="J2927" i="1"/>
  <c r="P2927" i="1" s="1"/>
  <c r="I2927" i="1"/>
  <c r="O2927" i="1" s="1"/>
  <c r="H2927" i="1"/>
  <c r="N2927" i="1" s="1"/>
  <c r="M345" i="1" l="1"/>
  <c r="L345" i="1"/>
  <c r="J345" i="1"/>
  <c r="P345" i="1" s="1"/>
  <c r="I345" i="1"/>
  <c r="O345" i="1" s="1"/>
  <c r="H345" i="1"/>
  <c r="N345" i="1" s="1"/>
  <c r="M4245" i="1" l="1"/>
  <c r="L4245" i="1"/>
  <c r="J4245" i="1"/>
  <c r="P4245" i="1" s="1"/>
  <c r="I4245" i="1"/>
  <c r="O4245" i="1" s="1"/>
  <c r="H4245" i="1"/>
  <c r="N4245" i="1" s="1"/>
  <c r="M4244" i="1"/>
  <c r="L4244" i="1"/>
  <c r="J4244" i="1"/>
  <c r="P4244" i="1" s="1"/>
  <c r="I4244" i="1"/>
  <c r="O4244" i="1" s="1"/>
  <c r="H4244" i="1"/>
  <c r="N4244" i="1" s="1"/>
  <c r="M678" i="1" l="1"/>
  <c r="L678" i="1"/>
  <c r="J678" i="1"/>
  <c r="P678" i="1" s="1"/>
  <c r="I678" i="1"/>
  <c r="O678" i="1" s="1"/>
  <c r="H678" i="1"/>
  <c r="N678" i="1" s="1"/>
  <c r="M2770" i="1" l="1"/>
  <c r="L2770" i="1"/>
  <c r="J2770" i="1"/>
  <c r="P2770" i="1" s="1"/>
  <c r="I2770" i="1"/>
  <c r="O2770" i="1" s="1"/>
  <c r="H2770" i="1"/>
  <c r="N2770" i="1" s="1"/>
  <c r="M2769" i="1"/>
  <c r="L2769" i="1"/>
  <c r="J2769" i="1"/>
  <c r="P2769" i="1" s="1"/>
  <c r="I2769" i="1"/>
  <c r="O2769" i="1" s="1"/>
  <c r="H2769" i="1"/>
  <c r="N2769" i="1" s="1"/>
  <c r="M2768" i="1"/>
  <c r="L2768" i="1"/>
  <c r="J2768" i="1"/>
  <c r="P2768" i="1" s="1"/>
  <c r="I2768" i="1"/>
  <c r="O2768" i="1" s="1"/>
  <c r="H2768" i="1"/>
  <c r="N2768" i="1" s="1"/>
  <c r="M2767" i="1"/>
  <c r="L2767" i="1"/>
  <c r="J2767" i="1"/>
  <c r="P2767" i="1" s="1"/>
  <c r="I2767" i="1"/>
  <c r="O2767" i="1" s="1"/>
  <c r="H2767" i="1"/>
  <c r="N2767" i="1" s="1"/>
  <c r="M2766" i="1"/>
  <c r="L2766" i="1"/>
  <c r="J2766" i="1"/>
  <c r="P2766" i="1" s="1"/>
  <c r="I2766" i="1"/>
  <c r="O2766" i="1" s="1"/>
  <c r="H2766" i="1"/>
  <c r="N2766" i="1" s="1"/>
  <c r="M3157" i="1" l="1"/>
  <c r="L3157" i="1"/>
  <c r="J3157" i="1"/>
  <c r="P3157" i="1" s="1"/>
  <c r="I3157" i="1"/>
  <c r="O3157" i="1" s="1"/>
  <c r="H3157" i="1"/>
  <c r="N3157" i="1" s="1"/>
  <c r="M794" i="1" l="1"/>
  <c r="L794" i="1"/>
  <c r="J794" i="1"/>
  <c r="P794" i="1" s="1"/>
  <c r="I794" i="1"/>
  <c r="O794" i="1" s="1"/>
  <c r="H794" i="1"/>
  <c r="N794" i="1" s="1"/>
  <c r="M752" i="1"/>
  <c r="L752" i="1"/>
  <c r="J752" i="1"/>
  <c r="P752" i="1" s="1"/>
  <c r="I752" i="1"/>
  <c r="O752" i="1" s="1"/>
  <c r="H752" i="1"/>
  <c r="N752" i="1" s="1"/>
  <c r="M560" i="1"/>
  <c r="L560" i="1"/>
  <c r="J560" i="1"/>
  <c r="P560" i="1" s="1"/>
  <c r="I560" i="1"/>
  <c r="O560" i="1" s="1"/>
  <c r="H560" i="1"/>
  <c r="N560" i="1" s="1"/>
  <c r="M4622" i="1"/>
  <c r="L4622" i="1"/>
  <c r="J4622" i="1"/>
  <c r="P4622" i="1" s="1"/>
  <c r="I4622" i="1"/>
  <c r="O4622" i="1" s="1"/>
  <c r="H4622" i="1"/>
  <c r="N4622" i="1" s="1"/>
  <c r="E89" i="1" l="1"/>
  <c r="M3606" i="1" l="1"/>
  <c r="L3606" i="1"/>
  <c r="J3606" i="1"/>
  <c r="P3606" i="1" s="1"/>
  <c r="I3606" i="1"/>
  <c r="O3606" i="1" s="1"/>
  <c r="H3606" i="1"/>
  <c r="N3606" i="1" s="1"/>
  <c r="M4592" i="1"/>
  <c r="L4592" i="1"/>
  <c r="J4592" i="1"/>
  <c r="P4592" i="1" s="1"/>
  <c r="I4592" i="1"/>
  <c r="O4592" i="1" s="1"/>
  <c r="H4592" i="1"/>
  <c r="N4592" i="1" s="1"/>
  <c r="M3540" i="1"/>
  <c r="L3540" i="1"/>
  <c r="J3540" i="1"/>
  <c r="P3540" i="1" s="1"/>
  <c r="I3540" i="1"/>
  <c r="O3540" i="1" s="1"/>
  <c r="H3540" i="1"/>
  <c r="N3540" i="1" s="1"/>
  <c r="M58" i="1"/>
  <c r="L58" i="1"/>
  <c r="J58" i="1"/>
  <c r="P58" i="1" s="1"/>
  <c r="I58" i="1"/>
  <c r="O58" i="1" s="1"/>
  <c r="H58" i="1"/>
  <c r="N58" i="1" s="1"/>
  <c r="E58" i="1"/>
  <c r="M254" i="1"/>
  <c r="L254" i="1"/>
  <c r="J254" i="1"/>
  <c r="P254" i="1" s="1"/>
  <c r="I254" i="1"/>
  <c r="O254" i="1" s="1"/>
  <c r="H254" i="1"/>
  <c r="N254" i="1" s="1"/>
  <c r="E254" i="1"/>
  <c r="M253" i="1"/>
  <c r="L253" i="1"/>
  <c r="J253" i="1"/>
  <c r="P253" i="1" s="1"/>
  <c r="I253" i="1"/>
  <c r="O253" i="1" s="1"/>
  <c r="H253" i="1"/>
  <c r="N253" i="1" s="1"/>
  <c r="E253" i="1"/>
  <c r="M252" i="1"/>
  <c r="L252" i="1"/>
  <c r="J252" i="1"/>
  <c r="P252" i="1" s="1"/>
  <c r="I252" i="1"/>
  <c r="O252" i="1" s="1"/>
  <c r="H252" i="1"/>
  <c r="N252" i="1" s="1"/>
  <c r="E252" i="1"/>
  <c r="M208" i="1"/>
  <c r="L208" i="1"/>
  <c r="J208" i="1"/>
  <c r="P208" i="1" s="1"/>
  <c r="I208" i="1"/>
  <c r="O208" i="1" s="1"/>
  <c r="H208" i="1"/>
  <c r="N208" i="1" s="1"/>
  <c r="E208" i="1"/>
  <c r="M207" i="1"/>
  <c r="L207" i="1"/>
  <c r="J207" i="1"/>
  <c r="P207" i="1" s="1"/>
  <c r="I207" i="1"/>
  <c r="O207" i="1" s="1"/>
  <c r="H207" i="1"/>
  <c r="N207" i="1" s="1"/>
  <c r="E207" i="1"/>
  <c r="M209" i="1"/>
  <c r="L209" i="1"/>
  <c r="J209" i="1"/>
  <c r="P209" i="1" s="1"/>
  <c r="I209" i="1"/>
  <c r="O209" i="1" s="1"/>
  <c r="H209" i="1"/>
  <c r="N209" i="1" s="1"/>
  <c r="E209" i="1"/>
  <c r="M169" i="1"/>
  <c r="L169" i="1"/>
  <c r="J169" i="1"/>
  <c r="P169" i="1" s="1"/>
  <c r="I169" i="1"/>
  <c r="O169" i="1" s="1"/>
  <c r="H169" i="1"/>
  <c r="N169" i="1" s="1"/>
  <c r="E169" i="1"/>
  <c r="M130" i="1"/>
  <c r="L130" i="1"/>
  <c r="J130" i="1"/>
  <c r="P130" i="1" s="1"/>
  <c r="I130" i="1"/>
  <c r="O130" i="1" s="1"/>
  <c r="H130" i="1"/>
  <c r="N130" i="1" s="1"/>
  <c r="E130" i="1"/>
  <c r="M56" i="1" l="1"/>
  <c r="L56" i="1"/>
  <c r="J56" i="1"/>
  <c r="P56" i="1" s="1"/>
  <c r="I56" i="1"/>
  <c r="O56" i="1" s="1"/>
  <c r="H56" i="1"/>
  <c r="N56" i="1" s="1"/>
  <c r="E56" i="1"/>
  <c r="M57" i="1"/>
  <c r="L57" i="1"/>
  <c r="J57" i="1"/>
  <c r="P57" i="1" s="1"/>
  <c r="I57" i="1"/>
  <c r="O57" i="1" s="1"/>
  <c r="H57" i="1"/>
  <c r="N57" i="1" s="1"/>
  <c r="E57" i="1"/>
  <c r="M749" i="1" l="1"/>
  <c r="L749" i="1"/>
  <c r="J749" i="1"/>
  <c r="P749" i="1" s="1"/>
  <c r="I749" i="1"/>
  <c r="O749" i="1" s="1"/>
  <c r="H749" i="1"/>
  <c r="N749" i="1" s="1"/>
  <c r="E4953" i="1" l="1"/>
  <c r="E4954" i="1"/>
  <c r="M4996" i="1"/>
  <c r="L4996" i="1"/>
  <c r="J4996" i="1"/>
  <c r="P4996" i="1" s="1"/>
  <c r="I4996" i="1"/>
  <c r="O4996" i="1" s="1"/>
  <c r="H4996" i="1"/>
  <c r="N4996" i="1" s="1"/>
  <c r="M5006" i="1"/>
  <c r="L5006" i="1"/>
  <c r="J5006" i="1"/>
  <c r="P5006" i="1" s="1"/>
  <c r="I5006" i="1"/>
  <c r="O5006" i="1" s="1"/>
  <c r="H5006" i="1"/>
  <c r="N5006" i="1" s="1"/>
  <c r="M5005" i="1"/>
  <c r="L5005" i="1"/>
  <c r="J5005" i="1"/>
  <c r="P5005" i="1" s="1"/>
  <c r="I5005" i="1"/>
  <c r="O5005" i="1" s="1"/>
  <c r="H5005" i="1"/>
  <c r="N5005" i="1" s="1"/>
  <c r="M5004" i="1"/>
  <c r="L5004" i="1"/>
  <c r="J5004" i="1"/>
  <c r="P5004" i="1" s="1"/>
  <c r="I5004" i="1"/>
  <c r="O5004" i="1" s="1"/>
  <c r="H5004" i="1"/>
  <c r="N5004" i="1" s="1"/>
  <c r="M5003" i="1"/>
  <c r="L5003" i="1"/>
  <c r="J5003" i="1"/>
  <c r="P5003" i="1" s="1"/>
  <c r="I5003" i="1"/>
  <c r="O5003" i="1" s="1"/>
  <c r="H5003" i="1"/>
  <c r="N5003" i="1" s="1"/>
  <c r="M5002" i="1"/>
  <c r="L5002" i="1"/>
  <c r="J5002" i="1"/>
  <c r="P5002" i="1" s="1"/>
  <c r="I5002" i="1"/>
  <c r="O5002" i="1" s="1"/>
  <c r="H5002" i="1"/>
  <c r="N5002" i="1" s="1"/>
  <c r="M5001" i="1"/>
  <c r="L5001" i="1"/>
  <c r="J5001" i="1"/>
  <c r="P5001" i="1" s="1"/>
  <c r="I5001" i="1"/>
  <c r="O5001" i="1" s="1"/>
  <c r="H5001" i="1"/>
  <c r="N5001" i="1" s="1"/>
  <c r="M5000" i="1"/>
  <c r="L5000" i="1"/>
  <c r="J5000" i="1"/>
  <c r="P5000" i="1" s="1"/>
  <c r="I5000" i="1"/>
  <c r="O5000" i="1" s="1"/>
  <c r="H5000" i="1"/>
  <c r="N5000" i="1" s="1"/>
  <c r="M4999" i="1"/>
  <c r="L4999" i="1"/>
  <c r="J4999" i="1"/>
  <c r="P4999" i="1" s="1"/>
  <c r="I4999" i="1"/>
  <c r="O4999" i="1" s="1"/>
  <c r="H4999" i="1"/>
  <c r="N4999" i="1" s="1"/>
  <c r="M4998" i="1"/>
  <c r="L4998" i="1"/>
  <c r="J4998" i="1"/>
  <c r="P4998" i="1" s="1"/>
  <c r="I4998" i="1"/>
  <c r="O4998" i="1" s="1"/>
  <c r="H4998" i="1"/>
  <c r="N4998" i="1" s="1"/>
  <c r="M4997" i="1"/>
  <c r="L4997" i="1"/>
  <c r="J4997" i="1"/>
  <c r="P4997" i="1" s="1"/>
  <c r="I4997" i="1"/>
  <c r="O4997" i="1" s="1"/>
  <c r="H4997" i="1"/>
  <c r="N4997" i="1" s="1"/>
  <c r="M4995" i="1"/>
  <c r="L4995" i="1"/>
  <c r="J4995" i="1"/>
  <c r="P4995" i="1" s="1"/>
  <c r="I4995" i="1"/>
  <c r="O4995" i="1" s="1"/>
  <c r="H4995" i="1"/>
  <c r="N4995" i="1" s="1"/>
  <c r="M5010" i="1"/>
  <c r="L5010" i="1"/>
  <c r="J5010" i="1"/>
  <c r="P5010" i="1" s="1"/>
  <c r="I5010" i="1"/>
  <c r="O5010" i="1" s="1"/>
  <c r="H5010" i="1"/>
  <c r="N5010" i="1" s="1"/>
  <c r="M5009" i="1"/>
  <c r="L5009" i="1"/>
  <c r="J5009" i="1"/>
  <c r="P5009" i="1" s="1"/>
  <c r="I5009" i="1"/>
  <c r="O5009" i="1" s="1"/>
  <c r="H5009" i="1"/>
  <c r="N5009" i="1" s="1"/>
  <c r="M5008" i="1"/>
  <c r="L5008" i="1"/>
  <c r="J5008" i="1"/>
  <c r="P5008" i="1" s="1"/>
  <c r="I5008" i="1"/>
  <c r="O5008" i="1" s="1"/>
  <c r="H5008" i="1"/>
  <c r="N5008" i="1" s="1"/>
  <c r="M5007" i="1"/>
  <c r="L5007" i="1"/>
  <c r="J5007" i="1"/>
  <c r="P5007" i="1" s="1"/>
  <c r="I5007" i="1"/>
  <c r="O5007" i="1" s="1"/>
  <c r="H5007" i="1"/>
  <c r="N5007" i="1" s="1"/>
  <c r="M3721" i="1" l="1"/>
  <c r="L3721" i="1"/>
  <c r="J3721" i="1"/>
  <c r="P3721" i="1" s="1"/>
  <c r="I3721" i="1"/>
  <c r="O3721" i="1" s="1"/>
  <c r="H3721" i="1"/>
  <c r="N3721" i="1" s="1"/>
  <c r="M2604" i="1" l="1"/>
  <c r="L2604" i="1"/>
  <c r="J2604" i="1"/>
  <c r="P2604" i="1" s="1"/>
  <c r="I2604" i="1"/>
  <c r="O2604" i="1" s="1"/>
  <c r="H2604" i="1"/>
  <c r="N2604" i="1" s="1"/>
  <c r="J47" i="1" l="1"/>
  <c r="P47" i="1" s="1"/>
  <c r="I47" i="1"/>
  <c r="O47" i="1" s="1"/>
  <c r="H47" i="1"/>
  <c r="N47" i="1" s="1"/>
  <c r="M4779" i="1"/>
  <c r="L4779" i="1"/>
  <c r="J4779" i="1"/>
  <c r="P4779" i="1" s="1"/>
  <c r="I4779" i="1"/>
  <c r="O4779" i="1" s="1"/>
  <c r="H4779" i="1"/>
  <c r="N4779" i="1" s="1"/>
  <c r="E4952" i="1" l="1"/>
  <c r="M4952" i="1"/>
  <c r="L4952" i="1"/>
  <c r="J4952" i="1"/>
  <c r="P4952" i="1" s="1"/>
  <c r="I4952" i="1"/>
  <c r="O4952" i="1" s="1"/>
  <c r="H4952" i="1"/>
  <c r="N4952" i="1" s="1"/>
  <c r="J4942" i="1" l="1"/>
  <c r="P4942" i="1" s="1"/>
  <c r="J4943" i="1"/>
  <c r="P4943" i="1" s="1"/>
  <c r="J4944" i="1"/>
  <c r="P4944" i="1" s="1"/>
  <c r="J4945" i="1"/>
  <c r="P4945" i="1" s="1"/>
  <c r="J4946" i="1"/>
  <c r="P4946" i="1" s="1"/>
  <c r="J4951" i="1"/>
  <c r="P4951" i="1" s="1"/>
  <c r="J4955" i="1"/>
  <c r="P4955" i="1" s="1"/>
  <c r="J4956" i="1"/>
  <c r="P4956" i="1" s="1"/>
  <c r="J4957" i="1"/>
  <c r="P4957" i="1" s="1"/>
  <c r="J4958" i="1"/>
  <c r="P4958" i="1" s="1"/>
  <c r="J4959" i="1"/>
  <c r="P4959" i="1" s="1"/>
  <c r="J4960" i="1"/>
  <c r="P4960" i="1" s="1"/>
  <c r="J4961" i="1"/>
  <c r="P4961" i="1" s="1"/>
  <c r="J4962" i="1"/>
  <c r="P4962" i="1" s="1"/>
  <c r="J4963" i="1"/>
  <c r="P4963" i="1" s="1"/>
  <c r="J4964" i="1"/>
  <c r="P4964" i="1" s="1"/>
  <c r="J4965" i="1"/>
  <c r="P4965" i="1" s="1"/>
  <c r="J4966" i="1"/>
  <c r="P4966" i="1" s="1"/>
  <c r="J4967" i="1"/>
  <c r="P4967" i="1" s="1"/>
  <c r="J4968" i="1"/>
  <c r="P4968" i="1" s="1"/>
  <c r="J4969" i="1"/>
  <c r="P4969" i="1" s="1"/>
  <c r="J4970" i="1"/>
  <c r="P4970" i="1" s="1"/>
  <c r="J4971" i="1"/>
  <c r="P4971" i="1" s="1"/>
  <c r="J4972" i="1"/>
  <c r="P4972" i="1" s="1"/>
  <c r="J4973" i="1"/>
  <c r="P4973" i="1" s="1"/>
  <c r="J4974" i="1"/>
  <c r="P4974" i="1" s="1"/>
  <c r="J4975" i="1"/>
  <c r="P4975" i="1" s="1"/>
  <c r="J4976" i="1"/>
  <c r="P4976" i="1" s="1"/>
  <c r="J4977" i="1"/>
  <c r="P4977" i="1" s="1"/>
  <c r="J4978" i="1"/>
  <c r="P4978" i="1" s="1"/>
  <c r="J4979" i="1"/>
  <c r="P4979" i="1" s="1"/>
  <c r="J4980" i="1"/>
  <c r="P4980" i="1" s="1"/>
  <c r="J4981" i="1"/>
  <c r="P4981" i="1" s="1"/>
  <c r="J4982" i="1"/>
  <c r="P4982" i="1" s="1"/>
  <c r="J4983" i="1"/>
  <c r="P4983" i="1" s="1"/>
  <c r="J4984" i="1"/>
  <c r="P4984" i="1" s="1"/>
  <c r="J4985" i="1"/>
  <c r="P4985" i="1" s="1"/>
  <c r="J4986" i="1"/>
  <c r="P4986" i="1" s="1"/>
  <c r="J4987" i="1"/>
  <c r="P4987" i="1" s="1"/>
  <c r="J4988" i="1"/>
  <c r="P4988" i="1" s="1"/>
  <c r="J4989" i="1"/>
  <c r="P4989" i="1" s="1"/>
  <c r="J4990" i="1"/>
  <c r="P4990" i="1" s="1"/>
  <c r="J4991" i="1"/>
  <c r="P4991" i="1" s="1"/>
  <c r="J4992" i="1"/>
  <c r="P4992" i="1" s="1"/>
  <c r="J5013" i="1"/>
  <c r="P5013" i="1" s="1"/>
  <c r="J5017" i="1"/>
  <c r="P5017" i="1" s="1"/>
  <c r="J5018" i="1"/>
  <c r="P5018" i="1" s="1"/>
  <c r="J5019" i="1"/>
  <c r="P5019" i="1" s="1"/>
  <c r="J5020" i="1"/>
  <c r="P5020" i="1" s="1"/>
  <c r="J5021" i="1"/>
  <c r="P5021" i="1" s="1"/>
  <c r="J5022" i="1"/>
  <c r="P5022" i="1" s="1"/>
  <c r="J5023" i="1"/>
  <c r="P5023" i="1" s="1"/>
  <c r="J5024" i="1"/>
  <c r="P5024" i="1" s="1"/>
  <c r="J5025" i="1"/>
  <c r="P5025" i="1" s="1"/>
  <c r="J5026" i="1"/>
  <c r="P5026" i="1" s="1"/>
  <c r="J5027" i="1"/>
  <c r="P5027" i="1" s="1"/>
  <c r="J5028" i="1"/>
  <c r="P5028" i="1" s="1"/>
  <c r="J5029" i="1"/>
  <c r="P5029" i="1" s="1"/>
  <c r="J5030" i="1"/>
  <c r="P5030" i="1" s="1"/>
  <c r="J5031" i="1"/>
  <c r="P5031" i="1" s="1"/>
  <c r="J5032" i="1"/>
  <c r="P5032" i="1" s="1"/>
  <c r="J5033" i="1"/>
  <c r="P5033" i="1" s="1"/>
  <c r="J5034" i="1"/>
  <c r="P5034" i="1" s="1"/>
  <c r="J5035" i="1"/>
  <c r="P5035" i="1" s="1"/>
  <c r="J5036" i="1"/>
  <c r="P5036" i="1" s="1"/>
  <c r="J5037" i="1"/>
  <c r="P5037" i="1" s="1"/>
  <c r="J5038" i="1"/>
  <c r="P5038" i="1" s="1"/>
  <c r="J5039" i="1"/>
  <c r="P5039" i="1" s="1"/>
  <c r="J5040" i="1"/>
  <c r="P5040" i="1" s="1"/>
  <c r="J5041" i="1"/>
  <c r="P5041" i="1" s="1"/>
  <c r="J5042" i="1"/>
  <c r="P5042" i="1" s="1"/>
  <c r="J5043" i="1"/>
  <c r="P5043" i="1" s="1"/>
  <c r="J5044" i="1"/>
  <c r="P5044" i="1" s="1"/>
  <c r="J5045" i="1"/>
  <c r="P5045" i="1" s="1"/>
  <c r="J5046" i="1"/>
  <c r="P5046" i="1" s="1"/>
  <c r="J5047" i="1"/>
  <c r="P5047" i="1" s="1"/>
  <c r="J5048" i="1"/>
  <c r="P5048" i="1" s="1"/>
  <c r="J5049" i="1"/>
  <c r="P5049" i="1" s="1"/>
  <c r="J5050" i="1"/>
  <c r="P5050" i="1" s="1"/>
  <c r="J5051" i="1"/>
  <c r="P5051" i="1" s="1"/>
  <c r="J5052" i="1"/>
  <c r="P5052" i="1" s="1"/>
  <c r="J5053" i="1"/>
  <c r="P5053" i="1" s="1"/>
  <c r="I4942" i="1"/>
  <c r="O4942" i="1" s="1"/>
  <c r="I4943" i="1"/>
  <c r="O4943" i="1" s="1"/>
  <c r="I4944" i="1"/>
  <c r="O4944" i="1" s="1"/>
  <c r="I4945" i="1"/>
  <c r="O4945" i="1" s="1"/>
  <c r="I4946" i="1"/>
  <c r="O4946" i="1" s="1"/>
  <c r="I4951" i="1"/>
  <c r="O4951" i="1" s="1"/>
  <c r="I4955" i="1"/>
  <c r="O4955" i="1" s="1"/>
  <c r="I4956" i="1"/>
  <c r="O4956" i="1" s="1"/>
  <c r="I4957" i="1"/>
  <c r="O4957" i="1" s="1"/>
  <c r="I4958" i="1"/>
  <c r="O4958" i="1" s="1"/>
  <c r="I4959" i="1"/>
  <c r="O4959" i="1" s="1"/>
  <c r="I4960" i="1"/>
  <c r="O4960" i="1" s="1"/>
  <c r="I4961" i="1"/>
  <c r="O4961" i="1" s="1"/>
  <c r="I4962" i="1"/>
  <c r="O4962" i="1" s="1"/>
  <c r="I4963" i="1"/>
  <c r="O4963" i="1" s="1"/>
  <c r="I4964" i="1"/>
  <c r="O4964" i="1" s="1"/>
  <c r="I4965" i="1"/>
  <c r="O4965" i="1" s="1"/>
  <c r="I4966" i="1"/>
  <c r="O4966" i="1" s="1"/>
  <c r="I4967" i="1"/>
  <c r="O4967" i="1" s="1"/>
  <c r="I4968" i="1"/>
  <c r="O4968" i="1" s="1"/>
  <c r="I4969" i="1"/>
  <c r="O4969" i="1" s="1"/>
  <c r="I4970" i="1"/>
  <c r="O4970" i="1" s="1"/>
  <c r="I4971" i="1"/>
  <c r="O4971" i="1" s="1"/>
  <c r="I4972" i="1"/>
  <c r="O4972" i="1" s="1"/>
  <c r="I4973" i="1"/>
  <c r="O4973" i="1" s="1"/>
  <c r="I4974" i="1"/>
  <c r="O4974" i="1" s="1"/>
  <c r="I4975" i="1"/>
  <c r="O4975" i="1" s="1"/>
  <c r="I4976" i="1"/>
  <c r="O4976" i="1" s="1"/>
  <c r="I4977" i="1"/>
  <c r="O4977" i="1" s="1"/>
  <c r="I4978" i="1"/>
  <c r="O4978" i="1" s="1"/>
  <c r="I4979" i="1"/>
  <c r="O4979" i="1" s="1"/>
  <c r="I4980" i="1"/>
  <c r="O4980" i="1" s="1"/>
  <c r="I4981" i="1"/>
  <c r="O4981" i="1" s="1"/>
  <c r="I4982" i="1"/>
  <c r="O4982" i="1" s="1"/>
  <c r="I4983" i="1"/>
  <c r="O4983" i="1" s="1"/>
  <c r="I4984" i="1"/>
  <c r="O4984" i="1" s="1"/>
  <c r="I4985" i="1"/>
  <c r="O4985" i="1" s="1"/>
  <c r="I4986" i="1"/>
  <c r="O4986" i="1" s="1"/>
  <c r="I4987" i="1"/>
  <c r="O4987" i="1" s="1"/>
  <c r="I4988" i="1"/>
  <c r="O4988" i="1" s="1"/>
  <c r="I4989" i="1"/>
  <c r="O4989" i="1" s="1"/>
  <c r="I4990" i="1"/>
  <c r="O4990" i="1" s="1"/>
  <c r="I4991" i="1"/>
  <c r="O4991" i="1" s="1"/>
  <c r="I4992" i="1"/>
  <c r="O4992" i="1" s="1"/>
  <c r="I5013" i="1"/>
  <c r="O5013" i="1" s="1"/>
  <c r="I5017" i="1"/>
  <c r="O5017" i="1" s="1"/>
  <c r="I5018" i="1"/>
  <c r="O5018" i="1" s="1"/>
  <c r="I5019" i="1"/>
  <c r="O5019" i="1" s="1"/>
  <c r="I5020" i="1"/>
  <c r="O5020" i="1" s="1"/>
  <c r="I5021" i="1"/>
  <c r="O5021" i="1" s="1"/>
  <c r="I5022" i="1"/>
  <c r="O5022" i="1" s="1"/>
  <c r="I5023" i="1"/>
  <c r="O5023" i="1" s="1"/>
  <c r="I5024" i="1"/>
  <c r="O5024" i="1" s="1"/>
  <c r="I5025" i="1"/>
  <c r="O5025" i="1" s="1"/>
  <c r="I5026" i="1"/>
  <c r="O5026" i="1" s="1"/>
  <c r="I5027" i="1"/>
  <c r="O5027" i="1" s="1"/>
  <c r="I5028" i="1"/>
  <c r="O5028" i="1" s="1"/>
  <c r="I5029" i="1"/>
  <c r="O5029" i="1" s="1"/>
  <c r="I5030" i="1"/>
  <c r="O5030" i="1" s="1"/>
  <c r="I5031" i="1"/>
  <c r="O5031" i="1" s="1"/>
  <c r="I5032" i="1"/>
  <c r="O5032" i="1" s="1"/>
  <c r="I5033" i="1"/>
  <c r="O5033" i="1" s="1"/>
  <c r="I5034" i="1"/>
  <c r="O5034" i="1" s="1"/>
  <c r="I5035" i="1"/>
  <c r="O5035" i="1" s="1"/>
  <c r="I5036" i="1"/>
  <c r="O5036" i="1" s="1"/>
  <c r="I5037" i="1"/>
  <c r="O5037" i="1" s="1"/>
  <c r="I5038" i="1"/>
  <c r="O5038" i="1" s="1"/>
  <c r="I5039" i="1"/>
  <c r="O5039" i="1" s="1"/>
  <c r="I5040" i="1"/>
  <c r="O5040" i="1" s="1"/>
  <c r="I5041" i="1"/>
  <c r="O5041" i="1" s="1"/>
  <c r="I5042" i="1"/>
  <c r="O5042" i="1" s="1"/>
  <c r="I5043" i="1"/>
  <c r="O5043" i="1" s="1"/>
  <c r="I5044" i="1"/>
  <c r="O5044" i="1" s="1"/>
  <c r="I5045" i="1"/>
  <c r="O5045" i="1" s="1"/>
  <c r="I5046" i="1"/>
  <c r="O5046" i="1" s="1"/>
  <c r="I5047" i="1"/>
  <c r="O5047" i="1" s="1"/>
  <c r="I5048" i="1"/>
  <c r="O5048" i="1" s="1"/>
  <c r="I5049" i="1"/>
  <c r="O5049" i="1" s="1"/>
  <c r="I5050" i="1"/>
  <c r="O5050" i="1" s="1"/>
  <c r="I5051" i="1"/>
  <c r="O5051" i="1" s="1"/>
  <c r="I5052" i="1"/>
  <c r="O5052" i="1" s="1"/>
  <c r="I5053" i="1"/>
  <c r="O5053" i="1" s="1"/>
  <c r="H4942" i="1"/>
  <c r="N4942" i="1" s="1"/>
  <c r="H4943" i="1"/>
  <c r="N4943" i="1" s="1"/>
  <c r="H4944" i="1"/>
  <c r="N4944" i="1" s="1"/>
  <c r="H4945" i="1"/>
  <c r="N4945" i="1" s="1"/>
  <c r="H4946" i="1"/>
  <c r="N4946" i="1" s="1"/>
  <c r="H4951" i="1"/>
  <c r="N4951" i="1" s="1"/>
  <c r="H4955" i="1"/>
  <c r="N4955" i="1" s="1"/>
  <c r="H4956" i="1"/>
  <c r="N4956" i="1" s="1"/>
  <c r="H4957" i="1"/>
  <c r="N4957" i="1" s="1"/>
  <c r="H4958" i="1"/>
  <c r="N4958" i="1" s="1"/>
  <c r="H4959" i="1"/>
  <c r="N4959" i="1" s="1"/>
  <c r="H4960" i="1"/>
  <c r="N4960" i="1" s="1"/>
  <c r="H4961" i="1"/>
  <c r="N4961" i="1" s="1"/>
  <c r="H4962" i="1"/>
  <c r="N4962" i="1" s="1"/>
  <c r="H4963" i="1"/>
  <c r="N4963" i="1" s="1"/>
  <c r="H4964" i="1"/>
  <c r="N4964" i="1" s="1"/>
  <c r="H4965" i="1"/>
  <c r="N4965" i="1" s="1"/>
  <c r="H4966" i="1"/>
  <c r="N4966" i="1" s="1"/>
  <c r="H4967" i="1"/>
  <c r="N4967" i="1" s="1"/>
  <c r="H4968" i="1"/>
  <c r="N4968" i="1" s="1"/>
  <c r="H4969" i="1"/>
  <c r="N4969" i="1" s="1"/>
  <c r="H4970" i="1"/>
  <c r="N4970" i="1" s="1"/>
  <c r="H4971" i="1"/>
  <c r="N4971" i="1" s="1"/>
  <c r="H4972" i="1"/>
  <c r="N4972" i="1" s="1"/>
  <c r="H4973" i="1"/>
  <c r="N4973" i="1" s="1"/>
  <c r="H4974" i="1"/>
  <c r="N4974" i="1" s="1"/>
  <c r="H4975" i="1"/>
  <c r="N4975" i="1" s="1"/>
  <c r="H4976" i="1"/>
  <c r="N4976" i="1" s="1"/>
  <c r="H4977" i="1"/>
  <c r="N4977" i="1" s="1"/>
  <c r="H4978" i="1"/>
  <c r="N4978" i="1" s="1"/>
  <c r="H4979" i="1"/>
  <c r="N4979" i="1" s="1"/>
  <c r="H4980" i="1"/>
  <c r="N4980" i="1" s="1"/>
  <c r="H4981" i="1"/>
  <c r="N4981" i="1" s="1"/>
  <c r="H4982" i="1"/>
  <c r="N4982" i="1" s="1"/>
  <c r="H4983" i="1"/>
  <c r="N4983" i="1" s="1"/>
  <c r="H4984" i="1"/>
  <c r="N4984" i="1" s="1"/>
  <c r="H4985" i="1"/>
  <c r="N4985" i="1" s="1"/>
  <c r="H4986" i="1"/>
  <c r="N4986" i="1" s="1"/>
  <c r="H4987" i="1"/>
  <c r="N4987" i="1" s="1"/>
  <c r="H4988" i="1"/>
  <c r="N4988" i="1" s="1"/>
  <c r="H4989" i="1"/>
  <c r="N4989" i="1" s="1"/>
  <c r="H4990" i="1"/>
  <c r="N4990" i="1" s="1"/>
  <c r="H4991" i="1"/>
  <c r="N4991" i="1" s="1"/>
  <c r="H4992" i="1"/>
  <c r="N4992" i="1" s="1"/>
  <c r="H5013" i="1"/>
  <c r="N5013" i="1" s="1"/>
  <c r="H5017" i="1"/>
  <c r="N5017" i="1" s="1"/>
  <c r="H5018" i="1"/>
  <c r="N5018" i="1" s="1"/>
  <c r="H5019" i="1"/>
  <c r="N5019" i="1" s="1"/>
  <c r="H5020" i="1"/>
  <c r="N5020" i="1" s="1"/>
  <c r="H5021" i="1"/>
  <c r="N5021" i="1" s="1"/>
  <c r="H5022" i="1"/>
  <c r="N5022" i="1" s="1"/>
  <c r="H5023" i="1"/>
  <c r="N5023" i="1" s="1"/>
  <c r="H5024" i="1"/>
  <c r="N5024" i="1" s="1"/>
  <c r="H5025" i="1"/>
  <c r="N5025" i="1" s="1"/>
  <c r="H5026" i="1"/>
  <c r="N5026" i="1" s="1"/>
  <c r="H5027" i="1"/>
  <c r="N5027" i="1" s="1"/>
  <c r="H5028" i="1"/>
  <c r="N5028" i="1" s="1"/>
  <c r="H5029" i="1"/>
  <c r="N5029" i="1" s="1"/>
  <c r="H5030" i="1"/>
  <c r="N5030" i="1" s="1"/>
  <c r="H5031" i="1"/>
  <c r="N5031" i="1" s="1"/>
  <c r="H5032" i="1"/>
  <c r="N5032" i="1" s="1"/>
  <c r="H5033" i="1"/>
  <c r="N5033" i="1" s="1"/>
  <c r="H5034" i="1"/>
  <c r="N5034" i="1" s="1"/>
  <c r="H5035" i="1"/>
  <c r="N5035" i="1" s="1"/>
  <c r="H5036" i="1"/>
  <c r="N5036" i="1" s="1"/>
  <c r="H5037" i="1"/>
  <c r="N5037" i="1" s="1"/>
  <c r="H5038" i="1"/>
  <c r="N5038" i="1" s="1"/>
  <c r="H5039" i="1"/>
  <c r="N5039" i="1" s="1"/>
  <c r="H5040" i="1"/>
  <c r="N5040" i="1" s="1"/>
  <c r="H5041" i="1"/>
  <c r="N5041" i="1" s="1"/>
  <c r="H5042" i="1"/>
  <c r="N5042" i="1" s="1"/>
  <c r="H5043" i="1"/>
  <c r="N5043" i="1" s="1"/>
  <c r="H5044" i="1"/>
  <c r="N5044" i="1" s="1"/>
  <c r="H5045" i="1"/>
  <c r="N5045" i="1" s="1"/>
  <c r="H5046" i="1"/>
  <c r="N5046" i="1" s="1"/>
  <c r="H5047" i="1"/>
  <c r="N5047" i="1" s="1"/>
  <c r="H5048" i="1"/>
  <c r="N5048" i="1" s="1"/>
  <c r="H5049" i="1"/>
  <c r="N5049" i="1" s="1"/>
  <c r="H5050" i="1"/>
  <c r="N5050" i="1" s="1"/>
  <c r="H5051" i="1"/>
  <c r="N5051" i="1" s="1"/>
  <c r="H5052" i="1"/>
  <c r="N5052" i="1" s="1"/>
  <c r="H5053" i="1"/>
  <c r="N5053" i="1" s="1"/>
  <c r="J4900" i="1"/>
  <c r="P4900" i="1" s="1"/>
  <c r="J4901" i="1"/>
  <c r="P4901" i="1" s="1"/>
  <c r="J4902" i="1"/>
  <c r="P4902" i="1" s="1"/>
  <c r="J4903" i="1"/>
  <c r="P4903" i="1" s="1"/>
  <c r="J4908" i="1"/>
  <c r="P4908" i="1" s="1"/>
  <c r="J4909" i="1"/>
  <c r="P4909" i="1" s="1"/>
  <c r="J4910" i="1"/>
  <c r="P4910" i="1" s="1"/>
  <c r="J4911" i="1"/>
  <c r="P4911" i="1" s="1"/>
  <c r="J4912" i="1"/>
  <c r="P4912" i="1" s="1"/>
  <c r="J4914" i="1"/>
  <c r="P4914" i="1" s="1"/>
  <c r="J4915" i="1"/>
  <c r="P4915" i="1" s="1"/>
  <c r="J4920" i="1"/>
  <c r="P4920" i="1" s="1"/>
  <c r="J4921" i="1"/>
  <c r="P4921" i="1" s="1"/>
  <c r="J4922" i="1"/>
  <c r="P4922" i="1" s="1"/>
  <c r="J4923" i="1"/>
  <c r="P4923" i="1" s="1"/>
  <c r="J4924" i="1"/>
  <c r="P4924" i="1" s="1"/>
  <c r="J4925" i="1"/>
  <c r="P4925" i="1" s="1"/>
  <c r="J4926" i="1"/>
  <c r="P4926" i="1" s="1"/>
  <c r="J4927" i="1"/>
  <c r="P4927" i="1" s="1"/>
  <c r="J4928" i="1"/>
  <c r="P4928" i="1" s="1"/>
  <c r="J4929" i="1"/>
  <c r="P4929" i="1" s="1"/>
  <c r="J4930" i="1"/>
  <c r="P4930" i="1" s="1"/>
  <c r="J4935" i="1"/>
  <c r="P4935" i="1" s="1"/>
  <c r="J4936" i="1"/>
  <c r="P4936" i="1" s="1"/>
  <c r="J4937" i="1"/>
  <c r="P4937" i="1" s="1"/>
  <c r="I4900" i="1"/>
  <c r="O4900" i="1" s="1"/>
  <c r="I4901" i="1"/>
  <c r="O4901" i="1" s="1"/>
  <c r="I4902" i="1"/>
  <c r="O4902" i="1" s="1"/>
  <c r="I4903" i="1"/>
  <c r="O4903" i="1" s="1"/>
  <c r="I4908" i="1"/>
  <c r="O4908" i="1" s="1"/>
  <c r="I4909" i="1"/>
  <c r="O4909" i="1" s="1"/>
  <c r="I4910" i="1"/>
  <c r="O4910" i="1" s="1"/>
  <c r="I4911" i="1"/>
  <c r="O4911" i="1" s="1"/>
  <c r="I4912" i="1"/>
  <c r="O4912" i="1" s="1"/>
  <c r="I4914" i="1"/>
  <c r="O4914" i="1" s="1"/>
  <c r="I4915" i="1"/>
  <c r="O4915" i="1" s="1"/>
  <c r="I4920" i="1"/>
  <c r="O4920" i="1" s="1"/>
  <c r="I4921" i="1"/>
  <c r="O4921" i="1" s="1"/>
  <c r="I4922" i="1"/>
  <c r="O4922" i="1" s="1"/>
  <c r="I4923" i="1"/>
  <c r="O4923" i="1" s="1"/>
  <c r="I4924" i="1"/>
  <c r="O4924" i="1" s="1"/>
  <c r="I4925" i="1"/>
  <c r="O4925" i="1" s="1"/>
  <c r="I4926" i="1"/>
  <c r="O4926" i="1" s="1"/>
  <c r="I4927" i="1"/>
  <c r="O4927" i="1" s="1"/>
  <c r="I4928" i="1"/>
  <c r="O4928" i="1" s="1"/>
  <c r="I4929" i="1"/>
  <c r="O4929" i="1" s="1"/>
  <c r="I4930" i="1"/>
  <c r="O4930" i="1" s="1"/>
  <c r="I4935" i="1"/>
  <c r="O4935" i="1" s="1"/>
  <c r="I4936" i="1"/>
  <c r="O4936" i="1" s="1"/>
  <c r="I4937" i="1"/>
  <c r="O4937" i="1" s="1"/>
  <c r="H4900" i="1"/>
  <c r="N4900" i="1" s="1"/>
  <c r="H4901" i="1"/>
  <c r="N4901" i="1" s="1"/>
  <c r="H4902" i="1"/>
  <c r="N4902" i="1" s="1"/>
  <c r="H4903" i="1"/>
  <c r="N4903" i="1" s="1"/>
  <c r="H4908" i="1"/>
  <c r="N4908" i="1" s="1"/>
  <c r="H4909" i="1"/>
  <c r="N4909" i="1" s="1"/>
  <c r="H4910" i="1"/>
  <c r="N4910" i="1" s="1"/>
  <c r="H4911" i="1"/>
  <c r="N4911" i="1" s="1"/>
  <c r="H4912" i="1"/>
  <c r="N4912" i="1" s="1"/>
  <c r="H4914" i="1"/>
  <c r="N4914" i="1" s="1"/>
  <c r="H4915" i="1"/>
  <c r="N4915" i="1" s="1"/>
  <c r="H4920" i="1"/>
  <c r="N4920" i="1" s="1"/>
  <c r="H4921" i="1"/>
  <c r="N4921" i="1" s="1"/>
  <c r="H4922" i="1"/>
  <c r="N4922" i="1" s="1"/>
  <c r="H4923" i="1"/>
  <c r="N4923" i="1" s="1"/>
  <c r="H4924" i="1"/>
  <c r="N4924" i="1" s="1"/>
  <c r="H4925" i="1"/>
  <c r="N4925" i="1" s="1"/>
  <c r="H4926" i="1"/>
  <c r="N4926" i="1" s="1"/>
  <c r="H4927" i="1"/>
  <c r="N4927" i="1" s="1"/>
  <c r="H4928" i="1"/>
  <c r="N4928" i="1" s="1"/>
  <c r="H4929" i="1"/>
  <c r="N4929" i="1" s="1"/>
  <c r="H4930" i="1"/>
  <c r="N4930" i="1" s="1"/>
  <c r="H4935" i="1"/>
  <c r="N4935" i="1" s="1"/>
  <c r="H4936" i="1"/>
  <c r="N4936" i="1" s="1"/>
  <c r="H4937" i="1"/>
  <c r="N4937" i="1" s="1"/>
  <c r="J4833" i="1"/>
  <c r="P4833" i="1" s="1"/>
  <c r="J4834" i="1"/>
  <c r="P4834" i="1" s="1"/>
  <c r="J4835" i="1"/>
  <c r="P4835" i="1" s="1"/>
  <c r="J4836" i="1"/>
  <c r="P4836" i="1" s="1"/>
  <c r="J4837" i="1"/>
  <c r="P4837" i="1" s="1"/>
  <c r="J4838" i="1"/>
  <c r="P4838" i="1" s="1"/>
  <c r="J4840" i="1"/>
  <c r="P4840" i="1" s="1"/>
  <c r="J4841" i="1"/>
  <c r="P4841" i="1" s="1"/>
  <c r="J4842" i="1"/>
  <c r="P4842" i="1" s="1"/>
  <c r="J4843" i="1"/>
  <c r="P4843" i="1" s="1"/>
  <c r="J4844" i="1"/>
  <c r="P4844" i="1" s="1"/>
  <c r="J4845" i="1"/>
  <c r="P4845" i="1" s="1"/>
  <c r="J4846" i="1"/>
  <c r="P4846" i="1" s="1"/>
  <c r="J4849" i="1"/>
  <c r="P4849" i="1" s="1"/>
  <c r="J4850" i="1"/>
  <c r="P4850" i="1" s="1"/>
  <c r="J4851" i="1"/>
  <c r="P4851" i="1" s="1"/>
  <c r="J4852" i="1"/>
  <c r="P4852" i="1" s="1"/>
  <c r="J4853" i="1"/>
  <c r="P4853" i="1" s="1"/>
  <c r="J4854" i="1"/>
  <c r="P4854" i="1" s="1"/>
  <c r="J4855" i="1"/>
  <c r="P4855" i="1" s="1"/>
  <c r="J4856" i="1"/>
  <c r="P4856" i="1" s="1"/>
  <c r="J4857" i="1"/>
  <c r="P4857" i="1" s="1"/>
  <c r="J4858" i="1"/>
  <c r="P4858" i="1" s="1"/>
  <c r="J4859" i="1"/>
  <c r="P4859" i="1" s="1"/>
  <c r="J4860" i="1"/>
  <c r="P4860" i="1" s="1"/>
  <c r="J4861" i="1"/>
  <c r="P4861" i="1" s="1"/>
  <c r="J4862" i="1"/>
  <c r="P4862" i="1" s="1"/>
  <c r="J4863" i="1"/>
  <c r="P4863" i="1" s="1"/>
  <c r="J4864" i="1"/>
  <c r="P4864" i="1" s="1"/>
  <c r="J4865" i="1"/>
  <c r="P4865" i="1" s="1"/>
  <c r="J4866" i="1"/>
  <c r="P4866" i="1" s="1"/>
  <c r="J4867" i="1"/>
  <c r="P4867" i="1" s="1"/>
  <c r="J4868" i="1"/>
  <c r="P4868" i="1" s="1"/>
  <c r="J4869" i="1"/>
  <c r="P4869" i="1" s="1"/>
  <c r="J4870" i="1"/>
  <c r="P4870" i="1" s="1"/>
  <c r="J4871" i="1"/>
  <c r="P4871" i="1" s="1"/>
  <c r="J4872" i="1"/>
  <c r="P4872" i="1" s="1"/>
  <c r="J4873" i="1"/>
  <c r="P4873" i="1" s="1"/>
  <c r="J4874" i="1"/>
  <c r="P4874" i="1" s="1"/>
  <c r="J4875" i="1"/>
  <c r="P4875" i="1" s="1"/>
  <c r="J4876" i="1"/>
  <c r="P4876" i="1" s="1"/>
  <c r="J4877" i="1"/>
  <c r="P4877" i="1" s="1"/>
  <c r="J4878" i="1"/>
  <c r="P4878" i="1" s="1"/>
  <c r="J4880" i="1"/>
  <c r="P4880" i="1" s="1"/>
  <c r="J4881" i="1"/>
  <c r="P4881" i="1" s="1"/>
  <c r="J4882" i="1"/>
  <c r="P4882" i="1" s="1"/>
  <c r="J4883" i="1"/>
  <c r="P4883" i="1" s="1"/>
  <c r="J4884" i="1"/>
  <c r="P4884" i="1" s="1"/>
  <c r="J4885" i="1"/>
  <c r="P4885" i="1" s="1"/>
  <c r="J4886" i="1"/>
  <c r="P4886" i="1" s="1"/>
  <c r="J4887" i="1"/>
  <c r="P4887" i="1" s="1"/>
  <c r="J4888" i="1"/>
  <c r="P4888" i="1" s="1"/>
  <c r="J4889" i="1"/>
  <c r="P4889" i="1" s="1"/>
  <c r="J4890" i="1"/>
  <c r="P4890" i="1" s="1"/>
  <c r="J4891" i="1"/>
  <c r="P4891" i="1" s="1"/>
  <c r="J4895" i="1"/>
  <c r="P4895" i="1" s="1"/>
  <c r="I4833" i="1"/>
  <c r="O4833" i="1" s="1"/>
  <c r="I4834" i="1"/>
  <c r="O4834" i="1" s="1"/>
  <c r="I4835" i="1"/>
  <c r="O4835" i="1" s="1"/>
  <c r="I4836" i="1"/>
  <c r="O4836" i="1" s="1"/>
  <c r="I4837" i="1"/>
  <c r="O4837" i="1" s="1"/>
  <c r="I4838" i="1"/>
  <c r="O4838" i="1" s="1"/>
  <c r="I4840" i="1"/>
  <c r="O4840" i="1" s="1"/>
  <c r="I4841" i="1"/>
  <c r="O4841" i="1" s="1"/>
  <c r="I4842" i="1"/>
  <c r="O4842" i="1" s="1"/>
  <c r="I4843" i="1"/>
  <c r="O4843" i="1" s="1"/>
  <c r="I4844" i="1"/>
  <c r="O4844" i="1" s="1"/>
  <c r="I4845" i="1"/>
  <c r="O4845" i="1" s="1"/>
  <c r="I4846" i="1"/>
  <c r="O4846" i="1" s="1"/>
  <c r="I4849" i="1"/>
  <c r="O4849" i="1" s="1"/>
  <c r="I4850" i="1"/>
  <c r="O4850" i="1" s="1"/>
  <c r="I4851" i="1"/>
  <c r="O4851" i="1" s="1"/>
  <c r="I4852" i="1"/>
  <c r="O4852" i="1" s="1"/>
  <c r="I4853" i="1"/>
  <c r="O4853" i="1" s="1"/>
  <c r="I4854" i="1"/>
  <c r="O4854" i="1" s="1"/>
  <c r="I4855" i="1"/>
  <c r="O4855" i="1" s="1"/>
  <c r="I4856" i="1"/>
  <c r="O4856" i="1" s="1"/>
  <c r="I4857" i="1"/>
  <c r="O4857" i="1" s="1"/>
  <c r="I4858" i="1"/>
  <c r="O4858" i="1" s="1"/>
  <c r="I4859" i="1"/>
  <c r="O4859" i="1" s="1"/>
  <c r="I4860" i="1"/>
  <c r="O4860" i="1" s="1"/>
  <c r="I4861" i="1"/>
  <c r="O4861" i="1" s="1"/>
  <c r="I4862" i="1"/>
  <c r="O4862" i="1" s="1"/>
  <c r="I4863" i="1"/>
  <c r="O4863" i="1" s="1"/>
  <c r="I4864" i="1"/>
  <c r="O4864" i="1" s="1"/>
  <c r="I4865" i="1"/>
  <c r="O4865" i="1" s="1"/>
  <c r="I4866" i="1"/>
  <c r="O4866" i="1" s="1"/>
  <c r="I4867" i="1"/>
  <c r="O4867" i="1" s="1"/>
  <c r="I4868" i="1"/>
  <c r="O4868" i="1" s="1"/>
  <c r="I4869" i="1"/>
  <c r="O4869" i="1" s="1"/>
  <c r="I4870" i="1"/>
  <c r="O4870" i="1" s="1"/>
  <c r="I4871" i="1"/>
  <c r="O4871" i="1" s="1"/>
  <c r="I4872" i="1"/>
  <c r="O4872" i="1" s="1"/>
  <c r="I4873" i="1"/>
  <c r="O4873" i="1" s="1"/>
  <c r="I4874" i="1"/>
  <c r="O4874" i="1" s="1"/>
  <c r="I4875" i="1"/>
  <c r="O4875" i="1" s="1"/>
  <c r="I4876" i="1"/>
  <c r="O4876" i="1" s="1"/>
  <c r="I4877" i="1"/>
  <c r="O4877" i="1" s="1"/>
  <c r="I4878" i="1"/>
  <c r="O4878" i="1" s="1"/>
  <c r="I4880" i="1"/>
  <c r="O4880" i="1" s="1"/>
  <c r="I4881" i="1"/>
  <c r="O4881" i="1" s="1"/>
  <c r="I4882" i="1"/>
  <c r="O4882" i="1" s="1"/>
  <c r="I4883" i="1"/>
  <c r="O4883" i="1" s="1"/>
  <c r="I4884" i="1"/>
  <c r="O4884" i="1" s="1"/>
  <c r="I4885" i="1"/>
  <c r="O4885" i="1" s="1"/>
  <c r="I4886" i="1"/>
  <c r="O4886" i="1" s="1"/>
  <c r="I4887" i="1"/>
  <c r="O4887" i="1" s="1"/>
  <c r="I4888" i="1"/>
  <c r="O4888" i="1" s="1"/>
  <c r="I4889" i="1"/>
  <c r="O4889" i="1" s="1"/>
  <c r="I4890" i="1"/>
  <c r="O4890" i="1" s="1"/>
  <c r="I4891" i="1"/>
  <c r="O4891" i="1" s="1"/>
  <c r="I4895" i="1"/>
  <c r="O4895" i="1" s="1"/>
  <c r="H4833" i="1"/>
  <c r="N4833" i="1" s="1"/>
  <c r="H4834" i="1"/>
  <c r="N4834" i="1" s="1"/>
  <c r="H4835" i="1"/>
  <c r="N4835" i="1" s="1"/>
  <c r="H4836" i="1"/>
  <c r="N4836" i="1" s="1"/>
  <c r="H4837" i="1"/>
  <c r="N4837" i="1" s="1"/>
  <c r="H4838" i="1"/>
  <c r="N4838" i="1" s="1"/>
  <c r="H4840" i="1"/>
  <c r="N4840" i="1" s="1"/>
  <c r="H4841" i="1"/>
  <c r="N4841" i="1" s="1"/>
  <c r="H4842" i="1"/>
  <c r="N4842" i="1" s="1"/>
  <c r="H4843" i="1"/>
  <c r="N4843" i="1" s="1"/>
  <c r="H4844" i="1"/>
  <c r="N4844" i="1" s="1"/>
  <c r="H4845" i="1"/>
  <c r="N4845" i="1" s="1"/>
  <c r="H4846" i="1"/>
  <c r="N4846" i="1" s="1"/>
  <c r="H4849" i="1"/>
  <c r="N4849" i="1" s="1"/>
  <c r="H4850" i="1"/>
  <c r="N4850" i="1" s="1"/>
  <c r="H4851" i="1"/>
  <c r="N4851" i="1" s="1"/>
  <c r="H4852" i="1"/>
  <c r="N4852" i="1" s="1"/>
  <c r="H4853" i="1"/>
  <c r="N4853" i="1" s="1"/>
  <c r="H4854" i="1"/>
  <c r="N4854" i="1" s="1"/>
  <c r="H4855" i="1"/>
  <c r="N4855" i="1" s="1"/>
  <c r="H4856" i="1"/>
  <c r="N4856" i="1" s="1"/>
  <c r="H4857" i="1"/>
  <c r="N4857" i="1" s="1"/>
  <c r="H4858" i="1"/>
  <c r="N4858" i="1" s="1"/>
  <c r="H4859" i="1"/>
  <c r="N4859" i="1" s="1"/>
  <c r="H4860" i="1"/>
  <c r="N4860" i="1" s="1"/>
  <c r="H4861" i="1"/>
  <c r="N4861" i="1" s="1"/>
  <c r="H4862" i="1"/>
  <c r="N4862" i="1" s="1"/>
  <c r="H4863" i="1"/>
  <c r="N4863" i="1" s="1"/>
  <c r="H4864" i="1"/>
  <c r="N4864" i="1" s="1"/>
  <c r="H4865" i="1"/>
  <c r="N4865" i="1" s="1"/>
  <c r="H4866" i="1"/>
  <c r="N4866" i="1" s="1"/>
  <c r="H4867" i="1"/>
  <c r="N4867" i="1" s="1"/>
  <c r="H4868" i="1"/>
  <c r="N4868" i="1" s="1"/>
  <c r="H4869" i="1"/>
  <c r="N4869" i="1" s="1"/>
  <c r="H4870" i="1"/>
  <c r="N4870" i="1" s="1"/>
  <c r="H4871" i="1"/>
  <c r="N4871" i="1" s="1"/>
  <c r="H4872" i="1"/>
  <c r="N4872" i="1" s="1"/>
  <c r="H4873" i="1"/>
  <c r="N4873" i="1" s="1"/>
  <c r="H4874" i="1"/>
  <c r="N4874" i="1" s="1"/>
  <c r="H4875" i="1"/>
  <c r="N4875" i="1" s="1"/>
  <c r="H4876" i="1"/>
  <c r="N4876" i="1" s="1"/>
  <c r="H4877" i="1"/>
  <c r="N4877" i="1" s="1"/>
  <c r="H4878" i="1"/>
  <c r="N4878" i="1" s="1"/>
  <c r="H4880" i="1"/>
  <c r="N4880" i="1" s="1"/>
  <c r="H4881" i="1"/>
  <c r="N4881" i="1" s="1"/>
  <c r="H4882" i="1"/>
  <c r="N4882" i="1" s="1"/>
  <c r="H4883" i="1"/>
  <c r="N4883" i="1" s="1"/>
  <c r="H4884" i="1"/>
  <c r="N4884" i="1" s="1"/>
  <c r="H4885" i="1"/>
  <c r="N4885" i="1" s="1"/>
  <c r="H4886" i="1"/>
  <c r="N4886" i="1" s="1"/>
  <c r="H4887" i="1"/>
  <c r="N4887" i="1" s="1"/>
  <c r="H4888" i="1"/>
  <c r="N4888" i="1" s="1"/>
  <c r="H4889" i="1"/>
  <c r="N4889" i="1" s="1"/>
  <c r="H4890" i="1"/>
  <c r="N4890" i="1" s="1"/>
  <c r="H4891" i="1"/>
  <c r="N4891" i="1" s="1"/>
  <c r="H4895" i="1"/>
  <c r="N4895" i="1" s="1"/>
  <c r="J4825" i="1"/>
  <c r="P4825" i="1" s="1"/>
  <c r="J4826" i="1"/>
  <c r="P4826" i="1" s="1"/>
  <c r="J4827" i="1"/>
  <c r="P4827" i="1" s="1"/>
  <c r="J4828" i="1"/>
  <c r="P4828" i="1" s="1"/>
  <c r="J4829" i="1"/>
  <c r="P4829" i="1" s="1"/>
  <c r="I4825" i="1"/>
  <c r="O4825" i="1" s="1"/>
  <c r="I4826" i="1"/>
  <c r="O4826" i="1" s="1"/>
  <c r="I4827" i="1"/>
  <c r="O4827" i="1" s="1"/>
  <c r="I4828" i="1"/>
  <c r="O4828" i="1" s="1"/>
  <c r="I4829" i="1"/>
  <c r="O4829" i="1" s="1"/>
  <c r="H4825" i="1"/>
  <c r="N4825" i="1" s="1"/>
  <c r="H4826" i="1"/>
  <c r="N4826" i="1" s="1"/>
  <c r="H4827" i="1"/>
  <c r="N4827" i="1" s="1"/>
  <c r="H4828" i="1"/>
  <c r="N4828" i="1" s="1"/>
  <c r="H4829" i="1"/>
  <c r="N4829" i="1" s="1"/>
  <c r="J4796" i="1"/>
  <c r="P4796" i="1" s="1"/>
  <c r="J4797" i="1"/>
  <c r="P4797" i="1" s="1"/>
  <c r="J4798" i="1"/>
  <c r="P4798" i="1" s="1"/>
  <c r="J4799" i="1"/>
  <c r="P4799" i="1" s="1"/>
  <c r="J4800" i="1"/>
  <c r="P4800" i="1" s="1"/>
  <c r="J4801" i="1"/>
  <c r="P4801" i="1" s="1"/>
  <c r="J4802" i="1"/>
  <c r="P4802" i="1" s="1"/>
  <c r="J4803" i="1"/>
  <c r="P4803" i="1" s="1"/>
  <c r="J4804" i="1"/>
  <c r="P4804" i="1" s="1"/>
  <c r="J4805" i="1"/>
  <c r="P4805" i="1" s="1"/>
  <c r="J4806" i="1"/>
  <c r="P4806" i="1" s="1"/>
  <c r="J4807" i="1"/>
  <c r="P4807" i="1" s="1"/>
  <c r="J4808" i="1"/>
  <c r="P4808" i="1" s="1"/>
  <c r="J4809" i="1"/>
  <c r="P4809" i="1" s="1"/>
  <c r="J4810" i="1"/>
  <c r="P4810" i="1" s="1"/>
  <c r="J4811" i="1"/>
  <c r="P4811" i="1" s="1"/>
  <c r="J4812" i="1"/>
  <c r="P4812" i="1" s="1"/>
  <c r="J4813" i="1"/>
  <c r="P4813" i="1" s="1"/>
  <c r="J4814" i="1"/>
  <c r="P4814" i="1" s="1"/>
  <c r="J4815" i="1"/>
  <c r="P4815" i="1" s="1"/>
  <c r="J4816" i="1"/>
  <c r="P4816" i="1" s="1"/>
  <c r="J4817" i="1"/>
  <c r="P4817" i="1" s="1"/>
  <c r="J4818" i="1"/>
  <c r="P4818" i="1" s="1"/>
  <c r="J4819" i="1"/>
  <c r="P4819" i="1" s="1"/>
  <c r="J4820" i="1"/>
  <c r="P4820" i="1" s="1"/>
  <c r="I4796" i="1"/>
  <c r="O4796" i="1" s="1"/>
  <c r="I4797" i="1"/>
  <c r="O4797" i="1" s="1"/>
  <c r="I4798" i="1"/>
  <c r="O4798" i="1" s="1"/>
  <c r="I4799" i="1"/>
  <c r="O4799" i="1" s="1"/>
  <c r="I4800" i="1"/>
  <c r="O4800" i="1" s="1"/>
  <c r="I4801" i="1"/>
  <c r="O4801" i="1" s="1"/>
  <c r="I4802" i="1"/>
  <c r="O4802" i="1" s="1"/>
  <c r="I4803" i="1"/>
  <c r="O4803" i="1" s="1"/>
  <c r="I4804" i="1"/>
  <c r="O4804" i="1" s="1"/>
  <c r="I4805" i="1"/>
  <c r="O4805" i="1" s="1"/>
  <c r="I4806" i="1"/>
  <c r="O4806" i="1" s="1"/>
  <c r="I4807" i="1"/>
  <c r="O4807" i="1" s="1"/>
  <c r="I4808" i="1"/>
  <c r="O4808" i="1" s="1"/>
  <c r="I4809" i="1"/>
  <c r="O4809" i="1" s="1"/>
  <c r="I4810" i="1"/>
  <c r="O4810" i="1" s="1"/>
  <c r="I4811" i="1"/>
  <c r="O4811" i="1" s="1"/>
  <c r="I4812" i="1"/>
  <c r="O4812" i="1" s="1"/>
  <c r="I4813" i="1"/>
  <c r="O4813" i="1" s="1"/>
  <c r="I4814" i="1"/>
  <c r="O4814" i="1" s="1"/>
  <c r="I4815" i="1"/>
  <c r="O4815" i="1" s="1"/>
  <c r="I4816" i="1"/>
  <c r="O4816" i="1" s="1"/>
  <c r="I4817" i="1"/>
  <c r="O4817" i="1" s="1"/>
  <c r="I4818" i="1"/>
  <c r="O4818" i="1" s="1"/>
  <c r="I4819" i="1"/>
  <c r="O4819" i="1" s="1"/>
  <c r="I4820" i="1"/>
  <c r="O4820" i="1" s="1"/>
  <c r="H4796" i="1"/>
  <c r="N4796" i="1" s="1"/>
  <c r="H4797" i="1"/>
  <c r="N4797" i="1" s="1"/>
  <c r="H4798" i="1"/>
  <c r="N4798" i="1" s="1"/>
  <c r="H4799" i="1"/>
  <c r="N4799" i="1" s="1"/>
  <c r="H4800" i="1"/>
  <c r="N4800" i="1" s="1"/>
  <c r="H4801" i="1"/>
  <c r="N4801" i="1" s="1"/>
  <c r="H4802" i="1"/>
  <c r="N4802" i="1" s="1"/>
  <c r="H4803" i="1"/>
  <c r="N4803" i="1" s="1"/>
  <c r="H4804" i="1"/>
  <c r="N4804" i="1" s="1"/>
  <c r="H4805" i="1"/>
  <c r="N4805" i="1" s="1"/>
  <c r="H4806" i="1"/>
  <c r="N4806" i="1" s="1"/>
  <c r="H4807" i="1"/>
  <c r="N4807" i="1" s="1"/>
  <c r="H4808" i="1"/>
  <c r="N4808" i="1" s="1"/>
  <c r="H4809" i="1"/>
  <c r="N4809" i="1" s="1"/>
  <c r="H4810" i="1"/>
  <c r="N4810" i="1" s="1"/>
  <c r="H4811" i="1"/>
  <c r="N4811" i="1" s="1"/>
  <c r="H4812" i="1"/>
  <c r="N4812" i="1" s="1"/>
  <c r="H4813" i="1"/>
  <c r="N4813" i="1" s="1"/>
  <c r="H4814" i="1"/>
  <c r="N4814" i="1" s="1"/>
  <c r="H4815" i="1"/>
  <c r="N4815" i="1" s="1"/>
  <c r="H4816" i="1"/>
  <c r="N4816" i="1" s="1"/>
  <c r="H4817" i="1"/>
  <c r="N4817" i="1" s="1"/>
  <c r="H4818" i="1"/>
  <c r="N4818" i="1" s="1"/>
  <c r="H4819" i="1"/>
  <c r="N4819" i="1" s="1"/>
  <c r="H4820" i="1"/>
  <c r="N4820" i="1" s="1"/>
  <c r="J4785" i="1"/>
  <c r="P4785" i="1" s="1"/>
  <c r="J4786" i="1"/>
  <c r="P4786" i="1" s="1"/>
  <c r="J4787" i="1"/>
  <c r="P4787" i="1" s="1"/>
  <c r="J4788" i="1"/>
  <c r="P4788" i="1" s="1"/>
  <c r="J4789" i="1"/>
  <c r="P4789" i="1" s="1"/>
  <c r="J4790" i="1"/>
  <c r="P4790" i="1" s="1"/>
  <c r="J4791" i="1"/>
  <c r="P4791" i="1" s="1"/>
  <c r="J4792" i="1"/>
  <c r="P4792" i="1" s="1"/>
  <c r="I4785" i="1"/>
  <c r="O4785" i="1" s="1"/>
  <c r="I4786" i="1"/>
  <c r="O4786" i="1" s="1"/>
  <c r="I4787" i="1"/>
  <c r="O4787" i="1" s="1"/>
  <c r="I4788" i="1"/>
  <c r="O4788" i="1" s="1"/>
  <c r="I4789" i="1"/>
  <c r="O4789" i="1" s="1"/>
  <c r="I4790" i="1"/>
  <c r="O4790" i="1" s="1"/>
  <c r="I4791" i="1"/>
  <c r="O4791" i="1" s="1"/>
  <c r="I4792" i="1"/>
  <c r="O4792" i="1" s="1"/>
  <c r="H4785" i="1"/>
  <c r="N4785" i="1" s="1"/>
  <c r="H4786" i="1"/>
  <c r="N4786" i="1" s="1"/>
  <c r="H4787" i="1"/>
  <c r="N4787" i="1" s="1"/>
  <c r="H4788" i="1"/>
  <c r="N4788" i="1" s="1"/>
  <c r="H4789" i="1"/>
  <c r="N4789" i="1" s="1"/>
  <c r="H4790" i="1"/>
  <c r="N4790" i="1" s="1"/>
  <c r="H4791" i="1"/>
  <c r="N4791" i="1" s="1"/>
  <c r="H4792" i="1"/>
  <c r="N4792" i="1" s="1"/>
  <c r="J4747" i="1"/>
  <c r="P4747" i="1" s="1"/>
  <c r="J4748" i="1"/>
  <c r="P4748" i="1" s="1"/>
  <c r="J4749" i="1"/>
  <c r="P4749" i="1" s="1"/>
  <c r="J4750" i="1"/>
  <c r="P4750" i="1" s="1"/>
  <c r="J4751" i="1"/>
  <c r="P4751" i="1" s="1"/>
  <c r="J4752" i="1"/>
  <c r="P4752" i="1" s="1"/>
  <c r="J4753" i="1"/>
  <c r="P4753" i="1" s="1"/>
  <c r="J4754" i="1"/>
  <c r="P4754" i="1" s="1"/>
  <c r="J4755" i="1"/>
  <c r="P4755" i="1" s="1"/>
  <c r="J4756" i="1"/>
  <c r="P4756" i="1" s="1"/>
  <c r="J4757" i="1"/>
  <c r="P4757" i="1" s="1"/>
  <c r="J4758" i="1"/>
  <c r="P4758" i="1" s="1"/>
  <c r="J4759" i="1"/>
  <c r="P4759" i="1" s="1"/>
  <c r="J4760" i="1"/>
  <c r="P4760" i="1" s="1"/>
  <c r="J4761" i="1"/>
  <c r="P4761" i="1" s="1"/>
  <c r="J4765" i="1"/>
  <c r="P4765" i="1" s="1"/>
  <c r="J4766" i="1"/>
  <c r="P4766" i="1" s="1"/>
  <c r="J4767" i="1"/>
  <c r="P4767" i="1" s="1"/>
  <c r="J4768" i="1"/>
  <c r="P4768" i="1" s="1"/>
  <c r="J4769" i="1"/>
  <c r="P4769" i="1" s="1"/>
  <c r="J4770" i="1"/>
  <c r="P4770" i="1" s="1"/>
  <c r="J4771" i="1"/>
  <c r="P4771" i="1" s="1"/>
  <c r="J4772" i="1"/>
  <c r="P4772" i="1" s="1"/>
  <c r="J4773" i="1"/>
  <c r="P4773" i="1" s="1"/>
  <c r="J4774" i="1"/>
  <c r="P4774" i="1" s="1"/>
  <c r="J4775" i="1"/>
  <c r="P4775" i="1" s="1"/>
  <c r="J4776" i="1"/>
  <c r="P4776" i="1" s="1"/>
  <c r="J4777" i="1"/>
  <c r="P4777" i="1" s="1"/>
  <c r="J4778" i="1"/>
  <c r="P4778" i="1" s="1"/>
  <c r="J4780" i="1"/>
  <c r="P4780" i="1" s="1"/>
  <c r="J4781" i="1"/>
  <c r="P4781" i="1" s="1"/>
  <c r="I4747" i="1"/>
  <c r="O4747" i="1" s="1"/>
  <c r="I4748" i="1"/>
  <c r="O4748" i="1" s="1"/>
  <c r="I4749" i="1"/>
  <c r="O4749" i="1" s="1"/>
  <c r="I4750" i="1"/>
  <c r="O4750" i="1" s="1"/>
  <c r="I4751" i="1"/>
  <c r="O4751" i="1" s="1"/>
  <c r="I4752" i="1"/>
  <c r="O4752" i="1" s="1"/>
  <c r="I4753" i="1"/>
  <c r="O4753" i="1" s="1"/>
  <c r="I4754" i="1"/>
  <c r="O4754" i="1" s="1"/>
  <c r="I4755" i="1"/>
  <c r="O4755" i="1" s="1"/>
  <c r="I4756" i="1"/>
  <c r="O4756" i="1" s="1"/>
  <c r="I4757" i="1"/>
  <c r="O4757" i="1" s="1"/>
  <c r="I4758" i="1"/>
  <c r="O4758" i="1" s="1"/>
  <c r="I4759" i="1"/>
  <c r="O4759" i="1" s="1"/>
  <c r="I4760" i="1"/>
  <c r="O4760" i="1" s="1"/>
  <c r="I4761" i="1"/>
  <c r="O4761" i="1" s="1"/>
  <c r="I4765" i="1"/>
  <c r="O4765" i="1" s="1"/>
  <c r="I4766" i="1"/>
  <c r="O4766" i="1" s="1"/>
  <c r="I4767" i="1"/>
  <c r="O4767" i="1" s="1"/>
  <c r="I4768" i="1"/>
  <c r="O4768" i="1" s="1"/>
  <c r="I4769" i="1"/>
  <c r="O4769" i="1" s="1"/>
  <c r="I4770" i="1"/>
  <c r="O4770" i="1" s="1"/>
  <c r="I4771" i="1"/>
  <c r="O4771" i="1" s="1"/>
  <c r="I4772" i="1"/>
  <c r="O4772" i="1" s="1"/>
  <c r="I4773" i="1"/>
  <c r="O4773" i="1" s="1"/>
  <c r="I4774" i="1"/>
  <c r="O4774" i="1" s="1"/>
  <c r="I4775" i="1"/>
  <c r="O4775" i="1" s="1"/>
  <c r="I4776" i="1"/>
  <c r="O4776" i="1" s="1"/>
  <c r="I4777" i="1"/>
  <c r="O4777" i="1" s="1"/>
  <c r="I4778" i="1"/>
  <c r="O4778" i="1" s="1"/>
  <c r="I4780" i="1"/>
  <c r="O4780" i="1" s="1"/>
  <c r="I4781" i="1"/>
  <c r="O4781" i="1" s="1"/>
  <c r="H4747" i="1"/>
  <c r="N4747" i="1" s="1"/>
  <c r="H4748" i="1"/>
  <c r="N4748" i="1" s="1"/>
  <c r="H4749" i="1"/>
  <c r="N4749" i="1" s="1"/>
  <c r="H4750" i="1"/>
  <c r="N4750" i="1" s="1"/>
  <c r="H4751" i="1"/>
  <c r="N4751" i="1" s="1"/>
  <c r="H4752" i="1"/>
  <c r="N4752" i="1" s="1"/>
  <c r="H4753" i="1"/>
  <c r="N4753" i="1" s="1"/>
  <c r="H4754" i="1"/>
  <c r="N4754" i="1" s="1"/>
  <c r="H4755" i="1"/>
  <c r="N4755" i="1" s="1"/>
  <c r="H4756" i="1"/>
  <c r="N4756" i="1" s="1"/>
  <c r="H4757" i="1"/>
  <c r="N4757" i="1" s="1"/>
  <c r="H4758" i="1"/>
  <c r="N4758" i="1" s="1"/>
  <c r="H4759" i="1"/>
  <c r="N4759" i="1" s="1"/>
  <c r="H4760" i="1"/>
  <c r="N4760" i="1" s="1"/>
  <c r="H4761" i="1"/>
  <c r="N4761" i="1" s="1"/>
  <c r="H4765" i="1"/>
  <c r="N4765" i="1" s="1"/>
  <c r="H4766" i="1"/>
  <c r="N4766" i="1" s="1"/>
  <c r="H4767" i="1"/>
  <c r="N4767" i="1" s="1"/>
  <c r="H4768" i="1"/>
  <c r="N4768" i="1" s="1"/>
  <c r="H4769" i="1"/>
  <c r="N4769" i="1" s="1"/>
  <c r="H4770" i="1"/>
  <c r="N4770" i="1" s="1"/>
  <c r="H4771" i="1"/>
  <c r="N4771" i="1" s="1"/>
  <c r="H4772" i="1"/>
  <c r="N4772" i="1" s="1"/>
  <c r="H4773" i="1"/>
  <c r="N4773" i="1" s="1"/>
  <c r="H4774" i="1"/>
  <c r="N4774" i="1" s="1"/>
  <c r="H4775" i="1"/>
  <c r="N4775" i="1" s="1"/>
  <c r="H4776" i="1"/>
  <c r="N4776" i="1" s="1"/>
  <c r="H4777" i="1"/>
  <c r="N4777" i="1" s="1"/>
  <c r="H4778" i="1"/>
  <c r="N4778" i="1" s="1"/>
  <c r="H4780" i="1"/>
  <c r="N4780" i="1" s="1"/>
  <c r="H4781" i="1"/>
  <c r="N4781" i="1" s="1"/>
  <c r="J4580" i="1"/>
  <c r="P4580" i="1" s="1"/>
  <c r="J4581" i="1"/>
  <c r="P4581" i="1" s="1"/>
  <c r="J4582" i="1"/>
  <c r="P4582" i="1" s="1"/>
  <c r="J4583" i="1"/>
  <c r="P4583" i="1" s="1"/>
  <c r="J4584" i="1"/>
  <c r="P4584" i="1" s="1"/>
  <c r="J4585" i="1"/>
  <c r="P4585" i="1" s="1"/>
  <c r="J4586" i="1"/>
  <c r="P4586" i="1" s="1"/>
  <c r="J4587" i="1"/>
  <c r="P4587" i="1" s="1"/>
  <c r="J4588" i="1"/>
  <c r="P4588" i="1" s="1"/>
  <c r="J4589" i="1"/>
  <c r="P4589" i="1" s="1"/>
  <c r="J4590" i="1"/>
  <c r="P4590" i="1" s="1"/>
  <c r="J4591" i="1"/>
  <c r="P4591" i="1" s="1"/>
  <c r="J4597" i="1"/>
  <c r="P4597" i="1" s="1"/>
  <c r="J4598" i="1"/>
  <c r="P4598" i="1" s="1"/>
  <c r="J4599" i="1"/>
  <c r="P4599" i="1" s="1"/>
  <c r="J4600" i="1"/>
  <c r="P4600" i="1" s="1"/>
  <c r="J4601" i="1"/>
  <c r="P4601" i="1" s="1"/>
  <c r="J4602" i="1"/>
  <c r="P4602" i="1" s="1"/>
  <c r="J4603" i="1"/>
  <c r="P4603" i="1" s="1"/>
  <c r="J4604" i="1"/>
  <c r="P4604" i="1" s="1"/>
  <c r="J4605" i="1"/>
  <c r="P4605" i="1" s="1"/>
  <c r="J4606" i="1"/>
  <c r="P4606" i="1" s="1"/>
  <c r="J4607" i="1"/>
  <c r="P4607" i="1" s="1"/>
  <c r="J4608" i="1"/>
  <c r="P4608" i="1" s="1"/>
  <c r="J4609" i="1"/>
  <c r="P4609" i="1" s="1"/>
  <c r="J4610" i="1"/>
  <c r="P4610" i="1" s="1"/>
  <c r="J4611" i="1"/>
  <c r="P4611" i="1" s="1"/>
  <c r="J4612" i="1"/>
  <c r="P4612" i="1" s="1"/>
  <c r="J4613" i="1"/>
  <c r="P4613" i="1" s="1"/>
  <c r="J4614" i="1"/>
  <c r="P4614" i="1" s="1"/>
  <c r="J4615" i="1"/>
  <c r="P4615" i="1" s="1"/>
  <c r="J4616" i="1"/>
  <c r="P4616" i="1" s="1"/>
  <c r="J4617" i="1"/>
  <c r="P4617" i="1" s="1"/>
  <c r="J4618" i="1"/>
  <c r="P4618" i="1" s="1"/>
  <c r="J4619" i="1"/>
  <c r="P4619" i="1" s="1"/>
  <c r="J4620" i="1"/>
  <c r="P4620" i="1" s="1"/>
  <c r="J4623" i="1"/>
  <c r="P4623" i="1" s="1"/>
  <c r="J4624" i="1"/>
  <c r="P4624" i="1" s="1"/>
  <c r="J4625" i="1"/>
  <c r="P4625" i="1" s="1"/>
  <c r="J4626" i="1"/>
  <c r="P4626" i="1" s="1"/>
  <c r="J4627" i="1"/>
  <c r="P4627" i="1" s="1"/>
  <c r="J4628" i="1"/>
  <c r="P4628" i="1" s="1"/>
  <c r="J4629" i="1"/>
  <c r="P4629" i="1" s="1"/>
  <c r="J4630" i="1"/>
  <c r="P4630" i="1" s="1"/>
  <c r="J4631" i="1"/>
  <c r="P4631" i="1" s="1"/>
  <c r="J4632" i="1"/>
  <c r="P4632" i="1" s="1"/>
  <c r="J4633" i="1"/>
  <c r="P4633" i="1" s="1"/>
  <c r="J4634" i="1"/>
  <c r="P4634" i="1" s="1"/>
  <c r="J4635" i="1"/>
  <c r="P4635" i="1" s="1"/>
  <c r="J4636" i="1"/>
  <c r="P4636" i="1" s="1"/>
  <c r="J4637" i="1"/>
  <c r="P4637" i="1" s="1"/>
  <c r="J4638" i="1"/>
  <c r="P4638" i="1" s="1"/>
  <c r="J4639" i="1"/>
  <c r="P4639" i="1" s="1"/>
  <c r="J4640" i="1"/>
  <c r="P4640" i="1" s="1"/>
  <c r="J4641" i="1"/>
  <c r="P4641" i="1" s="1"/>
  <c r="J4642" i="1"/>
  <c r="P4642" i="1" s="1"/>
  <c r="J4643" i="1"/>
  <c r="P4643" i="1" s="1"/>
  <c r="J4644" i="1"/>
  <c r="P4644" i="1" s="1"/>
  <c r="J4645" i="1"/>
  <c r="P4645" i="1" s="1"/>
  <c r="J4647" i="1"/>
  <c r="P4647" i="1" s="1"/>
  <c r="J4648" i="1"/>
  <c r="P4648" i="1" s="1"/>
  <c r="J4649" i="1"/>
  <c r="P4649" i="1" s="1"/>
  <c r="J4650" i="1"/>
  <c r="P4650" i="1" s="1"/>
  <c r="J4651" i="1"/>
  <c r="P4651" i="1" s="1"/>
  <c r="J4652" i="1"/>
  <c r="P4652" i="1" s="1"/>
  <c r="J4653" i="1"/>
  <c r="P4653" i="1" s="1"/>
  <c r="J4654" i="1"/>
  <c r="P4654" i="1" s="1"/>
  <c r="J4655" i="1"/>
  <c r="P4655" i="1" s="1"/>
  <c r="J4656" i="1"/>
  <c r="P4656" i="1" s="1"/>
  <c r="J4658" i="1"/>
  <c r="P4658" i="1" s="1"/>
  <c r="J4660" i="1"/>
  <c r="P4660" i="1" s="1"/>
  <c r="J4661" i="1"/>
  <c r="P4661" i="1" s="1"/>
  <c r="J4662" i="1"/>
  <c r="P4662" i="1" s="1"/>
  <c r="J4663" i="1"/>
  <c r="P4663" i="1" s="1"/>
  <c r="J4664" i="1"/>
  <c r="P4664" i="1" s="1"/>
  <c r="J4665" i="1"/>
  <c r="P4665" i="1" s="1"/>
  <c r="J4666" i="1"/>
  <c r="P4666" i="1" s="1"/>
  <c r="J4667" i="1"/>
  <c r="P4667" i="1" s="1"/>
  <c r="J4668" i="1"/>
  <c r="P4668" i="1" s="1"/>
  <c r="J4669" i="1"/>
  <c r="P4669" i="1" s="1"/>
  <c r="J4670" i="1"/>
  <c r="P4670" i="1" s="1"/>
  <c r="J4671" i="1"/>
  <c r="P4671" i="1" s="1"/>
  <c r="J4672" i="1"/>
  <c r="P4672" i="1" s="1"/>
  <c r="J4673" i="1"/>
  <c r="P4673" i="1" s="1"/>
  <c r="J4674" i="1"/>
  <c r="P4674" i="1" s="1"/>
  <c r="J4675" i="1"/>
  <c r="P4675" i="1" s="1"/>
  <c r="J4676" i="1"/>
  <c r="P4676" i="1" s="1"/>
  <c r="J4677" i="1"/>
  <c r="P4677" i="1" s="1"/>
  <c r="J4678" i="1"/>
  <c r="P4678" i="1" s="1"/>
  <c r="J4679" i="1"/>
  <c r="P4679" i="1" s="1"/>
  <c r="J4680" i="1"/>
  <c r="P4680" i="1" s="1"/>
  <c r="J4681" i="1"/>
  <c r="P4681" i="1" s="1"/>
  <c r="J4682" i="1"/>
  <c r="P4682" i="1" s="1"/>
  <c r="J4683" i="1"/>
  <c r="P4683" i="1" s="1"/>
  <c r="J4684" i="1"/>
  <c r="P4684" i="1" s="1"/>
  <c r="J4685" i="1"/>
  <c r="P4685" i="1" s="1"/>
  <c r="J4686" i="1"/>
  <c r="P4686" i="1" s="1"/>
  <c r="J4687" i="1"/>
  <c r="P4687" i="1" s="1"/>
  <c r="J4688" i="1"/>
  <c r="P4688" i="1" s="1"/>
  <c r="J4689" i="1"/>
  <c r="P4689" i="1" s="1"/>
  <c r="J4690" i="1"/>
  <c r="P4690" i="1" s="1"/>
  <c r="J4691" i="1"/>
  <c r="P4691" i="1" s="1"/>
  <c r="J4692" i="1"/>
  <c r="P4692" i="1" s="1"/>
  <c r="J4693" i="1"/>
  <c r="P4693" i="1" s="1"/>
  <c r="J4694" i="1"/>
  <c r="P4694" i="1" s="1"/>
  <c r="J4695" i="1"/>
  <c r="P4695" i="1" s="1"/>
  <c r="J4696" i="1"/>
  <c r="P4696" i="1" s="1"/>
  <c r="J4697" i="1"/>
  <c r="P4697" i="1" s="1"/>
  <c r="J4698" i="1"/>
  <c r="P4698" i="1" s="1"/>
  <c r="J4699" i="1"/>
  <c r="P4699" i="1" s="1"/>
  <c r="J4700" i="1"/>
  <c r="P4700" i="1" s="1"/>
  <c r="J4701" i="1"/>
  <c r="P4701" i="1" s="1"/>
  <c r="J4702" i="1"/>
  <c r="P4702" i="1" s="1"/>
  <c r="J4703" i="1"/>
  <c r="P4703" i="1" s="1"/>
  <c r="J4704" i="1"/>
  <c r="P4704" i="1" s="1"/>
  <c r="J4705" i="1"/>
  <c r="P4705" i="1" s="1"/>
  <c r="J4706" i="1"/>
  <c r="P4706" i="1" s="1"/>
  <c r="J4707" i="1"/>
  <c r="P4707" i="1" s="1"/>
  <c r="J4708" i="1"/>
  <c r="P4708" i="1" s="1"/>
  <c r="J4709" i="1"/>
  <c r="P4709" i="1" s="1"/>
  <c r="J4710" i="1"/>
  <c r="P4710" i="1" s="1"/>
  <c r="J4711" i="1"/>
  <c r="P4711" i="1" s="1"/>
  <c r="J4712" i="1"/>
  <c r="P4712" i="1" s="1"/>
  <c r="J4713" i="1"/>
  <c r="P4713" i="1" s="1"/>
  <c r="J4714" i="1"/>
  <c r="P4714" i="1" s="1"/>
  <c r="J4715" i="1"/>
  <c r="P4715" i="1" s="1"/>
  <c r="J4716" i="1"/>
  <c r="P4716" i="1" s="1"/>
  <c r="J4717" i="1"/>
  <c r="P4717" i="1" s="1"/>
  <c r="J4718" i="1"/>
  <c r="P4718" i="1" s="1"/>
  <c r="J4719" i="1"/>
  <c r="P4719" i="1" s="1"/>
  <c r="J4720" i="1"/>
  <c r="P4720" i="1" s="1"/>
  <c r="J4721" i="1"/>
  <c r="P4721" i="1" s="1"/>
  <c r="J4722" i="1"/>
  <c r="P4722" i="1" s="1"/>
  <c r="J4723" i="1"/>
  <c r="P4723" i="1" s="1"/>
  <c r="J4724" i="1"/>
  <c r="P4724" i="1" s="1"/>
  <c r="J4725" i="1"/>
  <c r="P4725" i="1" s="1"/>
  <c r="J4726" i="1"/>
  <c r="P4726" i="1" s="1"/>
  <c r="J4727" i="1"/>
  <c r="P4727" i="1" s="1"/>
  <c r="J4728" i="1"/>
  <c r="P4728" i="1" s="1"/>
  <c r="J4729" i="1"/>
  <c r="P4729" i="1" s="1"/>
  <c r="J4730" i="1"/>
  <c r="P4730" i="1" s="1"/>
  <c r="J4731" i="1"/>
  <c r="P4731" i="1" s="1"/>
  <c r="J4732" i="1"/>
  <c r="P4732" i="1" s="1"/>
  <c r="J4733" i="1"/>
  <c r="P4733" i="1" s="1"/>
  <c r="J4734" i="1"/>
  <c r="P4734" i="1" s="1"/>
  <c r="J4735" i="1"/>
  <c r="P4735" i="1" s="1"/>
  <c r="J4736" i="1"/>
  <c r="P4736" i="1" s="1"/>
  <c r="J4737" i="1"/>
  <c r="P4737" i="1" s="1"/>
  <c r="J4738" i="1"/>
  <c r="P4738" i="1" s="1"/>
  <c r="J4739" i="1"/>
  <c r="P4739" i="1" s="1"/>
  <c r="J4740" i="1"/>
  <c r="P4740" i="1" s="1"/>
  <c r="J4741" i="1"/>
  <c r="P4741" i="1" s="1"/>
  <c r="J4742" i="1"/>
  <c r="P4742" i="1" s="1"/>
  <c r="J4743" i="1"/>
  <c r="P4743" i="1" s="1"/>
  <c r="I4580" i="1"/>
  <c r="O4580" i="1" s="1"/>
  <c r="I4581" i="1"/>
  <c r="O4581" i="1" s="1"/>
  <c r="I4582" i="1"/>
  <c r="O4582" i="1" s="1"/>
  <c r="I4583" i="1"/>
  <c r="O4583" i="1" s="1"/>
  <c r="I4584" i="1"/>
  <c r="O4584" i="1" s="1"/>
  <c r="I4585" i="1"/>
  <c r="O4585" i="1" s="1"/>
  <c r="I4586" i="1"/>
  <c r="O4586" i="1" s="1"/>
  <c r="I4587" i="1"/>
  <c r="O4587" i="1" s="1"/>
  <c r="I4588" i="1"/>
  <c r="O4588" i="1" s="1"/>
  <c r="I4589" i="1"/>
  <c r="O4589" i="1" s="1"/>
  <c r="I4590" i="1"/>
  <c r="O4590" i="1" s="1"/>
  <c r="I4591" i="1"/>
  <c r="O4591" i="1" s="1"/>
  <c r="I4597" i="1"/>
  <c r="O4597" i="1" s="1"/>
  <c r="I4598" i="1"/>
  <c r="O4598" i="1" s="1"/>
  <c r="I4599" i="1"/>
  <c r="O4599" i="1" s="1"/>
  <c r="I4600" i="1"/>
  <c r="O4600" i="1" s="1"/>
  <c r="I4601" i="1"/>
  <c r="O4601" i="1" s="1"/>
  <c r="I4602" i="1"/>
  <c r="O4602" i="1" s="1"/>
  <c r="I4603" i="1"/>
  <c r="O4603" i="1" s="1"/>
  <c r="I4604" i="1"/>
  <c r="O4604" i="1" s="1"/>
  <c r="I4605" i="1"/>
  <c r="O4605" i="1" s="1"/>
  <c r="I4606" i="1"/>
  <c r="O4606" i="1" s="1"/>
  <c r="I4607" i="1"/>
  <c r="O4607" i="1" s="1"/>
  <c r="I4608" i="1"/>
  <c r="O4608" i="1" s="1"/>
  <c r="I4609" i="1"/>
  <c r="O4609" i="1" s="1"/>
  <c r="I4610" i="1"/>
  <c r="O4610" i="1" s="1"/>
  <c r="I4611" i="1"/>
  <c r="O4611" i="1" s="1"/>
  <c r="I4612" i="1"/>
  <c r="O4612" i="1" s="1"/>
  <c r="I4613" i="1"/>
  <c r="O4613" i="1" s="1"/>
  <c r="I4614" i="1"/>
  <c r="O4614" i="1" s="1"/>
  <c r="I4615" i="1"/>
  <c r="O4615" i="1" s="1"/>
  <c r="I4616" i="1"/>
  <c r="O4616" i="1" s="1"/>
  <c r="I4617" i="1"/>
  <c r="O4617" i="1" s="1"/>
  <c r="I4618" i="1"/>
  <c r="O4618" i="1" s="1"/>
  <c r="I4619" i="1"/>
  <c r="O4619" i="1" s="1"/>
  <c r="I4620" i="1"/>
  <c r="O4620" i="1" s="1"/>
  <c r="I4623" i="1"/>
  <c r="O4623" i="1" s="1"/>
  <c r="I4624" i="1"/>
  <c r="O4624" i="1" s="1"/>
  <c r="I4625" i="1"/>
  <c r="O4625" i="1" s="1"/>
  <c r="I4626" i="1"/>
  <c r="O4626" i="1" s="1"/>
  <c r="I4627" i="1"/>
  <c r="O4627" i="1" s="1"/>
  <c r="I4628" i="1"/>
  <c r="O4628" i="1" s="1"/>
  <c r="I4629" i="1"/>
  <c r="O4629" i="1" s="1"/>
  <c r="I4630" i="1"/>
  <c r="O4630" i="1" s="1"/>
  <c r="I4631" i="1"/>
  <c r="O4631" i="1" s="1"/>
  <c r="I4632" i="1"/>
  <c r="O4632" i="1" s="1"/>
  <c r="I4633" i="1"/>
  <c r="O4633" i="1" s="1"/>
  <c r="I4634" i="1"/>
  <c r="O4634" i="1" s="1"/>
  <c r="I4635" i="1"/>
  <c r="O4635" i="1" s="1"/>
  <c r="I4636" i="1"/>
  <c r="O4636" i="1" s="1"/>
  <c r="I4637" i="1"/>
  <c r="O4637" i="1" s="1"/>
  <c r="I4638" i="1"/>
  <c r="O4638" i="1" s="1"/>
  <c r="I4639" i="1"/>
  <c r="O4639" i="1" s="1"/>
  <c r="I4640" i="1"/>
  <c r="O4640" i="1" s="1"/>
  <c r="I4641" i="1"/>
  <c r="O4641" i="1" s="1"/>
  <c r="I4642" i="1"/>
  <c r="O4642" i="1" s="1"/>
  <c r="I4643" i="1"/>
  <c r="O4643" i="1" s="1"/>
  <c r="I4644" i="1"/>
  <c r="O4644" i="1" s="1"/>
  <c r="I4645" i="1"/>
  <c r="O4645" i="1" s="1"/>
  <c r="I4647" i="1"/>
  <c r="O4647" i="1" s="1"/>
  <c r="I4648" i="1"/>
  <c r="O4648" i="1" s="1"/>
  <c r="I4649" i="1"/>
  <c r="O4649" i="1" s="1"/>
  <c r="I4650" i="1"/>
  <c r="O4650" i="1" s="1"/>
  <c r="I4651" i="1"/>
  <c r="O4651" i="1" s="1"/>
  <c r="I4652" i="1"/>
  <c r="O4652" i="1" s="1"/>
  <c r="I4653" i="1"/>
  <c r="O4653" i="1" s="1"/>
  <c r="I4654" i="1"/>
  <c r="O4654" i="1" s="1"/>
  <c r="I4655" i="1"/>
  <c r="O4655" i="1" s="1"/>
  <c r="I4656" i="1"/>
  <c r="O4656" i="1" s="1"/>
  <c r="I4658" i="1"/>
  <c r="O4658" i="1" s="1"/>
  <c r="I4660" i="1"/>
  <c r="O4660" i="1" s="1"/>
  <c r="I4661" i="1"/>
  <c r="O4661" i="1" s="1"/>
  <c r="I4662" i="1"/>
  <c r="O4662" i="1" s="1"/>
  <c r="I4663" i="1"/>
  <c r="O4663" i="1" s="1"/>
  <c r="I4664" i="1"/>
  <c r="O4664" i="1" s="1"/>
  <c r="I4665" i="1"/>
  <c r="O4665" i="1" s="1"/>
  <c r="I4666" i="1"/>
  <c r="O4666" i="1" s="1"/>
  <c r="I4667" i="1"/>
  <c r="O4667" i="1" s="1"/>
  <c r="I4668" i="1"/>
  <c r="O4668" i="1" s="1"/>
  <c r="I4669" i="1"/>
  <c r="O4669" i="1" s="1"/>
  <c r="I4670" i="1"/>
  <c r="O4670" i="1" s="1"/>
  <c r="I4671" i="1"/>
  <c r="O4671" i="1" s="1"/>
  <c r="I4672" i="1"/>
  <c r="O4672" i="1" s="1"/>
  <c r="I4673" i="1"/>
  <c r="O4673" i="1" s="1"/>
  <c r="I4674" i="1"/>
  <c r="O4674" i="1" s="1"/>
  <c r="I4675" i="1"/>
  <c r="O4675" i="1" s="1"/>
  <c r="I4676" i="1"/>
  <c r="O4676" i="1" s="1"/>
  <c r="I4677" i="1"/>
  <c r="O4677" i="1" s="1"/>
  <c r="I4678" i="1"/>
  <c r="O4678" i="1" s="1"/>
  <c r="I4679" i="1"/>
  <c r="O4679" i="1" s="1"/>
  <c r="I4680" i="1"/>
  <c r="O4680" i="1" s="1"/>
  <c r="I4681" i="1"/>
  <c r="O4681" i="1" s="1"/>
  <c r="I4682" i="1"/>
  <c r="O4682" i="1" s="1"/>
  <c r="I4683" i="1"/>
  <c r="O4683" i="1" s="1"/>
  <c r="I4684" i="1"/>
  <c r="O4684" i="1" s="1"/>
  <c r="I4685" i="1"/>
  <c r="O4685" i="1" s="1"/>
  <c r="I4686" i="1"/>
  <c r="O4686" i="1" s="1"/>
  <c r="I4687" i="1"/>
  <c r="O4687" i="1" s="1"/>
  <c r="I4688" i="1"/>
  <c r="O4688" i="1" s="1"/>
  <c r="I4689" i="1"/>
  <c r="O4689" i="1" s="1"/>
  <c r="I4690" i="1"/>
  <c r="O4690" i="1" s="1"/>
  <c r="I4691" i="1"/>
  <c r="O4691" i="1" s="1"/>
  <c r="I4692" i="1"/>
  <c r="O4692" i="1" s="1"/>
  <c r="I4693" i="1"/>
  <c r="O4693" i="1" s="1"/>
  <c r="I4694" i="1"/>
  <c r="O4694" i="1" s="1"/>
  <c r="I4695" i="1"/>
  <c r="O4695" i="1" s="1"/>
  <c r="I4696" i="1"/>
  <c r="O4696" i="1" s="1"/>
  <c r="I4697" i="1"/>
  <c r="O4697" i="1" s="1"/>
  <c r="I4698" i="1"/>
  <c r="O4698" i="1" s="1"/>
  <c r="I4699" i="1"/>
  <c r="O4699" i="1" s="1"/>
  <c r="I4700" i="1"/>
  <c r="O4700" i="1" s="1"/>
  <c r="I4701" i="1"/>
  <c r="O4701" i="1" s="1"/>
  <c r="I4702" i="1"/>
  <c r="O4702" i="1" s="1"/>
  <c r="I4703" i="1"/>
  <c r="O4703" i="1" s="1"/>
  <c r="I4704" i="1"/>
  <c r="O4704" i="1" s="1"/>
  <c r="I4705" i="1"/>
  <c r="O4705" i="1" s="1"/>
  <c r="I4706" i="1"/>
  <c r="O4706" i="1" s="1"/>
  <c r="I4707" i="1"/>
  <c r="O4707" i="1" s="1"/>
  <c r="I4708" i="1"/>
  <c r="O4708" i="1" s="1"/>
  <c r="I4709" i="1"/>
  <c r="O4709" i="1" s="1"/>
  <c r="I4710" i="1"/>
  <c r="O4710" i="1" s="1"/>
  <c r="I4711" i="1"/>
  <c r="O4711" i="1" s="1"/>
  <c r="I4712" i="1"/>
  <c r="O4712" i="1" s="1"/>
  <c r="I4713" i="1"/>
  <c r="O4713" i="1" s="1"/>
  <c r="I4714" i="1"/>
  <c r="O4714" i="1" s="1"/>
  <c r="I4715" i="1"/>
  <c r="O4715" i="1" s="1"/>
  <c r="I4716" i="1"/>
  <c r="O4716" i="1" s="1"/>
  <c r="I4717" i="1"/>
  <c r="O4717" i="1" s="1"/>
  <c r="I4718" i="1"/>
  <c r="O4718" i="1" s="1"/>
  <c r="I4719" i="1"/>
  <c r="O4719" i="1" s="1"/>
  <c r="I4720" i="1"/>
  <c r="O4720" i="1" s="1"/>
  <c r="I4721" i="1"/>
  <c r="O4721" i="1" s="1"/>
  <c r="I4722" i="1"/>
  <c r="O4722" i="1" s="1"/>
  <c r="I4723" i="1"/>
  <c r="O4723" i="1" s="1"/>
  <c r="I4724" i="1"/>
  <c r="O4724" i="1" s="1"/>
  <c r="I4725" i="1"/>
  <c r="O4725" i="1" s="1"/>
  <c r="I4726" i="1"/>
  <c r="O4726" i="1" s="1"/>
  <c r="I4727" i="1"/>
  <c r="O4727" i="1" s="1"/>
  <c r="I4728" i="1"/>
  <c r="O4728" i="1" s="1"/>
  <c r="I4729" i="1"/>
  <c r="O4729" i="1" s="1"/>
  <c r="I4730" i="1"/>
  <c r="O4730" i="1" s="1"/>
  <c r="I4731" i="1"/>
  <c r="O4731" i="1" s="1"/>
  <c r="I4732" i="1"/>
  <c r="O4732" i="1" s="1"/>
  <c r="I4733" i="1"/>
  <c r="O4733" i="1" s="1"/>
  <c r="I4734" i="1"/>
  <c r="O4734" i="1" s="1"/>
  <c r="I4735" i="1"/>
  <c r="O4735" i="1" s="1"/>
  <c r="I4736" i="1"/>
  <c r="O4736" i="1" s="1"/>
  <c r="I4737" i="1"/>
  <c r="O4737" i="1" s="1"/>
  <c r="I4738" i="1"/>
  <c r="O4738" i="1" s="1"/>
  <c r="I4739" i="1"/>
  <c r="O4739" i="1" s="1"/>
  <c r="I4740" i="1"/>
  <c r="O4740" i="1" s="1"/>
  <c r="I4741" i="1"/>
  <c r="O4741" i="1" s="1"/>
  <c r="I4742" i="1"/>
  <c r="O4742" i="1" s="1"/>
  <c r="I4743" i="1"/>
  <c r="O4743" i="1" s="1"/>
  <c r="H4580" i="1"/>
  <c r="N4580" i="1" s="1"/>
  <c r="H4581" i="1"/>
  <c r="N4581" i="1" s="1"/>
  <c r="H4582" i="1"/>
  <c r="N4582" i="1" s="1"/>
  <c r="H4583" i="1"/>
  <c r="N4583" i="1" s="1"/>
  <c r="H4584" i="1"/>
  <c r="N4584" i="1" s="1"/>
  <c r="H4585" i="1"/>
  <c r="N4585" i="1" s="1"/>
  <c r="H4586" i="1"/>
  <c r="N4586" i="1" s="1"/>
  <c r="H4587" i="1"/>
  <c r="N4587" i="1" s="1"/>
  <c r="H4588" i="1"/>
  <c r="N4588" i="1" s="1"/>
  <c r="H4589" i="1"/>
  <c r="N4589" i="1" s="1"/>
  <c r="H4590" i="1"/>
  <c r="N4590" i="1" s="1"/>
  <c r="H4591" i="1"/>
  <c r="N4591" i="1" s="1"/>
  <c r="H4597" i="1"/>
  <c r="N4597" i="1" s="1"/>
  <c r="H4598" i="1"/>
  <c r="N4598" i="1" s="1"/>
  <c r="H4599" i="1"/>
  <c r="N4599" i="1" s="1"/>
  <c r="H4600" i="1"/>
  <c r="N4600" i="1" s="1"/>
  <c r="H4601" i="1"/>
  <c r="N4601" i="1" s="1"/>
  <c r="H4602" i="1"/>
  <c r="N4602" i="1" s="1"/>
  <c r="H4603" i="1"/>
  <c r="N4603" i="1" s="1"/>
  <c r="H4604" i="1"/>
  <c r="N4604" i="1" s="1"/>
  <c r="H4605" i="1"/>
  <c r="N4605" i="1" s="1"/>
  <c r="H4606" i="1"/>
  <c r="N4606" i="1" s="1"/>
  <c r="H4607" i="1"/>
  <c r="N4607" i="1" s="1"/>
  <c r="H4608" i="1"/>
  <c r="N4608" i="1" s="1"/>
  <c r="H4609" i="1"/>
  <c r="N4609" i="1" s="1"/>
  <c r="H4610" i="1"/>
  <c r="N4610" i="1" s="1"/>
  <c r="H4611" i="1"/>
  <c r="N4611" i="1" s="1"/>
  <c r="H4612" i="1"/>
  <c r="N4612" i="1" s="1"/>
  <c r="H4613" i="1"/>
  <c r="N4613" i="1" s="1"/>
  <c r="H4614" i="1"/>
  <c r="N4614" i="1" s="1"/>
  <c r="H4615" i="1"/>
  <c r="N4615" i="1" s="1"/>
  <c r="H4616" i="1"/>
  <c r="N4616" i="1" s="1"/>
  <c r="H4617" i="1"/>
  <c r="N4617" i="1" s="1"/>
  <c r="H4618" i="1"/>
  <c r="N4618" i="1" s="1"/>
  <c r="H4619" i="1"/>
  <c r="N4619" i="1" s="1"/>
  <c r="H4620" i="1"/>
  <c r="N4620" i="1" s="1"/>
  <c r="H4623" i="1"/>
  <c r="N4623" i="1" s="1"/>
  <c r="H4624" i="1"/>
  <c r="N4624" i="1" s="1"/>
  <c r="H4625" i="1"/>
  <c r="N4625" i="1" s="1"/>
  <c r="H4626" i="1"/>
  <c r="N4626" i="1" s="1"/>
  <c r="H4627" i="1"/>
  <c r="N4627" i="1" s="1"/>
  <c r="H4628" i="1"/>
  <c r="N4628" i="1" s="1"/>
  <c r="H4629" i="1"/>
  <c r="N4629" i="1" s="1"/>
  <c r="H4630" i="1"/>
  <c r="N4630" i="1" s="1"/>
  <c r="H4631" i="1"/>
  <c r="N4631" i="1" s="1"/>
  <c r="H4632" i="1"/>
  <c r="N4632" i="1" s="1"/>
  <c r="H4633" i="1"/>
  <c r="N4633" i="1" s="1"/>
  <c r="H4634" i="1"/>
  <c r="N4634" i="1" s="1"/>
  <c r="H4635" i="1"/>
  <c r="N4635" i="1" s="1"/>
  <c r="H4636" i="1"/>
  <c r="N4636" i="1" s="1"/>
  <c r="H4637" i="1"/>
  <c r="N4637" i="1" s="1"/>
  <c r="H4638" i="1"/>
  <c r="N4638" i="1" s="1"/>
  <c r="H4639" i="1"/>
  <c r="N4639" i="1" s="1"/>
  <c r="H4640" i="1"/>
  <c r="N4640" i="1" s="1"/>
  <c r="H4641" i="1"/>
  <c r="N4641" i="1" s="1"/>
  <c r="H4642" i="1"/>
  <c r="N4642" i="1" s="1"/>
  <c r="H4643" i="1"/>
  <c r="N4643" i="1" s="1"/>
  <c r="H4644" i="1"/>
  <c r="N4644" i="1" s="1"/>
  <c r="H4645" i="1"/>
  <c r="N4645" i="1" s="1"/>
  <c r="H4647" i="1"/>
  <c r="N4647" i="1" s="1"/>
  <c r="H4648" i="1"/>
  <c r="N4648" i="1" s="1"/>
  <c r="H4649" i="1"/>
  <c r="N4649" i="1" s="1"/>
  <c r="H4650" i="1"/>
  <c r="N4650" i="1" s="1"/>
  <c r="H4651" i="1"/>
  <c r="N4651" i="1" s="1"/>
  <c r="H4652" i="1"/>
  <c r="N4652" i="1" s="1"/>
  <c r="H4653" i="1"/>
  <c r="N4653" i="1" s="1"/>
  <c r="H4654" i="1"/>
  <c r="N4654" i="1" s="1"/>
  <c r="H4655" i="1"/>
  <c r="N4655" i="1" s="1"/>
  <c r="H4656" i="1"/>
  <c r="N4656" i="1" s="1"/>
  <c r="H4658" i="1"/>
  <c r="N4658" i="1" s="1"/>
  <c r="H4660" i="1"/>
  <c r="N4660" i="1" s="1"/>
  <c r="H4661" i="1"/>
  <c r="N4661" i="1" s="1"/>
  <c r="H4662" i="1"/>
  <c r="N4662" i="1" s="1"/>
  <c r="H4663" i="1"/>
  <c r="N4663" i="1" s="1"/>
  <c r="H4664" i="1"/>
  <c r="N4664" i="1" s="1"/>
  <c r="H4665" i="1"/>
  <c r="N4665" i="1" s="1"/>
  <c r="H4666" i="1"/>
  <c r="N4666" i="1" s="1"/>
  <c r="H4667" i="1"/>
  <c r="N4667" i="1" s="1"/>
  <c r="H4668" i="1"/>
  <c r="N4668" i="1" s="1"/>
  <c r="H4669" i="1"/>
  <c r="N4669" i="1" s="1"/>
  <c r="H4670" i="1"/>
  <c r="N4670" i="1" s="1"/>
  <c r="H4671" i="1"/>
  <c r="N4671" i="1" s="1"/>
  <c r="H4672" i="1"/>
  <c r="N4672" i="1" s="1"/>
  <c r="H4673" i="1"/>
  <c r="N4673" i="1" s="1"/>
  <c r="H4674" i="1"/>
  <c r="N4674" i="1" s="1"/>
  <c r="H4675" i="1"/>
  <c r="N4675" i="1" s="1"/>
  <c r="H4676" i="1"/>
  <c r="N4676" i="1" s="1"/>
  <c r="H4677" i="1"/>
  <c r="N4677" i="1" s="1"/>
  <c r="H4678" i="1"/>
  <c r="N4678" i="1" s="1"/>
  <c r="H4679" i="1"/>
  <c r="N4679" i="1" s="1"/>
  <c r="H4680" i="1"/>
  <c r="N4680" i="1" s="1"/>
  <c r="H4681" i="1"/>
  <c r="N4681" i="1" s="1"/>
  <c r="H4682" i="1"/>
  <c r="N4682" i="1" s="1"/>
  <c r="H4683" i="1"/>
  <c r="N4683" i="1" s="1"/>
  <c r="H4684" i="1"/>
  <c r="N4684" i="1" s="1"/>
  <c r="H4685" i="1"/>
  <c r="N4685" i="1" s="1"/>
  <c r="H4686" i="1"/>
  <c r="N4686" i="1" s="1"/>
  <c r="H4687" i="1"/>
  <c r="N4687" i="1" s="1"/>
  <c r="H4688" i="1"/>
  <c r="N4688" i="1" s="1"/>
  <c r="H4689" i="1"/>
  <c r="N4689" i="1" s="1"/>
  <c r="H4690" i="1"/>
  <c r="N4690" i="1" s="1"/>
  <c r="H4691" i="1"/>
  <c r="N4691" i="1" s="1"/>
  <c r="H4692" i="1"/>
  <c r="N4692" i="1" s="1"/>
  <c r="H4693" i="1"/>
  <c r="N4693" i="1" s="1"/>
  <c r="H4694" i="1"/>
  <c r="N4694" i="1" s="1"/>
  <c r="H4695" i="1"/>
  <c r="N4695" i="1" s="1"/>
  <c r="H4696" i="1"/>
  <c r="N4696" i="1" s="1"/>
  <c r="H4697" i="1"/>
  <c r="N4697" i="1" s="1"/>
  <c r="H4698" i="1"/>
  <c r="N4698" i="1" s="1"/>
  <c r="H4699" i="1"/>
  <c r="N4699" i="1" s="1"/>
  <c r="H4700" i="1"/>
  <c r="N4700" i="1" s="1"/>
  <c r="H4701" i="1"/>
  <c r="N4701" i="1" s="1"/>
  <c r="H4702" i="1"/>
  <c r="N4702" i="1" s="1"/>
  <c r="H4703" i="1"/>
  <c r="N4703" i="1" s="1"/>
  <c r="H4704" i="1"/>
  <c r="N4704" i="1" s="1"/>
  <c r="H4705" i="1"/>
  <c r="N4705" i="1" s="1"/>
  <c r="H4706" i="1"/>
  <c r="N4706" i="1" s="1"/>
  <c r="H4707" i="1"/>
  <c r="N4707" i="1" s="1"/>
  <c r="H4708" i="1"/>
  <c r="N4708" i="1" s="1"/>
  <c r="H4709" i="1"/>
  <c r="N4709" i="1" s="1"/>
  <c r="H4710" i="1"/>
  <c r="N4710" i="1" s="1"/>
  <c r="H4711" i="1"/>
  <c r="N4711" i="1" s="1"/>
  <c r="H4712" i="1"/>
  <c r="N4712" i="1" s="1"/>
  <c r="H4713" i="1"/>
  <c r="N4713" i="1" s="1"/>
  <c r="H4714" i="1"/>
  <c r="N4714" i="1" s="1"/>
  <c r="H4715" i="1"/>
  <c r="N4715" i="1" s="1"/>
  <c r="H4716" i="1"/>
  <c r="N4716" i="1" s="1"/>
  <c r="H4717" i="1"/>
  <c r="N4717" i="1" s="1"/>
  <c r="H4718" i="1"/>
  <c r="N4718" i="1" s="1"/>
  <c r="H4719" i="1"/>
  <c r="N4719" i="1" s="1"/>
  <c r="H4720" i="1"/>
  <c r="N4720" i="1" s="1"/>
  <c r="H4721" i="1"/>
  <c r="N4721" i="1" s="1"/>
  <c r="H4722" i="1"/>
  <c r="N4722" i="1" s="1"/>
  <c r="H4723" i="1"/>
  <c r="N4723" i="1" s="1"/>
  <c r="H4724" i="1"/>
  <c r="N4724" i="1" s="1"/>
  <c r="H4725" i="1"/>
  <c r="N4725" i="1" s="1"/>
  <c r="H4726" i="1"/>
  <c r="N4726" i="1" s="1"/>
  <c r="H4727" i="1"/>
  <c r="N4727" i="1" s="1"/>
  <c r="H4728" i="1"/>
  <c r="N4728" i="1" s="1"/>
  <c r="H4729" i="1"/>
  <c r="N4729" i="1" s="1"/>
  <c r="H4730" i="1"/>
  <c r="N4730" i="1" s="1"/>
  <c r="H4731" i="1"/>
  <c r="N4731" i="1" s="1"/>
  <c r="H4732" i="1"/>
  <c r="N4732" i="1" s="1"/>
  <c r="H4733" i="1"/>
  <c r="N4733" i="1" s="1"/>
  <c r="H4734" i="1"/>
  <c r="N4734" i="1" s="1"/>
  <c r="H4735" i="1"/>
  <c r="N4735" i="1" s="1"/>
  <c r="H4736" i="1"/>
  <c r="N4736" i="1" s="1"/>
  <c r="H4737" i="1"/>
  <c r="N4737" i="1" s="1"/>
  <c r="H4738" i="1"/>
  <c r="N4738" i="1" s="1"/>
  <c r="H4739" i="1"/>
  <c r="N4739" i="1" s="1"/>
  <c r="H4740" i="1"/>
  <c r="N4740" i="1" s="1"/>
  <c r="H4741" i="1"/>
  <c r="N4741" i="1" s="1"/>
  <c r="H4742" i="1"/>
  <c r="N4742" i="1" s="1"/>
  <c r="H4743" i="1"/>
  <c r="N4743" i="1" s="1"/>
  <c r="J4544" i="1"/>
  <c r="P4544" i="1" s="1"/>
  <c r="J4545" i="1"/>
  <c r="P4545" i="1" s="1"/>
  <c r="J4546" i="1"/>
  <c r="P4546" i="1" s="1"/>
  <c r="J4547" i="1"/>
  <c r="P4547" i="1" s="1"/>
  <c r="J4548" i="1"/>
  <c r="P4548" i="1" s="1"/>
  <c r="J4549" i="1"/>
  <c r="P4549" i="1" s="1"/>
  <c r="J4550" i="1"/>
  <c r="P4550" i="1" s="1"/>
  <c r="J4551" i="1"/>
  <c r="P4551" i="1" s="1"/>
  <c r="J4552" i="1"/>
  <c r="P4552" i="1" s="1"/>
  <c r="J4553" i="1"/>
  <c r="P4553" i="1" s="1"/>
  <c r="J4554" i="1"/>
  <c r="P4554" i="1" s="1"/>
  <c r="J4555" i="1"/>
  <c r="P4555" i="1" s="1"/>
  <c r="J4556" i="1"/>
  <c r="P4556" i="1" s="1"/>
  <c r="J4557" i="1"/>
  <c r="P4557" i="1" s="1"/>
  <c r="J4558" i="1"/>
  <c r="P4558" i="1" s="1"/>
  <c r="J4559" i="1"/>
  <c r="P4559" i="1" s="1"/>
  <c r="J4560" i="1"/>
  <c r="P4560" i="1" s="1"/>
  <c r="J4561" i="1"/>
  <c r="P4561" i="1" s="1"/>
  <c r="J4562" i="1"/>
  <c r="P4562" i="1" s="1"/>
  <c r="J4563" i="1"/>
  <c r="P4563" i="1" s="1"/>
  <c r="J4564" i="1"/>
  <c r="P4564" i="1" s="1"/>
  <c r="J4565" i="1"/>
  <c r="P4565" i="1" s="1"/>
  <c r="J4566" i="1"/>
  <c r="P4566" i="1" s="1"/>
  <c r="J4567" i="1"/>
  <c r="P4567" i="1" s="1"/>
  <c r="J4568" i="1"/>
  <c r="P4568" i="1" s="1"/>
  <c r="J4569" i="1"/>
  <c r="P4569" i="1" s="1"/>
  <c r="J4570" i="1"/>
  <c r="P4570" i="1" s="1"/>
  <c r="J4571" i="1"/>
  <c r="P4571" i="1" s="1"/>
  <c r="J4572" i="1"/>
  <c r="P4572" i="1" s="1"/>
  <c r="J4573" i="1"/>
  <c r="P4573" i="1" s="1"/>
  <c r="J4574" i="1"/>
  <c r="P4574" i="1" s="1"/>
  <c r="J4575" i="1"/>
  <c r="P4575" i="1" s="1"/>
  <c r="I4544" i="1"/>
  <c r="O4544" i="1" s="1"/>
  <c r="I4545" i="1"/>
  <c r="O4545" i="1" s="1"/>
  <c r="I4546" i="1"/>
  <c r="O4546" i="1" s="1"/>
  <c r="I4547" i="1"/>
  <c r="O4547" i="1" s="1"/>
  <c r="I4548" i="1"/>
  <c r="O4548" i="1" s="1"/>
  <c r="I4549" i="1"/>
  <c r="O4549" i="1" s="1"/>
  <c r="I4550" i="1"/>
  <c r="O4550" i="1" s="1"/>
  <c r="I4551" i="1"/>
  <c r="O4551" i="1" s="1"/>
  <c r="I4552" i="1"/>
  <c r="O4552" i="1" s="1"/>
  <c r="I4553" i="1"/>
  <c r="O4553" i="1" s="1"/>
  <c r="I4554" i="1"/>
  <c r="O4554" i="1" s="1"/>
  <c r="I4555" i="1"/>
  <c r="O4555" i="1" s="1"/>
  <c r="I4556" i="1"/>
  <c r="O4556" i="1" s="1"/>
  <c r="I4557" i="1"/>
  <c r="O4557" i="1" s="1"/>
  <c r="I4558" i="1"/>
  <c r="O4558" i="1" s="1"/>
  <c r="I4559" i="1"/>
  <c r="O4559" i="1" s="1"/>
  <c r="I4560" i="1"/>
  <c r="O4560" i="1" s="1"/>
  <c r="I4561" i="1"/>
  <c r="O4561" i="1" s="1"/>
  <c r="I4562" i="1"/>
  <c r="O4562" i="1" s="1"/>
  <c r="I4563" i="1"/>
  <c r="O4563" i="1" s="1"/>
  <c r="I4564" i="1"/>
  <c r="O4564" i="1" s="1"/>
  <c r="I4565" i="1"/>
  <c r="O4565" i="1" s="1"/>
  <c r="I4566" i="1"/>
  <c r="O4566" i="1" s="1"/>
  <c r="I4567" i="1"/>
  <c r="O4567" i="1" s="1"/>
  <c r="I4568" i="1"/>
  <c r="O4568" i="1" s="1"/>
  <c r="I4569" i="1"/>
  <c r="O4569" i="1" s="1"/>
  <c r="I4570" i="1"/>
  <c r="O4570" i="1" s="1"/>
  <c r="I4571" i="1"/>
  <c r="O4571" i="1" s="1"/>
  <c r="I4572" i="1"/>
  <c r="O4572" i="1" s="1"/>
  <c r="I4573" i="1"/>
  <c r="O4573" i="1" s="1"/>
  <c r="I4574" i="1"/>
  <c r="O4574" i="1" s="1"/>
  <c r="I4575" i="1"/>
  <c r="O4575" i="1" s="1"/>
  <c r="H4544" i="1"/>
  <c r="N4544" i="1" s="1"/>
  <c r="H4545" i="1"/>
  <c r="N4545" i="1" s="1"/>
  <c r="H4546" i="1"/>
  <c r="N4546" i="1" s="1"/>
  <c r="H4547" i="1"/>
  <c r="N4547" i="1" s="1"/>
  <c r="H4548" i="1"/>
  <c r="N4548" i="1" s="1"/>
  <c r="H4549" i="1"/>
  <c r="N4549" i="1" s="1"/>
  <c r="H4550" i="1"/>
  <c r="N4550" i="1" s="1"/>
  <c r="H4551" i="1"/>
  <c r="N4551" i="1" s="1"/>
  <c r="H4552" i="1"/>
  <c r="N4552" i="1" s="1"/>
  <c r="H4553" i="1"/>
  <c r="N4553" i="1" s="1"/>
  <c r="H4554" i="1"/>
  <c r="N4554" i="1" s="1"/>
  <c r="H4555" i="1"/>
  <c r="N4555" i="1" s="1"/>
  <c r="H4556" i="1"/>
  <c r="N4556" i="1" s="1"/>
  <c r="H4557" i="1"/>
  <c r="N4557" i="1" s="1"/>
  <c r="H4558" i="1"/>
  <c r="N4558" i="1" s="1"/>
  <c r="H4559" i="1"/>
  <c r="N4559" i="1" s="1"/>
  <c r="H4560" i="1"/>
  <c r="N4560" i="1" s="1"/>
  <c r="H4561" i="1"/>
  <c r="N4561" i="1" s="1"/>
  <c r="H4562" i="1"/>
  <c r="N4562" i="1" s="1"/>
  <c r="H4563" i="1"/>
  <c r="N4563" i="1" s="1"/>
  <c r="H4564" i="1"/>
  <c r="N4564" i="1" s="1"/>
  <c r="H4565" i="1"/>
  <c r="N4565" i="1" s="1"/>
  <c r="H4566" i="1"/>
  <c r="N4566" i="1" s="1"/>
  <c r="H4567" i="1"/>
  <c r="N4567" i="1" s="1"/>
  <c r="H4568" i="1"/>
  <c r="N4568" i="1" s="1"/>
  <c r="H4569" i="1"/>
  <c r="N4569" i="1" s="1"/>
  <c r="H4570" i="1"/>
  <c r="N4570" i="1" s="1"/>
  <c r="H4571" i="1"/>
  <c r="N4571" i="1" s="1"/>
  <c r="H4572" i="1"/>
  <c r="N4572" i="1" s="1"/>
  <c r="H4573" i="1"/>
  <c r="N4573" i="1" s="1"/>
  <c r="H4574" i="1"/>
  <c r="N4574" i="1" s="1"/>
  <c r="H4575" i="1"/>
  <c r="N4575" i="1" s="1"/>
  <c r="J4531" i="1"/>
  <c r="P4531" i="1" s="1"/>
  <c r="J4532" i="1"/>
  <c r="P4532" i="1" s="1"/>
  <c r="J4533" i="1"/>
  <c r="P4533" i="1" s="1"/>
  <c r="J4534" i="1"/>
  <c r="P4534" i="1" s="1"/>
  <c r="J4535" i="1"/>
  <c r="P4535" i="1" s="1"/>
  <c r="J4536" i="1"/>
  <c r="P4536" i="1" s="1"/>
  <c r="J4537" i="1"/>
  <c r="P4537" i="1" s="1"/>
  <c r="J4538" i="1"/>
  <c r="P4538" i="1" s="1"/>
  <c r="J4539" i="1"/>
  <c r="P4539" i="1" s="1"/>
  <c r="I4531" i="1"/>
  <c r="O4531" i="1" s="1"/>
  <c r="I4532" i="1"/>
  <c r="O4532" i="1" s="1"/>
  <c r="I4533" i="1"/>
  <c r="O4533" i="1" s="1"/>
  <c r="I4534" i="1"/>
  <c r="O4534" i="1" s="1"/>
  <c r="I4535" i="1"/>
  <c r="O4535" i="1" s="1"/>
  <c r="I4536" i="1"/>
  <c r="O4536" i="1" s="1"/>
  <c r="I4537" i="1"/>
  <c r="O4537" i="1" s="1"/>
  <c r="I4538" i="1"/>
  <c r="O4538" i="1" s="1"/>
  <c r="I4539" i="1"/>
  <c r="O4539" i="1" s="1"/>
  <c r="H4531" i="1"/>
  <c r="N4531" i="1" s="1"/>
  <c r="H4532" i="1"/>
  <c r="N4532" i="1" s="1"/>
  <c r="H4533" i="1"/>
  <c r="N4533" i="1" s="1"/>
  <c r="H4534" i="1"/>
  <c r="N4534" i="1" s="1"/>
  <c r="H4535" i="1"/>
  <c r="N4535" i="1" s="1"/>
  <c r="H4536" i="1"/>
  <c r="N4536" i="1" s="1"/>
  <c r="H4537" i="1"/>
  <c r="N4537" i="1" s="1"/>
  <c r="H4538" i="1"/>
  <c r="N4538" i="1" s="1"/>
  <c r="H4539" i="1"/>
  <c r="N4539" i="1" s="1"/>
  <c r="J4523" i="1"/>
  <c r="P4523" i="1" s="1"/>
  <c r="J4525" i="1"/>
  <c r="P4525" i="1" s="1"/>
  <c r="J4526" i="1"/>
  <c r="P4526" i="1" s="1"/>
  <c r="J4527" i="1"/>
  <c r="P4527" i="1" s="1"/>
  <c r="J4528" i="1"/>
  <c r="P4528" i="1" s="1"/>
  <c r="I4523" i="1"/>
  <c r="O4523" i="1" s="1"/>
  <c r="I4525" i="1"/>
  <c r="O4525" i="1" s="1"/>
  <c r="I4526" i="1"/>
  <c r="O4526" i="1" s="1"/>
  <c r="I4527" i="1"/>
  <c r="O4527" i="1" s="1"/>
  <c r="I4528" i="1"/>
  <c r="O4528" i="1" s="1"/>
  <c r="H4523" i="1"/>
  <c r="N4523" i="1" s="1"/>
  <c r="H4525" i="1"/>
  <c r="N4525" i="1" s="1"/>
  <c r="H4526" i="1"/>
  <c r="N4526" i="1" s="1"/>
  <c r="H4527" i="1"/>
  <c r="N4527" i="1" s="1"/>
  <c r="H4528" i="1"/>
  <c r="N4528" i="1" s="1"/>
  <c r="J4517" i="1"/>
  <c r="P4517" i="1" s="1"/>
  <c r="J4518" i="1"/>
  <c r="P4518" i="1" s="1"/>
  <c r="I4517" i="1"/>
  <c r="O4517" i="1" s="1"/>
  <c r="I4518" i="1"/>
  <c r="O4518" i="1" s="1"/>
  <c r="H4517" i="1"/>
  <c r="N4517" i="1" s="1"/>
  <c r="H4518" i="1"/>
  <c r="N4518" i="1" s="1"/>
  <c r="J4511" i="1"/>
  <c r="P4511" i="1" s="1"/>
  <c r="J4512" i="1"/>
  <c r="P4512" i="1" s="1"/>
  <c r="J4513" i="1"/>
  <c r="P4513" i="1" s="1"/>
  <c r="J4514" i="1"/>
  <c r="P4514" i="1" s="1"/>
  <c r="I4511" i="1"/>
  <c r="O4511" i="1" s="1"/>
  <c r="I4512" i="1"/>
  <c r="O4512" i="1" s="1"/>
  <c r="I4513" i="1"/>
  <c r="O4513" i="1" s="1"/>
  <c r="I4514" i="1"/>
  <c r="O4514" i="1" s="1"/>
  <c r="H4511" i="1"/>
  <c r="N4511" i="1" s="1"/>
  <c r="H4512" i="1"/>
  <c r="N4512" i="1" s="1"/>
  <c r="H4513" i="1"/>
  <c r="N4513" i="1" s="1"/>
  <c r="H4514" i="1"/>
  <c r="N4514" i="1" s="1"/>
  <c r="J4457" i="1"/>
  <c r="P4457" i="1" s="1"/>
  <c r="J4458" i="1"/>
  <c r="P4458" i="1" s="1"/>
  <c r="J4459" i="1"/>
  <c r="P4459" i="1" s="1"/>
  <c r="J4460" i="1"/>
  <c r="P4460" i="1" s="1"/>
  <c r="J4461" i="1"/>
  <c r="P4461" i="1" s="1"/>
  <c r="J4462" i="1"/>
  <c r="P4462" i="1" s="1"/>
  <c r="J4463" i="1"/>
  <c r="P4463" i="1" s="1"/>
  <c r="J4464" i="1"/>
  <c r="P4464" i="1" s="1"/>
  <c r="J4465" i="1"/>
  <c r="P4465" i="1" s="1"/>
  <c r="J4466" i="1"/>
  <c r="P4466" i="1" s="1"/>
  <c r="J4467" i="1"/>
  <c r="P4467" i="1" s="1"/>
  <c r="J4468" i="1"/>
  <c r="P4468" i="1" s="1"/>
  <c r="J4469" i="1"/>
  <c r="P4469" i="1" s="1"/>
  <c r="J4470" i="1"/>
  <c r="P4470" i="1" s="1"/>
  <c r="J4471" i="1"/>
  <c r="P4471" i="1" s="1"/>
  <c r="J4472" i="1"/>
  <c r="P4472" i="1" s="1"/>
  <c r="J4473" i="1"/>
  <c r="P4473" i="1" s="1"/>
  <c r="J4474" i="1"/>
  <c r="P4474" i="1" s="1"/>
  <c r="J4475" i="1"/>
  <c r="P4475" i="1" s="1"/>
  <c r="J4476" i="1"/>
  <c r="P4476" i="1" s="1"/>
  <c r="J4477" i="1"/>
  <c r="P4477" i="1" s="1"/>
  <c r="J4478" i="1"/>
  <c r="P4478" i="1" s="1"/>
  <c r="J4479" i="1"/>
  <c r="P4479" i="1" s="1"/>
  <c r="J4480" i="1"/>
  <c r="P4480" i="1" s="1"/>
  <c r="J4481" i="1"/>
  <c r="P4481" i="1" s="1"/>
  <c r="J4482" i="1"/>
  <c r="P4482" i="1" s="1"/>
  <c r="J4483" i="1"/>
  <c r="P4483" i="1" s="1"/>
  <c r="J4484" i="1"/>
  <c r="P4484" i="1" s="1"/>
  <c r="J4485" i="1"/>
  <c r="P4485" i="1" s="1"/>
  <c r="J4486" i="1"/>
  <c r="P4486" i="1" s="1"/>
  <c r="J4487" i="1"/>
  <c r="P4487" i="1" s="1"/>
  <c r="J4488" i="1"/>
  <c r="P4488" i="1" s="1"/>
  <c r="J4489" i="1"/>
  <c r="P4489" i="1" s="1"/>
  <c r="J4490" i="1"/>
  <c r="P4490" i="1" s="1"/>
  <c r="J4491" i="1"/>
  <c r="P4491" i="1" s="1"/>
  <c r="J4492" i="1"/>
  <c r="P4492" i="1" s="1"/>
  <c r="J4493" i="1"/>
  <c r="P4493" i="1" s="1"/>
  <c r="J4494" i="1"/>
  <c r="P4494" i="1" s="1"/>
  <c r="J4495" i="1"/>
  <c r="P4495" i="1" s="1"/>
  <c r="J4496" i="1"/>
  <c r="P4496" i="1" s="1"/>
  <c r="J4497" i="1"/>
  <c r="P4497" i="1" s="1"/>
  <c r="J4498" i="1"/>
  <c r="P4498" i="1" s="1"/>
  <c r="J4499" i="1"/>
  <c r="P4499" i="1" s="1"/>
  <c r="J4500" i="1"/>
  <c r="P4500" i="1" s="1"/>
  <c r="J4501" i="1"/>
  <c r="P4501" i="1" s="1"/>
  <c r="J4502" i="1"/>
  <c r="P4502" i="1" s="1"/>
  <c r="J4503" i="1"/>
  <c r="P4503" i="1" s="1"/>
  <c r="J4504" i="1"/>
  <c r="P4504" i="1" s="1"/>
  <c r="J4505" i="1"/>
  <c r="P4505" i="1" s="1"/>
  <c r="J4506" i="1"/>
  <c r="P4506" i="1" s="1"/>
  <c r="I4457" i="1"/>
  <c r="O4457" i="1" s="1"/>
  <c r="I4458" i="1"/>
  <c r="O4458" i="1" s="1"/>
  <c r="I4459" i="1"/>
  <c r="O4459" i="1" s="1"/>
  <c r="I4460" i="1"/>
  <c r="O4460" i="1" s="1"/>
  <c r="I4461" i="1"/>
  <c r="O4461" i="1" s="1"/>
  <c r="I4462" i="1"/>
  <c r="O4462" i="1" s="1"/>
  <c r="I4463" i="1"/>
  <c r="O4463" i="1" s="1"/>
  <c r="I4464" i="1"/>
  <c r="O4464" i="1" s="1"/>
  <c r="I4465" i="1"/>
  <c r="O4465" i="1" s="1"/>
  <c r="I4466" i="1"/>
  <c r="O4466" i="1" s="1"/>
  <c r="I4467" i="1"/>
  <c r="O4467" i="1" s="1"/>
  <c r="I4468" i="1"/>
  <c r="O4468" i="1" s="1"/>
  <c r="I4469" i="1"/>
  <c r="O4469" i="1" s="1"/>
  <c r="I4470" i="1"/>
  <c r="O4470" i="1" s="1"/>
  <c r="I4471" i="1"/>
  <c r="O4471" i="1" s="1"/>
  <c r="I4472" i="1"/>
  <c r="O4472" i="1" s="1"/>
  <c r="I4473" i="1"/>
  <c r="O4473" i="1" s="1"/>
  <c r="I4474" i="1"/>
  <c r="O4474" i="1" s="1"/>
  <c r="I4475" i="1"/>
  <c r="O4475" i="1" s="1"/>
  <c r="I4476" i="1"/>
  <c r="O4476" i="1" s="1"/>
  <c r="I4477" i="1"/>
  <c r="O4477" i="1" s="1"/>
  <c r="I4478" i="1"/>
  <c r="O4478" i="1" s="1"/>
  <c r="I4479" i="1"/>
  <c r="O4479" i="1" s="1"/>
  <c r="I4480" i="1"/>
  <c r="O4480" i="1" s="1"/>
  <c r="I4481" i="1"/>
  <c r="O4481" i="1" s="1"/>
  <c r="I4482" i="1"/>
  <c r="O4482" i="1" s="1"/>
  <c r="I4483" i="1"/>
  <c r="O4483" i="1" s="1"/>
  <c r="I4484" i="1"/>
  <c r="O4484" i="1" s="1"/>
  <c r="I4485" i="1"/>
  <c r="O4485" i="1" s="1"/>
  <c r="I4486" i="1"/>
  <c r="O4486" i="1" s="1"/>
  <c r="I4487" i="1"/>
  <c r="O4487" i="1" s="1"/>
  <c r="I4488" i="1"/>
  <c r="O4488" i="1" s="1"/>
  <c r="I4489" i="1"/>
  <c r="O4489" i="1" s="1"/>
  <c r="I4490" i="1"/>
  <c r="O4490" i="1" s="1"/>
  <c r="I4491" i="1"/>
  <c r="O4491" i="1" s="1"/>
  <c r="I4492" i="1"/>
  <c r="O4492" i="1" s="1"/>
  <c r="I4493" i="1"/>
  <c r="O4493" i="1" s="1"/>
  <c r="I4494" i="1"/>
  <c r="O4494" i="1" s="1"/>
  <c r="I4495" i="1"/>
  <c r="O4495" i="1" s="1"/>
  <c r="I4496" i="1"/>
  <c r="O4496" i="1" s="1"/>
  <c r="I4497" i="1"/>
  <c r="O4497" i="1" s="1"/>
  <c r="I4498" i="1"/>
  <c r="O4498" i="1" s="1"/>
  <c r="I4499" i="1"/>
  <c r="O4499" i="1" s="1"/>
  <c r="I4500" i="1"/>
  <c r="O4500" i="1" s="1"/>
  <c r="I4501" i="1"/>
  <c r="O4501" i="1" s="1"/>
  <c r="I4502" i="1"/>
  <c r="O4502" i="1" s="1"/>
  <c r="I4503" i="1"/>
  <c r="O4503" i="1" s="1"/>
  <c r="I4504" i="1"/>
  <c r="O4504" i="1" s="1"/>
  <c r="I4505" i="1"/>
  <c r="O4505" i="1" s="1"/>
  <c r="I4506" i="1"/>
  <c r="O4506" i="1" s="1"/>
  <c r="H4457" i="1"/>
  <c r="N4457" i="1" s="1"/>
  <c r="H4458" i="1"/>
  <c r="N4458" i="1" s="1"/>
  <c r="H4459" i="1"/>
  <c r="N4459" i="1" s="1"/>
  <c r="H4460" i="1"/>
  <c r="N4460" i="1" s="1"/>
  <c r="H4461" i="1"/>
  <c r="N4461" i="1" s="1"/>
  <c r="H4462" i="1"/>
  <c r="N4462" i="1" s="1"/>
  <c r="H4463" i="1"/>
  <c r="N4463" i="1" s="1"/>
  <c r="H4464" i="1"/>
  <c r="N4464" i="1" s="1"/>
  <c r="H4465" i="1"/>
  <c r="N4465" i="1" s="1"/>
  <c r="H4466" i="1"/>
  <c r="N4466" i="1" s="1"/>
  <c r="H4467" i="1"/>
  <c r="N4467" i="1" s="1"/>
  <c r="H4468" i="1"/>
  <c r="N4468" i="1" s="1"/>
  <c r="H4469" i="1"/>
  <c r="N4469" i="1" s="1"/>
  <c r="H4470" i="1"/>
  <c r="N4470" i="1" s="1"/>
  <c r="H4471" i="1"/>
  <c r="N4471" i="1" s="1"/>
  <c r="H4472" i="1"/>
  <c r="N4472" i="1" s="1"/>
  <c r="H4473" i="1"/>
  <c r="N4473" i="1" s="1"/>
  <c r="H4474" i="1"/>
  <c r="N4474" i="1" s="1"/>
  <c r="H4475" i="1"/>
  <c r="N4475" i="1" s="1"/>
  <c r="H4476" i="1"/>
  <c r="N4476" i="1" s="1"/>
  <c r="H4477" i="1"/>
  <c r="N4477" i="1" s="1"/>
  <c r="H4478" i="1"/>
  <c r="N4478" i="1" s="1"/>
  <c r="H4479" i="1"/>
  <c r="N4479" i="1" s="1"/>
  <c r="H4480" i="1"/>
  <c r="N4480" i="1" s="1"/>
  <c r="H4481" i="1"/>
  <c r="N4481" i="1" s="1"/>
  <c r="H4482" i="1"/>
  <c r="N4482" i="1" s="1"/>
  <c r="H4483" i="1"/>
  <c r="N4483" i="1" s="1"/>
  <c r="H4484" i="1"/>
  <c r="N4484" i="1" s="1"/>
  <c r="H4485" i="1"/>
  <c r="N4485" i="1" s="1"/>
  <c r="H4486" i="1"/>
  <c r="N4486" i="1" s="1"/>
  <c r="H4487" i="1"/>
  <c r="N4487" i="1" s="1"/>
  <c r="H4488" i="1"/>
  <c r="N4488" i="1" s="1"/>
  <c r="H4489" i="1"/>
  <c r="N4489" i="1" s="1"/>
  <c r="H4490" i="1"/>
  <c r="N4490" i="1" s="1"/>
  <c r="H4491" i="1"/>
  <c r="N4491" i="1" s="1"/>
  <c r="H4492" i="1"/>
  <c r="N4492" i="1" s="1"/>
  <c r="H4493" i="1"/>
  <c r="N4493" i="1" s="1"/>
  <c r="H4494" i="1"/>
  <c r="N4494" i="1" s="1"/>
  <c r="H4495" i="1"/>
  <c r="N4495" i="1" s="1"/>
  <c r="H4496" i="1"/>
  <c r="N4496" i="1" s="1"/>
  <c r="H4497" i="1"/>
  <c r="N4497" i="1" s="1"/>
  <c r="H4498" i="1"/>
  <c r="N4498" i="1" s="1"/>
  <c r="H4499" i="1"/>
  <c r="N4499" i="1" s="1"/>
  <c r="H4500" i="1"/>
  <c r="N4500" i="1" s="1"/>
  <c r="H4501" i="1"/>
  <c r="N4501" i="1" s="1"/>
  <c r="H4502" i="1"/>
  <c r="N4502" i="1" s="1"/>
  <c r="H4503" i="1"/>
  <c r="N4503" i="1" s="1"/>
  <c r="H4504" i="1"/>
  <c r="N4504" i="1" s="1"/>
  <c r="H4505" i="1"/>
  <c r="N4505" i="1" s="1"/>
  <c r="H4506" i="1"/>
  <c r="N4506" i="1" s="1"/>
  <c r="J4442" i="1"/>
  <c r="P4442" i="1" s="1"/>
  <c r="J4443" i="1"/>
  <c r="P4443" i="1" s="1"/>
  <c r="J4444" i="1"/>
  <c r="P4444" i="1" s="1"/>
  <c r="J4445" i="1"/>
  <c r="P4445" i="1" s="1"/>
  <c r="J4446" i="1"/>
  <c r="P4446" i="1" s="1"/>
  <c r="J4447" i="1"/>
  <c r="P4447" i="1" s="1"/>
  <c r="J4448" i="1"/>
  <c r="P4448" i="1" s="1"/>
  <c r="J4449" i="1"/>
  <c r="P4449" i="1" s="1"/>
  <c r="J4450" i="1"/>
  <c r="P4450" i="1" s="1"/>
  <c r="J4451" i="1"/>
  <c r="P4451" i="1" s="1"/>
  <c r="J4452" i="1"/>
  <c r="P4452" i="1" s="1"/>
  <c r="J4453" i="1"/>
  <c r="P4453" i="1" s="1"/>
  <c r="J4454" i="1"/>
  <c r="P4454" i="1" s="1"/>
  <c r="I4442" i="1"/>
  <c r="O4442" i="1" s="1"/>
  <c r="I4443" i="1"/>
  <c r="O4443" i="1" s="1"/>
  <c r="I4444" i="1"/>
  <c r="O4444" i="1" s="1"/>
  <c r="I4445" i="1"/>
  <c r="O4445" i="1" s="1"/>
  <c r="I4446" i="1"/>
  <c r="O4446" i="1" s="1"/>
  <c r="I4447" i="1"/>
  <c r="O4447" i="1" s="1"/>
  <c r="I4448" i="1"/>
  <c r="O4448" i="1" s="1"/>
  <c r="I4449" i="1"/>
  <c r="O4449" i="1" s="1"/>
  <c r="I4450" i="1"/>
  <c r="O4450" i="1" s="1"/>
  <c r="I4451" i="1"/>
  <c r="O4451" i="1" s="1"/>
  <c r="I4452" i="1"/>
  <c r="O4452" i="1" s="1"/>
  <c r="I4453" i="1"/>
  <c r="O4453" i="1" s="1"/>
  <c r="I4454" i="1"/>
  <c r="O4454" i="1" s="1"/>
  <c r="H4442" i="1"/>
  <c r="N4442" i="1" s="1"/>
  <c r="H4443" i="1"/>
  <c r="N4443" i="1" s="1"/>
  <c r="H4444" i="1"/>
  <c r="N4444" i="1" s="1"/>
  <c r="H4445" i="1"/>
  <c r="N4445" i="1" s="1"/>
  <c r="H4446" i="1"/>
  <c r="N4446" i="1" s="1"/>
  <c r="H4447" i="1"/>
  <c r="N4447" i="1" s="1"/>
  <c r="H4448" i="1"/>
  <c r="N4448" i="1" s="1"/>
  <c r="H4449" i="1"/>
  <c r="N4449" i="1" s="1"/>
  <c r="H4450" i="1"/>
  <c r="N4450" i="1" s="1"/>
  <c r="H4451" i="1"/>
  <c r="N4451" i="1" s="1"/>
  <c r="H4452" i="1"/>
  <c r="N4452" i="1" s="1"/>
  <c r="H4453" i="1"/>
  <c r="N4453" i="1" s="1"/>
  <c r="H4454" i="1"/>
  <c r="N4454" i="1" s="1"/>
  <c r="J4433" i="1"/>
  <c r="P4433" i="1" s="1"/>
  <c r="J4434" i="1"/>
  <c r="P4434" i="1" s="1"/>
  <c r="J4435" i="1"/>
  <c r="P4435" i="1" s="1"/>
  <c r="I4433" i="1"/>
  <c r="O4433" i="1" s="1"/>
  <c r="I4434" i="1"/>
  <c r="O4434" i="1" s="1"/>
  <c r="I4435" i="1"/>
  <c r="O4435" i="1" s="1"/>
  <c r="H4433" i="1"/>
  <c r="N4433" i="1" s="1"/>
  <c r="H4434" i="1"/>
  <c r="N4434" i="1" s="1"/>
  <c r="H4435" i="1"/>
  <c r="N4435" i="1" s="1"/>
  <c r="J4414" i="1"/>
  <c r="P4414" i="1" s="1"/>
  <c r="J4415" i="1"/>
  <c r="P4415" i="1" s="1"/>
  <c r="J4416" i="1"/>
  <c r="P4416" i="1" s="1"/>
  <c r="J4417" i="1"/>
  <c r="P4417" i="1" s="1"/>
  <c r="J4418" i="1"/>
  <c r="P4418" i="1" s="1"/>
  <c r="J4419" i="1"/>
  <c r="P4419" i="1" s="1"/>
  <c r="J4420" i="1"/>
  <c r="P4420" i="1" s="1"/>
  <c r="J4421" i="1"/>
  <c r="P4421" i="1" s="1"/>
  <c r="J4422" i="1"/>
  <c r="P4422" i="1" s="1"/>
  <c r="J4423" i="1"/>
  <c r="P4423" i="1" s="1"/>
  <c r="J4424" i="1"/>
  <c r="P4424" i="1" s="1"/>
  <c r="J4425" i="1"/>
  <c r="P4425" i="1" s="1"/>
  <c r="J4426" i="1"/>
  <c r="P4426" i="1" s="1"/>
  <c r="J4427" i="1"/>
  <c r="P4427" i="1" s="1"/>
  <c r="J4428" i="1"/>
  <c r="P4428" i="1" s="1"/>
  <c r="J4429" i="1"/>
  <c r="P4429" i="1" s="1"/>
  <c r="I4414" i="1"/>
  <c r="O4414" i="1" s="1"/>
  <c r="I4415" i="1"/>
  <c r="O4415" i="1" s="1"/>
  <c r="I4416" i="1"/>
  <c r="O4416" i="1" s="1"/>
  <c r="I4417" i="1"/>
  <c r="O4417" i="1" s="1"/>
  <c r="I4418" i="1"/>
  <c r="O4418" i="1" s="1"/>
  <c r="I4419" i="1"/>
  <c r="O4419" i="1" s="1"/>
  <c r="I4420" i="1"/>
  <c r="O4420" i="1" s="1"/>
  <c r="I4421" i="1"/>
  <c r="O4421" i="1" s="1"/>
  <c r="I4422" i="1"/>
  <c r="O4422" i="1" s="1"/>
  <c r="I4423" i="1"/>
  <c r="O4423" i="1" s="1"/>
  <c r="I4424" i="1"/>
  <c r="O4424" i="1" s="1"/>
  <c r="I4425" i="1"/>
  <c r="O4425" i="1" s="1"/>
  <c r="I4426" i="1"/>
  <c r="O4426" i="1" s="1"/>
  <c r="I4427" i="1"/>
  <c r="O4427" i="1" s="1"/>
  <c r="I4428" i="1"/>
  <c r="O4428" i="1" s="1"/>
  <c r="I4429" i="1"/>
  <c r="O4429" i="1" s="1"/>
  <c r="H4414" i="1"/>
  <c r="N4414" i="1" s="1"/>
  <c r="H4415" i="1"/>
  <c r="N4415" i="1" s="1"/>
  <c r="H4416" i="1"/>
  <c r="N4416" i="1" s="1"/>
  <c r="H4417" i="1"/>
  <c r="N4417" i="1" s="1"/>
  <c r="H4418" i="1"/>
  <c r="N4418" i="1" s="1"/>
  <c r="H4419" i="1"/>
  <c r="N4419" i="1" s="1"/>
  <c r="H4420" i="1"/>
  <c r="N4420" i="1" s="1"/>
  <c r="H4421" i="1"/>
  <c r="N4421" i="1" s="1"/>
  <c r="H4422" i="1"/>
  <c r="N4422" i="1" s="1"/>
  <c r="H4423" i="1"/>
  <c r="N4423" i="1" s="1"/>
  <c r="H4424" i="1"/>
  <c r="N4424" i="1" s="1"/>
  <c r="H4425" i="1"/>
  <c r="N4425" i="1" s="1"/>
  <c r="H4426" i="1"/>
  <c r="N4426" i="1" s="1"/>
  <c r="H4427" i="1"/>
  <c r="N4427" i="1" s="1"/>
  <c r="H4428" i="1"/>
  <c r="N4428" i="1" s="1"/>
  <c r="H4429" i="1"/>
  <c r="N4429" i="1" s="1"/>
  <c r="J4334" i="1"/>
  <c r="P4334" i="1" s="1"/>
  <c r="J4335" i="1"/>
  <c r="P4335" i="1" s="1"/>
  <c r="J4336" i="1"/>
  <c r="P4336" i="1" s="1"/>
  <c r="J4337" i="1"/>
  <c r="P4337" i="1" s="1"/>
  <c r="J4338" i="1"/>
  <c r="P4338" i="1" s="1"/>
  <c r="J4339" i="1"/>
  <c r="P4339" i="1" s="1"/>
  <c r="J4340" i="1"/>
  <c r="P4340" i="1" s="1"/>
  <c r="J4341" i="1"/>
  <c r="P4341" i="1" s="1"/>
  <c r="J4342" i="1"/>
  <c r="P4342" i="1" s="1"/>
  <c r="J4343" i="1"/>
  <c r="P4343" i="1" s="1"/>
  <c r="J4344" i="1"/>
  <c r="P4344" i="1" s="1"/>
  <c r="J4347" i="1"/>
  <c r="P4347" i="1" s="1"/>
  <c r="J4348" i="1"/>
  <c r="P4348" i="1" s="1"/>
  <c r="J4349" i="1"/>
  <c r="P4349" i="1" s="1"/>
  <c r="J4350" i="1"/>
  <c r="P4350" i="1" s="1"/>
  <c r="J4351" i="1"/>
  <c r="P4351" i="1" s="1"/>
  <c r="J4352" i="1"/>
  <c r="P4352" i="1" s="1"/>
  <c r="J4353" i="1"/>
  <c r="P4353" i="1" s="1"/>
  <c r="J4354" i="1"/>
  <c r="P4354" i="1" s="1"/>
  <c r="J4355" i="1"/>
  <c r="P4355" i="1" s="1"/>
  <c r="J4356" i="1"/>
  <c r="P4356" i="1" s="1"/>
  <c r="J4357" i="1"/>
  <c r="P4357" i="1" s="1"/>
  <c r="J4358" i="1"/>
  <c r="P4358" i="1" s="1"/>
  <c r="J4359" i="1"/>
  <c r="P4359" i="1" s="1"/>
  <c r="J4360" i="1"/>
  <c r="P4360" i="1" s="1"/>
  <c r="J4361" i="1"/>
  <c r="P4361" i="1" s="1"/>
  <c r="J4362" i="1"/>
  <c r="P4362" i="1" s="1"/>
  <c r="J4363" i="1"/>
  <c r="P4363" i="1" s="1"/>
  <c r="J4364" i="1"/>
  <c r="P4364" i="1" s="1"/>
  <c r="J4365" i="1"/>
  <c r="P4365" i="1" s="1"/>
  <c r="J4366" i="1"/>
  <c r="P4366" i="1" s="1"/>
  <c r="J4367" i="1"/>
  <c r="P4367" i="1" s="1"/>
  <c r="J4368" i="1"/>
  <c r="P4368" i="1" s="1"/>
  <c r="J4369" i="1"/>
  <c r="P4369" i="1" s="1"/>
  <c r="J4370" i="1"/>
  <c r="P4370" i="1" s="1"/>
  <c r="J4371" i="1"/>
  <c r="P4371" i="1" s="1"/>
  <c r="J4372" i="1"/>
  <c r="P4372" i="1" s="1"/>
  <c r="J4373" i="1"/>
  <c r="P4373" i="1" s="1"/>
  <c r="J4374" i="1"/>
  <c r="P4374" i="1" s="1"/>
  <c r="J4375" i="1"/>
  <c r="P4375" i="1" s="1"/>
  <c r="J4376" i="1"/>
  <c r="P4376" i="1" s="1"/>
  <c r="J4377" i="1"/>
  <c r="P4377" i="1" s="1"/>
  <c r="J4378" i="1"/>
  <c r="P4378" i="1" s="1"/>
  <c r="J4379" i="1"/>
  <c r="P4379" i="1" s="1"/>
  <c r="J4380" i="1"/>
  <c r="P4380" i="1" s="1"/>
  <c r="J4381" i="1"/>
  <c r="P4381" i="1" s="1"/>
  <c r="J4382" i="1"/>
  <c r="P4382" i="1" s="1"/>
  <c r="J4383" i="1"/>
  <c r="P4383" i="1" s="1"/>
  <c r="J4384" i="1"/>
  <c r="P4384" i="1" s="1"/>
  <c r="J4385" i="1"/>
  <c r="P4385" i="1" s="1"/>
  <c r="J4386" i="1"/>
  <c r="P4386" i="1" s="1"/>
  <c r="J4387" i="1"/>
  <c r="P4387" i="1" s="1"/>
  <c r="J4388" i="1"/>
  <c r="P4388" i="1" s="1"/>
  <c r="J4389" i="1"/>
  <c r="P4389" i="1" s="1"/>
  <c r="J4390" i="1"/>
  <c r="P4390" i="1" s="1"/>
  <c r="J4391" i="1"/>
  <c r="P4391" i="1" s="1"/>
  <c r="J4392" i="1"/>
  <c r="P4392" i="1" s="1"/>
  <c r="J4393" i="1"/>
  <c r="P4393" i="1" s="1"/>
  <c r="J4394" i="1"/>
  <c r="P4394" i="1" s="1"/>
  <c r="J4395" i="1"/>
  <c r="P4395" i="1" s="1"/>
  <c r="J4396" i="1"/>
  <c r="P4396" i="1" s="1"/>
  <c r="J4397" i="1"/>
  <c r="P4397" i="1" s="1"/>
  <c r="J4398" i="1"/>
  <c r="P4398" i="1" s="1"/>
  <c r="J4399" i="1"/>
  <c r="P4399" i="1" s="1"/>
  <c r="J4400" i="1"/>
  <c r="P4400" i="1" s="1"/>
  <c r="J4401" i="1"/>
  <c r="P4401" i="1" s="1"/>
  <c r="J4402" i="1"/>
  <c r="P4402" i="1" s="1"/>
  <c r="J4403" i="1"/>
  <c r="P4403" i="1" s="1"/>
  <c r="J4404" i="1"/>
  <c r="P4404" i="1" s="1"/>
  <c r="J4405" i="1"/>
  <c r="P4405" i="1" s="1"/>
  <c r="J4406" i="1"/>
  <c r="P4406" i="1" s="1"/>
  <c r="J4407" i="1"/>
  <c r="P4407" i="1" s="1"/>
  <c r="J4408" i="1"/>
  <c r="P4408" i="1" s="1"/>
  <c r="J4409" i="1"/>
  <c r="P4409" i="1" s="1"/>
  <c r="J4410" i="1"/>
  <c r="P4410" i="1" s="1"/>
  <c r="J4411" i="1"/>
  <c r="P4411" i="1" s="1"/>
  <c r="I4334" i="1"/>
  <c r="O4334" i="1" s="1"/>
  <c r="I4335" i="1"/>
  <c r="O4335" i="1" s="1"/>
  <c r="I4336" i="1"/>
  <c r="O4336" i="1" s="1"/>
  <c r="I4337" i="1"/>
  <c r="O4337" i="1" s="1"/>
  <c r="I4338" i="1"/>
  <c r="O4338" i="1" s="1"/>
  <c r="I4339" i="1"/>
  <c r="O4339" i="1" s="1"/>
  <c r="I4340" i="1"/>
  <c r="O4340" i="1" s="1"/>
  <c r="I4341" i="1"/>
  <c r="O4341" i="1" s="1"/>
  <c r="I4342" i="1"/>
  <c r="O4342" i="1" s="1"/>
  <c r="I4343" i="1"/>
  <c r="O4343" i="1" s="1"/>
  <c r="I4344" i="1"/>
  <c r="O4344" i="1" s="1"/>
  <c r="I4347" i="1"/>
  <c r="O4347" i="1" s="1"/>
  <c r="I4348" i="1"/>
  <c r="O4348" i="1" s="1"/>
  <c r="I4349" i="1"/>
  <c r="O4349" i="1" s="1"/>
  <c r="I4350" i="1"/>
  <c r="O4350" i="1" s="1"/>
  <c r="I4351" i="1"/>
  <c r="O4351" i="1" s="1"/>
  <c r="I4352" i="1"/>
  <c r="O4352" i="1" s="1"/>
  <c r="I4353" i="1"/>
  <c r="O4353" i="1" s="1"/>
  <c r="I4354" i="1"/>
  <c r="O4354" i="1" s="1"/>
  <c r="I4355" i="1"/>
  <c r="O4355" i="1" s="1"/>
  <c r="I4356" i="1"/>
  <c r="O4356" i="1" s="1"/>
  <c r="I4357" i="1"/>
  <c r="O4357" i="1" s="1"/>
  <c r="I4358" i="1"/>
  <c r="O4358" i="1" s="1"/>
  <c r="I4359" i="1"/>
  <c r="O4359" i="1" s="1"/>
  <c r="I4360" i="1"/>
  <c r="O4360" i="1" s="1"/>
  <c r="I4361" i="1"/>
  <c r="O4361" i="1" s="1"/>
  <c r="I4362" i="1"/>
  <c r="O4362" i="1" s="1"/>
  <c r="I4363" i="1"/>
  <c r="O4363" i="1" s="1"/>
  <c r="I4364" i="1"/>
  <c r="O4364" i="1" s="1"/>
  <c r="I4365" i="1"/>
  <c r="O4365" i="1" s="1"/>
  <c r="I4366" i="1"/>
  <c r="O4366" i="1" s="1"/>
  <c r="I4367" i="1"/>
  <c r="O4367" i="1" s="1"/>
  <c r="I4368" i="1"/>
  <c r="O4368" i="1" s="1"/>
  <c r="I4369" i="1"/>
  <c r="O4369" i="1" s="1"/>
  <c r="I4370" i="1"/>
  <c r="O4370" i="1" s="1"/>
  <c r="I4371" i="1"/>
  <c r="O4371" i="1" s="1"/>
  <c r="I4372" i="1"/>
  <c r="O4372" i="1" s="1"/>
  <c r="I4373" i="1"/>
  <c r="O4373" i="1" s="1"/>
  <c r="I4374" i="1"/>
  <c r="O4374" i="1" s="1"/>
  <c r="I4375" i="1"/>
  <c r="O4375" i="1" s="1"/>
  <c r="I4376" i="1"/>
  <c r="O4376" i="1" s="1"/>
  <c r="I4377" i="1"/>
  <c r="O4377" i="1" s="1"/>
  <c r="I4378" i="1"/>
  <c r="O4378" i="1" s="1"/>
  <c r="I4379" i="1"/>
  <c r="O4379" i="1" s="1"/>
  <c r="I4380" i="1"/>
  <c r="O4380" i="1" s="1"/>
  <c r="I4381" i="1"/>
  <c r="O4381" i="1" s="1"/>
  <c r="I4382" i="1"/>
  <c r="O4382" i="1" s="1"/>
  <c r="I4383" i="1"/>
  <c r="O4383" i="1" s="1"/>
  <c r="I4384" i="1"/>
  <c r="O4384" i="1" s="1"/>
  <c r="I4385" i="1"/>
  <c r="O4385" i="1" s="1"/>
  <c r="I4386" i="1"/>
  <c r="O4386" i="1" s="1"/>
  <c r="I4387" i="1"/>
  <c r="O4387" i="1" s="1"/>
  <c r="I4388" i="1"/>
  <c r="O4388" i="1" s="1"/>
  <c r="I4389" i="1"/>
  <c r="O4389" i="1" s="1"/>
  <c r="I4390" i="1"/>
  <c r="O4390" i="1" s="1"/>
  <c r="I4391" i="1"/>
  <c r="O4391" i="1" s="1"/>
  <c r="I4392" i="1"/>
  <c r="O4392" i="1" s="1"/>
  <c r="I4393" i="1"/>
  <c r="O4393" i="1" s="1"/>
  <c r="I4394" i="1"/>
  <c r="O4394" i="1" s="1"/>
  <c r="I4395" i="1"/>
  <c r="O4395" i="1" s="1"/>
  <c r="I4396" i="1"/>
  <c r="O4396" i="1" s="1"/>
  <c r="I4397" i="1"/>
  <c r="O4397" i="1" s="1"/>
  <c r="I4398" i="1"/>
  <c r="O4398" i="1" s="1"/>
  <c r="I4399" i="1"/>
  <c r="O4399" i="1" s="1"/>
  <c r="I4400" i="1"/>
  <c r="O4400" i="1" s="1"/>
  <c r="I4401" i="1"/>
  <c r="O4401" i="1" s="1"/>
  <c r="I4402" i="1"/>
  <c r="O4402" i="1" s="1"/>
  <c r="I4403" i="1"/>
  <c r="O4403" i="1" s="1"/>
  <c r="I4404" i="1"/>
  <c r="O4404" i="1" s="1"/>
  <c r="I4405" i="1"/>
  <c r="O4405" i="1" s="1"/>
  <c r="I4406" i="1"/>
  <c r="O4406" i="1" s="1"/>
  <c r="I4407" i="1"/>
  <c r="O4407" i="1" s="1"/>
  <c r="I4408" i="1"/>
  <c r="O4408" i="1" s="1"/>
  <c r="I4409" i="1"/>
  <c r="O4409" i="1" s="1"/>
  <c r="I4410" i="1"/>
  <c r="O4410" i="1" s="1"/>
  <c r="I4411" i="1"/>
  <c r="O4411" i="1" s="1"/>
  <c r="H4334" i="1"/>
  <c r="N4334" i="1" s="1"/>
  <c r="H4335" i="1"/>
  <c r="N4335" i="1" s="1"/>
  <c r="H4336" i="1"/>
  <c r="N4336" i="1" s="1"/>
  <c r="H4337" i="1"/>
  <c r="N4337" i="1" s="1"/>
  <c r="H4338" i="1"/>
  <c r="N4338" i="1" s="1"/>
  <c r="H4339" i="1"/>
  <c r="N4339" i="1" s="1"/>
  <c r="H4340" i="1"/>
  <c r="N4340" i="1" s="1"/>
  <c r="H4341" i="1"/>
  <c r="N4341" i="1" s="1"/>
  <c r="H4342" i="1"/>
  <c r="N4342" i="1" s="1"/>
  <c r="H4343" i="1"/>
  <c r="N4343" i="1" s="1"/>
  <c r="H4344" i="1"/>
  <c r="N4344" i="1" s="1"/>
  <c r="H4347" i="1"/>
  <c r="N4347" i="1" s="1"/>
  <c r="H4348" i="1"/>
  <c r="N4348" i="1" s="1"/>
  <c r="H4349" i="1"/>
  <c r="N4349" i="1" s="1"/>
  <c r="H4350" i="1"/>
  <c r="N4350" i="1" s="1"/>
  <c r="H4351" i="1"/>
  <c r="N4351" i="1" s="1"/>
  <c r="H4352" i="1"/>
  <c r="N4352" i="1" s="1"/>
  <c r="H4353" i="1"/>
  <c r="N4353" i="1" s="1"/>
  <c r="H4354" i="1"/>
  <c r="N4354" i="1" s="1"/>
  <c r="H4355" i="1"/>
  <c r="N4355" i="1" s="1"/>
  <c r="H4356" i="1"/>
  <c r="N4356" i="1" s="1"/>
  <c r="H4357" i="1"/>
  <c r="N4357" i="1" s="1"/>
  <c r="H4358" i="1"/>
  <c r="N4358" i="1" s="1"/>
  <c r="H4359" i="1"/>
  <c r="N4359" i="1" s="1"/>
  <c r="H4360" i="1"/>
  <c r="N4360" i="1" s="1"/>
  <c r="H4361" i="1"/>
  <c r="N4361" i="1" s="1"/>
  <c r="H4362" i="1"/>
  <c r="N4362" i="1" s="1"/>
  <c r="H4363" i="1"/>
  <c r="N4363" i="1" s="1"/>
  <c r="H4364" i="1"/>
  <c r="N4364" i="1" s="1"/>
  <c r="H4365" i="1"/>
  <c r="N4365" i="1" s="1"/>
  <c r="H4366" i="1"/>
  <c r="N4366" i="1" s="1"/>
  <c r="H4367" i="1"/>
  <c r="N4367" i="1" s="1"/>
  <c r="H4368" i="1"/>
  <c r="N4368" i="1" s="1"/>
  <c r="H4369" i="1"/>
  <c r="N4369" i="1" s="1"/>
  <c r="H4370" i="1"/>
  <c r="N4370" i="1" s="1"/>
  <c r="H4371" i="1"/>
  <c r="N4371" i="1" s="1"/>
  <c r="H4372" i="1"/>
  <c r="N4372" i="1" s="1"/>
  <c r="H4373" i="1"/>
  <c r="N4373" i="1" s="1"/>
  <c r="H4374" i="1"/>
  <c r="N4374" i="1" s="1"/>
  <c r="H4375" i="1"/>
  <c r="N4375" i="1" s="1"/>
  <c r="H4376" i="1"/>
  <c r="N4376" i="1" s="1"/>
  <c r="H4377" i="1"/>
  <c r="N4377" i="1" s="1"/>
  <c r="H4378" i="1"/>
  <c r="N4378" i="1" s="1"/>
  <c r="H4379" i="1"/>
  <c r="N4379" i="1" s="1"/>
  <c r="H4380" i="1"/>
  <c r="N4380" i="1" s="1"/>
  <c r="H4381" i="1"/>
  <c r="N4381" i="1" s="1"/>
  <c r="H4382" i="1"/>
  <c r="N4382" i="1" s="1"/>
  <c r="H4383" i="1"/>
  <c r="N4383" i="1" s="1"/>
  <c r="H4384" i="1"/>
  <c r="N4384" i="1" s="1"/>
  <c r="H4385" i="1"/>
  <c r="N4385" i="1" s="1"/>
  <c r="H4386" i="1"/>
  <c r="N4386" i="1" s="1"/>
  <c r="H4387" i="1"/>
  <c r="N4387" i="1" s="1"/>
  <c r="H4388" i="1"/>
  <c r="N4388" i="1" s="1"/>
  <c r="H4389" i="1"/>
  <c r="N4389" i="1" s="1"/>
  <c r="H4390" i="1"/>
  <c r="N4390" i="1" s="1"/>
  <c r="H4391" i="1"/>
  <c r="N4391" i="1" s="1"/>
  <c r="H4392" i="1"/>
  <c r="N4392" i="1" s="1"/>
  <c r="H4393" i="1"/>
  <c r="N4393" i="1" s="1"/>
  <c r="H4394" i="1"/>
  <c r="N4394" i="1" s="1"/>
  <c r="H4395" i="1"/>
  <c r="N4395" i="1" s="1"/>
  <c r="H4396" i="1"/>
  <c r="N4396" i="1" s="1"/>
  <c r="H4397" i="1"/>
  <c r="N4397" i="1" s="1"/>
  <c r="H4398" i="1"/>
  <c r="N4398" i="1" s="1"/>
  <c r="H4399" i="1"/>
  <c r="N4399" i="1" s="1"/>
  <c r="H4400" i="1"/>
  <c r="N4400" i="1" s="1"/>
  <c r="H4401" i="1"/>
  <c r="N4401" i="1" s="1"/>
  <c r="H4402" i="1"/>
  <c r="N4402" i="1" s="1"/>
  <c r="H4403" i="1"/>
  <c r="N4403" i="1" s="1"/>
  <c r="H4404" i="1"/>
  <c r="N4404" i="1" s="1"/>
  <c r="H4405" i="1"/>
  <c r="N4405" i="1" s="1"/>
  <c r="H4406" i="1"/>
  <c r="N4406" i="1" s="1"/>
  <c r="H4407" i="1"/>
  <c r="N4407" i="1" s="1"/>
  <c r="H4408" i="1"/>
  <c r="N4408" i="1" s="1"/>
  <c r="H4409" i="1"/>
  <c r="N4409" i="1" s="1"/>
  <c r="H4410" i="1"/>
  <c r="N4410" i="1" s="1"/>
  <c r="H4411" i="1"/>
  <c r="N4411" i="1" s="1"/>
  <c r="J4323" i="1"/>
  <c r="P4323" i="1" s="1"/>
  <c r="J4324" i="1"/>
  <c r="P4324" i="1" s="1"/>
  <c r="J4325" i="1"/>
  <c r="P4325" i="1" s="1"/>
  <c r="J4326" i="1"/>
  <c r="P4326" i="1" s="1"/>
  <c r="J4327" i="1"/>
  <c r="P4327" i="1" s="1"/>
  <c r="J4328" i="1"/>
  <c r="P4328" i="1" s="1"/>
  <c r="J4329" i="1"/>
  <c r="P4329" i="1" s="1"/>
  <c r="J4330" i="1"/>
  <c r="P4330" i="1" s="1"/>
  <c r="J4331" i="1"/>
  <c r="P4331" i="1" s="1"/>
  <c r="I4323" i="1"/>
  <c r="O4323" i="1" s="1"/>
  <c r="I4324" i="1"/>
  <c r="O4324" i="1" s="1"/>
  <c r="I4325" i="1"/>
  <c r="O4325" i="1" s="1"/>
  <c r="I4326" i="1"/>
  <c r="O4326" i="1" s="1"/>
  <c r="I4327" i="1"/>
  <c r="O4327" i="1" s="1"/>
  <c r="I4328" i="1"/>
  <c r="O4328" i="1" s="1"/>
  <c r="I4329" i="1"/>
  <c r="O4329" i="1" s="1"/>
  <c r="I4330" i="1"/>
  <c r="O4330" i="1" s="1"/>
  <c r="I4331" i="1"/>
  <c r="O4331" i="1" s="1"/>
  <c r="H4323" i="1"/>
  <c r="N4323" i="1" s="1"/>
  <c r="H4324" i="1"/>
  <c r="N4324" i="1" s="1"/>
  <c r="H4325" i="1"/>
  <c r="N4325" i="1" s="1"/>
  <c r="H4326" i="1"/>
  <c r="N4326" i="1" s="1"/>
  <c r="H4327" i="1"/>
  <c r="N4327" i="1" s="1"/>
  <c r="H4328" i="1"/>
  <c r="N4328" i="1" s="1"/>
  <c r="H4329" i="1"/>
  <c r="N4329" i="1" s="1"/>
  <c r="H4330" i="1"/>
  <c r="N4330" i="1" s="1"/>
  <c r="H4331" i="1"/>
  <c r="N4331" i="1" s="1"/>
  <c r="J4302" i="1"/>
  <c r="P4302" i="1" s="1"/>
  <c r="J4303" i="1"/>
  <c r="P4303" i="1" s="1"/>
  <c r="J4304" i="1"/>
  <c r="P4304" i="1" s="1"/>
  <c r="J4305" i="1"/>
  <c r="P4305" i="1" s="1"/>
  <c r="J4306" i="1"/>
  <c r="P4306" i="1" s="1"/>
  <c r="J4307" i="1"/>
  <c r="P4307" i="1" s="1"/>
  <c r="J4308" i="1"/>
  <c r="P4308" i="1" s="1"/>
  <c r="J4309" i="1"/>
  <c r="P4309" i="1" s="1"/>
  <c r="J4310" i="1"/>
  <c r="P4310" i="1" s="1"/>
  <c r="J4311" i="1"/>
  <c r="P4311" i="1" s="1"/>
  <c r="J4312" i="1"/>
  <c r="P4312" i="1" s="1"/>
  <c r="J4313" i="1"/>
  <c r="P4313" i="1" s="1"/>
  <c r="J4314" i="1"/>
  <c r="P4314" i="1" s="1"/>
  <c r="J4315" i="1"/>
  <c r="P4315" i="1" s="1"/>
  <c r="J4316" i="1"/>
  <c r="P4316" i="1" s="1"/>
  <c r="J4317" i="1"/>
  <c r="P4317" i="1" s="1"/>
  <c r="J4318" i="1"/>
  <c r="P4318" i="1" s="1"/>
  <c r="J4319" i="1"/>
  <c r="P4319" i="1" s="1"/>
  <c r="J4320" i="1"/>
  <c r="P4320" i="1" s="1"/>
  <c r="I4302" i="1"/>
  <c r="O4302" i="1" s="1"/>
  <c r="I4303" i="1"/>
  <c r="O4303" i="1" s="1"/>
  <c r="I4304" i="1"/>
  <c r="O4304" i="1" s="1"/>
  <c r="I4305" i="1"/>
  <c r="O4305" i="1" s="1"/>
  <c r="I4306" i="1"/>
  <c r="O4306" i="1" s="1"/>
  <c r="I4307" i="1"/>
  <c r="O4307" i="1" s="1"/>
  <c r="I4308" i="1"/>
  <c r="O4308" i="1" s="1"/>
  <c r="I4309" i="1"/>
  <c r="O4309" i="1" s="1"/>
  <c r="I4310" i="1"/>
  <c r="O4310" i="1" s="1"/>
  <c r="I4311" i="1"/>
  <c r="O4311" i="1" s="1"/>
  <c r="I4312" i="1"/>
  <c r="O4312" i="1" s="1"/>
  <c r="I4313" i="1"/>
  <c r="O4313" i="1" s="1"/>
  <c r="I4314" i="1"/>
  <c r="O4314" i="1" s="1"/>
  <c r="I4315" i="1"/>
  <c r="O4315" i="1" s="1"/>
  <c r="I4316" i="1"/>
  <c r="O4316" i="1" s="1"/>
  <c r="I4317" i="1"/>
  <c r="O4317" i="1" s="1"/>
  <c r="I4318" i="1"/>
  <c r="O4318" i="1" s="1"/>
  <c r="I4319" i="1"/>
  <c r="O4319" i="1" s="1"/>
  <c r="I4320" i="1"/>
  <c r="O4320" i="1" s="1"/>
  <c r="H4302" i="1"/>
  <c r="N4302" i="1" s="1"/>
  <c r="H4303" i="1"/>
  <c r="N4303" i="1" s="1"/>
  <c r="H4304" i="1"/>
  <c r="N4304" i="1" s="1"/>
  <c r="H4305" i="1"/>
  <c r="N4305" i="1" s="1"/>
  <c r="H4306" i="1"/>
  <c r="N4306" i="1" s="1"/>
  <c r="H4307" i="1"/>
  <c r="N4307" i="1" s="1"/>
  <c r="H4308" i="1"/>
  <c r="N4308" i="1" s="1"/>
  <c r="H4309" i="1"/>
  <c r="N4309" i="1" s="1"/>
  <c r="H4310" i="1"/>
  <c r="N4310" i="1" s="1"/>
  <c r="H4311" i="1"/>
  <c r="N4311" i="1" s="1"/>
  <c r="H4312" i="1"/>
  <c r="N4312" i="1" s="1"/>
  <c r="H4313" i="1"/>
  <c r="N4313" i="1" s="1"/>
  <c r="H4314" i="1"/>
  <c r="N4314" i="1" s="1"/>
  <c r="H4315" i="1"/>
  <c r="N4315" i="1" s="1"/>
  <c r="H4316" i="1"/>
  <c r="N4316" i="1" s="1"/>
  <c r="H4317" i="1"/>
  <c r="N4317" i="1" s="1"/>
  <c r="H4318" i="1"/>
  <c r="N4318" i="1" s="1"/>
  <c r="H4319" i="1"/>
  <c r="N4319" i="1" s="1"/>
  <c r="H4320" i="1"/>
  <c r="N4320" i="1" s="1"/>
  <c r="J4248" i="1"/>
  <c r="P4248" i="1" s="1"/>
  <c r="J4249" i="1"/>
  <c r="P4249" i="1" s="1"/>
  <c r="J4250" i="1"/>
  <c r="P4250" i="1" s="1"/>
  <c r="J4251" i="1"/>
  <c r="P4251" i="1" s="1"/>
  <c r="J4252" i="1"/>
  <c r="P4252" i="1" s="1"/>
  <c r="J4253" i="1"/>
  <c r="P4253" i="1" s="1"/>
  <c r="J4254" i="1"/>
  <c r="P4254" i="1" s="1"/>
  <c r="J4255" i="1"/>
  <c r="P4255" i="1" s="1"/>
  <c r="J4256" i="1"/>
  <c r="P4256" i="1" s="1"/>
  <c r="J4257" i="1"/>
  <c r="P4257" i="1" s="1"/>
  <c r="J4258" i="1"/>
  <c r="P4258" i="1" s="1"/>
  <c r="J4259" i="1"/>
  <c r="P4259" i="1" s="1"/>
  <c r="J4260" i="1"/>
  <c r="P4260" i="1" s="1"/>
  <c r="J4261" i="1"/>
  <c r="P4261" i="1" s="1"/>
  <c r="J4262" i="1"/>
  <c r="P4262" i="1" s="1"/>
  <c r="J4263" i="1"/>
  <c r="P4263" i="1" s="1"/>
  <c r="J4264" i="1"/>
  <c r="P4264" i="1" s="1"/>
  <c r="J4265" i="1"/>
  <c r="P4265" i="1" s="1"/>
  <c r="J4266" i="1"/>
  <c r="P4266" i="1" s="1"/>
  <c r="J4267" i="1"/>
  <c r="P4267" i="1" s="1"/>
  <c r="J4268" i="1"/>
  <c r="P4268" i="1" s="1"/>
  <c r="J4269" i="1"/>
  <c r="P4269" i="1" s="1"/>
  <c r="J4270" i="1"/>
  <c r="P4270" i="1" s="1"/>
  <c r="J4271" i="1"/>
  <c r="P4271" i="1" s="1"/>
  <c r="J4272" i="1"/>
  <c r="P4272" i="1" s="1"/>
  <c r="J4273" i="1"/>
  <c r="P4273" i="1" s="1"/>
  <c r="J4274" i="1"/>
  <c r="P4274" i="1" s="1"/>
  <c r="J4275" i="1"/>
  <c r="P4275" i="1" s="1"/>
  <c r="J4276" i="1"/>
  <c r="P4276" i="1" s="1"/>
  <c r="J4277" i="1"/>
  <c r="P4277" i="1" s="1"/>
  <c r="J4278" i="1"/>
  <c r="P4278" i="1" s="1"/>
  <c r="J4279" i="1"/>
  <c r="P4279" i="1" s="1"/>
  <c r="J4280" i="1"/>
  <c r="P4280" i="1" s="1"/>
  <c r="J4281" i="1"/>
  <c r="P4281" i="1" s="1"/>
  <c r="J4282" i="1"/>
  <c r="P4282" i="1" s="1"/>
  <c r="J4283" i="1"/>
  <c r="P4283" i="1" s="1"/>
  <c r="J4284" i="1"/>
  <c r="P4284" i="1" s="1"/>
  <c r="J4285" i="1"/>
  <c r="P4285" i="1" s="1"/>
  <c r="J4286" i="1"/>
  <c r="P4286" i="1" s="1"/>
  <c r="J4287" i="1"/>
  <c r="P4287" i="1" s="1"/>
  <c r="J4288" i="1"/>
  <c r="P4288" i="1" s="1"/>
  <c r="J4289" i="1"/>
  <c r="P4289" i="1" s="1"/>
  <c r="J4290" i="1"/>
  <c r="P4290" i="1" s="1"/>
  <c r="J4291" i="1"/>
  <c r="P4291" i="1" s="1"/>
  <c r="J4292" i="1"/>
  <c r="P4292" i="1" s="1"/>
  <c r="J4293" i="1"/>
  <c r="P4293" i="1" s="1"/>
  <c r="J4294" i="1"/>
  <c r="P4294" i="1" s="1"/>
  <c r="J4295" i="1"/>
  <c r="P4295" i="1" s="1"/>
  <c r="J4296" i="1"/>
  <c r="P4296" i="1" s="1"/>
  <c r="J4297" i="1"/>
  <c r="P4297" i="1" s="1"/>
  <c r="J4298" i="1"/>
  <c r="P4298" i="1" s="1"/>
  <c r="J4299" i="1"/>
  <c r="P4299" i="1" s="1"/>
  <c r="I4248" i="1"/>
  <c r="O4248" i="1" s="1"/>
  <c r="I4249" i="1"/>
  <c r="O4249" i="1" s="1"/>
  <c r="I4250" i="1"/>
  <c r="O4250" i="1" s="1"/>
  <c r="I4251" i="1"/>
  <c r="O4251" i="1" s="1"/>
  <c r="I4252" i="1"/>
  <c r="O4252" i="1" s="1"/>
  <c r="I4253" i="1"/>
  <c r="O4253" i="1" s="1"/>
  <c r="I4254" i="1"/>
  <c r="O4254" i="1" s="1"/>
  <c r="I4255" i="1"/>
  <c r="O4255" i="1" s="1"/>
  <c r="I4256" i="1"/>
  <c r="O4256" i="1" s="1"/>
  <c r="I4257" i="1"/>
  <c r="O4257" i="1" s="1"/>
  <c r="I4258" i="1"/>
  <c r="O4258" i="1" s="1"/>
  <c r="I4259" i="1"/>
  <c r="O4259" i="1" s="1"/>
  <c r="I4260" i="1"/>
  <c r="O4260" i="1" s="1"/>
  <c r="I4261" i="1"/>
  <c r="O4261" i="1" s="1"/>
  <c r="I4262" i="1"/>
  <c r="O4262" i="1" s="1"/>
  <c r="I4263" i="1"/>
  <c r="O4263" i="1" s="1"/>
  <c r="I4264" i="1"/>
  <c r="O4264" i="1" s="1"/>
  <c r="I4265" i="1"/>
  <c r="O4265" i="1" s="1"/>
  <c r="I4266" i="1"/>
  <c r="O4266" i="1" s="1"/>
  <c r="I4267" i="1"/>
  <c r="O4267" i="1" s="1"/>
  <c r="I4268" i="1"/>
  <c r="O4268" i="1" s="1"/>
  <c r="I4269" i="1"/>
  <c r="O4269" i="1" s="1"/>
  <c r="I4270" i="1"/>
  <c r="O4270" i="1" s="1"/>
  <c r="I4271" i="1"/>
  <c r="O4271" i="1" s="1"/>
  <c r="I4272" i="1"/>
  <c r="O4272" i="1" s="1"/>
  <c r="I4273" i="1"/>
  <c r="O4273" i="1" s="1"/>
  <c r="I4274" i="1"/>
  <c r="O4274" i="1" s="1"/>
  <c r="I4275" i="1"/>
  <c r="O4275" i="1" s="1"/>
  <c r="I4276" i="1"/>
  <c r="O4276" i="1" s="1"/>
  <c r="I4277" i="1"/>
  <c r="O4277" i="1" s="1"/>
  <c r="I4278" i="1"/>
  <c r="O4278" i="1" s="1"/>
  <c r="I4279" i="1"/>
  <c r="O4279" i="1" s="1"/>
  <c r="I4280" i="1"/>
  <c r="O4280" i="1" s="1"/>
  <c r="I4281" i="1"/>
  <c r="O4281" i="1" s="1"/>
  <c r="I4282" i="1"/>
  <c r="O4282" i="1" s="1"/>
  <c r="I4283" i="1"/>
  <c r="O4283" i="1" s="1"/>
  <c r="I4284" i="1"/>
  <c r="O4284" i="1" s="1"/>
  <c r="I4285" i="1"/>
  <c r="O4285" i="1" s="1"/>
  <c r="I4286" i="1"/>
  <c r="O4286" i="1" s="1"/>
  <c r="I4287" i="1"/>
  <c r="O4287" i="1" s="1"/>
  <c r="I4288" i="1"/>
  <c r="O4288" i="1" s="1"/>
  <c r="I4289" i="1"/>
  <c r="O4289" i="1" s="1"/>
  <c r="I4290" i="1"/>
  <c r="O4290" i="1" s="1"/>
  <c r="I4291" i="1"/>
  <c r="O4291" i="1" s="1"/>
  <c r="I4292" i="1"/>
  <c r="O4292" i="1" s="1"/>
  <c r="I4293" i="1"/>
  <c r="O4293" i="1" s="1"/>
  <c r="I4294" i="1"/>
  <c r="O4294" i="1" s="1"/>
  <c r="I4295" i="1"/>
  <c r="O4295" i="1" s="1"/>
  <c r="I4296" i="1"/>
  <c r="O4296" i="1" s="1"/>
  <c r="I4297" i="1"/>
  <c r="O4297" i="1" s="1"/>
  <c r="I4298" i="1"/>
  <c r="O4298" i="1" s="1"/>
  <c r="I4299" i="1"/>
  <c r="O4299" i="1" s="1"/>
  <c r="H4248" i="1"/>
  <c r="N4248" i="1" s="1"/>
  <c r="H4249" i="1"/>
  <c r="N4249" i="1" s="1"/>
  <c r="H4250" i="1"/>
  <c r="N4250" i="1" s="1"/>
  <c r="H4251" i="1"/>
  <c r="N4251" i="1" s="1"/>
  <c r="H4252" i="1"/>
  <c r="N4252" i="1" s="1"/>
  <c r="H4253" i="1"/>
  <c r="N4253" i="1" s="1"/>
  <c r="H4254" i="1"/>
  <c r="N4254" i="1" s="1"/>
  <c r="H4255" i="1"/>
  <c r="N4255" i="1" s="1"/>
  <c r="H4256" i="1"/>
  <c r="N4256" i="1" s="1"/>
  <c r="H4257" i="1"/>
  <c r="N4257" i="1" s="1"/>
  <c r="H4258" i="1"/>
  <c r="N4258" i="1" s="1"/>
  <c r="H4259" i="1"/>
  <c r="N4259" i="1" s="1"/>
  <c r="H4260" i="1"/>
  <c r="N4260" i="1" s="1"/>
  <c r="H4261" i="1"/>
  <c r="N4261" i="1" s="1"/>
  <c r="H4262" i="1"/>
  <c r="N4262" i="1" s="1"/>
  <c r="H4263" i="1"/>
  <c r="N4263" i="1" s="1"/>
  <c r="H4264" i="1"/>
  <c r="N4264" i="1" s="1"/>
  <c r="H4265" i="1"/>
  <c r="N4265" i="1" s="1"/>
  <c r="H4266" i="1"/>
  <c r="N4266" i="1" s="1"/>
  <c r="H4267" i="1"/>
  <c r="N4267" i="1" s="1"/>
  <c r="H4268" i="1"/>
  <c r="N4268" i="1" s="1"/>
  <c r="H4269" i="1"/>
  <c r="N4269" i="1" s="1"/>
  <c r="H4270" i="1"/>
  <c r="N4270" i="1" s="1"/>
  <c r="H4271" i="1"/>
  <c r="N4271" i="1" s="1"/>
  <c r="H4272" i="1"/>
  <c r="N4272" i="1" s="1"/>
  <c r="H4273" i="1"/>
  <c r="N4273" i="1" s="1"/>
  <c r="H4274" i="1"/>
  <c r="N4274" i="1" s="1"/>
  <c r="H4275" i="1"/>
  <c r="N4275" i="1" s="1"/>
  <c r="H4276" i="1"/>
  <c r="N4276" i="1" s="1"/>
  <c r="H4277" i="1"/>
  <c r="N4277" i="1" s="1"/>
  <c r="H4278" i="1"/>
  <c r="N4278" i="1" s="1"/>
  <c r="H4279" i="1"/>
  <c r="N4279" i="1" s="1"/>
  <c r="H4280" i="1"/>
  <c r="N4280" i="1" s="1"/>
  <c r="H4281" i="1"/>
  <c r="N4281" i="1" s="1"/>
  <c r="H4282" i="1"/>
  <c r="N4282" i="1" s="1"/>
  <c r="H4283" i="1"/>
  <c r="N4283" i="1" s="1"/>
  <c r="H4284" i="1"/>
  <c r="N4284" i="1" s="1"/>
  <c r="H4285" i="1"/>
  <c r="N4285" i="1" s="1"/>
  <c r="H4286" i="1"/>
  <c r="N4286" i="1" s="1"/>
  <c r="H4287" i="1"/>
  <c r="N4287" i="1" s="1"/>
  <c r="H4288" i="1"/>
  <c r="N4288" i="1" s="1"/>
  <c r="H4289" i="1"/>
  <c r="N4289" i="1" s="1"/>
  <c r="H4290" i="1"/>
  <c r="N4290" i="1" s="1"/>
  <c r="H4291" i="1"/>
  <c r="N4291" i="1" s="1"/>
  <c r="H4292" i="1"/>
  <c r="N4292" i="1" s="1"/>
  <c r="H4293" i="1"/>
  <c r="N4293" i="1" s="1"/>
  <c r="H4294" i="1"/>
  <c r="N4294" i="1" s="1"/>
  <c r="H4295" i="1"/>
  <c r="N4295" i="1" s="1"/>
  <c r="H4296" i="1"/>
  <c r="N4296" i="1" s="1"/>
  <c r="H4297" i="1"/>
  <c r="N4297" i="1" s="1"/>
  <c r="H4298" i="1"/>
  <c r="N4298" i="1" s="1"/>
  <c r="H4299" i="1"/>
  <c r="N4299" i="1" s="1"/>
  <c r="J4129" i="1"/>
  <c r="P4129" i="1" s="1"/>
  <c r="J4130" i="1"/>
  <c r="P4130" i="1" s="1"/>
  <c r="J4131" i="1"/>
  <c r="P4131" i="1" s="1"/>
  <c r="J4132" i="1"/>
  <c r="P4132" i="1" s="1"/>
  <c r="J4133" i="1"/>
  <c r="P4133" i="1" s="1"/>
  <c r="J4134" i="1"/>
  <c r="P4134" i="1" s="1"/>
  <c r="J4135" i="1"/>
  <c r="P4135" i="1" s="1"/>
  <c r="J4136" i="1"/>
  <c r="P4136" i="1" s="1"/>
  <c r="J4137" i="1"/>
  <c r="P4137" i="1" s="1"/>
  <c r="J4138" i="1"/>
  <c r="P4138" i="1" s="1"/>
  <c r="J4141" i="1"/>
  <c r="P4141" i="1" s="1"/>
  <c r="J4142" i="1"/>
  <c r="P4142" i="1" s="1"/>
  <c r="J4143" i="1"/>
  <c r="P4143" i="1" s="1"/>
  <c r="J4144" i="1"/>
  <c r="P4144" i="1" s="1"/>
  <c r="J4145" i="1"/>
  <c r="P4145" i="1" s="1"/>
  <c r="J4146" i="1"/>
  <c r="P4146" i="1" s="1"/>
  <c r="J4147" i="1"/>
  <c r="P4147" i="1" s="1"/>
  <c r="J4148" i="1"/>
  <c r="P4148" i="1" s="1"/>
  <c r="J4149" i="1"/>
  <c r="P4149" i="1" s="1"/>
  <c r="J4150" i="1"/>
  <c r="P4150" i="1" s="1"/>
  <c r="J4153" i="1"/>
  <c r="P4153" i="1" s="1"/>
  <c r="J4154" i="1"/>
  <c r="P4154" i="1" s="1"/>
  <c r="J4155" i="1"/>
  <c r="P4155" i="1" s="1"/>
  <c r="J4156" i="1"/>
  <c r="P4156" i="1" s="1"/>
  <c r="J4157" i="1"/>
  <c r="P4157" i="1" s="1"/>
  <c r="J4158" i="1"/>
  <c r="P4158" i="1" s="1"/>
  <c r="J4159" i="1"/>
  <c r="P4159" i="1" s="1"/>
  <c r="J4160" i="1"/>
  <c r="P4160" i="1" s="1"/>
  <c r="J4161" i="1"/>
  <c r="P4161" i="1" s="1"/>
  <c r="J4162" i="1"/>
  <c r="P4162" i="1" s="1"/>
  <c r="J4163" i="1"/>
  <c r="P4163" i="1" s="1"/>
  <c r="J4164" i="1"/>
  <c r="P4164" i="1" s="1"/>
  <c r="J4165" i="1"/>
  <c r="P4165" i="1" s="1"/>
  <c r="J4166" i="1"/>
  <c r="P4166" i="1" s="1"/>
  <c r="J4167" i="1"/>
  <c r="P4167" i="1" s="1"/>
  <c r="J4168" i="1"/>
  <c r="P4168" i="1" s="1"/>
  <c r="J4169" i="1"/>
  <c r="P4169" i="1" s="1"/>
  <c r="J4170" i="1"/>
  <c r="P4170" i="1" s="1"/>
  <c r="J4171" i="1"/>
  <c r="P4171" i="1" s="1"/>
  <c r="J4172" i="1"/>
  <c r="P4172" i="1" s="1"/>
  <c r="J4173" i="1"/>
  <c r="P4173" i="1" s="1"/>
  <c r="J4174" i="1"/>
  <c r="P4174" i="1" s="1"/>
  <c r="J4175" i="1"/>
  <c r="P4175" i="1" s="1"/>
  <c r="J4176" i="1"/>
  <c r="P4176" i="1" s="1"/>
  <c r="J4177" i="1"/>
  <c r="P4177" i="1" s="1"/>
  <c r="J4178" i="1"/>
  <c r="P4178" i="1" s="1"/>
  <c r="J4179" i="1"/>
  <c r="P4179" i="1" s="1"/>
  <c r="J4180" i="1"/>
  <c r="P4180" i="1" s="1"/>
  <c r="J4181" i="1"/>
  <c r="P4181" i="1" s="1"/>
  <c r="J4182" i="1"/>
  <c r="P4182" i="1" s="1"/>
  <c r="J4183" i="1"/>
  <c r="P4183" i="1" s="1"/>
  <c r="J4184" i="1"/>
  <c r="P4184" i="1" s="1"/>
  <c r="J4185" i="1"/>
  <c r="P4185" i="1" s="1"/>
  <c r="J4186" i="1"/>
  <c r="P4186" i="1" s="1"/>
  <c r="J4187" i="1"/>
  <c r="P4187" i="1" s="1"/>
  <c r="J4188" i="1"/>
  <c r="P4188" i="1" s="1"/>
  <c r="J4189" i="1"/>
  <c r="P4189" i="1" s="1"/>
  <c r="J4190" i="1"/>
  <c r="P4190" i="1" s="1"/>
  <c r="J4191" i="1"/>
  <c r="P4191" i="1" s="1"/>
  <c r="J4192" i="1"/>
  <c r="P4192" i="1" s="1"/>
  <c r="J4193" i="1"/>
  <c r="P4193" i="1" s="1"/>
  <c r="J4194" i="1"/>
  <c r="P4194" i="1" s="1"/>
  <c r="J4195" i="1"/>
  <c r="P4195" i="1" s="1"/>
  <c r="J4196" i="1"/>
  <c r="P4196" i="1" s="1"/>
  <c r="J4197" i="1"/>
  <c r="P4197" i="1" s="1"/>
  <c r="J4198" i="1"/>
  <c r="P4198" i="1" s="1"/>
  <c r="J4199" i="1"/>
  <c r="P4199" i="1" s="1"/>
  <c r="J4200" i="1"/>
  <c r="P4200" i="1" s="1"/>
  <c r="J4201" i="1"/>
  <c r="P4201" i="1" s="1"/>
  <c r="J4202" i="1"/>
  <c r="P4202" i="1" s="1"/>
  <c r="J4203" i="1"/>
  <c r="P4203" i="1" s="1"/>
  <c r="J4204" i="1"/>
  <c r="P4204" i="1" s="1"/>
  <c r="J4205" i="1"/>
  <c r="P4205" i="1" s="1"/>
  <c r="J4206" i="1"/>
  <c r="P4206" i="1" s="1"/>
  <c r="J4207" i="1"/>
  <c r="P4207" i="1" s="1"/>
  <c r="J4208" i="1"/>
  <c r="P4208" i="1" s="1"/>
  <c r="J4209" i="1"/>
  <c r="P4209" i="1" s="1"/>
  <c r="J4210" i="1"/>
  <c r="P4210" i="1" s="1"/>
  <c r="J4211" i="1"/>
  <c r="P4211" i="1" s="1"/>
  <c r="J4212" i="1"/>
  <c r="P4212" i="1" s="1"/>
  <c r="J4213" i="1"/>
  <c r="P4213" i="1" s="1"/>
  <c r="J4214" i="1"/>
  <c r="P4214" i="1" s="1"/>
  <c r="J4215" i="1"/>
  <c r="P4215" i="1" s="1"/>
  <c r="J4216" i="1"/>
  <c r="P4216" i="1" s="1"/>
  <c r="J4217" i="1"/>
  <c r="P4217" i="1" s="1"/>
  <c r="J4218" i="1"/>
  <c r="P4218" i="1" s="1"/>
  <c r="J4219" i="1"/>
  <c r="P4219" i="1" s="1"/>
  <c r="J4220" i="1"/>
  <c r="P4220" i="1" s="1"/>
  <c r="J4221" i="1"/>
  <c r="P4221" i="1" s="1"/>
  <c r="J4222" i="1"/>
  <c r="P4222" i="1" s="1"/>
  <c r="J4223" i="1"/>
  <c r="P4223" i="1" s="1"/>
  <c r="J4224" i="1"/>
  <c r="P4224" i="1" s="1"/>
  <c r="J4225" i="1"/>
  <c r="P4225" i="1" s="1"/>
  <c r="J4226" i="1"/>
  <c r="P4226" i="1" s="1"/>
  <c r="J4227" i="1"/>
  <c r="P4227" i="1" s="1"/>
  <c r="J4228" i="1"/>
  <c r="P4228" i="1" s="1"/>
  <c r="J4229" i="1"/>
  <c r="P4229" i="1" s="1"/>
  <c r="J4230" i="1"/>
  <c r="P4230" i="1" s="1"/>
  <c r="J4231" i="1"/>
  <c r="P4231" i="1" s="1"/>
  <c r="J4232" i="1"/>
  <c r="P4232" i="1" s="1"/>
  <c r="J4233" i="1"/>
  <c r="P4233" i="1" s="1"/>
  <c r="J4234" i="1"/>
  <c r="P4234" i="1" s="1"/>
  <c r="J4235" i="1"/>
  <c r="P4235" i="1" s="1"/>
  <c r="J4236" i="1"/>
  <c r="P4236" i="1" s="1"/>
  <c r="J4237" i="1"/>
  <c r="P4237" i="1" s="1"/>
  <c r="J4238" i="1"/>
  <c r="P4238" i="1" s="1"/>
  <c r="I4129" i="1"/>
  <c r="O4129" i="1" s="1"/>
  <c r="I4130" i="1"/>
  <c r="O4130" i="1" s="1"/>
  <c r="I4131" i="1"/>
  <c r="O4131" i="1" s="1"/>
  <c r="I4132" i="1"/>
  <c r="O4132" i="1" s="1"/>
  <c r="I4133" i="1"/>
  <c r="O4133" i="1" s="1"/>
  <c r="I4134" i="1"/>
  <c r="O4134" i="1" s="1"/>
  <c r="I4135" i="1"/>
  <c r="O4135" i="1" s="1"/>
  <c r="I4136" i="1"/>
  <c r="O4136" i="1" s="1"/>
  <c r="I4137" i="1"/>
  <c r="O4137" i="1" s="1"/>
  <c r="I4138" i="1"/>
  <c r="O4138" i="1" s="1"/>
  <c r="I4141" i="1"/>
  <c r="O4141" i="1" s="1"/>
  <c r="I4142" i="1"/>
  <c r="O4142" i="1" s="1"/>
  <c r="I4143" i="1"/>
  <c r="O4143" i="1" s="1"/>
  <c r="I4144" i="1"/>
  <c r="O4144" i="1" s="1"/>
  <c r="I4145" i="1"/>
  <c r="O4145" i="1" s="1"/>
  <c r="I4146" i="1"/>
  <c r="O4146" i="1" s="1"/>
  <c r="I4147" i="1"/>
  <c r="O4147" i="1" s="1"/>
  <c r="I4148" i="1"/>
  <c r="O4148" i="1" s="1"/>
  <c r="I4149" i="1"/>
  <c r="O4149" i="1" s="1"/>
  <c r="I4150" i="1"/>
  <c r="O4150" i="1" s="1"/>
  <c r="I4153" i="1"/>
  <c r="O4153" i="1" s="1"/>
  <c r="I4154" i="1"/>
  <c r="O4154" i="1" s="1"/>
  <c r="I4155" i="1"/>
  <c r="O4155" i="1" s="1"/>
  <c r="I4156" i="1"/>
  <c r="O4156" i="1" s="1"/>
  <c r="I4157" i="1"/>
  <c r="O4157" i="1" s="1"/>
  <c r="I4158" i="1"/>
  <c r="O4158" i="1" s="1"/>
  <c r="I4159" i="1"/>
  <c r="O4159" i="1" s="1"/>
  <c r="I4160" i="1"/>
  <c r="O4160" i="1" s="1"/>
  <c r="I4161" i="1"/>
  <c r="O4161" i="1" s="1"/>
  <c r="I4162" i="1"/>
  <c r="O4162" i="1" s="1"/>
  <c r="I4163" i="1"/>
  <c r="O4163" i="1" s="1"/>
  <c r="I4164" i="1"/>
  <c r="O4164" i="1" s="1"/>
  <c r="I4165" i="1"/>
  <c r="O4165" i="1" s="1"/>
  <c r="I4166" i="1"/>
  <c r="O4166" i="1" s="1"/>
  <c r="I4167" i="1"/>
  <c r="O4167" i="1" s="1"/>
  <c r="I4168" i="1"/>
  <c r="O4168" i="1" s="1"/>
  <c r="I4169" i="1"/>
  <c r="O4169" i="1" s="1"/>
  <c r="I4170" i="1"/>
  <c r="O4170" i="1" s="1"/>
  <c r="I4171" i="1"/>
  <c r="O4171" i="1" s="1"/>
  <c r="I4172" i="1"/>
  <c r="O4172" i="1" s="1"/>
  <c r="I4173" i="1"/>
  <c r="O4173" i="1" s="1"/>
  <c r="I4174" i="1"/>
  <c r="O4174" i="1" s="1"/>
  <c r="I4175" i="1"/>
  <c r="O4175" i="1" s="1"/>
  <c r="I4176" i="1"/>
  <c r="O4176" i="1" s="1"/>
  <c r="I4177" i="1"/>
  <c r="O4177" i="1" s="1"/>
  <c r="I4178" i="1"/>
  <c r="O4178" i="1" s="1"/>
  <c r="I4179" i="1"/>
  <c r="O4179" i="1" s="1"/>
  <c r="I4180" i="1"/>
  <c r="O4180" i="1" s="1"/>
  <c r="I4181" i="1"/>
  <c r="O4181" i="1" s="1"/>
  <c r="I4182" i="1"/>
  <c r="O4182" i="1" s="1"/>
  <c r="I4183" i="1"/>
  <c r="O4183" i="1" s="1"/>
  <c r="I4184" i="1"/>
  <c r="O4184" i="1" s="1"/>
  <c r="I4185" i="1"/>
  <c r="O4185" i="1" s="1"/>
  <c r="I4186" i="1"/>
  <c r="O4186" i="1" s="1"/>
  <c r="I4187" i="1"/>
  <c r="O4187" i="1" s="1"/>
  <c r="I4188" i="1"/>
  <c r="O4188" i="1" s="1"/>
  <c r="I4189" i="1"/>
  <c r="O4189" i="1" s="1"/>
  <c r="I4190" i="1"/>
  <c r="O4190" i="1" s="1"/>
  <c r="I4191" i="1"/>
  <c r="O4191" i="1" s="1"/>
  <c r="I4192" i="1"/>
  <c r="O4192" i="1" s="1"/>
  <c r="I4193" i="1"/>
  <c r="O4193" i="1" s="1"/>
  <c r="I4194" i="1"/>
  <c r="O4194" i="1" s="1"/>
  <c r="I4195" i="1"/>
  <c r="O4195" i="1" s="1"/>
  <c r="I4196" i="1"/>
  <c r="O4196" i="1" s="1"/>
  <c r="I4197" i="1"/>
  <c r="O4197" i="1" s="1"/>
  <c r="I4198" i="1"/>
  <c r="O4198" i="1" s="1"/>
  <c r="I4199" i="1"/>
  <c r="O4199" i="1" s="1"/>
  <c r="I4200" i="1"/>
  <c r="O4200" i="1" s="1"/>
  <c r="I4201" i="1"/>
  <c r="O4201" i="1" s="1"/>
  <c r="I4202" i="1"/>
  <c r="O4202" i="1" s="1"/>
  <c r="I4203" i="1"/>
  <c r="O4203" i="1" s="1"/>
  <c r="I4204" i="1"/>
  <c r="O4204" i="1" s="1"/>
  <c r="I4205" i="1"/>
  <c r="O4205" i="1" s="1"/>
  <c r="I4206" i="1"/>
  <c r="O4206" i="1" s="1"/>
  <c r="I4207" i="1"/>
  <c r="O4207" i="1" s="1"/>
  <c r="I4208" i="1"/>
  <c r="O4208" i="1" s="1"/>
  <c r="I4209" i="1"/>
  <c r="O4209" i="1" s="1"/>
  <c r="I4210" i="1"/>
  <c r="O4210" i="1" s="1"/>
  <c r="I4211" i="1"/>
  <c r="O4211" i="1" s="1"/>
  <c r="I4212" i="1"/>
  <c r="O4212" i="1" s="1"/>
  <c r="I4213" i="1"/>
  <c r="O4213" i="1" s="1"/>
  <c r="I4214" i="1"/>
  <c r="O4214" i="1" s="1"/>
  <c r="I4215" i="1"/>
  <c r="O4215" i="1" s="1"/>
  <c r="I4216" i="1"/>
  <c r="O4216" i="1" s="1"/>
  <c r="I4217" i="1"/>
  <c r="O4217" i="1" s="1"/>
  <c r="I4218" i="1"/>
  <c r="O4218" i="1" s="1"/>
  <c r="I4219" i="1"/>
  <c r="O4219" i="1" s="1"/>
  <c r="I4220" i="1"/>
  <c r="O4220" i="1" s="1"/>
  <c r="I4221" i="1"/>
  <c r="O4221" i="1" s="1"/>
  <c r="I4222" i="1"/>
  <c r="O4222" i="1" s="1"/>
  <c r="I4223" i="1"/>
  <c r="O4223" i="1" s="1"/>
  <c r="I4224" i="1"/>
  <c r="O4224" i="1" s="1"/>
  <c r="I4225" i="1"/>
  <c r="O4225" i="1" s="1"/>
  <c r="I4226" i="1"/>
  <c r="O4226" i="1" s="1"/>
  <c r="I4227" i="1"/>
  <c r="O4227" i="1" s="1"/>
  <c r="I4228" i="1"/>
  <c r="O4228" i="1" s="1"/>
  <c r="I4229" i="1"/>
  <c r="O4229" i="1" s="1"/>
  <c r="I4230" i="1"/>
  <c r="O4230" i="1" s="1"/>
  <c r="I4231" i="1"/>
  <c r="O4231" i="1" s="1"/>
  <c r="I4232" i="1"/>
  <c r="O4232" i="1" s="1"/>
  <c r="I4233" i="1"/>
  <c r="O4233" i="1" s="1"/>
  <c r="I4234" i="1"/>
  <c r="O4234" i="1" s="1"/>
  <c r="I4235" i="1"/>
  <c r="O4235" i="1" s="1"/>
  <c r="I4236" i="1"/>
  <c r="O4236" i="1" s="1"/>
  <c r="I4237" i="1"/>
  <c r="O4237" i="1" s="1"/>
  <c r="I4238" i="1"/>
  <c r="O4238" i="1" s="1"/>
  <c r="H4129" i="1"/>
  <c r="N4129" i="1" s="1"/>
  <c r="H4130" i="1"/>
  <c r="N4130" i="1" s="1"/>
  <c r="H4131" i="1"/>
  <c r="N4131" i="1" s="1"/>
  <c r="H4132" i="1"/>
  <c r="N4132" i="1" s="1"/>
  <c r="H4133" i="1"/>
  <c r="N4133" i="1" s="1"/>
  <c r="H4134" i="1"/>
  <c r="N4134" i="1" s="1"/>
  <c r="H4135" i="1"/>
  <c r="N4135" i="1" s="1"/>
  <c r="H4136" i="1"/>
  <c r="N4136" i="1" s="1"/>
  <c r="H4137" i="1"/>
  <c r="N4137" i="1" s="1"/>
  <c r="H4138" i="1"/>
  <c r="N4138" i="1" s="1"/>
  <c r="H4141" i="1"/>
  <c r="N4141" i="1" s="1"/>
  <c r="H4142" i="1"/>
  <c r="N4142" i="1" s="1"/>
  <c r="H4143" i="1"/>
  <c r="N4143" i="1" s="1"/>
  <c r="H4144" i="1"/>
  <c r="N4144" i="1" s="1"/>
  <c r="H4145" i="1"/>
  <c r="N4145" i="1" s="1"/>
  <c r="H4146" i="1"/>
  <c r="N4146" i="1" s="1"/>
  <c r="H4147" i="1"/>
  <c r="N4147" i="1" s="1"/>
  <c r="H4148" i="1"/>
  <c r="N4148" i="1" s="1"/>
  <c r="H4149" i="1"/>
  <c r="N4149" i="1" s="1"/>
  <c r="H4150" i="1"/>
  <c r="N4150" i="1" s="1"/>
  <c r="H4153" i="1"/>
  <c r="N4153" i="1" s="1"/>
  <c r="H4154" i="1"/>
  <c r="N4154" i="1" s="1"/>
  <c r="H4155" i="1"/>
  <c r="N4155" i="1" s="1"/>
  <c r="H4156" i="1"/>
  <c r="N4156" i="1" s="1"/>
  <c r="H4157" i="1"/>
  <c r="N4157" i="1" s="1"/>
  <c r="H4158" i="1"/>
  <c r="N4158" i="1" s="1"/>
  <c r="H4159" i="1"/>
  <c r="N4159" i="1" s="1"/>
  <c r="H4160" i="1"/>
  <c r="N4160" i="1" s="1"/>
  <c r="H4161" i="1"/>
  <c r="N4161" i="1" s="1"/>
  <c r="H4162" i="1"/>
  <c r="N4162" i="1" s="1"/>
  <c r="H4163" i="1"/>
  <c r="N4163" i="1" s="1"/>
  <c r="H4164" i="1"/>
  <c r="N4164" i="1" s="1"/>
  <c r="H4165" i="1"/>
  <c r="N4165" i="1" s="1"/>
  <c r="H4166" i="1"/>
  <c r="N4166" i="1" s="1"/>
  <c r="H4167" i="1"/>
  <c r="N4167" i="1" s="1"/>
  <c r="H4168" i="1"/>
  <c r="N4168" i="1" s="1"/>
  <c r="H4169" i="1"/>
  <c r="N4169" i="1" s="1"/>
  <c r="H4170" i="1"/>
  <c r="N4170" i="1" s="1"/>
  <c r="H4171" i="1"/>
  <c r="N4171" i="1" s="1"/>
  <c r="H4172" i="1"/>
  <c r="N4172" i="1" s="1"/>
  <c r="H4173" i="1"/>
  <c r="N4173" i="1" s="1"/>
  <c r="H4174" i="1"/>
  <c r="N4174" i="1" s="1"/>
  <c r="H4175" i="1"/>
  <c r="N4175" i="1" s="1"/>
  <c r="H4176" i="1"/>
  <c r="N4176" i="1" s="1"/>
  <c r="H4177" i="1"/>
  <c r="N4177" i="1" s="1"/>
  <c r="H4178" i="1"/>
  <c r="N4178" i="1" s="1"/>
  <c r="H4179" i="1"/>
  <c r="N4179" i="1" s="1"/>
  <c r="H4180" i="1"/>
  <c r="N4180" i="1" s="1"/>
  <c r="H4181" i="1"/>
  <c r="N4181" i="1" s="1"/>
  <c r="H4182" i="1"/>
  <c r="N4182" i="1" s="1"/>
  <c r="H4183" i="1"/>
  <c r="N4183" i="1" s="1"/>
  <c r="H4184" i="1"/>
  <c r="N4184" i="1" s="1"/>
  <c r="H4185" i="1"/>
  <c r="N4185" i="1" s="1"/>
  <c r="H4186" i="1"/>
  <c r="N4186" i="1" s="1"/>
  <c r="H4187" i="1"/>
  <c r="N4187" i="1" s="1"/>
  <c r="H4188" i="1"/>
  <c r="N4188" i="1" s="1"/>
  <c r="H4189" i="1"/>
  <c r="N4189" i="1" s="1"/>
  <c r="H4190" i="1"/>
  <c r="N4190" i="1" s="1"/>
  <c r="H4191" i="1"/>
  <c r="N4191" i="1" s="1"/>
  <c r="H4192" i="1"/>
  <c r="N4192" i="1" s="1"/>
  <c r="H4193" i="1"/>
  <c r="N4193" i="1" s="1"/>
  <c r="H4194" i="1"/>
  <c r="N4194" i="1" s="1"/>
  <c r="H4195" i="1"/>
  <c r="N4195" i="1" s="1"/>
  <c r="H4196" i="1"/>
  <c r="N4196" i="1" s="1"/>
  <c r="H4197" i="1"/>
  <c r="N4197" i="1" s="1"/>
  <c r="H4198" i="1"/>
  <c r="N4198" i="1" s="1"/>
  <c r="H4199" i="1"/>
  <c r="N4199" i="1" s="1"/>
  <c r="H4200" i="1"/>
  <c r="N4200" i="1" s="1"/>
  <c r="H4201" i="1"/>
  <c r="N4201" i="1" s="1"/>
  <c r="H4202" i="1"/>
  <c r="N4202" i="1" s="1"/>
  <c r="H4203" i="1"/>
  <c r="N4203" i="1" s="1"/>
  <c r="H4204" i="1"/>
  <c r="N4204" i="1" s="1"/>
  <c r="H4205" i="1"/>
  <c r="N4205" i="1" s="1"/>
  <c r="H4206" i="1"/>
  <c r="N4206" i="1" s="1"/>
  <c r="H4207" i="1"/>
  <c r="N4207" i="1" s="1"/>
  <c r="H4208" i="1"/>
  <c r="N4208" i="1" s="1"/>
  <c r="H4209" i="1"/>
  <c r="N4209" i="1" s="1"/>
  <c r="H4210" i="1"/>
  <c r="N4210" i="1" s="1"/>
  <c r="H4211" i="1"/>
  <c r="N4211" i="1" s="1"/>
  <c r="H4212" i="1"/>
  <c r="N4212" i="1" s="1"/>
  <c r="H4213" i="1"/>
  <c r="N4213" i="1" s="1"/>
  <c r="H4214" i="1"/>
  <c r="N4214" i="1" s="1"/>
  <c r="H4215" i="1"/>
  <c r="N4215" i="1" s="1"/>
  <c r="H4216" i="1"/>
  <c r="N4216" i="1" s="1"/>
  <c r="H4217" i="1"/>
  <c r="N4217" i="1" s="1"/>
  <c r="H4218" i="1"/>
  <c r="N4218" i="1" s="1"/>
  <c r="H4219" i="1"/>
  <c r="N4219" i="1" s="1"/>
  <c r="H4220" i="1"/>
  <c r="N4220" i="1" s="1"/>
  <c r="H4221" i="1"/>
  <c r="N4221" i="1" s="1"/>
  <c r="H4222" i="1"/>
  <c r="N4222" i="1" s="1"/>
  <c r="H4223" i="1"/>
  <c r="N4223" i="1" s="1"/>
  <c r="H4224" i="1"/>
  <c r="N4224" i="1" s="1"/>
  <c r="H4225" i="1"/>
  <c r="N4225" i="1" s="1"/>
  <c r="H4226" i="1"/>
  <c r="N4226" i="1" s="1"/>
  <c r="H4227" i="1"/>
  <c r="N4227" i="1" s="1"/>
  <c r="H4228" i="1"/>
  <c r="N4228" i="1" s="1"/>
  <c r="H4229" i="1"/>
  <c r="N4229" i="1" s="1"/>
  <c r="H4230" i="1"/>
  <c r="N4230" i="1" s="1"/>
  <c r="H4231" i="1"/>
  <c r="N4231" i="1" s="1"/>
  <c r="H4232" i="1"/>
  <c r="N4232" i="1" s="1"/>
  <c r="H4233" i="1"/>
  <c r="N4233" i="1" s="1"/>
  <c r="H4234" i="1"/>
  <c r="N4234" i="1" s="1"/>
  <c r="H4235" i="1"/>
  <c r="N4235" i="1" s="1"/>
  <c r="H4236" i="1"/>
  <c r="N4236" i="1" s="1"/>
  <c r="H4237" i="1"/>
  <c r="N4237" i="1" s="1"/>
  <c r="H4238" i="1"/>
  <c r="N4238" i="1" s="1"/>
  <c r="J4096" i="1"/>
  <c r="P4096" i="1" s="1"/>
  <c r="J4097" i="1"/>
  <c r="P4097" i="1" s="1"/>
  <c r="J4098" i="1"/>
  <c r="P4098" i="1" s="1"/>
  <c r="J4099" i="1"/>
  <c r="P4099" i="1" s="1"/>
  <c r="J4100" i="1"/>
  <c r="P4100" i="1" s="1"/>
  <c r="J4101" i="1"/>
  <c r="P4101" i="1" s="1"/>
  <c r="J4102" i="1"/>
  <c r="P4102" i="1" s="1"/>
  <c r="J4103" i="1"/>
  <c r="P4103" i="1" s="1"/>
  <c r="J4104" i="1"/>
  <c r="P4104" i="1" s="1"/>
  <c r="J4105" i="1"/>
  <c r="P4105" i="1" s="1"/>
  <c r="J4106" i="1"/>
  <c r="P4106" i="1" s="1"/>
  <c r="J4107" i="1"/>
  <c r="P4107" i="1" s="1"/>
  <c r="J4108" i="1"/>
  <c r="P4108" i="1" s="1"/>
  <c r="J4109" i="1"/>
  <c r="P4109" i="1" s="1"/>
  <c r="J4110" i="1"/>
  <c r="P4110" i="1" s="1"/>
  <c r="J4111" i="1"/>
  <c r="P4111" i="1" s="1"/>
  <c r="J4112" i="1"/>
  <c r="P4112" i="1" s="1"/>
  <c r="J4113" i="1"/>
  <c r="P4113" i="1" s="1"/>
  <c r="J4114" i="1"/>
  <c r="P4114" i="1" s="1"/>
  <c r="J4115" i="1"/>
  <c r="P4115" i="1" s="1"/>
  <c r="J4116" i="1"/>
  <c r="P4116" i="1" s="1"/>
  <c r="J4117" i="1"/>
  <c r="P4117" i="1" s="1"/>
  <c r="J4118" i="1"/>
  <c r="P4118" i="1" s="1"/>
  <c r="J4119" i="1"/>
  <c r="P4119" i="1" s="1"/>
  <c r="J4120" i="1"/>
  <c r="P4120" i="1" s="1"/>
  <c r="J4121" i="1"/>
  <c r="P4121" i="1" s="1"/>
  <c r="J4122" i="1"/>
  <c r="P4122" i="1" s="1"/>
  <c r="J4123" i="1"/>
  <c r="P4123" i="1" s="1"/>
  <c r="J4124" i="1"/>
  <c r="P4124" i="1" s="1"/>
  <c r="J4125" i="1"/>
  <c r="P4125" i="1" s="1"/>
  <c r="J4126" i="1"/>
  <c r="P4126" i="1" s="1"/>
  <c r="I4096" i="1"/>
  <c r="O4096" i="1" s="1"/>
  <c r="I4097" i="1"/>
  <c r="O4097" i="1" s="1"/>
  <c r="I4098" i="1"/>
  <c r="O4098" i="1" s="1"/>
  <c r="I4099" i="1"/>
  <c r="O4099" i="1" s="1"/>
  <c r="I4100" i="1"/>
  <c r="O4100" i="1" s="1"/>
  <c r="I4101" i="1"/>
  <c r="O4101" i="1" s="1"/>
  <c r="I4102" i="1"/>
  <c r="O4102" i="1" s="1"/>
  <c r="I4103" i="1"/>
  <c r="O4103" i="1" s="1"/>
  <c r="I4104" i="1"/>
  <c r="O4104" i="1" s="1"/>
  <c r="I4105" i="1"/>
  <c r="O4105" i="1" s="1"/>
  <c r="I4106" i="1"/>
  <c r="O4106" i="1" s="1"/>
  <c r="I4107" i="1"/>
  <c r="O4107" i="1" s="1"/>
  <c r="I4108" i="1"/>
  <c r="O4108" i="1" s="1"/>
  <c r="I4109" i="1"/>
  <c r="O4109" i="1" s="1"/>
  <c r="I4110" i="1"/>
  <c r="O4110" i="1" s="1"/>
  <c r="I4111" i="1"/>
  <c r="O4111" i="1" s="1"/>
  <c r="I4112" i="1"/>
  <c r="O4112" i="1" s="1"/>
  <c r="I4113" i="1"/>
  <c r="O4113" i="1" s="1"/>
  <c r="I4114" i="1"/>
  <c r="O4114" i="1" s="1"/>
  <c r="I4115" i="1"/>
  <c r="O4115" i="1" s="1"/>
  <c r="I4116" i="1"/>
  <c r="O4116" i="1" s="1"/>
  <c r="I4117" i="1"/>
  <c r="O4117" i="1" s="1"/>
  <c r="I4118" i="1"/>
  <c r="O4118" i="1" s="1"/>
  <c r="I4119" i="1"/>
  <c r="O4119" i="1" s="1"/>
  <c r="I4120" i="1"/>
  <c r="O4120" i="1" s="1"/>
  <c r="I4121" i="1"/>
  <c r="O4121" i="1" s="1"/>
  <c r="I4122" i="1"/>
  <c r="O4122" i="1" s="1"/>
  <c r="I4123" i="1"/>
  <c r="O4123" i="1" s="1"/>
  <c r="I4124" i="1"/>
  <c r="O4124" i="1" s="1"/>
  <c r="I4125" i="1"/>
  <c r="O4125" i="1" s="1"/>
  <c r="I4126" i="1"/>
  <c r="O4126" i="1" s="1"/>
  <c r="H4096" i="1"/>
  <c r="N4096" i="1" s="1"/>
  <c r="H4097" i="1"/>
  <c r="N4097" i="1" s="1"/>
  <c r="H4098" i="1"/>
  <c r="N4098" i="1" s="1"/>
  <c r="H4099" i="1"/>
  <c r="N4099" i="1" s="1"/>
  <c r="H4100" i="1"/>
  <c r="N4100" i="1" s="1"/>
  <c r="H4101" i="1"/>
  <c r="N4101" i="1" s="1"/>
  <c r="H4102" i="1"/>
  <c r="N4102" i="1" s="1"/>
  <c r="H4103" i="1"/>
  <c r="N4103" i="1" s="1"/>
  <c r="H4104" i="1"/>
  <c r="N4104" i="1" s="1"/>
  <c r="H4105" i="1"/>
  <c r="N4105" i="1" s="1"/>
  <c r="H4106" i="1"/>
  <c r="N4106" i="1" s="1"/>
  <c r="H4107" i="1"/>
  <c r="N4107" i="1" s="1"/>
  <c r="H4108" i="1"/>
  <c r="N4108" i="1" s="1"/>
  <c r="H4109" i="1"/>
  <c r="N4109" i="1" s="1"/>
  <c r="H4110" i="1"/>
  <c r="N4110" i="1" s="1"/>
  <c r="H4111" i="1"/>
  <c r="N4111" i="1" s="1"/>
  <c r="H4112" i="1"/>
  <c r="N4112" i="1" s="1"/>
  <c r="H4113" i="1"/>
  <c r="N4113" i="1" s="1"/>
  <c r="H4114" i="1"/>
  <c r="N4114" i="1" s="1"/>
  <c r="H4115" i="1"/>
  <c r="N4115" i="1" s="1"/>
  <c r="H4116" i="1"/>
  <c r="N4116" i="1" s="1"/>
  <c r="H4117" i="1"/>
  <c r="N4117" i="1" s="1"/>
  <c r="H4118" i="1"/>
  <c r="N4118" i="1" s="1"/>
  <c r="H4119" i="1"/>
  <c r="N4119" i="1" s="1"/>
  <c r="H4120" i="1"/>
  <c r="N4120" i="1" s="1"/>
  <c r="H4121" i="1"/>
  <c r="N4121" i="1" s="1"/>
  <c r="H4122" i="1"/>
  <c r="N4122" i="1" s="1"/>
  <c r="H4123" i="1"/>
  <c r="N4123" i="1" s="1"/>
  <c r="H4124" i="1"/>
  <c r="N4124" i="1" s="1"/>
  <c r="H4125" i="1"/>
  <c r="N4125" i="1" s="1"/>
  <c r="H4126" i="1"/>
  <c r="N4126" i="1" s="1"/>
  <c r="J4093" i="1"/>
  <c r="P4093" i="1" s="1"/>
  <c r="I4093" i="1"/>
  <c r="O4093" i="1" s="1"/>
  <c r="H4093" i="1"/>
  <c r="N4093" i="1" s="1"/>
  <c r="J4086" i="1"/>
  <c r="P4086" i="1" s="1"/>
  <c r="J4087" i="1"/>
  <c r="P4087" i="1" s="1"/>
  <c r="J4088" i="1"/>
  <c r="P4088" i="1" s="1"/>
  <c r="I4086" i="1"/>
  <c r="O4086" i="1" s="1"/>
  <c r="I4087" i="1"/>
  <c r="O4087" i="1" s="1"/>
  <c r="I4088" i="1"/>
  <c r="O4088" i="1" s="1"/>
  <c r="H4086" i="1"/>
  <c r="N4086" i="1" s="1"/>
  <c r="H4087" i="1"/>
  <c r="N4087" i="1" s="1"/>
  <c r="H4088" i="1"/>
  <c r="N4088" i="1" s="1"/>
  <c r="J4045" i="1"/>
  <c r="P4045" i="1" s="1"/>
  <c r="J4046" i="1"/>
  <c r="P4046" i="1" s="1"/>
  <c r="J4047" i="1"/>
  <c r="P4047" i="1" s="1"/>
  <c r="J4048" i="1"/>
  <c r="P4048" i="1" s="1"/>
  <c r="J4049" i="1"/>
  <c r="P4049" i="1" s="1"/>
  <c r="J4050" i="1"/>
  <c r="P4050" i="1" s="1"/>
  <c r="J4051" i="1"/>
  <c r="P4051" i="1" s="1"/>
  <c r="J4052" i="1"/>
  <c r="P4052" i="1" s="1"/>
  <c r="J4053" i="1"/>
  <c r="P4053" i="1" s="1"/>
  <c r="J4054" i="1"/>
  <c r="P4054" i="1" s="1"/>
  <c r="J4055" i="1"/>
  <c r="P4055" i="1" s="1"/>
  <c r="J4056" i="1"/>
  <c r="P4056" i="1" s="1"/>
  <c r="J4058" i="1"/>
  <c r="P4058" i="1" s="1"/>
  <c r="J4059" i="1"/>
  <c r="P4059" i="1" s="1"/>
  <c r="J4060" i="1"/>
  <c r="P4060" i="1" s="1"/>
  <c r="J4061" i="1"/>
  <c r="P4061" i="1" s="1"/>
  <c r="J4062" i="1"/>
  <c r="P4062" i="1" s="1"/>
  <c r="J4063" i="1"/>
  <c r="P4063" i="1" s="1"/>
  <c r="J4064" i="1"/>
  <c r="P4064" i="1" s="1"/>
  <c r="J4065" i="1"/>
  <c r="P4065" i="1" s="1"/>
  <c r="J4066" i="1"/>
  <c r="P4066" i="1" s="1"/>
  <c r="J4067" i="1"/>
  <c r="P4067" i="1" s="1"/>
  <c r="J4068" i="1"/>
  <c r="P4068" i="1" s="1"/>
  <c r="J4069" i="1"/>
  <c r="P4069" i="1" s="1"/>
  <c r="J4070" i="1"/>
  <c r="P4070" i="1" s="1"/>
  <c r="J4071" i="1"/>
  <c r="P4071" i="1" s="1"/>
  <c r="J4072" i="1"/>
  <c r="P4072" i="1" s="1"/>
  <c r="J4073" i="1"/>
  <c r="P4073" i="1" s="1"/>
  <c r="J4074" i="1"/>
  <c r="P4074" i="1" s="1"/>
  <c r="J4075" i="1"/>
  <c r="P4075" i="1" s="1"/>
  <c r="J4076" i="1"/>
  <c r="P4076" i="1" s="1"/>
  <c r="J4077" i="1"/>
  <c r="P4077" i="1" s="1"/>
  <c r="J4078" i="1"/>
  <c r="P4078" i="1" s="1"/>
  <c r="J4079" i="1"/>
  <c r="P4079" i="1" s="1"/>
  <c r="J4080" i="1"/>
  <c r="P4080" i="1" s="1"/>
  <c r="J4081" i="1"/>
  <c r="P4081" i="1" s="1"/>
  <c r="J4082" i="1"/>
  <c r="P4082" i="1" s="1"/>
  <c r="J4083" i="1"/>
  <c r="P4083" i="1" s="1"/>
  <c r="I4045" i="1"/>
  <c r="O4045" i="1" s="1"/>
  <c r="I4046" i="1"/>
  <c r="O4046" i="1" s="1"/>
  <c r="I4047" i="1"/>
  <c r="O4047" i="1" s="1"/>
  <c r="I4048" i="1"/>
  <c r="O4048" i="1" s="1"/>
  <c r="I4049" i="1"/>
  <c r="O4049" i="1" s="1"/>
  <c r="I4050" i="1"/>
  <c r="O4050" i="1" s="1"/>
  <c r="I4051" i="1"/>
  <c r="O4051" i="1" s="1"/>
  <c r="I4052" i="1"/>
  <c r="O4052" i="1" s="1"/>
  <c r="I4053" i="1"/>
  <c r="O4053" i="1" s="1"/>
  <c r="I4054" i="1"/>
  <c r="O4054" i="1" s="1"/>
  <c r="I4055" i="1"/>
  <c r="O4055" i="1" s="1"/>
  <c r="I4056" i="1"/>
  <c r="O4056" i="1" s="1"/>
  <c r="I4058" i="1"/>
  <c r="O4058" i="1" s="1"/>
  <c r="I4059" i="1"/>
  <c r="O4059" i="1" s="1"/>
  <c r="I4060" i="1"/>
  <c r="O4060" i="1" s="1"/>
  <c r="I4061" i="1"/>
  <c r="O4061" i="1" s="1"/>
  <c r="I4062" i="1"/>
  <c r="O4062" i="1" s="1"/>
  <c r="I4063" i="1"/>
  <c r="O4063" i="1" s="1"/>
  <c r="I4064" i="1"/>
  <c r="O4064" i="1" s="1"/>
  <c r="I4065" i="1"/>
  <c r="O4065" i="1" s="1"/>
  <c r="I4066" i="1"/>
  <c r="O4066" i="1" s="1"/>
  <c r="I4067" i="1"/>
  <c r="O4067" i="1" s="1"/>
  <c r="I4068" i="1"/>
  <c r="O4068" i="1" s="1"/>
  <c r="I4069" i="1"/>
  <c r="O4069" i="1" s="1"/>
  <c r="I4070" i="1"/>
  <c r="O4070" i="1" s="1"/>
  <c r="I4071" i="1"/>
  <c r="O4071" i="1" s="1"/>
  <c r="I4072" i="1"/>
  <c r="O4072" i="1" s="1"/>
  <c r="I4073" i="1"/>
  <c r="O4073" i="1" s="1"/>
  <c r="I4074" i="1"/>
  <c r="O4074" i="1" s="1"/>
  <c r="I4075" i="1"/>
  <c r="O4075" i="1" s="1"/>
  <c r="I4076" i="1"/>
  <c r="O4076" i="1" s="1"/>
  <c r="I4077" i="1"/>
  <c r="O4077" i="1" s="1"/>
  <c r="I4078" i="1"/>
  <c r="O4078" i="1" s="1"/>
  <c r="I4079" i="1"/>
  <c r="O4079" i="1" s="1"/>
  <c r="I4080" i="1"/>
  <c r="O4080" i="1" s="1"/>
  <c r="I4081" i="1"/>
  <c r="O4081" i="1" s="1"/>
  <c r="I4082" i="1"/>
  <c r="O4082" i="1" s="1"/>
  <c r="I4083" i="1"/>
  <c r="O4083" i="1" s="1"/>
  <c r="H4045" i="1"/>
  <c r="N4045" i="1" s="1"/>
  <c r="H4046" i="1"/>
  <c r="N4046" i="1" s="1"/>
  <c r="H4047" i="1"/>
  <c r="N4047" i="1" s="1"/>
  <c r="H4048" i="1"/>
  <c r="N4048" i="1" s="1"/>
  <c r="H4049" i="1"/>
  <c r="N4049" i="1" s="1"/>
  <c r="H4050" i="1"/>
  <c r="N4050" i="1" s="1"/>
  <c r="H4051" i="1"/>
  <c r="N4051" i="1" s="1"/>
  <c r="H4052" i="1"/>
  <c r="N4052" i="1" s="1"/>
  <c r="H4053" i="1"/>
  <c r="N4053" i="1" s="1"/>
  <c r="H4054" i="1"/>
  <c r="N4054" i="1" s="1"/>
  <c r="H4055" i="1"/>
  <c r="N4055" i="1" s="1"/>
  <c r="H4056" i="1"/>
  <c r="N4056" i="1" s="1"/>
  <c r="H4058" i="1"/>
  <c r="N4058" i="1" s="1"/>
  <c r="H4059" i="1"/>
  <c r="N4059" i="1" s="1"/>
  <c r="H4060" i="1"/>
  <c r="N4060" i="1" s="1"/>
  <c r="H4061" i="1"/>
  <c r="N4061" i="1" s="1"/>
  <c r="H4062" i="1"/>
  <c r="N4062" i="1" s="1"/>
  <c r="H4063" i="1"/>
  <c r="N4063" i="1" s="1"/>
  <c r="H4064" i="1"/>
  <c r="N4064" i="1" s="1"/>
  <c r="H4065" i="1"/>
  <c r="N4065" i="1" s="1"/>
  <c r="H4066" i="1"/>
  <c r="N4066" i="1" s="1"/>
  <c r="H4067" i="1"/>
  <c r="N4067" i="1" s="1"/>
  <c r="H4068" i="1"/>
  <c r="N4068" i="1" s="1"/>
  <c r="H4069" i="1"/>
  <c r="N4069" i="1" s="1"/>
  <c r="H4070" i="1"/>
  <c r="N4070" i="1" s="1"/>
  <c r="H4071" i="1"/>
  <c r="N4071" i="1" s="1"/>
  <c r="H4072" i="1"/>
  <c r="N4072" i="1" s="1"/>
  <c r="H4073" i="1"/>
  <c r="N4073" i="1" s="1"/>
  <c r="H4074" i="1"/>
  <c r="N4074" i="1" s="1"/>
  <c r="H4075" i="1"/>
  <c r="N4075" i="1" s="1"/>
  <c r="H4076" i="1"/>
  <c r="N4076" i="1" s="1"/>
  <c r="H4077" i="1"/>
  <c r="N4077" i="1" s="1"/>
  <c r="H4078" i="1"/>
  <c r="N4078" i="1" s="1"/>
  <c r="H4079" i="1"/>
  <c r="N4079" i="1" s="1"/>
  <c r="H4080" i="1"/>
  <c r="N4080" i="1" s="1"/>
  <c r="H4081" i="1"/>
  <c r="N4081" i="1" s="1"/>
  <c r="H4082" i="1"/>
  <c r="N4082" i="1" s="1"/>
  <c r="H4083" i="1"/>
  <c r="N4083" i="1" s="1"/>
  <c r="J3984" i="1" l="1"/>
  <c r="P3984" i="1" s="1"/>
  <c r="J3985" i="1"/>
  <c r="P3985" i="1" s="1"/>
  <c r="J3986" i="1"/>
  <c r="P3986" i="1" s="1"/>
  <c r="J3987" i="1"/>
  <c r="P3987" i="1" s="1"/>
  <c r="J3988" i="1"/>
  <c r="P3988" i="1" s="1"/>
  <c r="J3989" i="1"/>
  <c r="P3989" i="1" s="1"/>
  <c r="J3990" i="1"/>
  <c r="P3990" i="1" s="1"/>
  <c r="J3991" i="1"/>
  <c r="P3991" i="1" s="1"/>
  <c r="J3992" i="1"/>
  <c r="P3992" i="1" s="1"/>
  <c r="J3993" i="1"/>
  <c r="P3993" i="1" s="1"/>
  <c r="J3994" i="1"/>
  <c r="P3994" i="1" s="1"/>
  <c r="J3995" i="1"/>
  <c r="P3995" i="1" s="1"/>
  <c r="J3996" i="1"/>
  <c r="P3996" i="1" s="1"/>
  <c r="J3997" i="1"/>
  <c r="P3997" i="1" s="1"/>
  <c r="J3998" i="1"/>
  <c r="P3998" i="1" s="1"/>
  <c r="J3999" i="1"/>
  <c r="P3999" i="1" s="1"/>
  <c r="J4000" i="1"/>
  <c r="P4000" i="1" s="1"/>
  <c r="J4001" i="1"/>
  <c r="P4001" i="1" s="1"/>
  <c r="J4002" i="1"/>
  <c r="P4002" i="1" s="1"/>
  <c r="J4003" i="1"/>
  <c r="P4003" i="1" s="1"/>
  <c r="J4004" i="1"/>
  <c r="P4004" i="1" s="1"/>
  <c r="J4005" i="1"/>
  <c r="P4005" i="1" s="1"/>
  <c r="J4006" i="1"/>
  <c r="P4006" i="1" s="1"/>
  <c r="J4007" i="1"/>
  <c r="P4007" i="1" s="1"/>
  <c r="J4008" i="1"/>
  <c r="P4008" i="1" s="1"/>
  <c r="J4009" i="1"/>
  <c r="P4009" i="1" s="1"/>
  <c r="J4010" i="1"/>
  <c r="P4010" i="1" s="1"/>
  <c r="J4011" i="1"/>
  <c r="P4011" i="1" s="1"/>
  <c r="J4012" i="1"/>
  <c r="P4012" i="1" s="1"/>
  <c r="J4013" i="1"/>
  <c r="P4013" i="1" s="1"/>
  <c r="J4014" i="1"/>
  <c r="P4014" i="1" s="1"/>
  <c r="J4015" i="1"/>
  <c r="P4015" i="1" s="1"/>
  <c r="J4016" i="1"/>
  <c r="P4016" i="1" s="1"/>
  <c r="J4017" i="1"/>
  <c r="P4017" i="1" s="1"/>
  <c r="J4018" i="1"/>
  <c r="P4018" i="1" s="1"/>
  <c r="J4019" i="1"/>
  <c r="P4019" i="1" s="1"/>
  <c r="J4020" i="1"/>
  <c r="P4020" i="1" s="1"/>
  <c r="J4021" i="1"/>
  <c r="P4021" i="1" s="1"/>
  <c r="J4022" i="1"/>
  <c r="P4022" i="1" s="1"/>
  <c r="J4023" i="1"/>
  <c r="P4023" i="1" s="1"/>
  <c r="J4024" i="1"/>
  <c r="P4024" i="1" s="1"/>
  <c r="J4025" i="1"/>
  <c r="P4025" i="1" s="1"/>
  <c r="J4026" i="1"/>
  <c r="P4026" i="1" s="1"/>
  <c r="J4027" i="1"/>
  <c r="P4027" i="1" s="1"/>
  <c r="J4028" i="1"/>
  <c r="P4028" i="1" s="1"/>
  <c r="J4029" i="1"/>
  <c r="P4029" i="1" s="1"/>
  <c r="J4030" i="1"/>
  <c r="P4030" i="1" s="1"/>
  <c r="J4031" i="1"/>
  <c r="P4031" i="1" s="1"/>
  <c r="J4032" i="1"/>
  <c r="P4032" i="1" s="1"/>
  <c r="J4033" i="1"/>
  <c r="P4033" i="1" s="1"/>
  <c r="J4034" i="1"/>
  <c r="P4034" i="1" s="1"/>
  <c r="J4035" i="1"/>
  <c r="P4035" i="1" s="1"/>
  <c r="J4036" i="1"/>
  <c r="P4036" i="1" s="1"/>
  <c r="J4037" i="1"/>
  <c r="P4037" i="1" s="1"/>
  <c r="J4038" i="1"/>
  <c r="P4038" i="1" s="1"/>
  <c r="J4039" i="1"/>
  <c r="P4039" i="1" s="1"/>
  <c r="J4040" i="1"/>
  <c r="P4040" i="1" s="1"/>
  <c r="J4041" i="1"/>
  <c r="P4041" i="1" s="1"/>
  <c r="J4042" i="1"/>
  <c r="P4042" i="1" s="1"/>
  <c r="I3984" i="1"/>
  <c r="O3984" i="1" s="1"/>
  <c r="I3985" i="1"/>
  <c r="O3985" i="1" s="1"/>
  <c r="I3986" i="1"/>
  <c r="O3986" i="1" s="1"/>
  <c r="I3987" i="1"/>
  <c r="O3987" i="1" s="1"/>
  <c r="I3988" i="1"/>
  <c r="O3988" i="1" s="1"/>
  <c r="I3989" i="1"/>
  <c r="O3989" i="1" s="1"/>
  <c r="I3990" i="1"/>
  <c r="O3990" i="1" s="1"/>
  <c r="I3991" i="1"/>
  <c r="O3991" i="1" s="1"/>
  <c r="I3992" i="1"/>
  <c r="O3992" i="1" s="1"/>
  <c r="I3993" i="1"/>
  <c r="O3993" i="1" s="1"/>
  <c r="I3994" i="1"/>
  <c r="O3994" i="1" s="1"/>
  <c r="I3995" i="1"/>
  <c r="O3995" i="1" s="1"/>
  <c r="I3996" i="1"/>
  <c r="O3996" i="1" s="1"/>
  <c r="I3997" i="1"/>
  <c r="O3997" i="1" s="1"/>
  <c r="I3998" i="1"/>
  <c r="O3998" i="1" s="1"/>
  <c r="I3999" i="1"/>
  <c r="O3999" i="1" s="1"/>
  <c r="I4000" i="1"/>
  <c r="O4000" i="1" s="1"/>
  <c r="I4001" i="1"/>
  <c r="O4001" i="1" s="1"/>
  <c r="I4002" i="1"/>
  <c r="O4002" i="1" s="1"/>
  <c r="I4003" i="1"/>
  <c r="O4003" i="1" s="1"/>
  <c r="I4004" i="1"/>
  <c r="O4004" i="1" s="1"/>
  <c r="I4005" i="1"/>
  <c r="O4005" i="1" s="1"/>
  <c r="I4006" i="1"/>
  <c r="O4006" i="1" s="1"/>
  <c r="I4007" i="1"/>
  <c r="O4007" i="1" s="1"/>
  <c r="I4008" i="1"/>
  <c r="O4008" i="1" s="1"/>
  <c r="I4009" i="1"/>
  <c r="O4009" i="1" s="1"/>
  <c r="I4010" i="1"/>
  <c r="O4010" i="1" s="1"/>
  <c r="I4011" i="1"/>
  <c r="O4011" i="1" s="1"/>
  <c r="I4012" i="1"/>
  <c r="O4012" i="1" s="1"/>
  <c r="I4013" i="1"/>
  <c r="O4013" i="1" s="1"/>
  <c r="I4014" i="1"/>
  <c r="O4014" i="1" s="1"/>
  <c r="I4015" i="1"/>
  <c r="O4015" i="1" s="1"/>
  <c r="I4016" i="1"/>
  <c r="O4016" i="1" s="1"/>
  <c r="I4017" i="1"/>
  <c r="O4017" i="1" s="1"/>
  <c r="I4018" i="1"/>
  <c r="O4018" i="1" s="1"/>
  <c r="I4019" i="1"/>
  <c r="O4019" i="1" s="1"/>
  <c r="I4020" i="1"/>
  <c r="O4020" i="1" s="1"/>
  <c r="I4021" i="1"/>
  <c r="O4021" i="1" s="1"/>
  <c r="I4022" i="1"/>
  <c r="O4022" i="1" s="1"/>
  <c r="I4023" i="1"/>
  <c r="O4023" i="1" s="1"/>
  <c r="I4024" i="1"/>
  <c r="O4024" i="1" s="1"/>
  <c r="I4025" i="1"/>
  <c r="O4025" i="1" s="1"/>
  <c r="I4026" i="1"/>
  <c r="O4026" i="1" s="1"/>
  <c r="I4027" i="1"/>
  <c r="O4027" i="1" s="1"/>
  <c r="I4028" i="1"/>
  <c r="O4028" i="1" s="1"/>
  <c r="I4029" i="1"/>
  <c r="O4029" i="1" s="1"/>
  <c r="I4030" i="1"/>
  <c r="O4030" i="1" s="1"/>
  <c r="I4031" i="1"/>
  <c r="O4031" i="1" s="1"/>
  <c r="I4032" i="1"/>
  <c r="O4032" i="1" s="1"/>
  <c r="I4033" i="1"/>
  <c r="O4033" i="1" s="1"/>
  <c r="I4034" i="1"/>
  <c r="O4034" i="1" s="1"/>
  <c r="I4035" i="1"/>
  <c r="O4035" i="1" s="1"/>
  <c r="I4036" i="1"/>
  <c r="O4036" i="1" s="1"/>
  <c r="I4037" i="1"/>
  <c r="O4037" i="1" s="1"/>
  <c r="I4038" i="1"/>
  <c r="O4038" i="1" s="1"/>
  <c r="I4039" i="1"/>
  <c r="O4039" i="1" s="1"/>
  <c r="I4040" i="1"/>
  <c r="O4040" i="1" s="1"/>
  <c r="I4041" i="1"/>
  <c r="O4041" i="1" s="1"/>
  <c r="I4042" i="1"/>
  <c r="O4042" i="1" s="1"/>
  <c r="H3984" i="1"/>
  <c r="N3984" i="1" s="1"/>
  <c r="H3985" i="1"/>
  <c r="N3985" i="1" s="1"/>
  <c r="H3986" i="1"/>
  <c r="N3986" i="1" s="1"/>
  <c r="H3987" i="1"/>
  <c r="N3987" i="1" s="1"/>
  <c r="H3988" i="1"/>
  <c r="N3988" i="1" s="1"/>
  <c r="H3989" i="1"/>
  <c r="N3989" i="1" s="1"/>
  <c r="H3990" i="1"/>
  <c r="N3990" i="1" s="1"/>
  <c r="H3991" i="1"/>
  <c r="N3991" i="1" s="1"/>
  <c r="H3992" i="1"/>
  <c r="N3992" i="1" s="1"/>
  <c r="H3993" i="1"/>
  <c r="N3993" i="1" s="1"/>
  <c r="H3994" i="1"/>
  <c r="N3994" i="1" s="1"/>
  <c r="H3995" i="1"/>
  <c r="N3995" i="1" s="1"/>
  <c r="H3996" i="1"/>
  <c r="N3996" i="1" s="1"/>
  <c r="H3997" i="1"/>
  <c r="N3997" i="1" s="1"/>
  <c r="H3998" i="1"/>
  <c r="N3998" i="1" s="1"/>
  <c r="H3999" i="1"/>
  <c r="N3999" i="1" s="1"/>
  <c r="H4000" i="1"/>
  <c r="N4000" i="1" s="1"/>
  <c r="H4001" i="1"/>
  <c r="N4001" i="1" s="1"/>
  <c r="H4002" i="1"/>
  <c r="N4002" i="1" s="1"/>
  <c r="H4003" i="1"/>
  <c r="N4003" i="1" s="1"/>
  <c r="H4004" i="1"/>
  <c r="N4004" i="1" s="1"/>
  <c r="H4005" i="1"/>
  <c r="N4005" i="1" s="1"/>
  <c r="H4006" i="1"/>
  <c r="N4006" i="1" s="1"/>
  <c r="H4007" i="1"/>
  <c r="N4007" i="1" s="1"/>
  <c r="H4008" i="1"/>
  <c r="N4008" i="1" s="1"/>
  <c r="H4009" i="1"/>
  <c r="N4009" i="1" s="1"/>
  <c r="H4010" i="1"/>
  <c r="N4010" i="1" s="1"/>
  <c r="H4011" i="1"/>
  <c r="N4011" i="1" s="1"/>
  <c r="H4012" i="1"/>
  <c r="N4012" i="1" s="1"/>
  <c r="H4013" i="1"/>
  <c r="N4013" i="1" s="1"/>
  <c r="H4014" i="1"/>
  <c r="N4014" i="1" s="1"/>
  <c r="H4015" i="1"/>
  <c r="N4015" i="1" s="1"/>
  <c r="H4016" i="1"/>
  <c r="N4016" i="1" s="1"/>
  <c r="H4017" i="1"/>
  <c r="N4017" i="1" s="1"/>
  <c r="H4018" i="1"/>
  <c r="N4018" i="1" s="1"/>
  <c r="H4019" i="1"/>
  <c r="N4019" i="1" s="1"/>
  <c r="H4020" i="1"/>
  <c r="N4020" i="1" s="1"/>
  <c r="H4021" i="1"/>
  <c r="N4021" i="1" s="1"/>
  <c r="H4022" i="1"/>
  <c r="N4022" i="1" s="1"/>
  <c r="H4023" i="1"/>
  <c r="N4023" i="1" s="1"/>
  <c r="H4024" i="1"/>
  <c r="N4024" i="1" s="1"/>
  <c r="H4025" i="1"/>
  <c r="N4025" i="1" s="1"/>
  <c r="H4026" i="1"/>
  <c r="N4026" i="1" s="1"/>
  <c r="H4027" i="1"/>
  <c r="N4027" i="1" s="1"/>
  <c r="H4028" i="1"/>
  <c r="N4028" i="1" s="1"/>
  <c r="H4029" i="1"/>
  <c r="N4029" i="1" s="1"/>
  <c r="H4030" i="1"/>
  <c r="N4030" i="1" s="1"/>
  <c r="H4031" i="1"/>
  <c r="N4031" i="1" s="1"/>
  <c r="H4032" i="1"/>
  <c r="N4032" i="1" s="1"/>
  <c r="H4033" i="1"/>
  <c r="N4033" i="1" s="1"/>
  <c r="H4034" i="1"/>
  <c r="N4034" i="1" s="1"/>
  <c r="H4035" i="1"/>
  <c r="N4035" i="1" s="1"/>
  <c r="H4036" i="1"/>
  <c r="N4036" i="1" s="1"/>
  <c r="H4037" i="1"/>
  <c r="N4037" i="1" s="1"/>
  <c r="H4038" i="1"/>
  <c r="N4038" i="1" s="1"/>
  <c r="H4039" i="1"/>
  <c r="N4039" i="1" s="1"/>
  <c r="H4040" i="1"/>
  <c r="N4040" i="1" s="1"/>
  <c r="H4041" i="1"/>
  <c r="N4041" i="1" s="1"/>
  <c r="H4042" i="1"/>
  <c r="N4042" i="1" s="1"/>
  <c r="J3975" i="1"/>
  <c r="P3975" i="1" s="1"/>
  <c r="J3976" i="1"/>
  <c r="P3976" i="1" s="1"/>
  <c r="J3977" i="1"/>
  <c r="P3977" i="1" s="1"/>
  <c r="J3978" i="1"/>
  <c r="P3978" i="1" s="1"/>
  <c r="J3979" i="1"/>
  <c r="P3979" i="1" s="1"/>
  <c r="J3980" i="1"/>
  <c r="P3980" i="1" s="1"/>
  <c r="J3981" i="1"/>
  <c r="P3981" i="1" s="1"/>
  <c r="I3975" i="1"/>
  <c r="O3975" i="1" s="1"/>
  <c r="I3976" i="1"/>
  <c r="O3976" i="1" s="1"/>
  <c r="I3977" i="1"/>
  <c r="O3977" i="1" s="1"/>
  <c r="I3978" i="1"/>
  <c r="O3978" i="1" s="1"/>
  <c r="I3979" i="1"/>
  <c r="O3979" i="1" s="1"/>
  <c r="I3980" i="1"/>
  <c r="O3980" i="1" s="1"/>
  <c r="I3981" i="1"/>
  <c r="O3981" i="1" s="1"/>
  <c r="H3975" i="1"/>
  <c r="N3975" i="1" s="1"/>
  <c r="H3976" i="1"/>
  <c r="N3976" i="1" s="1"/>
  <c r="H3977" i="1"/>
  <c r="N3977" i="1" s="1"/>
  <c r="H3978" i="1"/>
  <c r="N3978" i="1" s="1"/>
  <c r="H3979" i="1"/>
  <c r="N3979" i="1" s="1"/>
  <c r="H3980" i="1"/>
  <c r="N3980" i="1" s="1"/>
  <c r="H3981" i="1"/>
  <c r="N3981" i="1" s="1"/>
  <c r="J3970" i="1"/>
  <c r="P3970" i="1" s="1"/>
  <c r="J3971" i="1"/>
  <c r="P3971" i="1" s="1"/>
  <c r="J3972" i="1"/>
  <c r="P3972" i="1" s="1"/>
  <c r="I3970" i="1"/>
  <c r="O3970" i="1" s="1"/>
  <c r="I3971" i="1"/>
  <c r="O3971" i="1" s="1"/>
  <c r="I3972" i="1"/>
  <c r="O3972" i="1" s="1"/>
  <c r="H3970" i="1"/>
  <c r="N3970" i="1" s="1"/>
  <c r="H3971" i="1"/>
  <c r="N3971" i="1" s="1"/>
  <c r="H3972" i="1"/>
  <c r="N3972" i="1" s="1"/>
  <c r="J3967" i="1"/>
  <c r="P3967" i="1" s="1"/>
  <c r="I3967" i="1"/>
  <c r="O3967" i="1" s="1"/>
  <c r="H3967" i="1"/>
  <c r="N3967" i="1" s="1"/>
  <c r="J3863" i="1"/>
  <c r="P3863" i="1" s="1"/>
  <c r="J3864" i="1"/>
  <c r="P3864" i="1" s="1"/>
  <c r="J3865" i="1"/>
  <c r="P3865" i="1" s="1"/>
  <c r="J3866" i="1"/>
  <c r="P3866" i="1" s="1"/>
  <c r="J3867" i="1"/>
  <c r="P3867" i="1" s="1"/>
  <c r="J3868" i="1"/>
  <c r="P3868" i="1" s="1"/>
  <c r="J3869" i="1"/>
  <c r="P3869" i="1" s="1"/>
  <c r="J3870" i="1"/>
  <c r="P3870" i="1" s="1"/>
  <c r="J3871" i="1"/>
  <c r="P3871" i="1" s="1"/>
  <c r="J3872" i="1"/>
  <c r="P3872" i="1" s="1"/>
  <c r="J3873" i="1"/>
  <c r="P3873" i="1" s="1"/>
  <c r="J3874" i="1"/>
  <c r="P3874" i="1" s="1"/>
  <c r="J3875" i="1"/>
  <c r="P3875" i="1" s="1"/>
  <c r="J3876" i="1"/>
  <c r="P3876" i="1" s="1"/>
  <c r="J3877" i="1"/>
  <c r="P3877" i="1" s="1"/>
  <c r="J3878" i="1"/>
  <c r="P3878" i="1" s="1"/>
  <c r="J3879" i="1"/>
  <c r="P3879" i="1" s="1"/>
  <c r="J3882" i="1"/>
  <c r="P3882" i="1" s="1"/>
  <c r="J3883" i="1"/>
  <c r="P3883" i="1" s="1"/>
  <c r="J3884" i="1"/>
  <c r="P3884" i="1" s="1"/>
  <c r="J3885" i="1"/>
  <c r="P3885" i="1" s="1"/>
  <c r="J3886" i="1"/>
  <c r="P3886" i="1" s="1"/>
  <c r="J3887" i="1"/>
  <c r="P3887" i="1" s="1"/>
  <c r="J3888" i="1"/>
  <c r="P3888" i="1" s="1"/>
  <c r="J3890" i="1"/>
  <c r="P3890" i="1" s="1"/>
  <c r="J3891" i="1"/>
  <c r="P3891" i="1" s="1"/>
  <c r="J3892" i="1"/>
  <c r="P3892" i="1" s="1"/>
  <c r="J3893" i="1"/>
  <c r="P3893" i="1" s="1"/>
  <c r="J3894" i="1"/>
  <c r="P3894" i="1" s="1"/>
  <c r="J3895" i="1"/>
  <c r="P3895" i="1" s="1"/>
  <c r="J3896" i="1"/>
  <c r="P3896" i="1" s="1"/>
  <c r="J3897" i="1"/>
  <c r="P3897" i="1" s="1"/>
  <c r="J3898" i="1"/>
  <c r="P3898" i="1" s="1"/>
  <c r="J3899" i="1"/>
  <c r="P3899" i="1" s="1"/>
  <c r="J3900" i="1"/>
  <c r="P3900" i="1" s="1"/>
  <c r="J3901" i="1"/>
  <c r="P3901" i="1" s="1"/>
  <c r="J3902" i="1"/>
  <c r="P3902" i="1" s="1"/>
  <c r="J3903" i="1"/>
  <c r="P3903" i="1" s="1"/>
  <c r="J3904" i="1"/>
  <c r="P3904" i="1" s="1"/>
  <c r="J3905" i="1"/>
  <c r="P3905" i="1" s="1"/>
  <c r="J3906" i="1"/>
  <c r="P3906" i="1" s="1"/>
  <c r="J3907" i="1"/>
  <c r="P3907" i="1" s="1"/>
  <c r="J3908" i="1"/>
  <c r="P3908" i="1" s="1"/>
  <c r="J3909" i="1"/>
  <c r="P3909" i="1" s="1"/>
  <c r="J3910" i="1"/>
  <c r="P3910" i="1" s="1"/>
  <c r="J3911" i="1"/>
  <c r="P3911" i="1" s="1"/>
  <c r="J3912" i="1"/>
  <c r="P3912" i="1" s="1"/>
  <c r="J3913" i="1"/>
  <c r="P3913" i="1" s="1"/>
  <c r="J3914" i="1"/>
  <c r="P3914" i="1" s="1"/>
  <c r="J3915" i="1"/>
  <c r="P3915" i="1" s="1"/>
  <c r="J3916" i="1"/>
  <c r="P3916" i="1" s="1"/>
  <c r="J3917" i="1"/>
  <c r="P3917" i="1" s="1"/>
  <c r="J3918" i="1"/>
  <c r="P3918" i="1" s="1"/>
  <c r="J3919" i="1"/>
  <c r="P3919" i="1" s="1"/>
  <c r="J3920" i="1"/>
  <c r="P3920" i="1" s="1"/>
  <c r="J3921" i="1"/>
  <c r="P3921" i="1" s="1"/>
  <c r="J3922" i="1"/>
  <c r="P3922" i="1" s="1"/>
  <c r="J3923" i="1"/>
  <c r="P3923" i="1" s="1"/>
  <c r="J3924" i="1"/>
  <c r="P3924" i="1" s="1"/>
  <c r="J3925" i="1"/>
  <c r="P3925" i="1" s="1"/>
  <c r="J3926" i="1"/>
  <c r="P3926" i="1" s="1"/>
  <c r="J3927" i="1"/>
  <c r="P3927" i="1" s="1"/>
  <c r="J3928" i="1"/>
  <c r="P3928" i="1" s="1"/>
  <c r="J3929" i="1"/>
  <c r="P3929" i="1" s="1"/>
  <c r="J3930" i="1"/>
  <c r="P3930" i="1" s="1"/>
  <c r="J3931" i="1"/>
  <c r="P3931" i="1" s="1"/>
  <c r="J3932" i="1"/>
  <c r="P3932" i="1" s="1"/>
  <c r="J3933" i="1"/>
  <c r="P3933" i="1" s="1"/>
  <c r="J3934" i="1"/>
  <c r="P3934" i="1" s="1"/>
  <c r="J3935" i="1"/>
  <c r="P3935" i="1" s="1"/>
  <c r="J3936" i="1"/>
  <c r="P3936" i="1" s="1"/>
  <c r="J3937" i="1"/>
  <c r="P3937" i="1" s="1"/>
  <c r="J3938" i="1"/>
  <c r="P3938" i="1" s="1"/>
  <c r="J3939" i="1"/>
  <c r="P3939" i="1" s="1"/>
  <c r="J3940" i="1"/>
  <c r="P3940" i="1" s="1"/>
  <c r="J3941" i="1"/>
  <c r="P3941" i="1" s="1"/>
  <c r="J3942" i="1"/>
  <c r="P3942" i="1" s="1"/>
  <c r="J3943" i="1"/>
  <c r="P3943" i="1" s="1"/>
  <c r="J3944" i="1"/>
  <c r="P3944" i="1" s="1"/>
  <c r="J3945" i="1"/>
  <c r="P3945" i="1" s="1"/>
  <c r="J3946" i="1"/>
  <c r="P3946" i="1" s="1"/>
  <c r="J3947" i="1"/>
  <c r="P3947" i="1" s="1"/>
  <c r="J3948" i="1"/>
  <c r="P3948" i="1" s="1"/>
  <c r="J3949" i="1"/>
  <c r="P3949" i="1" s="1"/>
  <c r="J3950" i="1"/>
  <c r="P3950" i="1" s="1"/>
  <c r="J3951" i="1"/>
  <c r="P3951" i="1" s="1"/>
  <c r="J3952" i="1"/>
  <c r="P3952" i="1" s="1"/>
  <c r="J3953" i="1"/>
  <c r="P3953" i="1" s="1"/>
  <c r="J3955" i="1"/>
  <c r="P3955" i="1" s="1"/>
  <c r="J3956" i="1"/>
  <c r="P3956" i="1" s="1"/>
  <c r="J3957" i="1"/>
  <c r="P3957" i="1" s="1"/>
  <c r="J3958" i="1"/>
  <c r="P3958" i="1" s="1"/>
  <c r="J3959" i="1"/>
  <c r="P3959" i="1" s="1"/>
  <c r="J3960" i="1"/>
  <c r="P3960" i="1" s="1"/>
  <c r="I3863" i="1"/>
  <c r="O3863" i="1" s="1"/>
  <c r="I3864" i="1"/>
  <c r="O3864" i="1" s="1"/>
  <c r="I3865" i="1"/>
  <c r="O3865" i="1" s="1"/>
  <c r="I3866" i="1"/>
  <c r="O3866" i="1" s="1"/>
  <c r="I3867" i="1"/>
  <c r="O3867" i="1" s="1"/>
  <c r="I3868" i="1"/>
  <c r="O3868" i="1" s="1"/>
  <c r="I3869" i="1"/>
  <c r="O3869" i="1" s="1"/>
  <c r="I3870" i="1"/>
  <c r="O3870" i="1" s="1"/>
  <c r="I3871" i="1"/>
  <c r="O3871" i="1" s="1"/>
  <c r="I3872" i="1"/>
  <c r="O3872" i="1" s="1"/>
  <c r="I3873" i="1"/>
  <c r="O3873" i="1" s="1"/>
  <c r="I3874" i="1"/>
  <c r="O3874" i="1" s="1"/>
  <c r="I3875" i="1"/>
  <c r="O3875" i="1" s="1"/>
  <c r="I3876" i="1"/>
  <c r="O3876" i="1" s="1"/>
  <c r="I3877" i="1"/>
  <c r="O3877" i="1" s="1"/>
  <c r="I3878" i="1"/>
  <c r="O3878" i="1" s="1"/>
  <c r="I3879" i="1"/>
  <c r="O3879" i="1" s="1"/>
  <c r="I3882" i="1"/>
  <c r="O3882" i="1" s="1"/>
  <c r="I3883" i="1"/>
  <c r="O3883" i="1" s="1"/>
  <c r="I3884" i="1"/>
  <c r="O3884" i="1" s="1"/>
  <c r="I3885" i="1"/>
  <c r="O3885" i="1" s="1"/>
  <c r="I3886" i="1"/>
  <c r="O3886" i="1" s="1"/>
  <c r="I3887" i="1"/>
  <c r="O3887" i="1" s="1"/>
  <c r="I3888" i="1"/>
  <c r="O3888" i="1" s="1"/>
  <c r="I3890" i="1"/>
  <c r="O3890" i="1" s="1"/>
  <c r="I3891" i="1"/>
  <c r="O3891" i="1" s="1"/>
  <c r="I3892" i="1"/>
  <c r="O3892" i="1" s="1"/>
  <c r="I3893" i="1"/>
  <c r="O3893" i="1" s="1"/>
  <c r="I3894" i="1"/>
  <c r="O3894" i="1" s="1"/>
  <c r="I3895" i="1"/>
  <c r="O3895" i="1" s="1"/>
  <c r="I3896" i="1"/>
  <c r="O3896" i="1" s="1"/>
  <c r="I3897" i="1"/>
  <c r="O3897" i="1" s="1"/>
  <c r="I3898" i="1"/>
  <c r="O3898" i="1" s="1"/>
  <c r="I3899" i="1"/>
  <c r="O3899" i="1" s="1"/>
  <c r="I3900" i="1"/>
  <c r="O3900" i="1" s="1"/>
  <c r="I3901" i="1"/>
  <c r="O3901" i="1" s="1"/>
  <c r="I3902" i="1"/>
  <c r="O3902" i="1" s="1"/>
  <c r="I3903" i="1"/>
  <c r="O3903" i="1" s="1"/>
  <c r="I3904" i="1"/>
  <c r="O3904" i="1" s="1"/>
  <c r="I3905" i="1"/>
  <c r="O3905" i="1" s="1"/>
  <c r="I3906" i="1"/>
  <c r="O3906" i="1" s="1"/>
  <c r="I3907" i="1"/>
  <c r="O3907" i="1" s="1"/>
  <c r="I3908" i="1"/>
  <c r="O3908" i="1" s="1"/>
  <c r="I3909" i="1"/>
  <c r="O3909" i="1" s="1"/>
  <c r="I3910" i="1"/>
  <c r="O3910" i="1" s="1"/>
  <c r="I3911" i="1"/>
  <c r="O3911" i="1" s="1"/>
  <c r="I3912" i="1"/>
  <c r="O3912" i="1" s="1"/>
  <c r="I3913" i="1"/>
  <c r="O3913" i="1" s="1"/>
  <c r="I3914" i="1"/>
  <c r="O3914" i="1" s="1"/>
  <c r="I3915" i="1"/>
  <c r="O3915" i="1" s="1"/>
  <c r="I3916" i="1"/>
  <c r="O3916" i="1" s="1"/>
  <c r="I3917" i="1"/>
  <c r="O3917" i="1" s="1"/>
  <c r="I3918" i="1"/>
  <c r="O3918" i="1" s="1"/>
  <c r="I3919" i="1"/>
  <c r="O3919" i="1" s="1"/>
  <c r="I3920" i="1"/>
  <c r="O3920" i="1" s="1"/>
  <c r="I3921" i="1"/>
  <c r="O3921" i="1" s="1"/>
  <c r="I3922" i="1"/>
  <c r="O3922" i="1" s="1"/>
  <c r="I3923" i="1"/>
  <c r="O3923" i="1" s="1"/>
  <c r="I3924" i="1"/>
  <c r="O3924" i="1" s="1"/>
  <c r="I3925" i="1"/>
  <c r="O3925" i="1" s="1"/>
  <c r="I3926" i="1"/>
  <c r="O3926" i="1" s="1"/>
  <c r="I3927" i="1"/>
  <c r="O3927" i="1" s="1"/>
  <c r="I3928" i="1"/>
  <c r="O3928" i="1" s="1"/>
  <c r="I3929" i="1"/>
  <c r="O3929" i="1" s="1"/>
  <c r="I3930" i="1"/>
  <c r="O3930" i="1" s="1"/>
  <c r="I3931" i="1"/>
  <c r="O3931" i="1" s="1"/>
  <c r="I3932" i="1"/>
  <c r="O3932" i="1" s="1"/>
  <c r="I3933" i="1"/>
  <c r="O3933" i="1" s="1"/>
  <c r="I3934" i="1"/>
  <c r="O3934" i="1" s="1"/>
  <c r="I3935" i="1"/>
  <c r="O3935" i="1" s="1"/>
  <c r="I3936" i="1"/>
  <c r="O3936" i="1" s="1"/>
  <c r="I3937" i="1"/>
  <c r="O3937" i="1" s="1"/>
  <c r="I3938" i="1"/>
  <c r="O3938" i="1" s="1"/>
  <c r="I3939" i="1"/>
  <c r="O3939" i="1" s="1"/>
  <c r="I3940" i="1"/>
  <c r="O3940" i="1" s="1"/>
  <c r="I3941" i="1"/>
  <c r="O3941" i="1" s="1"/>
  <c r="I3942" i="1"/>
  <c r="O3942" i="1" s="1"/>
  <c r="I3943" i="1"/>
  <c r="O3943" i="1" s="1"/>
  <c r="I3944" i="1"/>
  <c r="O3944" i="1" s="1"/>
  <c r="I3945" i="1"/>
  <c r="O3945" i="1" s="1"/>
  <c r="I3946" i="1"/>
  <c r="O3946" i="1" s="1"/>
  <c r="I3947" i="1"/>
  <c r="O3947" i="1" s="1"/>
  <c r="I3948" i="1"/>
  <c r="O3948" i="1" s="1"/>
  <c r="I3949" i="1"/>
  <c r="O3949" i="1" s="1"/>
  <c r="I3950" i="1"/>
  <c r="O3950" i="1" s="1"/>
  <c r="I3951" i="1"/>
  <c r="O3951" i="1" s="1"/>
  <c r="I3952" i="1"/>
  <c r="O3952" i="1" s="1"/>
  <c r="I3953" i="1"/>
  <c r="O3953" i="1" s="1"/>
  <c r="I3955" i="1"/>
  <c r="O3955" i="1" s="1"/>
  <c r="I3956" i="1"/>
  <c r="O3956" i="1" s="1"/>
  <c r="I3957" i="1"/>
  <c r="O3957" i="1" s="1"/>
  <c r="I3958" i="1"/>
  <c r="O3958" i="1" s="1"/>
  <c r="I3959" i="1"/>
  <c r="O3959" i="1" s="1"/>
  <c r="I3960" i="1"/>
  <c r="O3960" i="1" s="1"/>
  <c r="H3863" i="1"/>
  <c r="N3863" i="1" s="1"/>
  <c r="H3864" i="1"/>
  <c r="N3864" i="1" s="1"/>
  <c r="H3865" i="1"/>
  <c r="N3865" i="1" s="1"/>
  <c r="H3866" i="1"/>
  <c r="N3866" i="1" s="1"/>
  <c r="H3867" i="1"/>
  <c r="N3867" i="1" s="1"/>
  <c r="H3868" i="1"/>
  <c r="N3868" i="1" s="1"/>
  <c r="H3869" i="1"/>
  <c r="N3869" i="1" s="1"/>
  <c r="H3870" i="1"/>
  <c r="N3870" i="1" s="1"/>
  <c r="H3871" i="1"/>
  <c r="N3871" i="1" s="1"/>
  <c r="H3872" i="1"/>
  <c r="N3872" i="1" s="1"/>
  <c r="H3873" i="1"/>
  <c r="N3873" i="1" s="1"/>
  <c r="H3874" i="1"/>
  <c r="N3874" i="1" s="1"/>
  <c r="H3875" i="1"/>
  <c r="N3875" i="1" s="1"/>
  <c r="H3876" i="1"/>
  <c r="N3876" i="1" s="1"/>
  <c r="H3877" i="1"/>
  <c r="N3877" i="1" s="1"/>
  <c r="H3878" i="1"/>
  <c r="N3878" i="1" s="1"/>
  <c r="H3879" i="1"/>
  <c r="N3879" i="1" s="1"/>
  <c r="H3882" i="1"/>
  <c r="N3882" i="1" s="1"/>
  <c r="H3883" i="1"/>
  <c r="N3883" i="1" s="1"/>
  <c r="H3884" i="1"/>
  <c r="N3884" i="1" s="1"/>
  <c r="H3885" i="1"/>
  <c r="N3885" i="1" s="1"/>
  <c r="H3886" i="1"/>
  <c r="N3886" i="1" s="1"/>
  <c r="H3887" i="1"/>
  <c r="N3887" i="1" s="1"/>
  <c r="H3888" i="1"/>
  <c r="N3888" i="1" s="1"/>
  <c r="H3890" i="1"/>
  <c r="N3890" i="1" s="1"/>
  <c r="H3891" i="1"/>
  <c r="N3891" i="1" s="1"/>
  <c r="H3892" i="1"/>
  <c r="N3892" i="1" s="1"/>
  <c r="H3893" i="1"/>
  <c r="N3893" i="1" s="1"/>
  <c r="H3894" i="1"/>
  <c r="N3894" i="1" s="1"/>
  <c r="H3895" i="1"/>
  <c r="N3895" i="1" s="1"/>
  <c r="H3896" i="1"/>
  <c r="N3896" i="1" s="1"/>
  <c r="H3897" i="1"/>
  <c r="N3897" i="1" s="1"/>
  <c r="H3898" i="1"/>
  <c r="N3898" i="1" s="1"/>
  <c r="H3899" i="1"/>
  <c r="N3899" i="1" s="1"/>
  <c r="H3900" i="1"/>
  <c r="N3900" i="1" s="1"/>
  <c r="H3901" i="1"/>
  <c r="N3901" i="1" s="1"/>
  <c r="H3902" i="1"/>
  <c r="N3902" i="1" s="1"/>
  <c r="H3903" i="1"/>
  <c r="N3903" i="1" s="1"/>
  <c r="H3904" i="1"/>
  <c r="N3904" i="1" s="1"/>
  <c r="H3905" i="1"/>
  <c r="N3905" i="1" s="1"/>
  <c r="H3906" i="1"/>
  <c r="N3906" i="1" s="1"/>
  <c r="H3907" i="1"/>
  <c r="N3907" i="1" s="1"/>
  <c r="H3908" i="1"/>
  <c r="N3908" i="1" s="1"/>
  <c r="H3909" i="1"/>
  <c r="N3909" i="1" s="1"/>
  <c r="H3910" i="1"/>
  <c r="N3910" i="1" s="1"/>
  <c r="H3911" i="1"/>
  <c r="N3911" i="1" s="1"/>
  <c r="H3912" i="1"/>
  <c r="N3912" i="1" s="1"/>
  <c r="H3913" i="1"/>
  <c r="N3913" i="1" s="1"/>
  <c r="H3914" i="1"/>
  <c r="N3914" i="1" s="1"/>
  <c r="H3915" i="1"/>
  <c r="N3915" i="1" s="1"/>
  <c r="H3916" i="1"/>
  <c r="N3916" i="1" s="1"/>
  <c r="H3917" i="1"/>
  <c r="N3917" i="1" s="1"/>
  <c r="H3918" i="1"/>
  <c r="N3918" i="1" s="1"/>
  <c r="H3919" i="1"/>
  <c r="N3919" i="1" s="1"/>
  <c r="H3920" i="1"/>
  <c r="N3920" i="1" s="1"/>
  <c r="H3921" i="1"/>
  <c r="N3921" i="1" s="1"/>
  <c r="H3922" i="1"/>
  <c r="N3922" i="1" s="1"/>
  <c r="H3923" i="1"/>
  <c r="N3923" i="1" s="1"/>
  <c r="H3924" i="1"/>
  <c r="N3924" i="1" s="1"/>
  <c r="H3925" i="1"/>
  <c r="N3925" i="1" s="1"/>
  <c r="H3926" i="1"/>
  <c r="N3926" i="1" s="1"/>
  <c r="H3927" i="1"/>
  <c r="N3927" i="1" s="1"/>
  <c r="H3928" i="1"/>
  <c r="N3928" i="1" s="1"/>
  <c r="H3929" i="1"/>
  <c r="N3929" i="1" s="1"/>
  <c r="H3930" i="1"/>
  <c r="N3930" i="1" s="1"/>
  <c r="H3931" i="1"/>
  <c r="N3931" i="1" s="1"/>
  <c r="H3932" i="1"/>
  <c r="N3932" i="1" s="1"/>
  <c r="H3933" i="1"/>
  <c r="N3933" i="1" s="1"/>
  <c r="H3934" i="1"/>
  <c r="N3934" i="1" s="1"/>
  <c r="H3935" i="1"/>
  <c r="N3935" i="1" s="1"/>
  <c r="H3936" i="1"/>
  <c r="N3936" i="1" s="1"/>
  <c r="H3937" i="1"/>
  <c r="N3937" i="1" s="1"/>
  <c r="H3938" i="1"/>
  <c r="N3938" i="1" s="1"/>
  <c r="H3939" i="1"/>
  <c r="N3939" i="1" s="1"/>
  <c r="H3940" i="1"/>
  <c r="N3940" i="1" s="1"/>
  <c r="H3941" i="1"/>
  <c r="N3941" i="1" s="1"/>
  <c r="H3942" i="1"/>
  <c r="N3942" i="1" s="1"/>
  <c r="H3943" i="1"/>
  <c r="N3943" i="1" s="1"/>
  <c r="H3944" i="1"/>
  <c r="N3944" i="1" s="1"/>
  <c r="H3945" i="1"/>
  <c r="N3945" i="1" s="1"/>
  <c r="H3946" i="1"/>
  <c r="N3946" i="1" s="1"/>
  <c r="H3947" i="1"/>
  <c r="N3947" i="1" s="1"/>
  <c r="H3948" i="1"/>
  <c r="N3948" i="1" s="1"/>
  <c r="H3949" i="1"/>
  <c r="N3949" i="1" s="1"/>
  <c r="H3950" i="1"/>
  <c r="N3950" i="1" s="1"/>
  <c r="H3951" i="1"/>
  <c r="N3951" i="1" s="1"/>
  <c r="H3952" i="1"/>
  <c r="N3952" i="1" s="1"/>
  <c r="H3953" i="1"/>
  <c r="N3953" i="1" s="1"/>
  <c r="H3955" i="1"/>
  <c r="N3955" i="1" s="1"/>
  <c r="H3956" i="1"/>
  <c r="N3956" i="1" s="1"/>
  <c r="H3957" i="1"/>
  <c r="N3957" i="1" s="1"/>
  <c r="H3958" i="1"/>
  <c r="N3958" i="1" s="1"/>
  <c r="H3959" i="1"/>
  <c r="N3959" i="1" s="1"/>
  <c r="H3960" i="1"/>
  <c r="N3960" i="1" s="1"/>
  <c r="J3856" i="1"/>
  <c r="P3856" i="1" s="1"/>
  <c r="J3857" i="1"/>
  <c r="P3857" i="1" s="1"/>
  <c r="J3858" i="1"/>
  <c r="P3858" i="1" s="1"/>
  <c r="J3859" i="1"/>
  <c r="P3859" i="1" s="1"/>
  <c r="J3860" i="1"/>
  <c r="P3860" i="1" s="1"/>
  <c r="I3856" i="1"/>
  <c r="O3856" i="1" s="1"/>
  <c r="I3857" i="1"/>
  <c r="O3857" i="1" s="1"/>
  <c r="I3858" i="1"/>
  <c r="O3858" i="1" s="1"/>
  <c r="I3859" i="1"/>
  <c r="O3859" i="1" s="1"/>
  <c r="I3860" i="1"/>
  <c r="O3860" i="1" s="1"/>
  <c r="H3856" i="1"/>
  <c r="N3856" i="1" s="1"/>
  <c r="H3857" i="1"/>
  <c r="N3857" i="1" s="1"/>
  <c r="H3858" i="1"/>
  <c r="N3858" i="1" s="1"/>
  <c r="H3859" i="1"/>
  <c r="N3859" i="1" s="1"/>
  <c r="H3860" i="1"/>
  <c r="N3860" i="1" s="1"/>
  <c r="J3822" i="1"/>
  <c r="P3822" i="1" s="1"/>
  <c r="J3823" i="1"/>
  <c r="P3823" i="1" s="1"/>
  <c r="J3824" i="1"/>
  <c r="P3824" i="1" s="1"/>
  <c r="J3825" i="1"/>
  <c r="P3825" i="1" s="1"/>
  <c r="J3826" i="1"/>
  <c r="P3826" i="1" s="1"/>
  <c r="J3827" i="1"/>
  <c r="P3827" i="1" s="1"/>
  <c r="J3828" i="1"/>
  <c r="P3828" i="1" s="1"/>
  <c r="J3829" i="1"/>
  <c r="P3829" i="1" s="1"/>
  <c r="J3830" i="1"/>
  <c r="P3830" i="1" s="1"/>
  <c r="J3831" i="1"/>
  <c r="P3831" i="1" s="1"/>
  <c r="J3832" i="1"/>
  <c r="P3832" i="1" s="1"/>
  <c r="J3833" i="1"/>
  <c r="P3833" i="1" s="1"/>
  <c r="J3834" i="1"/>
  <c r="P3834" i="1" s="1"/>
  <c r="J3835" i="1"/>
  <c r="P3835" i="1" s="1"/>
  <c r="J3836" i="1"/>
  <c r="P3836" i="1" s="1"/>
  <c r="J3837" i="1"/>
  <c r="P3837" i="1" s="1"/>
  <c r="J3838" i="1"/>
  <c r="P3838" i="1" s="1"/>
  <c r="J3839" i="1"/>
  <c r="P3839" i="1" s="1"/>
  <c r="J3840" i="1"/>
  <c r="P3840" i="1" s="1"/>
  <c r="J3841" i="1"/>
  <c r="P3841" i="1" s="1"/>
  <c r="J3842" i="1"/>
  <c r="P3842" i="1" s="1"/>
  <c r="J3843" i="1"/>
  <c r="P3843" i="1" s="1"/>
  <c r="J3844" i="1"/>
  <c r="P3844" i="1" s="1"/>
  <c r="J3845" i="1"/>
  <c r="P3845" i="1" s="1"/>
  <c r="J3846" i="1"/>
  <c r="P3846" i="1" s="1"/>
  <c r="J3847" i="1"/>
  <c r="P3847" i="1" s="1"/>
  <c r="J3848" i="1"/>
  <c r="P3848" i="1" s="1"/>
  <c r="J3849" i="1"/>
  <c r="P3849" i="1" s="1"/>
  <c r="J3850" i="1"/>
  <c r="P3850" i="1" s="1"/>
  <c r="J3851" i="1"/>
  <c r="P3851" i="1" s="1"/>
  <c r="I3822" i="1"/>
  <c r="O3822" i="1" s="1"/>
  <c r="I3823" i="1"/>
  <c r="O3823" i="1" s="1"/>
  <c r="I3824" i="1"/>
  <c r="O3824" i="1" s="1"/>
  <c r="I3825" i="1"/>
  <c r="O3825" i="1" s="1"/>
  <c r="I3826" i="1"/>
  <c r="O3826" i="1" s="1"/>
  <c r="I3827" i="1"/>
  <c r="O3827" i="1" s="1"/>
  <c r="I3828" i="1"/>
  <c r="O3828" i="1" s="1"/>
  <c r="I3829" i="1"/>
  <c r="O3829" i="1" s="1"/>
  <c r="I3830" i="1"/>
  <c r="O3830" i="1" s="1"/>
  <c r="I3831" i="1"/>
  <c r="O3831" i="1" s="1"/>
  <c r="I3832" i="1"/>
  <c r="O3832" i="1" s="1"/>
  <c r="I3833" i="1"/>
  <c r="O3833" i="1" s="1"/>
  <c r="I3834" i="1"/>
  <c r="O3834" i="1" s="1"/>
  <c r="I3835" i="1"/>
  <c r="O3835" i="1" s="1"/>
  <c r="I3836" i="1"/>
  <c r="O3836" i="1" s="1"/>
  <c r="I3837" i="1"/>
  <c r="O3837" i="1" s="1"/>
  <c r="I3838" i="1"/>
  <c r="O3838" i="1" s="1"/>
  <c r="I3839" i="1"/>
  <c r="O3839" i="1" s="1"/>
  <c r="I3840" i="1"/>
  <c r="O3840" i="1" s="1"/>
  <c r="I3841" i="1"/>
  <c r="O3841" i="1" s="1"/>
  <c r="I3842" i="1"/>
  <c r="O3842" i="1" s="1"/>
  <c r="I3843" i="1"/>
  <c r="O3843" i="1" s="1"/>
  <c r="I3844" i="1"/>
  <c r="O3844" i="1" s="1"/>
  <c r="I3845" i="1"/>
  <c r="O3845" i="1" s="1"/>
  <c r="I3846" i="1"/>
  <c r="O3846" i="1" s="1"/>
  <c r="I3847" i="1"/>
  <c r="O3847" i="1" s="1"/>
  <c r="I3848" i="1"/>
  <c r="O3848" i="1" s="1"/>
  <c r="I3849" i="1"/>
  <c r="O3849" i="1" s="1"/>
  <c r="I3850" i="1"/>
  <c r="O3850" i="1" s="1"/>
  <c r="I3851" i="1"/>
  <c r="O3851" i="1" s="1"/>
  <c r="H3822" i="1"/>
  <c r="N3822" i="1" s="1"/>
  <c r="H3823" i="1"/>
  <c r="N3823" i="1" s="1"/>
  <c r="H3824" i="1"/>
  <c r="N3824" i="1" s="1"/>
  <c r="H3825" i="1"/>
  <c r="N3825" i="1" s="1"/>
  <c r="H3826" i="1"/>
  <c r="N3826" i="1" s="1"/>
  <c r="H3827" i="1"/>
  <c r="N3827" i="1" s="1"/>
  <c r="H3828" i="1"/>
  <c r="N3828" i="1" s="1"/>
  <c r="H3829" i="1"/>
  <c r="N3829" i="1" s="1"/>
  <c r="H3830" i="1"/>
  <c r="N3830" i="1" s="1"/>
  <c r="H3831" i="1"/>
  <c r="N3831" i="1" s="1"/>
  <c r="H3832" i="1"/>
  <c r="N3832" i="1" s="1"/>
  <c r="H3833" i="1"/>
  <c r="N3833" i="1" s="1"/>
  <c r="H3834" i="1"/>
  <c r="N3834" i="1" s="1"/>
  <c r="H3835" i="1"/>
  <c r="N3835" i="1" s="1"/>
  <c r="H3836" i="1"/>
  <c r="N3836" i="1" s="1"/>
  <c r="H3837" i="1"/>
  <c r="N3837" i="1" s="1"/>
  <c r="H3838" i="1"/>
  <c r="N3838" i="1" s="1"/>
  <c r="H3839" i="1"/>
  <c r="N3839" i="1" s="1"/>
  <c r="H3840" i="1"/>
  <c r="N3840" i="1" s="1"/>
  <c r="H3841" i="1"/>
  <c r="N3841" i="1" s="1"/>
  <c r="H3842" i="1"/>
  <c r="N3842" i="1" s="1"/>
  <c r="H3843" i="1"/>
  <c r="N3843" i="1" s="1"/>
  <c r="H3844" i="1"/>
  <c r="N3844" i="1" s="1"/>
  <c r="H3845" i="1"/>
  <c r="N3845" i="1" s="1"/>
  <c r="H3846" i="1"/>
  <c r="N3846" i="1" s="1"/>
  <c r="H3847" i="1"/>
  <c r="N3847" i="1" s="1"/>
  <c r="H3848" i="1"/>
  <c r="N3848" i="1" s="1"/>
  <c r="H3849" i="1"/>
  <c r="N3849" i="1" s="1"/>
  <c r="H3850" i="1"/>
  <c r="N3850" i="1" s="1"/>
  <c r="H3851" i="1"/>
  <c r="N3851" i="1" s="1"/>
  <c r="J3814" i="1"/>
  <c r="P3814" i="1" s="1"/>
  <c r="J3815" i="1"/>
  <c r="P3815" i="1" s="1"/>
  <c r="J3816" i="1"/>
  <c r="P3816" i="1" s="1"/>
  <c r="J3817" i="1"/>
  <c r="P3817" i="1" s="1"/>
  <c r="I3814" i="1"/>
  <c r="O3814" i="1" s="1"/>
  <c r="I3815" i="1"/>
  <c r="O3815" i="1" s="1"/>
  <c r="I3816" i="1"/>
  <c r="O3816" i="1" s="1"/>
  <c r="I3817" i="1"/>
  <c r="O3817" i="1" s="1"/>
  <c r="H3814" i="1"/>
  <c r="N3814" i="1" s="1"/>
  <c r="H3815" i="1"/>
  <c r="N3815" i="1" s="1"/>
  <c r="H3816" i="1"/>
  <c r="N3816" i="1" s="1"/>
  <c r="H3817" i="1"/>
  <c r="N3817" i="1" s="1"/>
  <c r="J3811" i="1"/>
  <c r="P3811" i="1" s="1"/>
  <c r="I3811" i="1"/>
  <c r="O3811" i="1" s="1"/>
  <c r="H3811" i="1"/>
  <c r="N3811" i="1" s="1"/>
  <c r="J3807" i="1"/>
  <c r="P3807" i="1" s="1"/>
  <c r="J3808" i="1"/>
  <c r="P3808" i="1" s="1"/>
  <c r="I3807" i="1"/>
  <c r="O3807" i="1" s="1"/>
  <c r="I3808" i="1"/>
  <c r="O3808" i="1" s="1"/>
  <c r="H3807" i="1"/>
  <c r="N3807" i="1" s="1"/>
  <c r="H3808" i="1"/>
  <c r="N3808" i="1" s="1"/>
  <c r="J3800" i="1"/>
  <c r="P3800" i="1" s="1"/>
  <c r="J3801" i="1"/>
  <c r="P3801" i="1" s="1"/>
  <c r="J3802" i="1"/>
  <c r="P3802" i="1" s="1"/>
  <c r="I3800" i="1"/>
  <c r="O3800" i="1" s="1"/>
  <c r="I3801" i="1"/>
  <c r="O3801" i="1" s="1"/>
  <c r="I3802" i="1"/>
  <c r="O3802" i="1" s="1"/>
  <c r="H3800" i="1"/>
  <c r="N3800" i="1" s="1"/>
  <c r="H3801" i="1"/>
  <c r="N3801" i="1" s="1"/>
  <c r="H3802" i="1"/>
  <c r="N3802" i="1" s="1"/>
  <c r="J3793" i="1"/>
  <c r="P3793" i="1" s="1"/>
  <c r="J3794" i="1"/>
  <c r="P3794" i="1" s="1"/>
  <c r="J3795" i="1"/>
  <c r="P3795" i="1" s="1"/>
  <c r="J3796" i="1"/>
  <c r="P3796" i="1" s="1"/>
  <c r="J3797" i="1"/>
  <c r="P3797" i="1" s="1"/>
  <c r="I3793" i="1"/>
  <c r="O3793" i="1" s="1"/>
  <c r="I3794" i="1"/>
  <c r="O3794" i="1" s="1"/>
  <c r="I3795" i="1"/>
  <c r="O3795" i="1" s="1"/>
  <c r="I3796" i="1"/>
  <c r="O3796" i="1" s="1"/>
  <c r="I3797" i="1"/>
  <c r="O3797" i="1" s="1"/>
  <c r="H3793" i="1"/>
  <c r="N3793" i="1" s="1"/>
  <c r="H3794" i="1"/>
  <c r="N3794" i="1" s="1"/>
  <c r="H3795" i="1"/>
  <c r="N3795" i="1" s="1"/>
  <c r="H3796" i="1"/>
  <c r="N3796" i="1" s="1"/>
  <c r="H3797" i="1"/>
  <c r="N3797" i="1" s="1"/>
  <c r="J3790" i="1"/>
  <c r="P3790" i="1" s="1"/>
  <c r="I3790" i="1"/>
  <c r="O3790" i="1" s="1"/>
  <c r="H3790" i="1"/>
  <c r="N3790" i="1" s="1"/>
  <c r="J3783" i="1"/>
  <c r="P3783" i="1" s="1"/>
  <c r="J3784" i="1"/>
  <c r="P3784" i="1" s="1"/>
  <c r="J3785" i="1"/>
  <c r="P3785" i="1" s="1"/>
  <c r="J3786" i="1"/>
  <c r="P3786" i="1" s="1"/>
  <c r="J3787" i="1"/>
  <c r="P3787" i="1" s="1"/>
  <c r="I3783" i="1"/>
  <c r="O3783" i="1" s="1"/>
  <c r="I3784" i="1"/>
  <c r="O3784" i="1" s="1"/>
  <c r="I3785" i="1"/>
  <c r="O3785" i="1" s="1"/>
  <c r="I3786" i="1"/>
  <c r="O3786" i="1" s="1"/>
  <c r="I3787" i="1"/>
  <c r="O3787" i="1" s="1"/>
  <c r="H3783" i="1"/>
  <c r="N3783" i="1" s="1"/>
  <c r="H3784" i="1"/>
  <c r="N3784" i="1" s="1"/>
  <c r="H3785" i="1"/>
  <c r="N3785" i="1" s="1"/>
  <c r="H3786" i="1"/>
  <c r="N3786" i="1" s="1"/>
  <c r="H3787" i="1"/>
  <c r="N3787" i="1" s="1"/>
  <c r="J3764" i="1"/>
  <c r="P3764" i="1" s="1"/>
  <c r="J3765" i="1"/>
  <c r="P3765" i="1" s="1"/>
  <c r="J3766" i="1"/>
  <c r="P3766" i="1" s="1"/>
  <c r="J3767" i="1"/>
  <c r="P3767" i="1" s="1"/>
  <c r="J3768" i="1"/>
  <c r="P3768" i="1" s="1"/>
  <c r="J3769" i="1"/>
  <c r="P3769" i="1" s="1"/>
  <c r="I3764" i="1"/>
  <c r="O3764" i="1" s="1"/>
  <c r="I3765" i="1"/>
  <c r="O3765" i="1" s="1"/>
  <c r="I3766" i="1"/>
  <c r="O3766" i="1" s="1"/>
  <c r="I3767" i="1"/>
  <c r="O3767" i="1" s="1"/>
  <c r="I3768" i="1"/>
  <c r="O3768" i="1" s="1"/>
  <c r="I3769" i="1"/>
  <c r="O3769" i="1" s="1"/>
  <c r="H3764" i="1"/>
  <c r="N3764" i="1" s="1"/>
  <c r="H3765" i="1"/>
  <c r="N3765" i="1" s="1"/>
  <c r="H3766" i="1"/>
  <c r="N3766" i="1" s="1"/>
  <c r="H3767" i="1"/>
  <c r="N3767" i="1" s="1"/>
  <c r="H3768" i="1"/>
  <c r="N3768" i="1" s="1"/>
  <c r="H3769" i="1"/>
  <c r="N3769" i="1" s="1"/>
  <c r="J3760" i="1"/>
  <c r="P3760" i="1" s="1"/>
  <c r="J3761" i="1"/>
  <c r="P3761" i="1" s="1"/>
  <c r="I3760" i="1"/>
  <c r="O3760" i="1" s="1"/>
  <c r="I3761" i="1"/>
  <c r="O3761" i="1" s="1"/>
  <c r="H3760" i="1"/>
  <c r="N3760" i="1" s="1"/>
  <c r="H3761" i="1"/>
  <c r="N3761" i="1" s="1"/>
  <c r="J3730" i="1"/>
  <c r="P3730" i="1" s="1"/>
  <c r="J3731" i="1"/>
  <c r="P3731" i="1" s="1"/>
  <c r="J3732" i="1"/>
  <c r="P3732" i="1" s="1"/>
  <c r="J3733" i="1"/>
  <c r="P3733" i="1" s="1"/>
  <c r="J3734" i="1"/>
  <c r="P3734" i="1" s="1"/>
  <c r="J3735" i="1"/>
  <c r="P3735" i="1" s="1"/>
  <c r="J3736" i="1"/>
  <c r="P3736" i="1" s="1"/>
  <c r="J3737" i="1"/>
  <c r="P3737" i="1" s="1"/>
  <c r="J3738" i="1"/>
  <c r="P3738" i="1" s="1"/>
  <c r="J3739" i="1"/>
  <c r="P3739" i="1" s="1"/>
  <c r="J3740" i="1"/>
  <c r="P3740" i="1" s="1"/>
  <c r="J3741" i="1"/>
  <c r="P3741" i="1" s="1"/>
  <c r="J3742" i="1"/>
  <c r="P3742" i="1" s="1"/>
  <c r="J3743" i="1"/>
  <c r="P3743" i="1" s="1"/>
  <c r="J3744" i="1"/>
  <c r="P3744" i="1" s="1"/>
  <c r="J3745" i="1"/>
  <c r="P3745" i="1" s="1"/>
  <c r="J3746" i="1"/>
  <c r="P3746" i="1" s="1"/>
  <c r="J3747" i="1"/>
  <c r="P3747" i="1" s="1"/>
  <c r="J3748" i="1"/>
  <c r="P3748" i="1" s="1"/>
  <c r="J3749" i="1"/>
  <c r="P3749" i="1" s="1"/>
  <c r="J3750" i="1"/>
  <c r="P3750" i="1" s="1"/>
  <c r="J3751" i="1"/>
  <c r="P3751" i="1" s="1"/>
  <c r="J3752" i="1"/>
  <c r="P3752" i="1" s="1"/>
  <c r="J3753" i="1"/>
  <c r="P3753" i="1" s="1"/>
  <c r="J3754" i="1"/>
  <c r="P3754" i="1" s="1"/>
  <c r="J3755" i="1"/>
  <c r="P3755" i="1" s="1"/>
  <c r="J3756" i="1"/>
  <c r="P3756" i="1" s="1"/>
  <c r="J3757" i="1"/>
  <c r="P3757" i="1" s="1"/>
  <c r="I3730" i="1"/>
  <c r="O3730" i="1" s="1"/>
  <c r="I3731" i="1"/>
  <c r="O3731" i="1" s="1"/>
  <c r="I3732" i="1"/>
  <c r="O3732" i="1" s="1"/>
  <c r="I3733" i="1"/>
  <c r="O3733" i="1" s="1"/>
  <c r="I3734" i="1"/>
  <c r="O3734" i="1" s="1"/>
  <c r="I3735" i="1"/>
  <c r="O3735" i="1" s="1"/>
  <c r="I3736" i="1"/>
  <c r="O3736" i="1" s="1"/>
  <c r="I3737" i="1"/>
  <c r="O3737" i="1" s="1"/>
  <c r="I3738" i="1"/>
  <c r="O3738" i="1" s="1"/>
  <c r="I3739" i="1"/>
  <c r="O3739" i="1" s="1"/>
  <c r="I3740" i="1"/>
  <c r="O3740" i="1" s="1"/>
  <c r="I3741" i="1"/>
  <c r="O3741" i="1" s="1"/>
  <c r="I3742" i="1"/>
  <c r="O3742" i="1" s="1"/>
  <c r="I3743" i="1"/>
  <c r="O3743" i="1" s="1"/>
  <c r="I3744" i="1"/>
  <c r="O3744" i="1" s="1"/>
  <c r="I3745" i="1"/>
  <c r="O3745" i="1" s="1"/>
  <c r="I3746" i="1"/>
  <c r="O3746" i="1" s="1"/>
  <c r="I3747" i="1"/>
  <c r="O3747" i="1" s="1"/>
  <c r="I3748" i="1"/>
  <c r="O3748" i="1" s="1"/>
  <c r="I3749" i="1"/>
  <c r="O3749" i="1" s="1"/>
  <c r="I3750" i="1"/>
  <c r="O3750" i="1" s="1"/>
  <c r="I3751" i="1"/>
  <c r="O3751" i="1" s="1"/>
  <c r="I3752" i="1"/>
  <c r="O3752" i="1" s="1"/>
  <c r="I3753" i="1"/>
  <c r="O3753" i="1" s="1"/>
  <c r="I3754" i="1"/>
  <c r="O3754" i="1" s="1"/>
  <c r="I3755" i="1"/>
  <c r="O3755" i="1" s="1"/>
  <c r="I3756" i="1"/>
  <c r="O3756" i="1" s="1"/>
  <c r="I3757" i="1"/>
  <c r="O3757" i="1" s="1"/>
  <c r="H3730" i="1"/>
  <c r="N3730" i="1" s="1"/>
  <c r="H3731" i="1"/>
  <c r="N3731" i="1" s="1"/>
  <c r="H3732" i="1"/>
  <c r="N3732" i="1" s="1"/>
  <c r="H3733" i="1"/>
  <c r="N3733" i="1" s="1"/>
  <c r="H3734" i="1"/>
  <c r="N3734" i="1" s="1"/>
  <c r="H3735" i="1"/>
  <c r="N3735" i="1" s="1"/>
  <c r="H3736" i="1"/>
  <c r="N3736" i="1" s="1"/>
  <c r="H3737" i="1"/>
  <c r="N3737" i="1" s="1"/>
  <c r="H3738" i="1"/>
  <c r="N3738" i="1" s="1"/>
  <c r="H3739" i="1"/>
  <c r="N3739" i="1" s="1"/>
  <c r="H3740" i="1"/>
  <c r="N3740" i="1" s="1"/>
  <c r="H3741" i="1"/>
  <c r="N3741" i="1" s="1"/>
  <c r="H3742" i="1"/>
  <c r="N3742" i="1" s="1"/>
  <c r="H3743" i="1"/>
  <c r="N3743" i="1" s="1"/>
  <c r="H3744" i="1"/>
  <c r="N3744" i="1" s="1"/>
  <c r="H3745" i="1"/>
  <c r="N3745" i="1" s="1"/>
  <c r="H3746" i="1"/>
  <c r="N3746" i="1" s="1"/>
  <c r="H3747" i="1"/>
  <c r="N3747" i="1" s="1"/>
  <c r="H3748" i="1"/>
  <c r="N3748" i="1" s="1"/>
  <c r="H3749" i="1"/>
  <c r="N3749" i="1" s="1"/>
  <c r="H3750" i="1"/>
  <c r="N3750" i="1" s="1"/>
  <c r="H3751" i="1"/>
  <c r="N3751" i="1" s="1"/>
  <c r="H3752" i="1"/>
  <c r="N3752" i="1" s="1"/>
  <c r="H3753" i="1"/>
  <c r="N3753" i="1" s="1"/>
  <c r="H3754" i="1"/>
  <c r="N3754" i="1" s="1"/>
  <c r="H3755" i="1"/>
  <c r="N3755" i="1" s="1"/>
  <c r="H3756" i="1"/>
  <c r="N3756" i="1" s="1"/>
  <c r="H3757" i="1"/>
  <c r="N3757" i="1" s="1"/>
  <c r="J3717" i="1"/>
  <c r="P3717" i="1" s="1"/>
  <c r="J3718" i="1"/>
  <c r="P3718" i="1" s="1"/>
  <c r="J3719" i="1"/>
  <c r="P3719" i="1" s="1"/>
  <c r="J3720" i="1"/>
  <c r="P3720" i="1" s="1"/>
  <c r="J3722" i="1"/>
  <c r="P3722" i="1" s="1"/>
  <c r="I3722" i="1"/>
  <c r="O3722" i="1" s="1"/>
  <c r="I3717" i="1"/>
  <c r="O3717" i="1" s="1"/>
  <c r="I3718" i="1"/>
  <c r="O3718" i="1" s="1"/>
  <c r="I3719" i="1"/>
  <c r="O3719" i="1" s="1"/>
  <c r="I3720" i="1"/>
  <c r="O3720" i="1" s="1"/>
  <c r="H3717" i="1"/>
  <c r="N3717" i="1" s="1"/>
  <c r="H3718" i="1"/>
  <c r="N3718" i="1" s="1"/>
  <c r="H3719" i="1"/>
  <c r="N3719" i="1" s="1"/>
  <c r="H3720" i="1"/>
  <c r="N3720" i="1" s="1"/>
  <c r="H3722" i="1"/>
  <c r="N3722" i="1" s="1"/>
  <c r="J3712" i="1"/>
  <c r="P3712" i="1" s="1"/>
  <c r="J3713" i="1"/>
  <c r="P3713" i="1" s="1"/>
  <c r="I3712" i="1"/>
  <c r="O3712" i="1" s="1"/>
  <c r="I3713" i="1"/>
  <c r="O3713" i="1" s="1"/>
  <c r="H3712" i="1"/>
  <c r="N3712" i="1" s="1"/>
  <c r="H3713" i="1"/>
  <c r="N3713" i="1" s="1"/>
  <c r="J3671" i="1"/>
  <c r="P3671" i="1" s="1"/>
  <c r="J3672" i="1"/>
  <c r="P3672" i="1" s="1"/>
  <c r="J3673" i="1"/>
  <c r="P3673" i="1" s="1"/>
  <c r="J3674" i="1"/>
  <c r="P3674" i="1" s="1"/>
  <c r="J3675" i="1"/>
  <c r="P3675" i="1" s="1"/>
  <c r="J3676" i="1"/>
  <c r="P3676" i="1" s="1"/>
  <c r="J3677" i="1"/>
  <c r="P3677" i="1" s="1"/>
  <c r="J3678" i="1"/>
  <c r="P3678" i="1" s="1"/>
  <c r="J3679" i="1"/>
  <c r="P3679" i="1" s="1"/>
  <c r="J3680" i="1"/>
  <c r="P3680" i="1" s="1"/>
  <c r="J3681" i="1"/>
  <c r="P3681" i="1" s="1"/>
  <c r="J3682" i="1"/>
  <c r="P3682" i="1" s="1"/>
  <c r="J3683" i="1"/>
  <c r="P3683" i="1" s="1"/>
  <c r="J3684" i="1"/>
  <c r="P3684" i="1" s="1"/>
  <c r="J3685" i="1"/>
  <c r="P3685" i="1" s="1"/>
  <c r="J3686" i="1"/>
  <c r="P3686" i="1" s="1"/>
  <c r="J3687" i="1"/>
  <c r="P3687" i="1" s="1"/>
  <c r="J3688" i="1"/>
  <c r="P3688" i="1" s="1"/>
  <c r="J3689" i="1"/>
  <c r="P3689" i="1" s="1"/>
  <c r="J3690" i="1"/>
  <c r="P3690" i="1" s="1"/>
  <c r="J3691" i="1"/>
  <c r="P3691" i="1" s="1"/>
  <c r="J3692" i="1"/>
  <c r="P3692" i="1" s="1"/>
  <c r="J3693" i="1"/>
  <c r="P3693" i="1" s="1"/>
  <c r="J3694" i="1"/>
  <c r="P3694" i="1" s="1"/>
  <c r="J3695" i="1"/>
  <c r="P3695" i="1" s="1"/>
  <c r="J3696" i="1"/>
  <c r="P3696" i="1" s="1"/>
  <c r="J3697" i="1"/>
  <c r="P3697" i="1" s="1"/>
  <c r="J3698" i="1"/>
  <c r="P3698" i="1" s="1"/>
  <c r="J3699" i="1"/>
  <c r="P3699" i="1" s="1"/>
  <c r="J3700" i="1"/>
  <c r="P3700" i="1" s="1"/>
  <c r="J3701" i="1"/>
  <c r="P3701" i="1" s="1"/>
  <c r="J3703" i="1"/>
  <c r="P3703" i="1" s="1"/>
  <c r="J3704" i="1"/>
  <c r="P3704" i="1" s="1"/>
  <c r="J3706" i="1"/>
  <c r="P3706" i="1" s="1"/>
  <c r="J3707" i="1"/>
  <c r="P3707" i="1" s="1"/>
  <c r="J3708" i="1"/>
  <c r="P3708" i="1" s="1"/>
  <c r="J3709" i="1"/>
  <c r="P3709" i="1" s="1"/>
  <c r="I3671" i="1"/>
  <c r="O3671" i="1" s="1"/>
  <c r="I3672" i="1"/>
  <c r="O3672" i="1" s="1"/>
  <c r="I3673" i="1"/>
  <c r="O3673" i="1" s="1"/>
  <c r="I3674" i="1"/>
  <c r="O3674" i="1" s="1"/>
  <c r="I3675" i="1"/>
  <c r="O3675" i="1" s="1"/>
  <c r="I3676" i="1"/>
  <c r="O3676" i="1" s="1"/>
  <c r="I3677" i="1"/>
  <c r="O3677" i="1" s="1"/>
  <c r="I3678" i="1"/>
  <c r="O3678" i="1" s="1"/>
  <c r="I3679" i="1"/>
  <c r="O3679" i="1" s="1"/>
  <c r="I3680" i="1"/>
  <c r="O3680" i="1" s="1"/>
  <c r="I3681" i="1"/>
  <c r="O3681" i="1" s="1"/>
  <c r="I3682" i="1"/>
  <c r="O3682" i="1" s="1"/>
  <c r="I3683" i="1"/>
  <c r="O3683" i="1" s="1"/>
  <c r="I3684" i="1"/>
  <c r="O3684" i="1" s="1"/>
  <c r="I3685" i="1"/>
  <c r="O3685" i="1" s="1"/>
  <c r="I3686" i="1"/>
  <c r="O3686" i="1" s="1"/>
  <c r="I3687" i="1"/>
  <c r="O3687" i="1" s="1"/>
  <c r="I3688" i="1"/>
  <c r="O3688" i="1" s="1"/>
  <c r="I3689" i="1"/>
  <c r="O3689" i="1" s="1"/>
  <c r="I3690" i="1"/>
  <c r="O3690" i="1" s="1"/>
  <c r="I3691" i="1"/>
  <c r="O3691" i="1" s="1"/>
  <c r="I3692" i="1"/>
  <c r="O3692" i="1" s="1"/>
  <c r="I3693" i="1"/>
  <c r="O3693" i="1" s="1"/>
  <c r="I3694" i="1"/>
  <c r="O3694" i="1" s="1"/>
  <c r="I3695" i="1"/>
  <c r="O3695" i="1" s="1"/>
  <c r="I3696" i="1"/>
  <c r="O3696" i="1" s="1"/>
  <c r="I3697" i="1"/>
  <c r="O3697" i="1" s="1"/>
  <c r="I3698" i="1"/>
  <c r="O3698" i="1" s="1"/>
  <c r="I3699" i="1"/>
  <c r="O3699" i="1" s="1"/>
  <c r="I3700" i="1"/>
  <c r="O3700" i="1" s="1"/>
  <c r="I3701" i="1"/>
  <c r="O3701" i="1" s="1"/>
  <c r="I3703" i="1"/>
  <c r="O3703" i="1" s="1"/>
  <c r="I3704" i="1"/>
  <c r="O3704" i="1" s="1"/>
  <c r="I3706" i="1"/>
  <c r="O3706" i="1" s="1"/>
  <c r="I3707" i="1"/>
  <c r="O3707" i="1" s="1"/>
  <c r="I3708" i="1"/>
  <c r="O3708" i="1" s="1"/>
  <c r="I3709" i="1"/>
  <c r="O3709" i="1" s="1"/>
  <c r="H3671" i="1"/>
  <c r="N3671" i="1" s="1"/>
  <c r="H3672" i="1"/>
  <c r="N3672" i="1" s="1"/>
  <c r="H3673" i="1"/>
  <c r="N3673" i="1" s="1"/>
  <c r="H3674" i="1"/>
  <c r="N3674" i="1" s="1"/>
  <c r="H3675" i="1"/>
  <c r="N3675" i="1" s="1"/>
  <c r="H3676" i="1"/>
  <c r="N3676" i="1" s="1"/>
  <c r="H3677" i="1"/>
  <c r="N3677" i="1" s="1"/>
  <c r="H3678" i="1"/>
  <c r="N3678" i="1" s="1"/>
  <c r="H3679" i="1"/>
  <c r="N3679" i="1" s="1"/>
  <c r="H3680" i="1"/>
  <c r="N3680" i="1" s="1"/>
  <c r="H3681" i="1"/>
  <c r="N3681" i="1" s="1"/>
  <c r="H3682" i="1"/>
  <c r="N3682" i="1" s="1"/>
  <c r="H3683" i="1"/>
  <c r="N3683" i="1" s="1"/>
  <c r="H3684" i="1"/>
  <c r="N3684" i="1" s="1"/>
  <c r="H3685" i="1"/>
  <c r="N3685" i="1" s="1"/>
  <c r="H3686" i="1"/>
  <c r="N3686" i="1" s="1"/>
  <c r="H3687" i="1"/>
  <c r="N3687" i="1" s="1"/>
  <c r="H3688" i="1"/>
  <c r="N3688" i="1" s="1"/>
  <c r="H3689" i="1"/>
  <c r="N3689" i="1" s="1"/>
  <c r="H3690" i="1"/>
  <c r="N3690" i="1" s="1"/>
  <c r="H3691" i="1"/>
  <c r="N3691" i="1" s="1"/>
  <c r="H3692" i="1"/>
  <c r="N3692" i="1" s="1"/>
  <c r="H3693" i="1"/>
  <c r="N3693" i="1" s="1"/>
  <c r="H3694" i="1"/>
  <c r="N3694" i="1" s="1"/>
  <c r="H3695" i="1"/>
  <c r="N3695" i="1" s="1"/>
  <c r="H3696" i="1"/>
  <c r="N3696" i="1" s="1"/>
  <c r="H3697" i="1"/>
  <c r="N3697" i="1" s="1"/>
  <c r="H3698" i="1"/>
  <c r="N3698" i="1" s="1"/>
  <c r="H3699" i="1"/>
  <c r="N3699" i="1" s="1"/>
  <c r="H3700" i="1"/>
  <c r="N3700" i="1" s="1"/>
  <c r="H3701" i="1"/>
  <c r="N3701" i="1" s="1"/>
  <c r="H3703" i="1"/>
  <c r="N3703" i="1" s="1"/>
  <c r="H3704" i="1"/>
  <c r="N3704" i="1" s="1"/>
  <c r="H3706" i="1"/>
  <c r="N3706" i="1" s="1"/>
  <c r="H3707" i="1"/>
  <c r="N3707" i="1" s="1"/>
  <c r="H3708" i="1"/>
  <c r="N3708" i="1" s="1"/>
  <c r="H3709" i="1"/>
  <c r="N3709" i="1" s="1"/>
  <c r="J3657" i="1"/>
  <c r="P3657" i="1" s="1"/>
  <c r="J3658" i="1"/>
  <c r="P3658" i="1" s="1"/>
  <c r="J3662" i="1"/>
  <c r="P3662" i="1" s="1"/>
  <c r="J3663" i="1"/>
  <c r="P3663" i="1" s="1"/>
  <c r="J3664" i="1"/>
  <c r="P3664" i="1" s="1"/>
  <c r="J3665" i="1"/>
  <c r="P3665" i="1" s="1"/>
  <c r="J3666" i="1"/>
  <c r="P3666" i="1" s="1"/>
  <c r="J3667" i="1"/>
  <c r="P3667" i="1" s="1"/>
  <c r="J3668" i="1"/>
  <c r="P3668" i="1" s="1"/>
  <c r="I3657" i="1"/>
  <c r="O3657" i="1" s="1"/>
  <c r="I3658" i="1"/>
  <c r="O3658" i="1" s="1"/>
  <c r="I3662" i="1"/>
  <c r="O3662" i="1" s="1"/>
  <c r="I3663" i="1"/>
  <c r="O3663" i="1" s="1"/>
  <c r="I3664" i="1"/>
  <c r="O3664" i="1" s="1"/>
  <c r="I3665" i="1"/>
  <c r="O3665" i="1" s="1"/>
  <c r="I3666" i="1"/>
  <c r="O3666" i="1" s="1"/>
  <c r="I3667" i="1"/>
  <c r="O3667" i="1" s="1"/>
  <c r="I3668" i="1"/>
  <c r="O3668" i="1" s="1"/>
  <c r="H3657" i="1"/>
  <c r="N3657" i="1" s="1"/>
  <c r="H3658" i="1"/>
  <c r="N3658" i="1" s="1"/>
  <c r="H3662" i="1"/>
  <c r="N3662" i="1" s="1"/>
  <c r="H3663" i="1"/>
  <c r="N3663" i="1" s="1"/>
  <c r="H3664" i="1"/>
  <c r="N3664" i="1" s="1"/>
  <c r="H3665" i="1"/>
  <c r="N3665" i="1" s="1"/>
  <c r="H3666" i="1"/>
  <c r="N3666" i="1" s="1"/>
  <c r="H3667" i="1"/>
  <c r="N3667" i="1" s="1"/>
  <c r="H3668" i="1"/>
  <c r="N3668" i="1" s="1"/>
  <c r="J3624" i="1"/>
  <c r="P3624" i="1" s="1"/>
  <c r="J3625" i="1"/>
  <c r="P3625" i="1" s="1"/>
  <c r="J3626" i="1"/>
  <c r="P3626" i="1" s="1"/>
  <c r="J3627" i="1"/>
  <c r="P3627" i="1" s="1"/>
  <c r="J3628" i="1"/>
  <c r="P3628" i="1" s="1"/>
  <c r="J3629" i="1"/>
  <c r="P3629" i="1" s="1"/>
  <c r="J3630" i="1"/>
  <c r="P3630" i="1" s="1"/>
  <c r="J3631" i="1"/>
  <c r="P3631" i="1" s="1"/>
  <c r="J3632" i="1"/>
  <c r="P3632" i="1" s="1"/>
  <c r="J3635" i="1"/>
  <c r="P3635" i="1" s="1"/>
  <c r="J3636" i="1"/>
  <c r="P3636" i="1" s="1"/>
  <c r="J3637" i="1"/>
  <c r="P3637" i="1" s="1"/>
  <c r="J3638" i="1"/>
  <c r="P3638" i="1" s="1"/>
  <c r="J3639" i="1"/>
  <c r="P3639" i="1" s="1"/>
  <c r="J3640" i="1"/>
  <c r="P3640" i="1" s="1"/>
  <c r="J3641" i="1"/>
  <c r="P3641" i="1" s="1"/>
  <c r="J3642" i="1"/>
  <c r="P3642" i="1" s="1"/>
  <c r="J3643" i="1"/>
  <c r="P3643" i="1" s="1"/>
  <c r="J3644" i="1"/>
  <c r="P3644" i="1" s="1"/>
  <c r="J3645" i="1"/>
  <c r="P3645" i="1" s="1"/>
  <c r="J3646" i="1"/>
  <c r="P3646" i="1" s="1"/>
  <c r="J3647" i="1"/>
  <c r="P3647" i="1" s="1"/>
  <c r="J3648" i="1"/>
  <c r="P3648" i="1" s="1"/>
  <c r="J3649" i="1"/>
  <c r="P3649" i="1" s="1"/>
  <c r="J3650" i="1"/>
  <c r="P3650" i="1" s="1"/>
  <c r="J3652" i="1"/>
  <c r="P3652" i="1" s="1"/>
  <c r="I3624" i="1"/>
  <c r="O3624" i="1" s="1"/>
  <c r="I3625" i="1"/>
  <c r="O3625" i="1" s="1"/>
  <c r="I3626" i="1"/>
  <c r="O3626" i="1" s="1"/>
  <c r="I3627" i="1"/>
  <c r="O3627" i="1" s="1"/>
  <c r="I3628" i="1"/>
  <c r="O3628" i="1" s="1"/>
  <c r="I3629" i="1"/>
  <c r="O3629" i="1" s="1"/>
  <c r="I3630" i="1"/>
  <c r="O3630" i="1" s="1"/>
  <c r="I3631" i="1"/>
  <c r="O3631" i="1" s="1"/>
  <c r="I3632" i="1"/>
  <c r="O3632" i="1" s="1"/>
  <c r="I3635" i="1"/>
  <c r="O3635" i="1" s="1"/>
  <c r="I3636" i="1"/>
  <c r="O3636" i="1" s="1"/>
  <c r="I3637" i="1"/>
  <c r="O3637" i="1" s="1"/>
  <c r="I3638" i="1"/>
  <c r="O3638" i="1" s="1"/>
  <c r="I3639" i="1"/>
  <c r="O3639" i="1" s="1"/>
  <c r="I3640" i="1"/>
  <c r="O3640" i="1" s="1"/>
  <c r="I3641" i="1"/>
  <c r="O3641" i="1" s="1"/>
  <c r="I3642" i="1"/>
  <c r="O3642" i="1" s="1"/>
  <c r="I3643" i="1"/>
  <c r="O3643" i="1" s="1"/>
  <c r="I3644" i="1"/>
  <c r="O3644" i="1" s="1"/>
  <c r="I3645" i="1"/>
  <c r="O3645" i="1" s="1"/>
  <c r="I3646" i="1"/>
  <c r="O3646" i="1" s="1"/>
  <c r="I3647" i="1"/>
  <c r="O3647" i="1" s="1"/>
  <c r="I3648" i="1"/>
  <c r="O3648" i="1" s="1"/>
  <c r="I3649" i="1"/>
  <c r="O3649" i="1" s="1"/>
  <c r="I3650" i="1"/>
  <c r="O3650" i="1" s="1"/>
  <c r="I3652" i="1"/>
  <c r="O3652" i="1" s="1"/>
  <c r="H3624" i="1"/>
  <c r="N3624" i="1" s="1"/>
  <c r="H3625" i="1"/>
  <c r="N3625" i="1" s="1"/>
  <c r="H3626" i="1"/>
  <c r="N3626" i="1" s="1"/>
  <c r="H3627" i="1"/>
  <c r="N3627" i="1" s="1"/>
  <c r="H3628" i="1"/>
  <c r="N3628" i="1" s="1"/>
  <c r="H3629" i="1"/>
  <c r="N3629" i="1" s="1"/>
  <c r="H3630" i="1"/>
  <c r="N3630" i="1" s="1"/>
  <c r="H3631" i="1"/>
  <c r="N3631" i="1" s="1"/>
  <c r="H3632" i="1"/>
  <c r="N3632" i="1" s="1"/>
  <c r="H3635" i="1"/>
  <c r="N3635" i="1" s="1"/>
  <c r="H3636" i="1"/>
  <c r="N3636" i="1" s="1"/>
  <c r="H3637" i="1"/>
  <c r="N3637" i="1" s="1"/>
  <c r="H3638" i="1"/>
  <c r="N3638" i="1" s="1"/>
  <c r="H3639" i="1"/>
  <c r="N3639" i="1" s="1"/>
  <c r="H3640" i="1"/>
  <c r="N3640" i="1" s="1"/>
  <c r="H3641" i="1"/>
  <c r="N3641" i="1" s="1"/>
  <c r="H3642" i="1"/>
  <c r="N3642" i="1" s="1"/>
  <c r="H3643" i="1"/>
  <c r="N3643" i="1" s="1"/>
  <c r="H3644" i="1"/>
  <c r="N3644" i="1" s="1"/>
  <c r="H3645" i="1"/>
  <c r="N3645" i="1" s="1"/>
  <c r="H3646" i="1"/>
  <c r="N3646" i="1" s="1"/>
  <c r="H3647" i="1"/>
  <c r="N3647" i="1" s="1"/>
  <c r="H3648" i="1"/>
  <c r="N3648" i="1" s="1"/>
  <c r="H3649" i="1"/>
  <c r="N3649" i="1" s="1"/>
  <c r="H3650" i="1"/>
  <c r="N3650" i="1" s="1"/>
  <c r="H3652" i="1"/>
  <c r="N3652" i="1" s="1"/>
  <c r="J3620" i="1"/>
  <c r="P3620" i="1" s="1"/>
  <c r="J3621" i="1"/>
  <c r="P3621" i="1" s="1"/>
  <c r="I3620" i="1"/>
  <c r="O3620" i="1" s="1"/>
  <c r="I3621" i="1"/>
  <c r="O3621" i="1" s="1"/>
  <c r="H3620" i="1"/>
  <c r="N3620" i="1" s="1"/>
  <c r="H3621" i="1"/>
  <c r="N3621" i="1" s="1"/>
  <c r="J3530" i="1"/>
  <c r="P3530" i="1" s="1"/>
  <c r="J3534" i="1"/>
  <c r="P3534" i="1" s="1"/>
  <c r="J3535" i="1"/>
  <c r="P3535" i="1" s="1"/>
  <c r="J3537" i="1"/>
  <c r="P3537" i="1" s="1"/>
  <c r="J3539" i="1"/>
  <c r="P3539" i="1" s="1"/>
  <c r="J3542" i="1"/>
  <c r="P3542" i="1" s="1"/>
  <c r="J3543" i="1"/>
  <c r="P3543" i="1" s="1"/>
  <c r="J3544" i="1"/>
  <c r="P3544" i="1" s="1"/>
  <c r="J3545" i="1"/>
  <c r="P3545" i="1" s="1"/>
  <c r="J3546" i="1"/>
  <c r="P3546" i="1" s="1"/>
  <c r="J3548" i="1"/>
  <c r="P3548" i="1" s="1"/>
  <c r="J3551" i="1"/>
  <c r="P3551" i="1" s="1"/>
  <c r="J3552" i="1"/>
  <c r="P3552" i="1" s="1"/>
  <c r="J3553" i="1"/>
  <c r="P3553" i="1" s="1"/>
  <c r="J3554" i="1"/>
  <c r="P3554" i="1" s="1"/>
  <c r="J3555" i="1"/>
  <c r="P3555" i="1" s="1"/>
  <c r="J3556" i="1"/>
  <c r="P3556" i="1" s="1"/>
  <c r="J3557" i="1"/>
  <c r="P3557" i="1" s="1"/>
  <c r="J3559" i="1"/>
  <c r="P3559" i="1" s="1"/>
  <c r="J3560" i="1"/>
  <c r="P3560" i="1" s="1"/>
  <c r="J3561" i="1"/>
  <c r="P3561" i="1" s="1"/>
  <c r="J3562" i="1"/>
  <c r="P3562" i="1" s="1"/>
  <c r="J3564" i="1"/>
  <c r="P3564" i="1" s="1"/>
  <c r="J3565" i="1"/>
  <c r="P3565" i="1" s="1"/>
  <c r="J3566" i="1"/>
  <c r="P3566" i="1" s="1"/>
  <c r="J3567" i="1"/>
  <c r="P3567" i="1" s="1"/>
  <c r="J3568" i="1"/>
  <c r="P3568" i="1" s="1"/>
  <c r="J3569" i="1"/>
  <c r="P3569" i="1" s="1"/>
  <c r="J3570" i="1"/>
  <c r="P3570" i="1" s="1"/>
  <c r="J3571" i="1"/>
  <c r="P3571" i="1" s="1"/>
  <c r="J3572" i="1"/>
  <c r="P3572" i="1" s="1"/>
  <c r="J3573" i="1"/>
  <c r="P3573" i="1" s="1"/>
  <c r="J3574" i="1"/>
  <c r="P3574" i="1" s="1"/>
  <c r="J3575" i="1"/>
  <c r="P3575" i="1" s="1"/>
  <c r="J3576" i="1"/>
  <c r="P3576" i="1" s="1"/>
  <c r="J3580" i="1"/>
  <c r="P3580" i="1" s="1"/>
  <c r="J3581" i="1"/>
  <c r="P3581" i="1" s="1"/>
  <c r="J3582" i="1"/>
  <c r="P3582" i="1" s="1"/>
  <c r="J3583" i="1"/>
  <c r="P3583" i="1" s="1"/>
  <c r="J3585" i="1"/>
  <c r="P3585" i="1" s="1"/>
  <c r="J3588" i="1"/>
  <c r="P3588" i="1" s="1"/>
  <c r="J3589" i="1"/>
  <c r="P3589" i="1" s="1"/>
  <c r="J3590" i="1"/>
  <c r="P3590" i="1" s="1"/>
  <c r="J3591" i="1"/>
  <c r="P3591" i="1" s="1"/>
  <c r="J3593" i="1"/>
  <c r="P3593" i="1" s="1"/>
  <c r="J3594" i="1"/>
  <c r="P3594" i="1" s="1"/>
  <c r="J3595" i="1"/>
  <c r="P3595" i="1" s="1"/>
  <c r="J3597" i="1"/>
  <c r="P3597" i="1" s="1"/>
  <c r="J3598" i="1"/>
  <c r="P3598" i="1" s="1"/>
  <c r="J3599" i="1"/>
  <c r="P3599" i="1" s="1"/>
  <c r="J3600" i="1"/>
  <c r="P3600" i="1" s="1"/>
  <c r="J3601" i="1"/>
  <c r="P3601" i="1" s="1"/>
  <c r="J3602" i="1"/>
  <c r="P3602" i="1" s="1"/>
  <c r="J3603" i="1"/>
  <c r="P3603" i="1" s="1"/>
  <c r="J3604" i="1"/>
  <c r="P3604" i="1" s="1"/>
  <c r="J3605" i="1"/>
  <c r="P3605" i="1" s="1"/>
  <c r="J3607" i="1"/>
  <c r="P3607" i="1" s="1"/>
  <c r="J3608" i="1"/>
  <c r="P3608" i="1" s="1"/>
  <c r="J3609" i="1"/>
  <c r="P3609" i="1" s="1"/>
  <c r="J3610" i="1"/>
  <c r="P3610" i="1" s="1"/>
  <c r="J3611" i="1"/>
  <c r="P3611" i="1" s="1"/>
  <c r="J3612" i="1"/>
  <c r="P3612" i="1" s="1"/>
  <c r="J3613" i="1"/>
  <c r="P3613" i="1" s="1"/>
  <c r="J3614" i="1"/>
  <c r="P3614" i="1" s="1"/>
  <c r="I3530" i="1"/>
  <c r="O3530" i="1" s="1"/>
  <c r="I3534" i="1"/>
  <c r="O3534" i="1" s="1"/>
  <c r="I3535" i="1"/>
  <c r="O3535" i="1" s="1"/>
  <c r="I3537" i="1"/>
  <c r="O3537" i="1" s="1"/>
  <c r="I3539" i="1"/>
  <c r="O3539" i="1" s="1"/>
  <c r="I3542" i="1"/>
  <c r="O3542" i="1" s="1"/>
  <c r="I3543" i="1"/>
  <c r="O3543" i="1" s="1"/>
  <c r="I3544" i="1"/>
  <c r="O3544" i="1" s="1"/>
  <c r="I3545" i="1"/>
  <c r="O3545" i="1" s="1"/>
  <c r="I3546" i="1"/>
  <c r="O3546" i="1" s="1"/>
  <c r="I3548" i="1"/>
  <c r="O3548" i="1" s="1"/>
  <c r="I3551" i="1"/>
  <c r="O3551" i="1" s="1"/>
  <c r="I3552" i="1"/>
  <c r="O3552" i="1" s="1"/>
  <c r="I3553" i="1"/>
  <c r="O3553" i="1" s="1"/>
  <c r="I3554" i="1"/>
  <c r="O3554" i="1" s="1"/>
  <c r="I3555" i="1"/>
  <c r="O3555" i="1" s="1"/>
  <c r="I3556" i="1"/>
  <c r="O3556" i="1" s="1"/>
  <c r="I3557" i="1"/>
  <c r="O3557" i="1" s="1"/>
  <c r="I3559" i="1"/>
  <c r="O3559" i="1" s="1"/>
  <c r="I3560" i="1"/>
  <c r="O3560" i="1" s="1"/>
  <c r="I3561" i="1"/>
  <c r="O3561" i="1" s="1"/>
  <c r="I3562" i="1"/>
  <c r="O3562" i="1" s="1"/>
  <c r="I3564" i="1"/>
  <c r="O3564" i="1" s="1"/>
  <c r="I3565" i="1"/>
  <c r="O3565" i="1" s="1"/>
  <c r="I3566" i="1"/>
  <c r="O3566" i="1" s="1"/>
  <c r="I3567" i="1"/>
  <c r="O3567" i="1" s="1"/>
  <c r="I3568" i="1"/>
  <c r="O3568" i="1" s="1"/>
  <c r="I3569" i="1"/>
  <c r="O3569" i="1" s="1"/>
  <c r="I3570" i="1"/>
  <c r="O3570" i="1" s="1"/>
  <c r="I3571" i="1"/>
  <c r="O3571" i="1" s="1"/>
  <c r="I3572" i="1"/>
  <c r="O3572" i="1" s="1"/>
  <c r="I3573" i="1"/>
  <c r="O3573" i="1" s="1"/>
  <c r="I3574" i="1"/>
  <c r="O3574" i="1" s="1"/>
  <c r="I3575" i="1"/>
  <c r="O3575" i="1" s="1"/>
  <c r="I3576" i="1"/>
  <c r="O3576" i="1" s="1"/>
  <c r="I3580" i="1"/>
  <c r="O3580" i="1" s="1"/>
  <c r="I3581" i="1"/>
  <c r="O3581" i="1" s="1"/>
  <c r="I3582" i="1"/>
  <c r="O3582" i="1" s="1"/>
  <c r="I3583" i="1"/>
  <c r="O3583" i="1" s="1"/>
  <c r="I3585" i="1"/>
  <c r="O3585" i="1" s="1"/>
  <c r="I3588" i="1"/>
  <c r="O3588" i="1" s="1"/>
  <c r="I3589" i="1"/>
  <c r="O3589" i="1" s="1"/>
  <c r="I3590" i="1"/>
  <c r="O3590" i="1" s="1"/>
  <c r="I3591" i="1"/>
  <c r="O3591" i="1" s="1"/>
  <c r="I3593" i="1"/>
  <c r="O3593" i="1" s="1"/>
  <c r="I3594" i="1"/>
  <c r="O3594" i="1" s="1"/>
  <c r="I3595" i="1"/>
  <c r="O3595" i="1" s="1"/>
  <c r="I3597" i="1"/>
  <c r="O3597" i="1" s="1"/>
  <c r="I3598" i="1"/>
  <c r="O3598" i="1" s="1"/>
  <c r="I3599" i="1"/>
  <c r="O3599" i="1" s="1"/>
  <c r="I3600" i="1"/>
  <c r="O3600" i="1" s="1"/>
  <c r="I3601" i="1"/>
  <c r="O3601" i="1" s="1"/>
  <c r="I3602" i="1"/>
  <c r="O3602" i="1" s="1"/>
  <c r="I3603" i="1"/>
  <c r="O3603" i="1" s="1"/>
  <c r="I3604" i="1"/>
  <c r="O3604" i="1" s="1"/>
  <c r="I3605" i="1"/>
  <c r="O3605" i="1" s="1"/>
  <c r="I3607" i="1"/>
  <c r="O3607" i="1" s="1"/>
  <c r="I3608" i="1"/>
  <c r="O3608" i="1" s="1"/>
  <c r="I3609" i="1"/>
  <c r="O3609" i="1" s="1"/>
  <c r="I3610" i="1"/>
  <c r="O3610" i="1" s="1"/>
  <c r="I3611" i="1"/>
  <c r="O3611" i="1" s="1"/>
  <c r="I3612" i="1"/>
  <c r="O3612" i="1" s="1"/>
  <c r="I3613" i="1"/>
  <c r="O3613" i="1" s="1"/>
  <c r="I3614" i="1"/>
  <c r="O3614" i="1" s="1"/>
  <c r="H3530" i="1"/>
  <c r="N3530" i="1" s="1"/>
  <c r="H3534" i="1"/>
  <c r="N3534" i="1" s="1"/>
  <c r="H3535" i="1"/>
  <c r="N3535" i="1" s="1"/>
  <c r="H3537" i="1"/>
  <c r="N3537" i="1" s="1"/>
  <c r="H3539" i="1"/>
  <c r="N3539" i="1" s="1"/>
  <c r="H3542" i="1"/>
  <c r="N3542" i="1" s="1"/>
  <c r="H3543" i="1"/>
  <c r="N3543" i="1" s="1"/>
  <c r="H3544" i="1"/>
  <c r="N3544" i="1" s="1"/>
  <c r="H3545" i="1"/>
  <c r="N3545" i="1" s="1"/>
  <c r="H3546" i="1"/>
  <c r="N3546" i="1" s="1"/>
  <c r="H3548" i="1"/>
  <c r="N3548" i="1" s="1"/>
  <c r="H3551" i="1"/>
  <c r="N3551" i="1" s="1"/>
  <c r="H3552" i="1"/>
  <c r="N3552" i="1" s="1"/>
  <c r="H3553" i="1"/>
  <c r="N3553" i="1" s="1"/>
  <c r="H3554" i="1"/>
  <c r="N3554" i="1" s="1"/>
  <c r="H3555" i="1"/>
  <c r="N3555" i="1" s="1"/>
  <c r="H3556" i="1"/>
  <c r="N3556" i="1" s="1"/>
  <c r="H3557" i="1"/>
  <c r="N3557" i="1" s="1"/>
  <c r="H3559" i="1"/>
  <c r="N3559" i="1" s="1"/>
  <c r="H3560" i="1"/>
  <c r="N3560" i="1" s="1"/>
  <c r="H3561" i="1"/>
  <c r="N3561" i="1" s="1"/>
  <c r="H3562" i="1"/>
  <c r="N3562" i="1" s="1"/>
  <c r="H3564" i="1"/>
  <c r="N3564" i="1" s="1"/>
  <c r="H3565" i="1"/>
  <c r="N3565" i="1" s="1"/>
  <c r="H3566" i="1"/>
  <c r="N3566" i="1" s="1"/>
  <c r="H3567" i="1"/>
  <c r="N3567" i="1" s="1"/>
  <c r="H3568" i="1"/>
  <c r="N3568" i="1" s="1"/>
  <c r="H3569" i="1"/>
  <c r="N3569" i="1" s="1"/>
  <c r="H3570" i="1"/>
  <c r="N3570" i="1" s="1"/>
  <c r="H3571" i="1"/>
  <c r="N3571" i="1" s="1"/>
  <c r="H3572" i="1"/>
  <c r="N3572" i="1" s="1"/>
  <c r="H3573" i="1"/>
  <c r="N3573" i="1" s="1"/>
  <c r="H3574" i="1"/>
  <c r="N3574" i="1" s="1"/>
  <c r="H3575" i="1"/>
  <c r="N3575" i="1" s="1"/>
  <c r="H3576" i="1"/>
  <c r="N3576" i="1" s="1"/>
  <c r="H3580" i="1"/>
  <c r="N3580" i="1" s="1"/>
  <c r="H3581" i="1"/>
  <c r="N3581" i="1" s="1"/>
  <c r="H3582" i="1"/>
  <c r="N3582" i="1" s="1"/>
  <c r="H3583" i="1"/>
  <c r="N3583" i="1" s="1"/>
  <c r="H3585" i="1"/>
  <c r="N3585" i="1" s="1"/>
  <c r="H3588" i="1"/>
  <c r="N3588" i="1" s="1"/>
  <c r="H3589" i="1"/>
  <c r="N3589" i="1" s="1"/>
  <c r="H3590" i="1"/>
  <c r="N3590" i="1" s="1"/>
  <c r="H3591" i="1"/>
  <c r="N3591" i="1" s="1"/>
  <c r="H3593" i="1"/>
  <c r="N3593" i="1" s="1"/>
  <c r="H3594" i="1"/>
  <c r="N3594" i="1" s="1"/>
  <c r="H3595" i="1"/>
  <c r="N3595" i="1" s="1"/>
  <c r="H3597" i="1"/>
  <c r="N3597" i="1" s="1"/>
  <c r="H3598" i="1"/>
  <c r="N3598" i="1" s="1"/>
  <c r="H3599" i="1"/>
  <c r="N3599" i="1" s="1"/>
  <c r="H3600" i="1"/>
  <c r="N3600" i="1" s="1"/>
  <c r="H3601" i="1"/>
  <c r="N3601" i="1" s="1"/>
  <c r="H3602" i="1"/>
  <c r="N3602" i="1" s="1"/>
  <c r="H3603" i="1"/>
  <c r="N3603" i="1" s="1"/>
  <c r="H3604" i="1"/>
  <c r="N3604" i="1" s="1"/>
  <c r="H3605" i="1"/>
  <c r="N3605" i="1" s="1"/>
  <c r="H3607" i="1"/>
  <c r="N3607" i="1" s="1"/>
  <c r="H3608" i="1"/>
  <c r="N3608" i="1" s="1"/>
  <c r="H3609" i="1"/>
  <c r="N3609" i="1" s="1"/>
  <c r="H3610" i="1"/>
  <c r="N3610" i="1" s="1"/>
  <c r="H3611" i="1"/>
  <c r="N3611" i="1" s="1"/>
  <c r="H3612" i="1"/>
  <c r="N3612" i="1" s="1"/>
  <c r="H3613" i="1"/>
  <c r="N3613" i="1" s="1"/>
  <c r="H3614" i="1"/>
  <c r="N3614" i="1" s="1"/>
  <c r="J3412" i="1"/>
  <c r="P3412" i="1" s="1"/>
  <c r="J3413" i="1"/>
  <c r="P3413" i="1" s="1"/>
  <c r="J3414" i="1"/>
  <c r="P3414" i="1" s="1"/>
  <c r="J3415" i="1"/>
  <c r="P3415" i="1" s="1"/>
  <c r="J3416" i="1"/>
  <c r="P3416" i="1" s="1"/>
  <c r="J3417" i="1"/>
  <c r="P3417" i="1" s="1"/>
  <c r="J3418" i="1"/>
  <c r="P3418" i="1" s="1"/>
  <c r="J3419" i="1"/>
  <c r="P3419" i="1" s="1"/>
  <c r="J3420" i="1"/>
  <c r="P3420" i="1" s="1"/>
  <c r="J3421" i="1"/>
  <c r="P3421" i="1" s="1"/>
  <c r="J3422" i="1"/>
  <c r="P3422" i="1" s="1"/>
  <c r="J3423" i="1"/>
  <c r="P3423" i="1" s="1"/>
  <c r="J3424" i="1"/>
  <c r="P3424" i="1" s="1"/>
  <c r="J3425" i="1"/>
  <c r="P3425" i="1" s="1"/>
  <c r="J3431" i="1"/>
  <c r="P3431" i="1" s="1"/>
  <c r="J3432" i="1"/>
  <c r="P3432" i="1" s="1"/>
  <c r="J3433" i="1"/>
  <c r="P3433" i="1" s="1"/>
  <c r="J3434" i="1"/>
  <c r="P3434" i="1" s="1"/>
  <c r="J3435" i="1"/>
  <c r="P3435" i="1" s="1"/>
  <c r="J3436" i="1"/>
  <c r="P3436" i="1" s="1"/>
  <c r="J3437" i="1"/>
  <c r="P3437" i="1" s="1"/>
  <c r="J3438" i="1"/>
  <c r="P3438" i="1" s="1"/>
  <c r="J3439" i="1"/>
  <c r="P3439" i="1" s="1"/>
  <c r="J3440" i="1"/>
  <c r="P3440" i="1" s="1"/>
  <c r="J3441" i="1"/>
  <c r="P3441" i="1" s="1"/>
  <c r="J3442" i="1"/>
  <c r="P3442" i="1" s="1"/>
  <c r="J3443" i="1"/>
  <c r="P3443" i="1" s="1"/>
  <c r="J3444" i="1"/>
  <c r="P3444" i="1" s="1"/>
  <c r="J3445" i="1"/>
  <c r="P3445" i="1" s="1"/>
  <c r="J3446" i="1"/>
  <c r="P3446" i="1" s="1"/>
  <c r="J3452" i="1"/>
  <c r="P3452" i="1" s="1"/>
  <c r="J3453" i="1"/>
  <c r="P3453" i="1" s="1"/>
  <c r="J3454" i="1"/>
  <c r="P3454" i="1" s="1"/>
  <c r="J3455" i="1"/>
  <c r="P3455" i="1" s="1"/>
  <c r="J3456" i="1"/>
  <c r="P3456" i="1" s="1"/>
  <c r="J3457" i="1"/>
  <c r="P3457" i="1" s="1"/>
  <c r="J3458" i="1"/>
  <c r="P3458" i="1" s="1"/>
  <c r="J3459" i="1"/>
  <c r="P3459" i="1" s="1"/>
  <c r="J3460" i="1"/>
  <c r="P3460" i="1" s="1"/>
  <c r="J3461" i="1"/>
  <c r="P3461" i="1" s="1"/>
  <c r="J3462" i="1"/>
  <c r="P3462" i="1" s="1"/>
  <c r="J3463" i="1"/>
  <c r="P3463" i="1" s="1"/>
  <c r="J3464" i="1"/>
  <c r="P3464" i="1" s="1"/>
  <c r="J3466" i="1"/>
  <c r="P3466" i="1" s="1"/>
  <c r="J3467" i="1"/>
  <c r="P3467" i="1" s="1"/>
  <c r="J3468" i="1"/>
  <c r="P3468" i="1" s="1"/>
  <c r="J3469" i="1"/>
  <c r="P3469" i="1" s="1"/>
  <c r="J3470" i="1"/>
  <c r="P3470" i="1" s="1"/>
  <c r="J3471" i="1"/>
  <c r="P3471" i="1" s="1"/>
  <c r="J3472" i="1"/>
  <c r="P3472" i="1" s="1"/>
  <c r="J3473" i="1"/>
  <c r="P3473" i="1" s="1"/>
  <c r="J3474" i="1"/>
  <c r="P3474" i="1" s="1"/>
  <c r="J3476" i="1"/>
  <c r="P3476" i="1" s="1"/>
  <c r="J3477" i="1"/>
  <c r="P3477" i="1" s="1"/>
  <c r="J3478" i="1"/>
  <c r="P3478" i="1" s="1"/>
  <c r="J3479" i="1"/>
  <c r="P3479" i="1" s="1"/>
  <c r="J3480" i="1"/>
  <c r="P3480" i="1" s="1"/>
  <c r="J3481" i="1"/>
  <c r="P3481" i="1" s="1"/>
  <c r="J3482" i="1"/>
  <c r="P3482" i="1" s="1"/>
  <c r="J3484" i="1"/>
  <c r="P3484" i="1" s="1"/>
  <c r="J3485" i="1"/>
  <c r="P3485" i="1" s="1"/>
  <c r="J3486" i="1"/>
  <c r="P3486" i="1" s="1"/>
  <c r="J3487" i="1"/>
  <c r="P3487" i="1" s="1"/>
  <c r="J3488" i="1"/>
  <c r="P3488" i="1" s="1"/>
  <c r="J3513" i="1"/>
  <c r="P3513" i="1" s="1"/>
  <c r="J3514" i="1"/>
  <c r="P3514" i="1" s="1"/>
  <c r="J3515" i="1"/>
  <c r="P3515" i="1" s="1"/>
  <c r="J3516" i="1"/>
  <c r="P3516" i="1" s="1"/>
  <c r="J3517" i="1"/>
  <c r="P3517" i="1" s="1"/>
  <c r="J3518" i="1"/>
  <c r="P3518" i="1" s="1"/>
  <c r="J3519" i="1"/>
  <c r="P3519" i="1" s="1"/>
  <c r="J3520" i="1"/>
  <c r="P3520" i="1" s="1"/>
  <c r="J3521" i="1"/>
  <c r="P3521" i="1" s="1"/>
  <c r="J3522" i="1"/>
  <c r="P3522" i="1" s="1"/>
  <c r="J3523" i="1"/>
  <c r="P3523" i="1" s="1"/>
  <c r="J3524" i="1"/>
  <c r="P3524" i="1" s="1"/>
  <c r="J3525" i="1"/>
  <c r="P3525" i="1" s="1"/>
  <c r="J3526" i="1"/>
  <c r="P3526" i="1" s="1"/>
  <c r="I3412" i="1"/>
  <c r="O3412" i="1" s="1"/>
  <c r="I3413" i="1"/>
  <c r="O3413" i="1" s="1"/>
  <c r="I3414" i="1"/>
  <c r="O3414" i="1" s="1"/>
  <c r="I3415" i="1"/>
  <c r="O3415" i="1" s="1"/>
  <c r="I3416" i="1"/>
  <c r="O3416" i="1" s="1"/>
  <c r="I3417" i="1"/>
  <c r="O3417" i="1" s="1"/>
  <c r="I3418" i="1"/>
  <c r="O3418" i="1" s="1"/>
  <c r="I3419" i="1"/>
  <c r="O3419" i="1" s="1"/>
  <c r="I3420" i="1"/>
  <c r="O3420" i="1" s="1"/>
  <c r="I3421" i="1"/>
  <c r="O3421" i="1" s="1"/>
  <c r="I3422" i="1"/>
  <c r="O3422" i="1" s="1"/>
  <c r="I3423" i="1"/>
  <c r="O3423" i="1" s="1"/>
  <c r="I3424" i="1"/>
  <c r="O3424" i="1" s="1"/>
  <c r="I3425" i="1"/>
  <c r="O3425" i="1" s="1"/>
  <c r="I3431" i="1"/>
  <c r="O3431" i="1" s="1"/>
  <c r="I3432" i="1"/>
  <c r="O3432" i="1" s="1"/>
  <c r="I3433" i="1"/>
  <c r="O3433" i="1" s="1"/>
  <c r="I3434" i="1"/>
  <c r="O3434" i="1" s="1"/>
  <c r="I3435" i="1"/>
  <c r="O3435" i="1" s="1"/>
  <c r="I3436" i="1"/>
  <c r="O3436" i="1" s="1"/>
  <c r="I3437" i="1"/>
  <c r="O3437" i="1" s="1"/>
  <c r="I3438" i="1"/>
  <c r="O3438" i="1" s="1"/>
  <c r="I3439" i="1"/>
  <c r="O3439" i="1" s="1"/>
  <c r="I3440" i="1"/>
  <c r="O3440" i="1" s="1"/>
  <c r="I3441" i="1"/>
  <c r="O3441" i="1" s="1"/>
  <c r="I3442" i="1"/>
  <c r="O3442" i="1" s="1"/>
  <c r="I3443" i="1"/>
  <c r="O3443" i="1" s="1"/>
  <c r="I3444" i="1"/>
  <c r="O3444" i="1" s="1"/>
  <c r="I3445" i="1"/>
  <c r="O3445" i="1" s="1"/>
  <c r="I3446" i="1"/>
  <c r="O3446" i="1" s="1"/>
  <c r="I3452" i="1"/>
  <c r="O3452" i="1" s="1"/>
  <c r="I3453" i="1"/>
  <c r="O3453" i="1" s="1"/>
  <c r="I3454" i="1"/>
  <c r="O3454" i="1" s="1"/>
  <c r="I3455" i="1"/>
  <c r="O3455" i="1" s="1"/>
  <c r="I3456" i="1"/>
  <c r="O3456" i="1" s="1"/>
  <c r="I3457" i="1"/>
  <c r="O3457" i="1" s="1"/>
  <c r="I3458" i="1"/>
  <c r="O3458" i="1" s="1"/>
  <c r="I3459" i="1"/>
  <c r="O3459" i="1" s="1"/>
  <c r="I3460" i="1"/>
  <c r="O3460" i="1" s="1"/>
  <c r="I3461" i="1"/>
  <c r="O3461" i="1" s="1"/>
  <c r="I3462" i="1"/>
  <c r="O3462" i="1" s="1"/>
  <c r="I3463" i="1"/>
  <c r="O3463" i="1" s="1"/>
  <c r="I3464" i="1"/>
  <c r="O3464" i="1" s="1"/>
  <c r="I3466" i="1"/>
  <c r="O3466" i="1" s="1"/>
  <c r="I3467" i="1"/>
  <c r="O3467" i="1" s="1"/>
  <c r="I3468" i="1"/>
  <c r="O3468" i="1" s="1"/>
  <c r="I3469" i="1"/>
  <c r="O3469" i="1" s="1"/>
  <c r="I3470" i="1"/>
  <c r="O3470" i="1" s="1"/>
  <c r="I3471" i="1"/>
  <c r="O3471" i="1" s="1"/>
  <c r="I3472" i="1"/>
  <c r="O3472" i="1" s="1"/>
  <c r="I3473" i="1"/>
  <c r="O3473" i="1" s="1"/>
  <c r="I3474" i="1"/>
  <c r="O3474" i="1" s="1"/>
  <c r="I3476" i="1"/>
  <c r="O3476" i="1" s="1"/>
  <c r="I3477" i="1"/>
  <c r="O3477" i="1" s="1"/>
  <c r="I3478" i="1"/>
  <c r="O3478" i="1" s="1"/>
  <c r="I3479" i="1"/>
  <c r="O3479" i="1" s="1"/>
  <c r="I3480" i="1"/>
  <c r="O3480" i="1" s="1"/>
  <c r="I3481" i="1"/>
  <c r="O3481" i="1" s="1"/>
  <c r="I3482" i="1"/>
  <c r="O3482" i="1" s="1"/>
  <c r="I3484" i="1"/>
  <c r="O3484" i="1" s="1"/>
  <c r="I3485" i="1"/>
  <c r="O3485" i="1" s="1"/>
  <c r="I3486" i="1"/>
  <c r="O3486" i="1" s="1"/>
  <c r="I3487" i="1"/>
  <c r="O3487" i="1" s="1"/>
  <c r="I3488" i="1"/>
  <c r="O3488" i="1" s="1"/>
  <c r="I3513" i="1"/>
  <c r="O3513" i="1" s="1"/>
  <c r="I3514" i="1"/>
  <c r="O3514" i="1" s="1"/>
  <c r="I3515" i="1"/>
  <c r="O3515" i="1" s="1"/>
  <c r="I3516" i="1"/>
  <c r="O3516" i="1" s="1"/>
  <c r="I3517" i="1"/>
  <c r="O3517" i="1" s="1"/>
  <c r="I3518" i="1"/>
  <c r="O3518" i="1" s="1"/>
  <c r="I3519" i="1"/>
  <c r="O3519" i="1" s="1"/>
  <c r="I3520" i="1"/>
  <c r="O3520" i="1" s="1"/>
  <c r="I3521" i="1"/>
  <c r="O3521" i="1" s="1"/>
  <c r="I3522" i="1"/>
  <c r="O3522" i="1" s="1"/>
  <c r="I3523" i="1"/>
  <c r="O3523" i="1" s="1"/>
  <c r="I3524" i="1"/>
  <c r="O3524" i="1" s="1"/>
  <c r="I3525" i="1"/>
  <c r="O3525" i="1" s="1"/>
  <c r="I3526" i="1"/>
  <c r="O3526" i="1" s="1"/>
  <c r="H3412" i="1"/>
  <c r="N3412" i="1" s="1"/>
  <c r="H3413" i="1"/>
  <c r="N3413" i="1" s="1"/>
  <c r="H3414" i="1"/>
  <c r="N3414" i="1" s="1"/>
  <c r="H3415" i="1"/>
  <c r="N3415" i="1" s="1"/>
  <c r="H3416" i="1"/>
  <c r="N3416" i="1" s="1"/>
  <c r="H3417" i="1"/>
  <c r="N3417" i="1" s="1"/>
  <c r="H3418" i="1"/>
  <c r="N3418" i="1" s="1"/>
  <c r="H3419" i="1"/>
  <c r="N3419" i="1" s="1"/>
  <c r="H3420" i="1"/>
  <c r="N3420" i="1" s="1"/>
  <c r="H3421" i="1"/>
  <c r="N3421" i="1" s="1"/>
  <c r="H3422" i="1"/>
  <c r="N3422" i="1" s="1"/>
  <c r="H3423" i="1"/>
  <c r="N3423" i="1" s="1"/>
  <c r="H3424" i="1"/>
  <c r="N3424" i="1" s="1"/>
  <c r="H3425" i="1"/>
  <c r="N3425" i="1" s="1"/>
  <c r="H3431" i="1"/>
  <c r="N3431" i="1" s="1"/>
  <c r="H3432" i="1"/>
  <c r="N3432" i="1" s="1"/>
  <c r="H3433" i="1"/>
  <c r="N3433" i="1" s="1"/>
  <c r="H3434" i="1"/>
  <c r="N3434" i="1" s="1"/>
  <c r="H3435" i="1"/>
  <c r="N3435" i="1" s="1"/>
  <c r="H3436" i="1"/>
  <c r="N3436" i="1" s="1"/>
  <c r="H3437" i="1"/>
  <c r="N3437" i="1" s="1"/>
  <c r="H3438" i="1"/>
  <c r="N3438" i="1" s="1"/>
  <c r="H3439" i="1"/>
  <c r="N3439" i="1" s="1"/>
  <c r="H3440" i="1"/>
  <c r="N3440" i="1" s="1"/>
  <c r="H3441" i="1"/>
  <c r="N3441" i="1" s="1"/>
  <c r="H3442" i="1"/>
  <c r="N3442" i="1" s="1"/>
  <c r="H3443" i="1"/>
  <c r="N3443" i="1" s="1"/>
  <c r="H3444" i="1"/>
  <c r="N3444" i="1" s="1"/>
  <c r="H3445" i="1"/>
  <c r="N3445" i="1" s="1"/>
  <c r="H3446" i="1"/>
  <c r="N3446" i="1" s="1"/>
  <c r="H3452" i="1"/>
  <c r="N3452" i="1" s="1"/>
  <c r="H3453" i="1"/>
  <c r="N3453" i="1" s="1"/>
  <c r="H3454" i="1"/>
  <c r="N3454" i="1" s="1"/>
  <c r="H3455" i="1"/>
  <c r="N3455" i="1" s="1"/>
  <c r="H3456" i="1"/>
  <c r="N3456" i="1" s="1"/>
  <c r="H3457" i="1"/>
  <c r="N3457" i="1" s="1"/>
  <c r="H3458" i="1"/>
  <c r="N3458" i="1" s="1"/>
  <c r="H3459" i="1"/>
  <c r="N3459" i="1" s="1"/>
  <c r="H3460" i="1"/>
  <c r="N3460" i="1" s="1"/>
  <c r="H3461" i="1"/>
  <c r="N3461" i="1" s="1"/>
  <c r="H3462" i="1"/>
  <c r="N3462" i="1" s="1"/>
  <c r="H3463" i="1"/>
  <c r="N3463" i="1" s="1"/>
  <c r="H3464" i="1"/>
  <c r="N3464" i="1" s="1"/>
  <c r="H3466" i="1"/>
  <c r="N3466" i="1" s="1"/>
  <c r="H3467" i="1"/>
  <c r="N3467" i="1" s="1"/>
  <c r="H3468" i="1"/>
  <c r="N3468" i="1" s="1"/>
  <c r="H3469" i="1"/>
  <c r="N3469" i="1" s="1"/>
  <c r="H3470" i="1"/>
  <c r="N3470" i="1" s="1"/>
  <c r="H3471" i="1"/>
  <c r="N3471" i="1" s="1"/>
  <c r="H3472" i="1"/>
  <c r="N3472" i="1" s="1"/>
  <c r="H3473" i="1"/>
  <c r="N3473" i="1" s="1"/>
  <c r="H3474" i="1"/>
  <c r="N3474" i="1" s="1"/>
  <c r="H3476" i="1"/>
  <c r="N3476" i="1" s="1"/>
  <c r="H3477" i="1"/>
  <c r="N3477" i="1" s="1"/>
  <c r="H3478" i="1"/>
  <c r="N3478" i="1" s="1"/>
  <c r="H3479" i="1"/>
  <c r="N3479" i="1" s="1"/>
  <c r="H3480" i="1"/>
  <c r="N3480" i="1" s="1"/>
  <c r="H3481" i="1"/>
  <c r="N3481" i="1" s="1"/>
  <c r="H3482" i="1"/>
  <c r="N3482" i="1" s="1"/>
  <c r="H3484" i="1"/>
  <c r="N3484" i="1" s="1"/>
  <c r="H3485" i="1"/>
  <c r="N3485" i="1" s="1"/>
  <c r="H3486" i="1"/>
  <c r="N3486" i="1" s="1"/>
  <c r="H3487" i="1"/>
  <c r="N3487" i="1" s="1"/>
  <c r="H3488" i="1"/>
  <c r="N3488" i="1" s="1"/>
  <c r="H3513" i="1"/>
  <c r="N3513" i="1" s="1"/>
  <c r="H3514" i="1"/>
  <c r="N3514" i="1" s="1"/>
  <c r="H3515" i="1"/>
  <c r="N3515" i="1" s="1"/>
  <c r="H3516" i="1"/>
  <c r="N3516" i="1" s="1"/>
  <c r="H3517" i="1"/>
  <c r="N3517" i="1" s="1"/>
  <c r="H3518" i="1"/>
  <c r="N3518" i="1" s="1"/>
  <c r="H3519" i="1"/>
  <c r="N3519" i="1" s="1"/>
  <c r="H3520" i="1"/>
  <c r="N3520" i="1" s="1"/>
  <c r="H3521" i="1"/>
  <c r="N3521" i="1" s="1"/>
  <c r="H3522" i="1"/>
  <c r="N3522" i="1" s="1"/>
  <c r="H3523" i="1"/>
  <c r="N3523" i="1" s="1"/>
  <c r="H3524" i="1"/>
  <c r="N3524" i="1" s="1"/>
  <c r="H3525" i="1"/>
  <c r="N3525" i="1" s="1"/>
  <c r="H3526" i="1"/>
  <c r="N3526" i="1" s="1"/>
  <c r="J3398" i="1"/>
  <c r="P3398" i="1" s="1"/>
  <c r="J3399" i="1"/>
  <c r="P3399" i="1" s="1"/>
  <c r="J3401" i="1"/>
  <c r="P3401" i="1" s="1"/>
  <c r="J3402" i="1"/>
  <c r="P3402" i="1" s="1"/>
  <c r="J3403" i="1"/>
  <c r="P3403" i="1" s="1"/>
  <c r="J3404" i="1"/>
  <c r="P3404" i="1" s="1"/>
  <c r="J3405" i="1"/>
  <c r="P3405" i="1" s="1"/>
  <c r="J3406" i="1"/>
  <c r="P3406" i="1" s="1"/>
  <c r="J3407" i="1"/>
  <c r="P3407" i="1" s="1"/>
  <c r="J3408" i="1"/>
  <c r="P3408" i="1" s="1"/>
  <c r="I3398" i="1"/>
  <c r="O3398" i="1" s="1"/>
  <c r="I3399" i="1"/>
  <c r="O3399" i="1" s="1"/>
  <c r="I3401" i="1"/>
  <c r="O3401" i="1" s="1"/>
  <c r="I3402" i="1"/>
  <c r="O3402" i="1" s="1"/>
  <c r="I3403" i="1"/>
  <c r="O3403" i="1" s="1"/>
  <c r="I3404" i="1"/>
  <c r="O3404" i="1" s="1"/>
  <c r="I3405" i="1"/>
  <c r="O3405" i="1" s="1"/>
  <c r="I3406" i="1"/>
  <c r="O3406" i="1" s="1"/>
  <c r="I3407" i="1"/>
  <c r="O3407" i="1" s="1"/>
  <c r="I3408" i="1"/>
  <c r="O3408" i="1" s="1"/>
  <c r="H3398" i="1"/>
  <c r="N3398" i="1" s="1"/>
  <c r="H3399" i="1"/>
  <c r="N3399" i="1" s="1"/>
  <c r="H3401" i="1"/>
  <c r="N3401" i="1" s="1"/>
  <c r="H3402" i="1"/>
  <c r="N3402" i="1" s="1"/>
  <c r="H3403" i="1"/>
  <c r="N3403" i="1" s="1"/>
  <c r="H3404" i="1"/>
  <c r="N3404" i="1" s="1"/>
  <c r="H3405" i="1"/>
  <c r="N3405" i="1" s="1"/>
  <c r="H3406" i="1"/>
  <c r="N3406" i="1" s="1"/>
  <c r="H3407" i="1"/>
  <c r="N3407" i="1" s="1"/>
  <c r="H3408" i="1"/>
  <c r="N3408" i="1" s="1"/>
  <c r="J3329" i="1"/>
  <c r="P3329" i="1" s="1"/>
  <c r="J3330" i="1"/>
  <c r="P3330" i="1" s="1"/>
  <c r="J3331" i="1"/>
  <c r="P3331" i="1" s="1"/>
  <c r="J3332" i="1"/>
  <c r="P3332" i="1" s="1"/>
  <c r="J3333" i="1"/>
  <c r="P3333" i="1" s="1"/>
  <c r="J3334" i="1"/>
  <c r="P3334" i="1" s="1"/>
  <c r="J3335" i="1"/>
  <c r="P3335" i="1" s="1"/>
  <c r="J3336" i="1"/>
  <c r="P3336" i="1" s="1"/>
  <c r="J3337" i="1"/>
  <c r="P3337" i="1" s="1"/>
  <c r="J3338" i="1"/>
  <c r="P3338" i="1" s="1"/>
  <c r="J3339" i="1"/>
  <c r="P3339" i="1" s="1"/>
  <c r="J3340" i="1"/>
  <c r="P3340" i="1" s="1"/>
  <c r="J3341" i="1"/>
  <c r="P3341" i="1" s="1"/>
  <c r="J3342" i="1"/>
  <c r="P3342" i="1" s="1"/>
  <c r="J3343" i="1"/>
  <c r="P3343" i="1" s="1"/>
  <c r="J3344" i="1"/>
  <c r="P3344" i="1" s="1"/>
  <c r="J3345" i="1"/>
  <c r="P3345" i="1" s="1"/>
  <c r="J3346" i="1"/>
  <c r="P3346" i="1" s="1"/>
  <c r="J3348" i="1"/>
  <c r="P3348" i="1" s="1"/>
  <c r="J3349" i="1"/>
  <c r="P3349" i="1" s="1"/>
  <c r="J3350" i="1"/>
  <c r="P3350" i="1" s="1"/>
  <c r="J3351" i="1"/>
  <c r="P3351" i="1" s="1"/>
  <c r="J3352" i="1"/>
  <c r="P3352" i="1" s="1"/>
  <c r="J3353" i="1"/>
  <c r="P3353" i="1" s="1"/>
  <c r="J3354" i="1"/>
  <c r="P3354" i="1" s="1"/>
  <c r="J3355" i="1"/>
  <c r="P3355" i="1" s="1"/>
  <c r="J3356" i="1"/>
  <c r="P3356" i="1" s="1"/>
  <c r="J3357" i="1"/>
  <c r="P3357" i="1" s="1"/>
  <c r="J3358" i="1"/>
  <c r="P3358" i="1" s="1"/>
  <c r="J3359" i="1"/>
  <c r="P3359" i="1" s="1"/>
  <c r="J3360" i="1"/>
  <c r="P3360" i="1" s="1"/>
  <c r="J3361" i="1"/>
  <c r="P3361" i="1" s="1"/>
  <c r="J3362" i="1"/>
  <c r="P3362" i="1" s="1"/>
  <c r="J3363" i="1"/>
  <c r="P3363" i="1" s="1"/>
  <c r="J3364" i="1"/>
  <c r="P3364" i="1" s="1"/>
  <c r="J3365" i="1"/>
  <c r="P3365" i="1" s="1"/>
  <c r="J3366" i="1"/>
  <c r="P3366" i="1" s="1"/>
  <c r="J3367" i="1"/>
  <c r="P3367" i="1" s="1"/>
  <c r="J3368" i="1"/>
  <c r="P3368" i="1" s="1"/>
  <c r="J3369" i="1"/>
  <c r="P3369" i="1" s="1"/>
  <c r="J3370" i="1"/>
  <c r="P3370" i="1" s="1"/>
  <c r="J3371" i="1"/>
  <c r="P3371" i="1" s="1"/>
  <c r="J3372" i="1"/>
  <c r="P3372" i="1" s="1"/>
  <c r="J3373" i="1"/>
  <c r="P3373" i="1" s="1"/>
  <c r="J3374" i="1"/>
  <c r="P3374" i="1" s="1"/>
  <c r="J3375" i="1"/>
  <c r="P3375" i="1" s="1"/>
  <c r="J3376" i="1"/>
  <c r="P3376" i="1" s="1"/>
  <c r="J3377" i="1"/>
  <c r="P3377" i="1" s="1"/>
  <c r="J3378" i="1"/>
  <c r="P3378" i="1" s="1"/>
  <c r="J3379" i="1"/>
  <c r="P3379" i="1" s="1"/>
  <c r="J3380" i="1"/>
  <c r="P3380" i="1" s="1"/>
  <c r="J3381" i="1"/>
  <c r="P3381" i="1" s="1"/>
  <c r="J3382" i="1"/>
  <c r="P3382" i="1" s="1"/>
  <c r="J3383" i="1"/>
  <c r="P3383" i="1" s="1"/>
  <c r="J3384" i="1"/>
  <c r="P3384" i="1" s="1"/>
  <c r="J3385" i="1"/>
  <c r="P3385" i="1" s="1"/>
  <c r="J3386" i="1"/>
  <c r="P3386" i="1" s="1"/>
  <c r="J3387" i="1"/>
  <c r="P3387" i="1" s="1"/>
  <c r="J3388" i="1"/>
  <c r="P3388" i="1" s="1"/>
  <c r="J3389" i="1"/>
  <c r="P3389" i="1" s="1"/>
  <c r="J3390" i="1"/>
  <c r="P3390" i="1" s="1"/>
  <c r="J3391" i="1"/>
  <c r="P3391" i="1" s="1"/>
  <c r="J3392" i="1"/>
  <c r="P3392" i="1" s="1"/>
  <c r="J3394" i="1"/>
  <c r="P3394" i="1" s="1"/>
  <c r="I3329" i="1"/>
  <c r="O3329" i="1" s="1"/>
  <c r="I3330" i="1"/>
  <c r="O3330" i="1" s="1"/>
  <c r="I3331" i="1"/>
  <c r="O3331" i="1" s="1"/>
  <c r="I3332" i="1"/>
  <c r="O3332" i="1" s="1"/>
  <c r="I3333" i="1"/>
  <c r="O3333" i="1" s="1"/>
  <c r="I3334" i="1"/>
  <c r="O3334" i="1" s="1"/>
  <c r="I3335" i="1"/>
  <c r="O3335" i="1" s="1"/>
  <c r="I3336" i="1"/>
  <c r="O3336" i="1" s="1"/>
  <c r="I3337" i="1"/>
  <c r="O3337" i="1" s="1"/>
  <c r="I3338" i="1"/>
  <c r="O3338" i="1" s="1"/>
  <c r="I3339" i="1"/>
  <c r="O3339" i="1" s="1"/>
  <c r="I3340" i="1"/>
  <c r="O3340" i="1" s="1"/>
  <c r="I3341" i="1"/>
  <c r="O3341" i="1" s="1"/>
  <c r="I3342" i="1"/>
  <c r="O3342" i="1" s="1"/>
  <c r="I3343" i="1"/>
  <c r="O3343" i="1" s="1"/>
  <c r="I3344" i="1"/>
  <c r="O3344" i="1" s="1"/>
  <c r="I3345" i="1"/>
  <c r="O3345" i="1" s="1"/>
  <c r="I3346" i="1"/>
  <c r="O3346" i="1" s="1"/>
  <c r="I3348" i="1"/>
  <c r="O3348" i="1" s="1"/>
  <c r="I3349" i="1"/>
  <c r="O3349" i="1" s="1"/>
  <c r="I3350" i="1"/>
  <c r="O3350" i="1" s="1"/>
  <c r="I3351" i="1"/>
  <c r="O3351" i="1" s="1"/>
  <c r="I3352" i="1"/>
  <c r="O3352" i="1" s="1"/>
  <c r="I3353" i="1"/>
  <c r="O3353" i="1" s="1"/>
  <c r="I3354" i="1"/>
  <c r="O3354" i="1" s="1"/>
  <c r="I3355" i="1"/>
  <c r="O3355" i="1" s="1"/>
  <c r="I3356" i="1"/>
  <c r="O3356" i="1" s="1"/>
  <c r="I3357" i="1"/>
  <c r="O3357" i="1" s="1"/>
  <c r="I3358" i="1"/>
  <c r="O3358" i="1" s="1"/>
  <c r="I3359" i="1"/>
  <c r="O3359" i="1" s="1"/>
  <c r="I3360" i="1"/>
  <c r="O3360" i="1" s="1"/>
  <c r="I3361" i="1"/>
  <c r="O3361" i="1" s="1"/>
  <c r="I3362" i="1"/>
  <c r="O3362" i="1" s="1"/>
  <c r="I3363" i="1"/>
  <c r="O3363" i="1" s="1"/>
  <c r="I3364" i="1"/>
  <c r="O3364" i="1" s="1"/>
  <c r="I3365" i="1"/>
  <c r="O3365" i="1" s="1"/>
  <c r="I3366" i="1"/>
  <c r="O3366" i="1" s="1"/>
  <c r="I3367" i="1"/>
  <c r="O3367" i="1" s="1"/>
  <c r="I3368" i="1"/>
  <c r="O3368" i="1" s="1"/>
  <c r="I3369" i="1"/>
  <c r="O3369" i="1" s="1"/>
  <c r="I3370" i="1"/>
  <c r="O3370" i="1" s="1"/>
  <c r="I3371" i="1"/>
  <c r="O3371" i="1" s="1"/>
  <c r="I3372" i="1"/>
  <c r="O3372" i="1" s="1"/>
  <c r="I3373" i="1"/>
  <c r="O3373" i="1" s="1"/>
  <c r="I3374" i="1"/>
  <c r="O3374" i="1" s="1"/>
  <c r="I3375" i="1"/>
  <c r="O3375" i="1" s="1"/>
  <c r="I3376" i="1"/>
  <c r="O3376" i="1" s="1"/>
  <c r="I3377" i="1"/>
  <c r="O3377" i="1" s="1"/>
  <c r="I3378" i="1"/>
  <c r="O3378" i="1" s="1"/>
  <c r="I3379" i="1"/>
  <c r="O3379" i="1" s="1"/>
  <c r="I3380" i="1"/>
  <c r="O3380" i="1" s="1"/>
  <c r="I3381" i="1"/>
  <c r="O3381" i="1" s="1"/>
  <c r="I3382" i="1"/>
  <c r="O3382" i="1" s="1"/>
  <c r="I3383" i="1"/>
  <c r="O3383" i="1" s="1"/>
  <c r="I3384" i="1"/>
  <c r="O3384" i="1" s="1"/>
  <c r="I3385" i="1"/>
  <c r="O3385" i="1" s="1"/>
  <c r="I3386" i="1"/>
  <c r="O3386" i="1" s="1"/>
  <c r="I3387" i="1"/>
  <c r="O3387" i="1" s="1"/>
  <c r="I3388" i="1"/>
  <c r="O3388" i="1" s="1"/>
  <c r="I3389" i="1"/>
  <c r="O3389" i="1" s="1"/>
  <c r="I3390" i="1"/>
  <c r="O3390" i="1" s="1"/>
  <c r="I3391" i="1"/>
  <c r="O3391" i="1" s="1"/>
  <c r="I3392" i="1"/>
  <c r="O3392" i="1" s="1"/>
  <c r="I3394" i="1"/>
  <c r="O3394" i="1" s="1"/>
  <c r="H3329" i="1"/>
  <c r="N3329" i="1" s="1"/>
  <c r="H3330" i="1"/>
  <c r="N3330" i="1" s="1"/>
  <c r="H3331" i="1"/>
  <c r="N3331" i="1" s="1"/>
  <c r="H3332" i="1"/>
  <c r="N3332" i="1" s="1"/>
  <c r="H3333" i="1"/>
  <c r="N3333" i="1" s="1"/>
  <c r="H3334" i="1"/>
  <c r="N3334" i="1" s="1"/>
  <c r="H3335" i="1"/>
  <c r="N3335" i="1" s="1"/>
  <c r="H3336" i="1"/>
  <c r="N3336" i="1" s="1"/>
  <c r="H3337" i="1"/>
  <c r="N3337" i="1" s="1"/>
  <c r="H3338" i="1"/>
  <c r="N3338" i="1" s="1"/>
  <c r="H3339" i="1"/>
  <c r="N3339" i="1" s="1"/>
  <c r="H3340" i="1"/>
  <c r="N3340" i="1" s="1"/>
  <c r="H3341" i="1"/>
  <c r="N3341" i="1" s="1"/>
  <c r="H3342" i="1"/>
  <c r="N3342" i="1" s="1"/>
  <c r="H3343" i="1"/>
  <c r="N3343" i="1" s="1"/>
  <c r="H3344" i="1"/>
  <c r="N3344" i="1" s="1"/>
  <c r="H3345" i="1"/>
  <c r="N3345" i="1" s="1"/>
  <c r="H3346" i="1"/>
  <c r="N3346" i="1" s="1"/>
  <c r="H3348" i="1"/>
  <c r="N3348" i="1" s="1"/>
  <c r="H3349" i="1"/>
  <c r="N3349" i="1" s="1"/>
  <c r="H3350" i="1"/>
  <c r="N3350" i="1" s="1"/>
  <c r="H3351" i="1"/>
  <c r="N3351" i="1" s="1"/>
  <c r="H3352" i="1"/>
  <c r="N3352" i="1" s="1"/>
  <c r="H3353" i="1"/>
  <c r="N3353" i="1" s="1"/>
  <c r="H3354" i="1"/>
  <c r="N3354" i="1" s="1"/>
  <c r="H3355" i="1"/>
  <c r="N3355" i="1" s="1"/>
  <c r="H3356" i="1"/>
  <c r="N3356" i="1" s="1"/>
  <c r="H3357" i="1"/>
  <c r="N3357" i="1" s="1"/>
  <c r="H3358" i="1"/>
  <c r="N3358" i="1" s="1"/>
  <c r="H3359" i="1"/>
  <c r="N3359" i="1" s="1"/>
  <c r="H3360" i="1"/>
  <c r="N3360" i="1" s="1"/>
  <c r="H3361" i="1"/>
  <c r="N3361" i="1" s="1"/>
  <c r="H3362" i="1"/>
  <c r="N3362" i="1" s="1"/>
  <c r="H3363" i="1"/>
  <c r="N3363" i="1" s="1"/>
  <c r="H3364" i="1"/>
  <c r="N3364" i="1" s="1"/>
  <c r="H3365" i="1"/>
  <c r="N3365" i="1" s="1"/>
  <c r="H3366" i="1"/>
  <c r="N3366" i="1" s="1"/>
  <c r="H3367" i="1"/>
  <c r="N3367" i="1" s="1"/>
  <c r="H3368" i="1"/>
  <c r="N3368" i="1" s="1"/>
  <c r="H3369" i="1"/>
  <c r="N3369" i="1" s="1"/>
  <c r="H3370" i="1"/>
  <c r="N3370" i="1" s="1"/>
  <c r="H3371" i="1"/>
  <c r="N3371" i="1" s="1"/>
  <c r="H3372" i="1"/>
  <c r="N3372" i="1" s="1"/>
  <c r="H3373" i="1"/>
  <c r="N3373" i="1" s="1"/>
  <c r="H3374" i="1"/>
  <c r="N3374" i="1" s="1"/>
  <c r="H3375" i="1"/>
  <c r="N3375" i="1" s="1"/>
  <c r="H3376" i="1"/>
  <c r="N3376" i="1" s="1"/>
  <c r="H3377" i="1"/>
  <c r="N3377" i="1" s="1"/>
  <c r="H3378" i="1"/>
  <c r="N3378" i="1" s="1"/>
  <c r="H3379" i="1"/>
  <c r="N3379" i="1" s="1"/>
  <c r="H3380" i="1"/>
  <c r="N3380" i="1" s="1"/>
  <c r="H3381" i="1"/>
  <c r="N3381" i="1" s="1"/>
  <c r="H3382" i="1"/>
  <c r="N3382" i="1" s="1"/>
  <c r="H3383" i="1"/>
  <c r="N3383" i="1" s="1"/>
  <c r="H3384" i="1"/>
  <c r="N3384" i="1" s="1"/>
  <c r="H3385" i="1"/>
  <c r="N3385" i="1" s="1"/>
  <c r="H3386" i="1"/>
  <c r="N3386" i="1" s="1"/>
  <c r="H3387" i="1"/>
  <c r="N3387" i="1" s="1"/>
  <c r="H3388" i="1"/>
  <c r="N3388" i="1" s="1"/>
  <c r="H3389" i="1"/>
  <c r="N3389" i="1" s="1"/>
  <c r="H3390" i="1"/>
  <c r="N3390" i="1" s="1"/>
  <c r="H3391" i="1"/>
  <c r="N3391" i="1" s="1"/>
  <c r="H3392" i="1"/>
  <c r="N3392" i="1" s="1"/>
  <c r="H3394" i="1"/>
  <c r="N3394" i="1" s="1"/>
  <c r="J3254" i="1"/>
  <c r="P3254" i="1" s="1"/>
  <c r="J3255" i="1"/>
  <c r="P3255" i="1" s="1"/>
  <c r="J3256" i="1"/>
  <c r="P3256" i="1" s="1"/>
  <c r="J3257" i="1"/>
  <c r="P3257" i="1" s="1"/>
  <c r="J3258" i="1"/>
  <c r="P3258" i="1" s="1"/>
  <c r="J3259" i="1"/>
  <c r="P3259" i="1" s="1"/>
  <c r="J3260" i="1"/>
  <c r="P3260" i="1" s="1"/>
  <c r="J3261" i="1"/>
  <c r="P3261" i="1" s="1"/>
  <c r="J3262" i="1"/>
  <c r="P3262" i="1" s="1"/>
  <c r="J3263" i="1"/>
  <c r="P3263" i="1" s="1"/>
  <c r="J3264" i="1"/>
  <c r="P3264" i="1" s="1"/>
  <c r="J3265" i="1"/>
  <c r="P3265" i="1" s="1"/>
  <c r="J3266" i="1"/>
  <c r="P3266" i="1" s="1"/>
  <c r="J3267" i="1"/>
  <c r="P3267" i="1" s="1"/>
  <c r="J3268" i="1"/>
  <c r="P3268" i="1" s="1"/>
  <c r="J3269" i="1"/>
  <c r="P3269" i="1" s="1"/>
  <c r="J3270" i="1"/>
  <c r="P3270" i="1" s="1"/>
  <c r="J3271" i="1"/>
  <c r="P3271" i="1" s="1"/>
  <c r="J3272" i="1"/>
  <c r="P3272" i="1" s="1"/>
  <c r="J3273" i="1"/>
  <c r="P3273" i="1" s="1"/>
  <c r="J3274" i="1"/>
  <c r="P3274" i="1" s="1"/>
  <c r="J3275" i="1"/>
  <c r="P3275" i="1" s="1"/>
  <c r="J3276" i="1"/>
  <c r="P3276" i="1" s="1"/>
  <c r="J3277" i="1"/>
  <c r="P3277" i="1" s="1"/>
  <c r="J3278" i="1"/>
  <c r="P3278" i="1" s="1"/>
  <c r="J3279" i="1"/>
  <c r="P3279" i="1" s="1"/>
  <c r="J3280" i="1"/>
  <c r="P3280" i="1" s="1"/>
  <c r="J3281" i="1"/>
  <c r="P3281" i="1" s="1"/>
  <c r="J3282" i="1"/>
  <c r="P3282" i="1" s="1"/>
  <c r="J3283" i="1"/>
  <c r="P3283" i="1" s="1"/>
  <c r="J3284" i="1"/>
  <c r="P3284" i="1" s="1"/>
  <c r="J3285" i="1"/>
  <c r="P3285" i="1" s="1"/>
  <c r="J3286" i="1"/>
  <c r="P3286" i="1" s="1"/>
  <c r="J3287" i="1"/>
  <c r="P3287" i="1" s="1"/>
  <c r="J3288" i="1"/>
  <c r="P3288" i="1" s="1"/>
  <c r="J3289" i="1"/>
  <c r="P3289" i="1" s="1"/>
  <c r="J3290" i="1"/>
  <c r="P3290" i="1" s="1"/>
  <c r="J3291" i="1"/>
  <c r="P3291" i="1" s="1"/>
  <c r="J3292" i="1"/>
  <c r="P3292" i="1" s="1"/>
  <c r="J3293" i="1"/>
  <c r="P3293" i="1" s="1"/>
  <c r="J3294" i="1"/>
  <c r="P3294" i="1" s="1"/>
  <c r="J3295" i="1"/>
  <c r="P3295" i="1" s="1"/>
  <c r="J3296" i="1"/>
  <c r="P3296" i="1" s="1"/>
  <c r="J3297" i="1"/>
  <c r="P3297" i="1" s="1"/>
  <c r="J3298" i="1"/>
  <c r="P3298" i="1" s="1"/>
  <c r="J3299" i="1"/>
  <c r="P3299" i="1" s="1"/>
  <c r="J3300" i="1"/>
  <c r="P3300" i="1" s="1"/>
  <c r="J3301" i="1"/>
  <c r="P3301" i="1" s="1"/>
  <c r="J3302" i="1"/>
  <c r="P3302" i="1" s="1"/>
  <c r="J3303" i="1"/>
  <c r="P3303" i="1" s="1"/>
  <c r="J3304" i="1"/>
  <c r="P3304" i="1" s="1"/>
  <c r="J3305" i="1"/>
  <c r="P3305" i="1" s="1"/>
  <c r="J3310" i="1"/>
  <c r="P3310" i="1" s="1"/>
  <c r="J3311" i="1"/>
  <c r="P3311" i="1" s="1"/>
  <c r="J3312" i="1"/>
  <c r="P3312" i="1" s="1"/>
  <c r="J3313" i="1"/>
  <c r="P3313" i="1" s="1"/>
  <c r="J3314" i="1"/>
  <c r="P3314" i="1" s="1"/>
  <c r="J3315" i="1"/>
  <c r="P3315" i="1" s="1"/>
  <c r="J3316" i="1"/>
  <c r="P3316" i="1" s="1"/>
  <c r="J3317" i="1"/>
  <c r="P3317" i="1" s="1"/>
  <c r="J3318" i="1"/>
  <c r="P3318" i="1" s="1"/>
  <c r="J3319" i="1"/>
  <c r="P3319" i="1" s="1"/>
  <c r="J3320" i="1"/>
  <c r="P3320" i="1" s="1"/>
  <c r="J3321" i="1"/>
  <c r="P3321" i="1" s="1"/>
  <c r="J3322" i="1"/>
  <c r="P3322" i="1" s="1"/>
  <c r="J3323" i="1"/>
  <c r="P3323" i="1" s="1"/>
  <c r="J3324" i="1"/>
  <c r="P3324" i="1" s="1"/>
  <c r="I3254" i="1"/>
  <c r="O3254" i="1" s="1"/>
  <c r="I3255" i="1"/>
  <c r="O3255" i="1" s="1"/>
  <c r="I3256" i="1"/>
  <c r="O3256" i="1" s="1"/>
  <c r="I3257" i="1"/>
  <c r="O3257" i="1" s="1"/>
  <c r="I3258" i="1"/>
  <c r="O3258" i="1" s="1"/>
  <c r="I3259" i="1"/>
  <c r="O3259" i="1" s="1"/>
  <c r="I3260" i="1"/>
  <c r="O3260" i="1" s="1"/>
  <c r="I3261" i="1"/>
  <c r="O3261" i="1" s="1"/>
  <c r="I3262" i="1"/>
  <c r="O3262" i="1" s="1"/>
  <c r="I3263" i="1"/>
  <c r="O3263" i="1" s="1"/>
  <c r="I3264" i="1"/>
  <c r="O3264" i="1" s="1"/>
  <c r="I3265" i="1"/>
  <c r="O3265" i="1" s="1"/>
  <c r="I3266" i="1"/>
  <c r="O3266" i="1" s="1"/>
  <c r="I3267" i="1"/>
  <c r="O3267" i="1" s="1"/>
  <c r="I3268" i="1"/>
  <c r="O3268" i="1" s="1"/>
  <c r="I3269" i="1"/>
  <c r="O3269" i="1" s="1"/>
  <c r="I3270" i="1"/>
  <c r="O3270" i="1" s="1"/>
  <c r="I3271" i="1"/>
  <c r="O3271" i="1" s="1"/>
  <c r="I3272" i="1"/>
  <c r="O3272" i="1" s="1"/>
  <c r="I3273" i="1"/>
  <c r="O3273" i="1" s="1"/>
  <c r="I3274" i="1"/>
  <c r="O3274" i="1" s="1"/>
  <c r="I3275" i="1"/>
  <c r="O3275" i="1" s="1"/>
  <c r="I3276" i="1"/>
  <c r="O3276" i="1" s="1"/>
  <c r="I3277" i="1"/>
  <c r="O3277" i="1" s="1"/>
  <c r="I3278" i="1"/>
  <c r="O3278" i="1" s="1"/>
  <c r="I3279" i="1"/>
  <c r="O3279" i="1" s="1"/>
  <c r="I3280" i="1"/>
  <c r="O3280" i="1" s="1"/>
  <c r="I3281" i="1"/>
  <c r="O3281" i="1" s="1"/>
  <c r="I3282" i="1"/>
  <c r="O3282" i="1" s="1"/>
  <c r="I3283" i="1"/>
  <c r="O3283" i="1" s="1"/>
  <c r="I3284" i="1"/>
  <c r="O3284" i="1" s="1"/>
  <c r="I3285" i="1"/>
  <c r="O3285" i="1" s="1"/>
  <c r="I3286" i="1"/>
  <c r="O3286" i="1" s="1"/>
  <c r="I3287" i="1"/>
  <c r="O3287" i="1" s="1"/>
  <c r="I3288" i="1"/>
  <c r="O3288" i="1" s="1"/>
  <c r="I3289" i="1"/>
  <c r="O3289" i="1" s="1"/>
  <c r="I3290" i="1"/>
  <c r="O3290" i="1" s="1"/>
  <c r="I3291" i="1"/>
  <c r="O3291" i="1" s="1"/>
  <c r="I3292" i="1"/>
  <c r="O3292" i="1" s="1"/>
  <c r="I3293" i="1"/>
  <c r="O3293" i="1" s="1"/>
  <c r="I3294" i="1"/>
  <c r="O3294" i="1" s="1"/>
  <c r="I3295" i="1"/>
  <c r="O3295" i="1" s="1"/>
  <c r="I3296" i="1"/>
  <c r="O3296" i="1" s="1"/>
  <c r="I3297" i="1"/>
  <c r="O3297" i="1" s="1"/>
  <c r="I3298" i="1"/>
  <c r="O3298" i="1" s="1"/>
  <c r="I3299" i="1"/>
  <c r="O3299" i="1" s="1"/>
  <c r="I3300" i="1"/>
  <c r="O3300" i="1" s="1"/>
  <c r="I3301" i="1"/>
  <c r="O3301" i="1" s="1"/>
  <c r="I3302" i="1"/>
  <c r="O3302" i="1" s="1"/>
  <c r="I3303" i="1"/>
  <c r="O3303" i="1" s="1"/>
  <c r="I3304" i="1"/>
  <c r="O3304" i="1" s="1"/>
  <c r="I3305" i="1"/>
  <c r="O3305" i="1" s="1"/>
  <c r="I3310" i="1"/>
  <c r="O3310" i="1" s="1"/>
  <c r="I3311" i="1"/>
  <c r="O3311" i="1" s="1"/>
  <c r="I3312" i="1"/>
  <c r="O3312" i="1" s="1"/>
  <c r="I3313" i="1"/>
  <c r="O3313" i="1" s="1"/>
  <c r="I3314" i="1"/>
  <c r="O3314" i="1" s="1"/>
  <c r="I3315" i="1"/>
  <c r="O3315" i="1" s="1"/>
  <c r="I3316" i="1"/>
  <c r="O3316" i="1" s="1"/>
  <c r="I3317" i="1"/>
  <c r="O3317" i="1" s="1"/>
  <c r="I3318" i="1"/>
  <c r="O3318" i="1" s="1"/>
  <c r="I3319" i="1"/>
  <c r="O3319" i="1" s="1"/>
  <c r="I3320" i="1"/>
  <c r="O3320" i="1" s="1"/>
  <c r="I3321" i="1"/>
  <c r="O3321" i="1" s="1"/>
  <c r="I3322" i="1"/>
  <c r="O3322" i="1" s="1"/>
  <c r="I3323" i="1"/>
  <c r="O3323" i="1" s="1"/>
  <c r="I3324" i="1"/>
  <c r="O3324" i="1" s="1"/>
  <c r="H3254" i="1"/>
  <c r="N3254" i="1" s="1"/>
  <c r="H3255" i="1"/>
  <c r="N3255" i="1" s="1"/>
  <c r="H3256" i="1"/>
  <c r="N3256" i="1" s="1"/>
  <c r="H3257" i="1"/>
  <c r="N3257" i="1" s="1"/>
  <c r="H3258" i="1"/>
  <c r="N3258" i="1" s="1"/>
  <c r="H3259" i="1"/>
  <c r="N3259" i="1" s="1"/>
  <c r="H3260" i="1"/>
  <c r="N3260" i="1" s="1"/>
  <c r="H3261" i="1"/>
  <c r="N3261" i="1" s="1"/>
  <c r="H3262" i="1"/>
  <c r="N3262" i="1" s="1"/>
  <c r="H3263" i="1"/>
  <c r="N3263" i="1" s="1"/>
  <c r="H3264" i="1"/>
  <c r="N3264" i="1" s="1"/>
  <c r="H3265" i="1"/>
  <c r="N3265" i="1" s="1"/>
  <c r="H3266" i="1"/>
  <c r="N3266" i="1" s="1"/>
  <c r="H3267" i="1"/>
  <c r="N3267" i="1" s="1"/>
  <c r="H3268" i="1"/>
  <c r="N3268" i="1" s="1"/>
  <c r="H3269" i="1"/>
  <c r="N3269" i="1" s="1"/>
  <c r="H3270" i="1"/>
  <c r="N3270" i="1" s="1"/>
  <c r="H3271" i="1"/>
  <c r="N3271" i="1" s="1"/>
  <c r="H3272" i="1"/>
  <c r="N3272" i="1" s="1"/>
  <c r="H3273" i="1"/>
  <c r="N3273" i="1" s="1"/>
  <c r="H3274" i="1"/>
  <c r="N3274" i="1" s="1"/>
  <c r="H3275" i="1"/>
  <c r="N3275" i="1" s="1"/>
  <c r="H3276" i="1"/>
  <c r="N3276" i="1" s="1"/>
  <c r="H3277" i="1"/>
  <c r="N3277" i="1" s="1"/>
  <c r="H3278" i="1"/>
  <c r="N3278" i="1" s="1"/>
  <c r="H3279" i="1"/>
  <c r="N3279" i="1" s="1"/>
  <c r="H3280" i="1"/>
  <c r="N3280" i="1" s="1"/>
  <c r="H3281" i="1"/>
  <c r="N3281" i="1" s="1"/>
  <c r="H3282" i="1"/>
  <c r="N3282" i="1" s="1"/>
  <c r="H3283" i="1"/>
  <c r="N3283" i="1" s="1"/>
  <c r="H3284" i="1"/>
  <c r="N3284" i="1" s="1"/>
  <c r="H3285" i="1"/>
  <c r="N3285" i="1" s="1"/>
  <c r="H3286" i="1"/>
  <c r="N3286" i="1" s="1"/>
  <c r="H3287" i="1"/>
  <c r="N3287" i="1" s="1"/>
  <c r="H3288" i="1"/>
  <c r="N3288" i="1" s="1"/>
  <c r="H3289" i="1"/>
  <c r="N3289" i="1" s="1"/>
  <c r="H3290" i="1"/>
  <c r="N3290" i="1" s="1"/>
  <c r="H3291" i="1"/>
  <c r="N3291" i="1" s="1"/>
  <c r="H3292" i="1"/>
  <c r="N3292" i="1" s="1"/>
  <c r="H3293" i="1"/>
  <c r="N3293" i="1" s="1"/>
  <c r="H3294" i="1"/>
  <c r="N3294" i="1" s="1"/>
  <c r="H3295" i="1"/>
  <c r="N3295" i="1" s="1"/>
  <c r="H3296" i="1"/>
  <c r="N3296" i="1" s="1"/>
  <c r="H3297" i="1"/>
  <c r="N3297" i="1" s="1"/>
  <c r="H3298" i="1"/>
  <c r="N3298" i="1" s="1"/>
  <c r="H3299" i="1"/>
  <c r="N3299" i="1" s="1"/>
  <c r="H3300" i="1"/>
  <c r="N3300" i="1" s="1"/>
  <c r="H3301" i="1"/>
  <c r="N3301" i="1" s="1"/>
  <c r="H3302" i="1"/>
  <c r="N3302" i="1" s="1"/>
  <c r="H3303" i="1"/>
  <c r="N3303" i="1" s="1"/>
  <c r="H3304" i="1"/>
  <c r="N3304" i="1" s="1"/>
  <c r="H3305" i="1"/>
  <c r="N3305" i="1" s="1"/>
  <c r="H3310" i="1"/>
  <c r="N3310" i="1" s="1"/>
  <c r="H3311" i="1"/>
  <c r="N3311" i="1" s="1"/>
  <c r="H3312" i="1"/>
  <c r="N3312" i="1" s="1"/>
  <c r="H3313" i="1"/>
  <c r="N3313" i="1" s="1"/>
  <c r="H3314" i="1"/>
  <c r="N3314" i="1" s="1"/>
  <c r="H3315" i="1"/>
  <c r="N3315" i="1" s="1"/>
  <c r="H3316" i="1"/>
  <c r="N3316" i="1" s="1"/>
  <c r="H3317" i="1"/>
  <c r="N3317" i="1" s="1"/>
  <c r="H3318" i="1"/>
  <c r="N3318" i="1" s="1"/>
  <c r="H3319" i="1"/>
  <c r="N3319" i="1" s="1"/>
  <c r="H3320" i="1"/>
  <c r="N3320" i="1" s="1"/>
  <c r="H3321" i="1"/>
  <c r="N3321" i="1" s="1"/>
  <c r="H3322" i="1"/>
  <c r="N3322" i="1" s="1"/>
  <c r="H3323" i="1"/>
  <c r="N3323" i="1" s="1"/>
  <c r="H3324" i="1"/>
  <c r="N3324" i="1" s="1"/>
  <c r="J3238" i="1"/>
  <c r="P3238" i="1" s="1"/>
  <c r="J3239" i="1"/>
  <c r="P3239" i="1" s="1"/>
  <c r="J3240" i="1"/>
  <c r="P3240" i="1" s="1"/>
  <c r="J3241" i="1"/>
  <c r="P3241" i="1" s="1"/>
  <c r="J3242" i="1"/>
  <c r="P3242" i="1" s="1"/>
  <c r="J3243" i="1"/>
  <c r="P3243" i="1" s="1"/>
  <c r="J3244" i="1"/>
  <c r="P3244" i="1" s="1"/>
  <c r="J3245" i="1"/>
  <c r="P3245" i="1" s="1"/>
  <c r="J3246" i="1"/>
  <c r="P3246" i="1" s="1"/>
  <c r="J3247" i="1"/>
  <c r="P3247" i="1" s="1"/>
  <c r="J3248" i="1"/>
  <c r="P3248" i="1" s="1"/>
  <c r="J3249" i="1"/>
  <c r="P3249" i="1" s="1"/>
  <c r="I3238" i="1"/>
  <c r="O3238" i="1" s="1"/>
  <c r="I3239" i="1"/>
  <c r="O3239" i="1" s="1"/>
  <c r="I3240" i="1"/>
  <c r="O3240" i="1" s="1"/>
  <c r="I3241" i="1"/>
  <c r="O3241" i="1" s="1"/>
  <c r="I3242" i="1"/>
  <c r="O3242" i="1" s="1"/>
  <c r="I3243" i="1"/>
  <c r="O3243" i="1" s="1"/>
  <c r="I3244" i="1"/>
  <c r="O3244" i="1" s="1"/>
  <c r="I3245" i="1"/>
  <c r="O3245" i="1" s="1"/>
  <c r="I3246" i="1"/>
  <c r="O3246" i="1" s="1"/>
  <c r="I3247" i="1"/>
  <c r="O3247" i="1" s="1"/>
  <c r="I3248" i="1"/>
  <c r="O3248" i="1" s="1"/>
  <c r="I3249" i="1"/>
  <c r="O3249" i="1" s="1"/>
  <c r="H3238" i="1"/>
  <c r="N3238" i="1" s="1"/>
  <c r="H3239" i="1"/>
  <c r="N3239" i="1" s="1"/>
  <c r="H3240" i="1"/>
  <c r="N3240" i="1" s="1"/>
  <c r="H3241" i="1"/>
  <c r="N3241" i="1" s="1"/>
  <c r="H3242" i="1"/>
  <c r="N3242" i="1" s="1"/>
  <c r="H3243" i="1"/>
  <c r="N3243" i="1" s="1"/>
  <c r="H3244" i="1"/>
  <c r="N3244" i="1" s="1"/>
  <c r="H3245" i="1"/>
  <c r="N3245" i="1" s="1"/>
  <c r="H3246" i="1"/>
  <c r="N3246" i="1" s="1"/>
  <c r="H3247" i="1"/>
  <c r="N3247" i="1" s="1"/>
  <c r="H3248" i="1"/>
  <c r="N3248" i="1" s="1"/>
  <c r="H3249" i="1"/>
  <c r="N3249" i="1" s="1"/>
  <c r="J3204" i="1"/>
  <c r="P3204" i="1" s="1"/>
  <c r="J3205" i="1"/>
  <c r="P3205" i="1" s="1"/>
  <c r="J3206" i="1"/>
  <c r="P3206" i="1" s="1"/>
  <c r="J3207" i="1"/>
  <c r="P3207" i="1" s="1"/>
  <c r="J3208" i="1"/>
  <c r="P3208" i="1" s="1"/>
  <c r="J3209" i="1"/>
  <c r="P3209" i="1" s="1"/>
  <c r="J3210" i="1"/>
  <c r="P3210" i="1" s="1"/>
  <c r="J3211" i="1"/>
  <c r="P3211" i="1" s="1"/>
  <c r="J3212" i="1"/>
  <c r="P3212" i="1" s="1"/>
  <c r="J3213" i="1"/>
  <c r="P3213" i="1" s="1"/>
  <c r="J3214" i="1"/>
  <c r="P3214" i="1" s="1"/>
  <c r="J3215" i="1"/>
  <c r="P3215" i="1" s="1"/>
  <c r="J3216" i="1"/>
  <c r="P3216" i="1" s="1"/>
  <c r="J3217" i="1"/>
  <c r="P3217" i="1" s="1"/>
  <c r="J3218" i="1"/>
  <c r="P3218" i="1" s="1"/>
  <c r="J3219" i="1"/>
  <c r="P3219" i="1" s="1"/>
  <c r="J3220" i="1"/>
  <c r="P3220" i="1" s="1"/>
  <c r="J3221" i="1"/>
  <c r="P3221" i="1" s="1"/>
  <c r="J3222" i="1"/>
  <c r="P3222" i="1" s="1"/>
  <c r="J3223" i="1"/>
  <c r="P3223" i="1" s="1"/>
  <c r="J3224" i="1"/>
  <c r="P3224" i="1" s="1"/>
  <c r="J3225" i="1"/>
  <c r="P3225" i="1" s="1"/>
  <c r="J3226" i="1"/>
  <c r="P3226" i="1" s="1"/>
  <c r="J3227" i="1"/>
  <c r="P3227" i="1" s="1"/>
  <c r="J3228" i="1"/>
  <c r="P3228" i="1" s="1"/>
  <c r="J3229" i="1"/>
  <c r="P3229" i="1" s="1"/>
  <c r="J3230" i="1"/>
  <c r="P3230" i="1" s="1"/>
  <c r="J3231" i="1"/>
  <c r="P3231" i="1" s="1"/>
  <c r="J3232" i="1"/>
  <c r="P3232" i="1" s="1"/>
  <c r="J3233" i="1"/>
  <c r="P3233" i="1" s="1"/>
  <c r="I3204" i="1"/>
  <c r="O3204" i="1" s="1"/>
  <c r="I3205" i="1"/>
  <c r="O3205" i="1" s="1"/>
  <c r="I3206" i="1"/>
  <c r="O3206" i="1" s="1"/>
  <c r="I3207" i="1"/>
  <c r="O3207" i="1" s="1"/>
  <c r="I3208" i="1"/>
  <c r="O3208" i="1" s="1"/>
  <c r="I3209" i="1"/>
  <c r="O3209" i="1" s="1"/>
  <c r="I3210" i="1"/>
  <c r="O3210" i="1" s="1"/>
  <c r="I3211" i="1"/>
  <c r="O3211" i="1" s="1"/>
  <c r="I3212" i="1"/>
  <c r="O3212" i="1" s="1"/>
  <c r="I3213" i="1"/>
  <c r="O3213" i="1" s="1"/>
  <c r="I3214" i="1"/>
  <c r="O3214" i="1" s="1"/>
  <c r="I3215" i="1"/>
  <c r="O3215" i="1" s="1"/>
  <c r="I3216" i="1"/>
  <c r="O3216" i="1" s="1"/>
  <c r="I3217" i="1"/>
  <c r="O3217" i="1" s="1"/>
  <c r="I3218" i="1"/>
  <c r="O3218" i="1" s="1"/>
  <c r="I3219" i="1"/>
  <c r="O3219" i="1" s="1"/>
  <c r="I3220" i="1"/>
  <c r="O3220" i="1" s="1"/>
  <c r="I3221" i="1"/>
  <c r="O3221" i="1" s="1"/>
  <c r="I3222" i="1"/>
  <c r="O3222" i="1" s="1"/>
  <c r="I3223" i="1"/>
  <c r="O3223" i="1" s="1"/>
  <c r="I3224" i="1"/>
  <c r="O3224" i="1" s="1"/>
  <c r="I3225" i="1"/>
  <c r="O3225" i="1" s="1"/>
  <c r="I3226" i="1"/>
  <c r="O3226" i="1" s="1"/>
  <c r="I3227" i="1"/>
  <c r="O3227" i="1" s="1"/>
  <c r="I3228" i="1"/>
  <c r="O3228" i="1" s="1"/>
  <c r="I3229" i="1"/>
  <c r="O3229" i="1" s="1"/>
  <c r="I3230" i="1"/>
  <c r="O3230" i="1" s="1"/>
  <c r="I3231" i="1"/>
  <c r="O3231" i="1" s="1"/>
  <c r="I3232" i="1"/>
  <c r="O3232" i="1" s="1"/>
  <c r="I3233" i="1"/>
  <c r="O3233" i="1" s="1"/>
  <c r="H3204" i="1"/>
  <c r="N3204" i="1" s="1"/>
  <c r="H3205" i="1"/>
  <c r="N3205" i="1" s="1"/>
  <c r="H3206" i="1"/>
  <c r="N3206" i="1" s="1"/>
  <c r="H3207" i="1"/>
  <c r="N3207" i="1" s="1"/>
  <c r="H3208" i="1"/>
  <c r="N3208" i="1" s="1"/>
  <c r="H3209" i="1"/>
  <c r="N3209" i="1" s="1"/>
  <c r="H3210" i="1"/>
  <c r="N3210" i="1" s="1"/>
  <c r="H3211" i="1"/>
  <c r="N3211" i="1" s="1"/>
  <c r="H3212" i="1"/>
  <c r="N3212" i="1" s="1"/>
  <c r="H3213" i="1"/>
  <c r="N3213" i="1" s="1"/>
  <c r="H3214" i="1"/>
  <c r="N3214" i="1" s="1"/>
  <c r="H3215" i="1"/>
  <c r="N3215" i="1" s="1"/>
  <c r="H3216" i="1"/>
  <c r="N3216" i="1" s="1"/>
  <c r="H3217" i="1"/>
  <c r="N3217" i="1" s="1"/>
  <c r="H3218" i="1"/>
  <c r="N3218" i="1" s="1"/>
  <c r="H3219" i="1"/>
  <c r="N3219" i="1" s="1"/>
  <c r="H3220" i="1"/>
  <c r="N3220" i="1" s="1"/>
  <c r="H3221" i="1"/>
  <c r="N3221" i="1" s="1"/>
  <c r="H3222" i="1"/>
  <c r="N3222" i="1" s="1"/>
  <c r="H3223" i="1"/>
  <c r="N3223" i="1" s="1"/>
  <c r="H3224" i="1"/>
  <c r="N3224" i="1" s="1"/>
  <c r="H3225" i="1"/>
  <c r="N3225" i="1" s="1"/>
  <c r="H3226" i="1"/>
  <c r="N3226" i="1" s="1"/>
  <c r="H3227" i="1"/>
  <c r="N3227" i="1" s="1"/>
  <c r="H3228" i="1"/>
  <c r="N3228" i="1" s="1"/>
  <c r="H3229" i="1"/>
  <c r="N3229" i="1" s="1"/>
  <c r="H3230" i="1"/>
  <c r="N3230" i="1" s="1"/>
  <c r="H3231" i="1"/>
  <c r="N3231" i="1" s="1"/>
  <c r="H3232" i="1"/>
  <c r="N3232" i="1" s="1"/>
  <c r="H3233" i="1"/>
  <c r="N3233" i="1" s="1"/>
  <c r="J3103" i="1"/>
  <c r="P3103" i="1" s="1"/>
  <c r="J3104" i="1"/>
  <c r="P3104" i="1" s="1"/>
  <c r="J3105" i="1"/>
  <c r="P3105" i="1" s="1"/>
  <c r="J3106" i="1"/>
  <c r="P3106" i="1" s="1"/>
  <c r="J3107" i="1"/>
  <c r="P3107" i="1" s="1"/>
  <c r="J3108" i="1"/>
  <c r="P3108" i="1" s="1"/>
  <c r="J3109" i="1"/>
  <c r="P3109" i="1" s="1"/>
  <c r="J3112" i="1"/>
  <c r="P3112" i="1" s="1"/>
  <c r="J3113" i="1"/>
  <c r="P3113" i="1" s="1"/>
  <c r="J3114" i="1"/>
  <c r="P3114" i="1" s="1"/>
  <c r="J3115" i="1"/>
  <c r="P3115" i="1" s="1"/>
  <c r="J3116" i="1"/>
  <c r="P3116" i="1" s="1"/>
  <c r="J3117" i="1"/>
  <c r="P3117" i="1" s="1"/>
  <c r="J3118" i="1"/>
  <c r="P3118" i="1" s="1"/>
  <c r="J3119" i="1"/>
  <c r="P3119" i="1" s="1"/>
  <c r="J3120" i="1"/>
  <c r="P3120" i="1" s="1"/>
  <c r="J3121" i="1"/>
  <c r="P3121" i="1" s="1"/>
  <c r="J3123" i="1"/>
  <c r="P3123" i="1" s="1"/>
  <c r="J3124" i="1"/>
  <c r="P3124" i="1" s="1"/>
  <c r="J3125" i="1"/>
  <c r="P3125" i="1" s="1"/>
  <c r="J3126" i="1"/>
  <c r="P3126" i="1" s="1"/>
  <c r="J3127" i="1"/>
  <c r="P3127" i="1" s="1"/>
  <c r="J3128" i="1"/>
  <c r="P3128" i="1" s="1"/>
  <c r="J3129" i="1"/>
  <c r="P3129" i="1" s="1"/>
  <c r="J3130" i="1"/>
  <c r="P3130" i="1" s="1"/>
  <c r="J3131" i="1"/>
  <c r="P3131" i="1" s="1"/>
  <c r="J3132" i="1"/>
  <c r="P3132" i="1" s="1"/>
  <c r="J3133" i="1"/>
  <c r="P3133" i="1" s="1"/>
  <c r="J3134" i="1"/>
  <c r="P3134" i="1" s="1"/>
  <c r="J3135" i="1"/>
  <c r="P3135" i="1" s="1"/>
  <c r="J3136" i="1"/>
  <c r="P3136" i="1" s="1"/>
  <c r="J3137" i="1"/>
  <c r="P3137" i="1" s="1"/>
  <c r="J3138" i="1"/>
  <c r="P3138" i="1" s="1"/>
  <c r="J3139" i="1"/>
  <c r="P3139" i="1" s="1"/>
  <c r="J3140" i="1"/>
  <c r="P3140" i="1" s="1"/>
  <c r="J3141" i="1"/>
  <c r="P3141" i="1" s="1"/>
  <c r="J3142" i="1"/>
  <c r="P3142" i="1" s="1"/>
  <c r="J3143" i="1"/>
  <c r="P3143" i="1" s="1"/>
  <c r="J3144" i="1"/>
  <c r="P3144" i="1" s="1"/>
  <c r="J3145" i="1"/>
  <c r="P3145" i="1" s="1"/>
  <c r="J3146" i="1"/>
  <c r="P3146" i="1" s="1"/>
  <c r="J3147" i="1"/>
  <c r="P3147" i="1" s="1"/>
  <c r="J3148" i="1"/>
  <c r="P3148" i="1" s="1"/>
  <c r="J3149" i="1"/>
  <c r="P3149" i="1" s="1"/>
  <c r="J3150" i="1"/>
  <c r="P3150" i="1" s="1"/>
  <c r="J3151" i="1"/>
  <c r="P3151" i="1" s="1"/>
  <c r="J3152" i="1"/>
  <c r="P3152" i="1" s="1"/>
  <c r="J3153" i="1"/>
  <c r="P3153" i="1" s="1"/>
  <c r="J3155" i="1"/>
  <c r="P3155" i="1" s="1"/>
  <c r="J3156" i="1"/>
  <c r="P3156" i="1" s="1"/>
  <c r="J3158" i="1"/>
  <c r="P3158" i="1" s="1"/>
  <c r="J3159" i="1"/>
  <c r="P3159" i="1" s="1"/>
  <c r="J3160" i="1"/>
  <c r="P3160" i="1" s="1"/>
  <c r="J3161" i="1"/>
  <c r="P3161" i="1" s="1"/>
  <c r="J3162" i="1"/>
  <c r="P3162" i="1" s="1"/>
  <c r="J3163" i="1"/>
  <c r="P3163" i="1" s="1"/>
  <c r="J3164" i="1"/>
  <c r="P3164" i="1" s="1"/>
  <c r="J3165" i="1"/>
  <c r="P3165" i="1" s="1"/>
  <c r="J3166" i="1"/>
  <c r="P3166" i="1" s="1"/>
  <c r="J3175" i="1"/>
  <c r="P3175" i="1" s="1"/>
  <c r="J3176" i="1"/>
  <c r="P3176" i="1" s="1"/>
  <c r="J3177" i="1"/>
  <c r="P3177" i="1" s="1"/>
  <c r="J3178" i="1"/>
  <c r="P3178" i="1" s="1"/>
  <c r="J3179" i="1"/>
  <c r="P3179" i="1" s="1"/>
  <c r="J3180" i="1"/>
  <c r="P3180" i="1" s="1"/>
  <c r="J3181" i="1"/>
  <c r="P3181" i="1" s="1"/>
  <c r="J3182" i="1"/>
  <c r="P3182" i="1" s="1"/>
  <c r="J3183" i="1"/>
  <c r="P3183" i="1" s="1"/>
  <c r="J3184" i="1"/>
  <c r="P3184" i="1" s="1"/>
  <c r="J3185" i="1"/>
  <c r="P3185" i="1" s="1"/>
  <c r="J3186" i="1"/>
  <c r="P3186" i="1" s="1"/>
  <c r="J3187" i="1"/>
  <c r="P3187" i="1" s="1"/>
  <c r="J3188" i="1"/>
  <c r="P3188" i="1" s="1"/>
  <c r="J3189" i="1"/>
  <c r="P3189" i="1" s="1"/>
  <c r="J3190" i="1"/>
  <c r="P3190" i="1" s="1"/>
  <c r="J3191" i="1"/>
  <c r="P3191" i="1" s="1"/>
  <c r="J3192" i="1"/>
  <c r="P3192" i="1" s="1"/>
  <c r="J3193" i="1"/>
  <c r="P3193" i="1" s="1"/>
  <c r="J3194" i="1"/>
  <c r="P3194" i="1" s="1"/>
  <c r="J3195" i="1"/>
  <c r="P3195" i="1" s="1"/>
  <c r="J3196" i="1"/>
  <c r="P3196" i="1" s="1"/>
  <c r="J3197" i="1"/>
  <c r="P3197" i="1" s="1"/>
  <c r="J3198" i="1"/>
  <c r="P3198" i="1" s="1"/>
  <c r="J3199" i="1"/>
  <c r="P3199" i="1" s="1"/>
  <c r="J3200" i="1"/>
  <c r="P3200" i="1" s="1"/>
  <c r="I3103" i="1"/>
  <c r="O3103" i="1" s="1"/>
  <c r="I3104" i="1"/>
  <c r="O3104" i="1" s="1"/>
  <c r="I3105" i="1"/>
  <c r="O3105" i="1" s="1"/>
  <c r="I3106" i="1"/>
  <c r="O3106" i="1" s="1"/>
  <c r="I3107" i="1"/>
  <c r="O3107" i="1" s="1"/>
  <c r="I3108" i="1"/>
  <c r="O3108" i="1" s="1"/>
  <c r="I3109" i="1"/>
  <c r="O3109" i="1" s="1"/>
  <c r="I3112" i="1"/>
  <c r="O3112" i="1" s="1"/>
  <c r="I3113" i="1"/>
  <c r="O3113" i="1" s="1"/>
  <c r="I3114" i="1"/>
  <c r="O3114" i="1" s="1"/>
  <c r="I3115" i="1"/>
  <c r="O3115" i="1" s="1"/>
  <c r="I3116" i="1"/>
  <c r="O3116" i="1" s="1"/>
  <c r="I3117" i="1"/>
  <c r="O3117" i="1" s="1"/>
  <c r="I3118" i="1"/>
  <c r="O3118" i="1" s="1"/>
  <c r="I3119" i="1"/>
  <c r="O3119" i="1" s="1"/>
  <c r="I3120" i="1"/>
  <c r="O3120" i="1" s="1"/>
  <c r="I3121" i="1"/>
  <c r="O3121" i="1" s="1"/>
  <c r="I3123" i="1"/>
  <c r="O3123" i="1" s="1"/>
  <c r="I3124" i="1"/>
  <c r="O3124" i="1" s="1"/>
  <c r="I3125" i="1"/>
  <c r="O3125" i="1" s="1"/>
  <c r="I3126" i="1"/>
  <c r="O3126" i="1" s="1"/>
  <c r="I3127" i="1"/>
  <c r="O3127" i="1" s="1"/>
  <c r="I3128" i="1"/>
  <c r="O3128" i="1" s="1"/>
  <c r="I3129" i="1"/>
  <c r="O3129" i="1" s="1"/>
  <c r="I3130" i="1"/>
  <c r="O3130" i="1" s="1"/>
  <c r="I3131" i="1"/>
  <c r="O3131" i="1" s="1"/>
  <c r="I3132" i="1"/>
  <c r="O3132" i="1" s="1"/>
  <c r="I3133" i="1"/>
  <c r="O3133" i="1" s="1"/>
  <c r="I3134" i="1"/>
  <c r="O3134" i="1" s="1"/>
  <c r="I3135" i="1"/>
  <c r="O3135" i="1" s="1"/>
  <c r="I3136" i="1"/>
  <c r="O3136" i="1" s="1"/>
  <c r="I3137" i="1"/>
  <c r="O3137" i="1" s="1"/>
  <c r="I3138" i="1"/>
  <c r="O3138" i="1" s="1"/>
  <c r="I3139" i="1"/>
  <c r="O3139" i="1" s="1"/>
  <c r="I3140" i="1"/>
  <c r="O3140" i="1" s="1"/>
  <c r="I3141" i="1"/>
  <c r="O3141" i="1" s="1"/>
  <c r="I3142" i="1"/>
  <c r="O3142" i="1" s="1"/>
  <c r="I3143" i="1"/>
  <c r="O3143" i="1" s="1"/>
  <c r="I3144" i="1"/>
  <c r="O3144" i="1" s="1"/>
  <c r="I3145" i="1"/>
  <c r="O3145" i="1" s="1"/>
  <c r="I3146" i="1"/>
  <c r="O3146" i="1" s="1"/>
  <c r="I3147" i="1"/>
  <c r="O3147" i="1" s="1"/>
  <c r="I3148" i="1"/>
  <c r="O3148" i="1" s="1"/>
  <c r="I3149" i="1"/>
  <c r="O3149" i="1" s="1"/>
  <c r="I3150" i="1"/>
  <c r="O3150" i="1" s="1"/>
  <c r="I3151" i="1"/>
  <c r="O3151" i="1" s="1"/>
  <c r="I3152" i="1"/>
  <c r="O3152" i="1" s="1"/>
  <c r="I3153" i="1"/>
  <c r="O3153" i="1" s="1"/>
  <c r="I3155" i="1"/>
  <c r="O3155" i="1" s="1"/>
  <c r="I3156" i="1"/>
  <c r="O3156" i="1" s="1"/>
  <c r="I3158" i="1"/>
  <c r="O3158" i="1" s="1"/>
  <c r="I3159" i="1"/>
  <c r="O3159" i="1" s="1"/>
  <c r="I3160" i="1"/>
  <c r="O3160" i="1" s="1"/>
  <c r="I3161" i="1"/>
  <c r="O3161" i="1" s="1"/>
  <c r="I3162" i="1"/>
  <c r="O3162" i="1" s="1"/>
  <c r="I3163" i="1"/>
  <c r="O3163" i="1" s="1"/>
  <c r="I3164" i="1"/>
  <c r="O3164" i="1" s="1"/>
  <c r="I3165" i="1"/>
  <c r="O3165" i="1" s="1"/>
  <c r="I3166" i="1"/>
  <c r="O3166" i="1" s="1"/>
  <c r="I3175" i="1"/>
  <c r="O3175" i="1" s="1"/>
  <c r="I3176" i="1"/>
  <c r="O3176" i="1" s="1"/>
  <c r="I3177" i="1"/>
  <c r="O3177" i="1" s="1"/>
  <c r="I3178" i="1"/>
  <c r="O3178" i="1" s="1"/>
  <c r="I3179" i="1"/>
  <c r="O3179" i="1" s="1"/>
  <c r="I3180" i="1"/>
  <c r="O3180" i="1" s="1"/>
  <c r="I3181" i="1"/>
  <c r="O3181" i="1" s="1"/>
  <c r="I3182" i="1"/>
  <c r="O3182" i="1" s="1"/>
  <c r="I3183" i="1"/>
  <c r="O3183" i="1" s="1"/>
  <c r="I3184" i="1"/>
  <c r="O3184" i="1" s="1"/>
  <c r="I3185" i="1"/>
  <c r="O3185" i="1" s="1"/>
  <c r="I3186" i="1"/>
  <c r="O3186" i="1" s="1"/>
  <c r="I3187" i="1"/>
  <c r="O3187" i="1" s="1"/>
  <c r="I3188" i="1"/>
  <c r="O3188" i="1" s="1"/>
  <c r="I3189" i="1"/>
  <c r="O3189" i="1" s="1"/>
  <c r="I3190" i="1"/>
  <c r="O3190" i="1" s="1"/>
  <c r="I3191" i="1"/>
  <c r="O3191" i="1" s="1"/>
  <c r="I3192" i="1"/>
  <c r="O3192" i="1" s="1"/>
  <c r="I3193" i="1"/>
  <c r="O3193" i="1" s="1"/>
  <c r="I3194" i="1"/>
  <c r="O3194" i="1" s="1"/>
  <c r="I3195" i="1"/>
  <c r="O3195" i="1" s="1"/>
  <c r="I3196" i="1"/>
  <c r="O3196" i="1" s="1"/>
  <c r="I3197" i="1"/>
  <c r="O3197" i="1" s="1"/>
  <c r="I3198" i="1"/>
  <c r="O3198" i="1" s="1"/>
  <c r="I3199" i="1"/>
  <c r="O3199" i="1" s="1"/>
  <c r="I3200" i="1"/>
  <c r="O3200" i="1" s="1"/>
  <c r="H3103" i="1"/>
  <c r="N3103" i="1" s="1"/>
  <c r="H3104" i="1"/>
  <c r="N3104" i="1" s="1"/>
  <c r="H3105" i="1"/>
  <c r="N3105" i="1" s="1"/>
  <c r="H3106" i="1"/>
  <c r="N3106" i="1" s="1"/>
  <c r="H3107" i="1"/>
  <c r="N3107" i="1" s="1"/>
  <c r="H3108" i="1"/>
  <c r="N3108" i="1" s="1"/>
  <c r="H3109" i="1"/>
  <c r="N3109" i="1" s="1"/>
  <c r="H3112" i="1"/>
  <c r="N3112" i="1" s="1"/>
  <c r="H3113" i="1"/>
  <c r="N3113" i="1" s="1"/>
  <c r="H3114" i="1"/>
  <c r="N3114" i="1" s="1"/>
  <c r="H3115" i="1"/>
  <c r="N3115" i="1" s="1"/>
  <c r="H3116" i="1"/>
  <c r="N3116" i="1" s="1"/>
  <c r="H3117" i="1"/>
  <c r="N3117" i="1" s="1"/>
  <c r="H3118" i="1"/>
  <c r="N3118" i="1" s="1"/>
  <c r="H3119" i="1"/>
  <c r="N3119" i="1" s="1"/>
  <c r="H3120" i="1"/>
  <c r="N3120" i="1" s="1"/>
  <c r="H3121" i="1"/>
  <c r="N3121" i="1" s="1"/>
  <c r="H3123" i="1"/>
  <c r="N3123" i="1" s="1"/>
  <c r="H3124" i="1"/>
  <c r="N3124" i="1" s="1"/>
  <c r="H3125" i="1"/>
  <c r="N3125" i="1" s="1"/>
  <c r="H3126" i="1"/>
  <c r="N3126" i="1" s="1"/>
  <c r="H3127" i="1"/>
  <c r="N3127" i="1" s="1"/>
  <c r="H3128" i="1"/>
  <c r="N3128" i="1" s="1"/>
  <c r="H3129" i="1"/>
  <c r="N3129" i="1" s="1"/>
  <c r="H3130" i="1"/>
  <c r="N3130" i="1" s="1"/>
  <c r="H3131" i="1"/>
  <c r="N3131" i="1" s="1"/>
  <c r="H3132" i="1"/>
  <c r="N3132" i="1" s="1"/>
  <c r="H3133" i="1"/>
  <c r="N3133" i="1" s="1"/>
  <c r="H3134" i="1"/>
  <c r="N3134" i="1" s="1"/>
  <c r="H3135" i="1"/>
  <c r="N3135" i="1" s="1"/>
  <c r="H3136" i="1"/>
  <c r="N3136" i="1" s="1"/>
  <c r="H3137" i="1"/>
  <c r="N3137" i="1" s="1"/>
  <c r="H3138" i="1"/>
  <c r="N3138" i="1" s="1"/>
  <c r="H3139" i="1"/>
  <c r="N3139" i="1" s="1"/>
  <c r="H3140" i="1"/>
  <c r="N3140" i="1" s="1"/>
  <c r="H3141" i="1"/>
  <c r="N3141" i="1" s="1"/>
  <c r="H3142" i="1"/>
  <c r="N3142" i="1" s="1"/>
  <c r="H3143" i="1"/>
  <c r="N3143" i="1" s="1"/>
  <c r="H3144" i="1"/>
  <c r="N3144" i="1" s="1"/>
  <c r="H3145" i="1"/>
  <c r="N3145" i="1" s="1"/>
  <c r="H3146" i="1"/>
  <c r="N3146" i="1" s="1"/>
  <c r="H3147" i="1"/>
  <c r="N3147" i="1" s="1"/>
  <c r="H3148" i="1"/>
  <c r="N3148" i="1" s="1"/>
  <c r="H3149" i="1"/>
  <c r="N3149" i="1" s="1"/>
  <c r="H3150" i="1"/>
  <c r="N3150" i="1" s="1"/>
  <c r="H3151" i="1"/>
  <c r="N3151" i="1" s="1"/>
  <c r="H3152" i="1"/>
  <c r="N3152" i="1" s="1"/>
  <c r="H3153" i="1"/>
  <c r="N3153" i="1" s="1"/>
  <c r="H3155" i="1"/>
  <c r="N3155" i="1" s="1"/>
  <c r="H3156" i="1"/>
  <c r="N3156" i="1" s="1"/>
  <c r="H3158" i="1"/>
  <c r="N3158" i="1" s="1"/>
  <c r="H3159" i="1"/>
  <c r="N3159" i="1" s="1"/>
  <c r="H3160" i="1"/>
  <c r="N3160" i="1" s="1"/>
  <c r="H3161" i="1"/>
  <c r="N3161" i="1" s="1"/>
  <c r="H3162" i="1"/>
  <c r="N3162" i="1" s="1"/>
  <c r="H3163" i="1"/>
  <c r="N3163" i="1" s="1"/>
  <c r="H3164" i="1"/>
  <c r="N3164" i="1" s="1"/>
  <c r="H3165" i="1"/>
  <c r="N3165" i="1" s="1"/>
  <c r="H3166" i="1"/>
  <c r="N3166" i="1" s="1"/>
  <c r="H3175" i="1"/>
  <c r="N3175" i="1" s="1"/>
  <c r="H3176" i="1"/>
  <c r="N3176" i="1" s="1"/>
  <c r="H3177" i="1"/>
  <c r="N3177" i="1" s="1"/>
  <c r="H3178" i="1"/>
  <c r="N3178" i="1" s="1"/>
  <c r="H3179" i="1"/>
  <c r="N3179" i="1" s="1"/>
  <c r="H3180" i="1"/>
  <c r="N3180" i="1" s="1"/>
  <c r="H3181" i="1"/>
  <c r="N3181" i="1" s="1"/>
  <c r="H3182" i="1"/>
  <c r="N3182" i="1" s="1"/>
  <c r="H3183" i="1"/>
  <c r="N3183" i="1" s="1"/>
  <c r="H3184" i="1"/>
  <c r="N3184" i="1" s="1"/>
  <c r="H3185" i="1"/>
  <c r="N3185" i="1" s="1"/>
  <c r="H3186" i="1"/>
  <c r="N3186" i="1" s="1"/>
  <c r="H3187" i="1"/>
  <c r="N3187" i="1" s="1"/>
  <c r="H3188" i="1"/>
  <c r="N3188" i="1" s="1"/>
  <c r="H3189" i="1"/>
  <c r="N3189" i="1" s="1"/>
  <c r="H3190" i="1"/>
  <c r="N3190" i="1" s="1"/>
  <c r="H3191" i="1"/>
  <c r="N3191" i="1" s="1"/>
  <c r="H3192" i="1"/>
  <c r="N3192" i="1" s="1"/>
  <c r="H3193" i="1"/>
  <c r="N3193" i="1" s="1"/>
  <c r="H3194" i="1"/>
  <c r="N3194" i="1" s="1"/>
  <c r="H3195" i="1"/>
  <c r="N3195" i="1" s="1"/>
  <c r="H3196" i="1"/>
  <c r="N3196" i="1" s="1"/>
  <c r="H3197" i="1"/>
  <c r="N3197" i="1" s="1"/>
  <c r="H3198" i="1"/>
  <c r="N3198" i="1" s="1"/>
  <c r="H3199" i="1"/>
  <c r="N3199" i="1" s="1"/>
  <c r="H3200" i="1"/>
  <c r="N3200" i="1" s="1"/>
  <c r="J2946" i="1"/>
  <c r="P2946" i="1" s="1"/>
  <c r="J2947" i="1"/>
  <c r="P2947" i="1" s="1"/>
  <c r="J2948" i="1"/>
  <c r="P2948" i="1" s="1"/>
  <c r="J2949" i="1"/>
  <c r="P2949" i="1" s="1"/>
  <c r="J2950" i="1"/>
  <c r="P2950" i="1" s="1"/>
  <c r="J2951" i="1"/>
  <c r="P2951" i="1" s="1"/>
  <c r="J2952" i="1"/>
  <c r="P2952" i="1" s="1"/>
  <c r="J2953" i="1"/>
  <c r="P2953" i="1" s="1"/>
  <c r="J2954" i="1"/>
  <c r="P2954" i="1" s="1"/>
  <c r="J2955" i="1"/>
  <c r="P2955" i="1" s="1"/>
  <c r="J2956" i="1"/>
  <c r="P2956" i="1" s="1"/>
  <c r="J2957" i="1"/>
  <c r="P2957" i="1" s="1"/>
  <c r="J2958" i="1"/>
  <c r="P2958" i="1" s="1"/>
  <c r="J2960" i="1"/>
  <c r="P2960" i="1" s="1"/>
  <c r="J2961" i="1"/>
  <c r="P2961" i="1" s="1"/>
  <c r="J2962" i="1"/>
  <c r="P2962" i="1" s="1"/>
  <c r="J2963" i="1"/>
  <c r="P2963" i="1" s="1"/>
  <c r="J2968" i="1"/>
  <c r="P2968" i="1" s="1"/>
  <c r="J2969" i="1"/>
  <c r="P2969" i="1" s="1"/>
  <c r="J2970" i="1"/>
  <c r="P2970" i="1" s="1"/>
  <c r="J2971" i="1"/>
  <c r="P2971" i="1" s="1"/>
  <c r="J2972" i="1"/>
  <c r="P2972" i="1" s="1"/>
  <c r="J2973" i="1"/>
  <c r="P2973" i="1" s="1"/>
  <c r="J2974" i="1"/>
  <c r="P2974" i="1" s="1"/>
  <c r="J2975" i="1"/>
  <c r="P2975" i="1" s="1"/>
  <c r="J2976" i="1"/>
  <c r="P2976" i="1" s="1"/>
  <c r="J2977" i="1"/>
  <c r="P2977" i="1" s="1"/>
  <c r="J2978" i="1"/>
  <c r="P2978" i="1" s="1"/>
  <c r="J2979" i="1"/>
  <c r="P2979" i="1" s="1"/>
  <c r="J2980" i="1"/>
  <c r="P2980" i="1" s="1"/>
  <c r="J2982" i="1"/>
  <c r="P2982" i="1" s="1"/>
  <c r="J2983" i="1"/>
  <c r="P2983" i="1" s="1"/>
  <c r="J2984" i="1"/>
  <c r="P2984" i="1" s="1"/>
  <c r="J2985" i="1"/>
  <c r="P2985" i="1" s="1"/>
  <c r="J2986" i="1"/>
  <c r="P2986" i="1" s="1"/>
  <c r="J2987" i="1"/>
  <c r="P2987" i="1" s="1"/>
  <c r="J2988" i="1"/>
  <c r="P2988" i="1" s="1"/>
  <c r="J2989" i="1"/>
  <c r="P2989" i="1" s="1"/>
  <c r="J2990" i="1"/>
  <c r="P2990" i="1" s="1"/>
  <c r="J2991" i="1"/>
  <c r="P2991" i="1" s="1"/>
  <c r="J2992" i="1"/>
  <c r="P2992" i="1" s="1"/>
  <c r="J2993" i="1"/>
  <c r="P2993" i="1" s="1"/>
  <c r="J2994" i="1"/>
  <c r="P2994" i="1" s="1"/>
  <c r="J2995" i="1"/>
  <c r="P2995" i="1" s="1"/>
  <c r="J2996" i="1"/>
  <c r="P2996" i="1" s="1"/>
  <c r="J2997" i="1"/>
  <c r="P2997" i="1" s="1"/>
  <c r="J2998" i="1"/>
  <c r="P2998" i="1" s="1"/>
  <c r="J2999" i="1"/>
  <c r="P2999" i="1" s="1"/>
  <c r="J3000" i="1"/>
  <c r="P3000" i="1" s="1"/>
  <c r="J3001" i="1"/>
  <c r="P3001" i="1" s="1"/>
  <c r="J3002" i="1"/>
  <c r="P3002" i="1" s="1"/>
  <c r="J3003" i="1"/>
  <c r="P3003" i="1" s="1"/>
  <c r="J3004" i="1"/>
  <c r="P3004" i="1" s="1"/>
  <c r="J3005" i="1"/>
  <c r="P3005" i="1" s="1"/>
  <c r="J3006" i="1"/>
  <c r="P3006" i="1" s="1"/>
  <c r="J3007" i="1"/>
  <c r="P3007" i="1" s="1"/>
  <c r="J3008" i="1"/>
  <c r="P3008" i="1" s="1"/>
  <c r="J3009" i="1"/>
  <c r="P3009" i="1" s="1"/>
  <c r="J3010" i="1"/>
  <c r="P3010" i="1" s="1"/>
  <c r="J3011" i="1"/>
  <c r="P3011" i="1" s="1"/>
  <c r="J3013" i="1"/>
  <c r="P3013" i="1" s="1"/>
  <c r="J3014" i="1"/>
  <c r="P3014" i="1" s="1"/>
  <c r="J3015" i="1"/>
  <c r="P3015" i="1" s="1"/>
  <c r="J3016" i="1"/>
  <c r="P3016" i="1" s="1"/>
  <c r="J3017" i="1"/>
  <c r="P3017" i="1" s="1"/>
  <c r="J3018" i="1"/>
  <c r="P3018" i="1" s="1"/>
  <c r="J3020" i="1"/>
  <c r="P3020" i="1" s="1"/>
  <c r="J3021" i="1"/>
  <c r="P3021" i="1" s="1"/>
  <c r="J3022" i="1"/>
  <c r="P3022" i="1" s="1"/>
  <c r="J3023" i="1"/>
  <c r="P3023" i="1" s="1"/>
  <c r="J3024" i="1"/>
  <c r="P3024" i="1" s="1"/>
  <c r="J3025" i="1"/>
  <c r="P3025" i="1" s="1"/>
  <c r="J3026" i="1"/>
  <c r="P3026" i="1" s="1"/>
  <c r="J3027" i="1"/>
  <c r="P3027" i="1" s="1"/>
  <c r="J3028" i="1"/>
  <c r="P3028" i="1" s="1"/>
  <c r="J3029" i="1"/>
  <c r="P3029" i="1" s="1"/>
  <c r="J3030" i="1"/>
  <c r="P3030" i="1" s="1"/>
  <c r="J3031" i="1"/>
  <c r="P3031" i="1" s="1"/>
  <c r="J3032" i="1"/>
  <c r="P3032" i="1" s="1"/>
  <c r="J3033" i="1"/>
  <c r="P3033" i="1" s="1"/>
  <c r="J3034" i="1"/>
  <c r="P3034" i="1" s="1"/>
  <c r="J3035" i="1"/>
  <c r="P3035" i="1" s="1"/>
  <c r="J3038" i="1"/>
  <c r="P3038" i="1" s="1"/>
  <c r="J3039" i="1"/>
  <c r="P3039" i="1" s="1"/>
  <c r="J3040" i="1"/>
  <c r="P3040" i="1" s="1"/>
  <c r="J3041" i="1"/>
  <c r="P3041" i="1" s="1"/>
  <c r="J3042" i="1"/>
  <c r="P3042" i="1" s="1"/>
  <c r="J3043" i="1"/>
  <c r="P3043" i="1" s="1"/>
  <c r="J3044" i="1"/>
  <c r="P3044" i="1" s="1"/>
  <c r="J3045" i="1"/>
  <c r="P3045" i="1" s="1"/>
  <c r="J3046" i="1"/>
  <c r="P3046" i="1" s="1"/>
  <c r="J3047" i="1"/>
  <c r="P3047" i="1" s="1"/>
  <c r="J3048" i="1"/>
  <c r="P3048" i="1" s="1"/>
  <c r="J3049" i="1"/>
  <c r="P3049" i="1" s="1"/>
  <c r="J3050" i="1"/>
  <c r="P3050" i="1" s="1"/>
  <c r="J3052" i="1"/>
  <c r="P3052" i="1" s="1"/>
  <c r="J3053" i="1"/>
  <c r="P3053" i="1" s="1"/>
  <c r="J3054" i="1"/>
  <c r="P3054" i="1" s="1"/>
  <c r="J3055" i="1"/>
  <c r="P3055" i="1" s="1"/>
  <c r="J3056" i="1"/>
  <c r="P3056" i="1" s="1"/>
  <c r="J3057" i="1"/>
  <c r="P3057" i="1" s="1"/>
  <c r="J3058" i="1"/>
  <c r="P3058" i="1" s="1"/>
  <c r="J3059" i="1"/>
  <c r="P3059" i="1" s="1"/>
  <c r="J3060" i="1"/>
  <c r="P3060" i="1" s="1"/>
  <c r="J3061" i="1"/>
  <c r="P3061" i="1" s="1"/>
  <c r="J3062" i="1"/>
  <c r="P3062" i="1" s="1"/>
  <c r="J3063" i="1"/>
  <c r="P3063" i="1" s="1"/>
  <c r="J3064" i="1"/>
  <c r="P3064" i="1" s="1"/>
  <c r="J3066" i="1"/>
  <c r="P3066" i="1" s="1"/>
  <c r="J3067" i="1"/>
  <c r="P3067" i="1" s="1"/>
  <c r="J3068" i="1"/>
  <c r="P3068" i="1" s="1"/>
  <c r="J3069" i="1"/>
  <c r="P3069" i="1" s="1"/>
  <c r="J3070" i="1"/>
  <c r="P3070" i="1" s="1"/>
  <c r="J3071" i="1"/>
  <c r="P3071" i="1" s="1"/>
  <c r="J3072" i="1"/>
  <c r="P3072" i="1" s="1"/>
  <c r="J3073" i="1"/>
  <c r="P3073" i="1" s="1"/>
  <c r="J3074" i="1"/>
  <c r="P3074" i="1" s="1"/>
  <c r="J3075" i="1"/>
  <c r="P3075" i="1" s="1"/>
  <c r="J3076" i="1"/>
  <c r="P3076" i="1" s="1"/>
  <c r="J3077" i="1"/>
  <c r="P3077" i="1" s="1"/>
  <c r="J3078" i="1"/>
  <c r="P3078" i="1" s="1"/>
  <c r="J3079" i="1"/>
  <c r="P3079" i="1" s="1"/>
  <c r="J3080" i="1"/>
  <c r="P3080" i="1" s="1"/>
  <c r="J3081" i="1"/>
  <c r="P3081" i="1" s="1"/>
  <c r="J3082" i="1"/>
  <c r="P3082" i="1" s="1"/>
  <c r="J3083" i="1"/>
  <c r="P3083" i="1" s="1"/>
  <c r="J3084" i="1"/>
  <c r="P3084" i="1" s="1"/>
  <c r="J3085" i="1"/>
  <c r="P3085" i="1" s="1"/>
  <c r="J3086" i="1"/>
  <c r="P3086" i="1" s="1"/>
  <c r="J3087" i="1"/>
  <c r="P3087" i="1" s="1"/>
  <c r="J3088" i="1"/>
  <c r="P3088" i="1" s="1"/>
  <c r="J3089" i="1"/>
  <c r="P3089" i="1" s="1"/>
  <c r="J3090" i="1"/>
  <c r="P3090" i="1" s="1"/>
  <c r="J3091" i="1"/>
  <c r="P3091" i="1" s="1"/>
  <c r="J3092" i="1"/>
  <c r="P3092" i="1" s="1"/>
  <c r="J3093" i="1"/>
  <c r="P3093" i="1" s="1"/>
  <c r="J3094" i="1"/>
  <c r="P3094" i="1" s="1"/>
  <c r="J3095" i="1"/>
  <c r="P3095" i="1" s="1"/>
  <c r="J3096" i="1"/>
  <c r="P3096" i="1" s="1"/>
  <c r="J3097" i="1"/>
  <c r="P3097" i="1" s="1"/>
  <c r="J3098" i="1"/>
  <c r="P3098" i="1" s="1"/>
  <c r="I2946" i="1"/>
  <c r="O2946" i="1" s="1"/>
  <c r="I2947" i="1"/>
  <c r="O2947" i="1" s="1"/>
  <c r="I2948" i="1"/>
  <c r="O2948" i="1" s="1"/>
  <c r="I2949" i="1"/>
  <c r="O2949" i="1" s="1"/>
  <c r="I2950" i="1"/>
  <c r="O2950" i="1" s="1"/>
  <c r="I2951" i="1"/>
  <c r="O2951" i="1" s="1"/>
  <c r="I2952" i="1"/>
  <c r="O2952" i="1" s="1"/>
  <c r="I2953" i="1"/>
  <c r="O2953" i="1" s="1"/>
  <c r="I2954" i="1"/>
  <c r="O2954" i="1" s="1"/>
  <c r="I2955" i="1"/>
  <c r="O2955" i="1" s="1"/>
  <c r="I2956" i="1"/>
  <c r="O2956" i="1" s="1"/>
  <c r="I2957" i="1"/>
  <c r="O2957" i="1" s="1"/>
  <c r="I2958" i="1"/>
  <c r="O2958" i="1" s="1"/>
  <c r="I2960" i="1"/>
  <c r="O2960" i="1" s="1"/>
  <c r="I2961" i="1"/>
  <c r="O2961" i="1" s="1"/>
  <c r="I2962" i="1"/>
  <c r="O2962" i="1" s="1"/>
  <c r="I2963" i="1"/>
  <c r="O2963" i="1" s="1"/>
  <c r="I2968" i="1"/>
  <c r="O2968" i="1" s="1"/>
  <c r="I2969" i="1"/>
  <c r="O2969" i="1" s="1"/>
  <c r="I2970" i="1"/>
  <c r="O2970" i="1" s="1"/>
  <c r="I2971" i="1"/>
  <c r="O2971" i="1" s="1"/>
  <c r="I2972" i="1"/>
  <c r="O2972" i="1" s="1"/>
  <c r="I2973" i="1"/>
  <c r="O2973" i="1" s="1"/>
  <c r="I2974" i="1"/>
  <c r="O2974" i="1" s="1"/>
  <c r="I2975" i="1"/>
  <c r="O2975" i="1" s="1"/>
  <c r="I2976" i="1"/>
  <c r="O2976" i="1" s="1"/>
  <c r="I2977" i="1"/>
  <c r="O2977" i="1" s="1"/>
  <c r="I2978" i="1"/>
  <c r="O2978" i="1" s="1"/>
  <c r="I2979" i="1"/>
  <c r="O2979" i="1" s="1"/>
  <c r="I2980" i="1"/>
  <c r="O2980" i="1" s="1"/>
  <c r="I2982" i="1"/>
  <c r="O2982" i="1" s="1"/>
  <c r="I2983" i="1"/>
  <c r="O2983" i="1" s="1"/>
  <c r="I2984" i="1"/>
  <c r="O2984" i="1" s="1"/>
  <c r="I2985" i="1"/>
  <c r="O2985" i="1" s="1"/>
  <c r="I2986" i="1"/>
  <c r="O2986" i="1" s="1"/>
  <c r="I2987" i="1"/>
  <c r="O2987" i="1" s="1"/>
  <c r="I2988" i="1"/>
  <c r="O2988" i="1" s="1"/>
  <c r="I2989" i="1"/>
  <c r="O2989" i="1" s="1"/>
  <c r="I2990" i="1"/>
  <c r="O2990" i="1" s="1"/>
  <c r="I2991" i="1"/>
  <c r="O2991" i="1" s="1"/>
  <c r="I2992" i="1"/>
  <c r="O2992" i="1" s="1"/>
  <c r="I2993" i="1"/>
  <c r="O2993" i="1" s="1"/>
  <c r="I2994" i="1"/>
  <c r="O2994" i="1" s="1"/>
  <c r="I2995" i="1"/>
  <c r="O2995" i="1" s="1"/>
  <c r="I2996" i="1"/>
  <c r="O2996" i="1" s="1"/>
  <c r="I2997" i="1"/>
  <c r="O2997" i="1" s="1"/>
  <c r="I2998" i="1"/>
  <c r="O2998" i="1" s="1"/>
  <c r="I2999" i="1"/>
  <c r="O2999" i="1" s="1"/>
  <c r="I3000" i="1"/>
  <c r="O3000" i="1" s="1"/>
  <c r="I3001" i="1"/>
  <c r="O3001" i="1" s="1"/>
  <c r="I3002" i="1"/>
  <c r="O3002" i="1" s="1"/>
  <c r="I3003" i="1"/>
  <c r="O3003" i="1" s="1"/>
  <c r="I3004" i="1"/>
  <c r="O3004" i="1" s="1"/>
  <c r="I3005" i="1"/>
  <c r="O3005" i="1" s="1"/>
  <c r="I3006" i="1"/>
  <c r="O3006" i="1" s="1"/>
  <c r="I3007" i="1"/>
  <c r="O3007" i="1" s="1"/>
  <c r="I3008" i="1"/>
  <c r="O3008" i="1" s="1"/>
  <c r="I3009" i="1"/>
  <c r="O3009" i="1" s="1"/>
  <c r="I3010" i="1"/>
  <c r="O3010" i="1" s="1"/>
  <c r="I3011" i="1"/>
  <c r="O3011" i="1" s="1"/>
  <c r="I3013" i="1"/>
  <c r="O3013" i="1" s="1"/>
  <c r="I3014" i="1"/>
  <c r="O3014" i="1" s="1"/>
  <c r="I3015" i="1"/>
  <c r="O3015" i="1" s="1"/>
  <c r="I3016" i="1"/>
  <c r="O3016" i="1" s="1"/>
  <c r="I3017" i="1"/>
  <c r="O3017" i="1" s="1"/>
  <c r="I3018" i="1"/>
  <c r="O3018" i="1" s="1"/>
  <c r="I3020" i="1"/>
  <c r="O3020" i="1" s="1"/>
  <c r="I3021" i="1"/>
  <c r="O3021" i="1" s="1"/>
  <c r="I3022" i="1"/>
  <c r="O3022" i="1" s="1"/>
  <c r="I3023" i="1"/>
  <c r="O3023" i="1" s="1"/>
  <c r="I3024" i="1"/>
  <c r="O3024" i="1" s="1"/>
  <c r="I3025" i="1"/>
  <c r="O3025" i="1" s="1"/>
  <c r="I3026" i="1"/>
  <c r="O3026" i="1" s="1"/>
  <c r="I3027" i="1"/>
  <c r="O3027" i="1" s="1"/>
  <c r="I3028" i="1"/>
  <c r="O3028" i="1" s="1"/>
  <c r="I3029" i="1"/>
  <c r="O3029" i="1" s="1"/>
  <c r="I3030" i="1"/>
  <c r="O3030" i="1" s="1"/>
  <c r="I3031" i="1"/>
  <c r="O3031" i="1" s="1"/>
  <c r="I3032" i="1"/>
  <c r="O3032" i="1" s="1"/>
  <c r="I3033" i="1"/>
  <c r="O3033" i="1" s="1"/>
  <c r="I3034" i="1"/>
  <c r="O3034" i="1" s="1"/>
  <c r="I3035" i="1"/>
  <c r="O3035" i="1" s="1"/>
  <c r="I3038" i="1"/>
  <c r="O3038" i="1" s="1"/>
  <c r="I3039" i="1"/>
  <c r="O3039" i="1" s="1"/>
  <c r="I3040" i="1"/>
  <c r="O3040" i="1" s="1"/>
  <c r="I3041" i="1"/>
  <c r="O3041" i="1" s="1"/>
  <c r="I3042" i="1"/>
  <c r="O3042" i="1" s="1"/>
  <c r="I3043" i="1"/>
  <c r="O3043" i="1" s="1"/>
  <c r="I3044" i="1"/>
  <c r="O3044" i="1" s="1"/>
  <c r="I3045" i="1"/>
  <c r="O3045" i="1" s="1"/>
  <c r="I3046" i="1"/>
  <c r="O3046" i="1" s="1"/>
  <c r="I3047" i="1"/>
  <c r="O3047" i="1" s="1"/>
  <c r="I3048" i="1"/>
  <c r="O3048" i="1" s="1"/>
  <c r="I3049" i="1"/>
  <c r="O3049" i="1" s="1"/>
  <c r="I3050" i="1"/>
  <c r="O3050" i="1" s="1"/>
  <c r="I3052" i="1"/>
  <c r="O3052" i="1" s="1"/>
  <c r="I3053" i="1"/>
  <c r="O3053" i="1" s="1"/>
  <c r="I3054" i="1"/>
  <c r="O3054" i="1" s="1"/>
  <c r="I3055" i="1"/>
  <c r="O3055" i="1" s="1"/>
  <c r="I3056" i="1"/>
  <c r="O3056" i="1" s="1"/>
  <c r="I3057" i="1"/>
  <c r="O3057" i="1" s="1"/>
  <c r="I3058" i="1"/>
  <c r="O3058" i="1" s="1"/>
  <c r="I3059" i="1"/>
  <c r="O3059" i="1" s="1"/>
  <c r="I3060" i="1"/>
  <c r="O3060" i="1" s="1"/>
  <c r="I3061" i="1"/>
  <c r="O3061" i="1" s="1"/>
  <c r="I3062" i="1"/>
  <c r="O3062" i="1" s="1"/>
  <c r="I3063" i="1"/>
  <c r="O3063" i="1" s="1"/>
  <c r="I3064" i="1"/>
  <c r="O3064" i="1" s="1"/>
  <c r="I3066" i="1"/>
  <c r="O3066" i="1" s="1"/>
  <c r="I3067" i="1"/>
  <c r="O3067" i="1" s="1"/>
  <c r="I3068" i="1"/>
  <c r="O3068" i="1" s="1"/>
  <c r="I3069" i="1"/>
  <c r="O3069" i="1" s="1"/>
  <c r="I3070" i="1"/>
  <c r="O3070" i="1" s="1"/>
  <c r="I3071" i="1"/>
  <c r="O3071" i="1" s="1"/>
  <c r="I3072" i="1"/>
  <c r="O3072" i="1" s="1"/>
  <c r="I3073" i="1"/>
  <c r="O3073" i="1" s="1"/>
  <c r="I3074" i="1"/>
  <c r="O3074" i="1" s="1"/>
  <c r="I3075" i="1"/>
  <c r="O3075" i="1" s="1"/>
  <c r="I3076" i="1"/>
  <c r="O3076" i="1" s="1"/>
  <c r="I3077" i="1"/>
  <c r="O3077" i="1" s="1"/>
  <c r="I3078" i="1"/>
  <c r="O3078" i="1" s="1"/>
  <c r="I3079" i="1"/>
  <c r="O3079" i="1" s="1"/>
  <c r="I3080" i="1"/>
  <c r="O3080" i="1" s="1"/>
  <c r="I3081" i="1"/>
  <c r="O3081" i="1" s="1"/>
  <c r="I3082" i="1"/>
  <c r="O3082" i="1" s="1"/>
  <c r="I3083" i="1"/>
  <c r="O3083" i="1" s="1"/>
  <c r="I3084" i="1"/>
  <c r="O3084" i="1" s="1"/>
  <c r="I3085" i="1"/>
  <c r="O3085" i="1" s="1"/>
  <c r="I3086" i="1"/>
  <c r="O3086" i="1" s="1"/>
  <c r="I3087" i="1"/>
  <c r="O3087" i="1" s="1"/>
  <c r="I3088" i="1"/>
  <c r="O3088" i="1" s="1"/>
  <c r="I3089" i="1"/>
  <c r="O3089" i="1" s="1"/>
  <c r="I3090" i="1"/>
  <c r="O3090" i="1" s="1"/>
  <c r="I3091" i="1"/>
  <c r="O3091" i="1" s="1"/>
  <c r="I3092" i="1"/>
  <c r="O3092" i="1" s="1"/>
  <c r="I3093" i="1"/>
  <c r="O3093" i="1" s="1"/>
  <c r="I3094" i="1"/>
  <c r="O3094" i="1" s="1"/>
  <c r="I3095" i="1"/>
  <c r="O3095" i="1" s="1"/>
  <c r="I3096" i="1"/>
  <c r="O3096" i="1" s="1"/>
  <c r="I3097" i="1"/>
  <c r="O3097" i="1" s="1"/>
  <c r="I3098" i="1"/>
  <c r="O3098" i="1" s="1"/>
  <c r="H3098" i="1"/>
  <c r="N3098" i="1" s="1"/>
  <c r="H2946" i="1"/>
  <c r="N2946" i="1" s="1"/>
  <c r="H2947" i="1"/>
  <c r="N2947" i="1" s="1"/>
  <c r="H2948" i="1"/>
  <c r="N2948" i="1" s="1"/>
  <c r="H2949" i="1"/>
  <c r="N2949" i="1" s="1"/>
  <c r="H2950" i="1"/>
  <c r="N2950" i="1" s="1"/>
  <c r="H2951" i="1"/>
  <c r="N2951" i="1" s="1"/>
  <c r="H2952" i="1"/>
  <c r="N2952" i="1" s="1"/>
  <c r="H2953" i="1"/>
  <c r="N2953" i="1" s="1"/>
  <c r="H2954" i="1"/>
  <c r="N2954" i="1" s="1"/>
  <c r="H2955" i="1"/>
  <c r="N2955" i="1" s="1"/>
  <c r="H2956" i="1"/>
  <c r="N2956" i="1" s="1"/>
  <c r="H2957" i="1"/>
  <c r="N2957" i="1" s="1"/>
  <c r="H2958" i="1"/>
  <c r="N2958" i="1" s="1"/>
  <c r="H2960" i="1"/>
  <c r="N2960" i="1" s="1"/>
  <c r="H2961" i="1"/>
  <c r="N2961" i="1" s="1"/>
  <c r="H2962" i="1"/>
  <c r="N2962" i="1" s="1"/>
  <c r="H2963" i="1"/>
  <c r="N2963" i="1" s="1"/>
  <c r="H2968" i="1"/>
  <c r="N2968" i="1" s="1"/>
  <c r="H2969" i="1"/>
  <c r="N2969" i="1" s="1"/>
  <c r="H2970" i="1"/>
  <c r="N2970" i="1" s="1"/>
  <c r="H2971" i="1"/>
  <c r="N2971" i="1" s="1"/>
  <c r="H2972" i="1"/>
  <c r="N2972" i="1" s="1"/>
  <c r="H2973" i="1"/>
  <c r="N2973" i="1" s="1"/>
  <c r="H2974" i="1"/>
  <c r="N2974" i="1" s="1"/>
  <c r="H2975" i="1"/>
  <c r="N2975" i="1" s="1"/>
  <c r="H2976" i="1"/>
  <c r="N2976" i="1" s="1"/>
  <c r="H2977" i="1"/>
  <c r="N2977" i="1" s="1"/>
  <c r="H2978" i="1"/>
  <c r="N2978" i="1" s="1"/>
  <c r="H2979" i="1"/>
  <c r="N2979" i="1" s="1"/>
  <c r="H2980" i="1"/>
  <c r="N2980" i="1" s="1"/>
  <c r="H2982" i="1"/>
  <c r="N2982" i="1" s="1"/>
  <c r="H2983" i="1"/>
  <c r="N2983" i="1" s="1"/>
  <c r="H2984" i="1"/>
  <c r="N2984" i="1" s="1"/>
  <c r="H2985" i="1"/>
  <c r="N2985" i="1" s="1"/>
  <c r="H2986" i="1"/>
  <c r="N2986" i="1" s="1"/>
  <c r="H2987" i="1"/>
  <c r="N2987" i="1" s="1"/>
  <c r="H2988" i="1"/>
  <c r="N2988" i="1" s="1"/>
  <c r="H2989" i="1"/>
  <c r="N2989" i="1" s="1"/>
  <c r="H2990" i="1"/>
  <c r="N2990" i="1" s="1"/>
  <c r="H2991" i="1"/>
  <c r="N2991" i="1" s="1"/>
  <c r="H2992" i="1"/>
  <c r="N2992" i="1" s="1"/>
  <c r="H2993" i="1"/>
  <c r="N2993" i="1" s="1"/>
  <c r="H2994" i="1"/>
  <c r="N2994" i="1" s="1"/>
  <c r="H2995" i="1"/>
  <c r="N2995" i="1" s="1"/>
  <c r="H2996" i="1"/>
  <c r="N2996" i="1" s="1"/>
  <c r="H2997" i="1"/>
  <c r="N2997" i="1" s="1"/>
  <c r="H2998" i="1"/>
  <c r="N2998" i="1" s="1"/>
  <c r="H2999" i="1"/>
  <c r="N2999" i="1" s="1"/>
  <c r="H3000" i="1"/>
  <c r="N3000" i="1" s="1"/>
  <c r="H3001" i="1"/>
  <c r="N3001" i="1" s="1"/>
  <c r="H3002" i="1"/>
  <c r="N3002" i="1" s="1"/>
  <c r="H3003" i="1"/>
  <c r="N3003" i="1" s="1"/>
  <c r="H3004" i="1"/>
  <c r="N3004" i="1" s="1"/>
  <c r="H3005" i="1"/>
  <c r="N3005" i="1" s="1"/>
  <c r="H3006" i="1"/>
  <c r="N3006" i="1" s="1"/>
  <c r="H3007" i="1"/>
  <c r="N3007" i="1" s="1"/>
  <c r="H3008" i="1"/>
  <c r="N3008" i="1" s="1"/>
  <c r="H3009" i="1"/>
  <c r="N3009" i="1" s="1"/>
  <c r="H3010" i="1"/>
  <c r="N3010" i="1" s="1"/>
  <c r="H3011" i="1"/>
  <c r="N3011" i="1" s="1"/>
  <c r="H3013" i="1"/>
  <c r="N3013" i="1" s="1"/>
  <c r="H3014" i="1"/>
  <c r="N3014" i="1" s="1"/>
  <c r="H3015" i="1"/>
  <c r="N3015" i="1" s="1"/>
  <c r="H3016" i="1"/>
  <c r="N3016" i="1" s="1"/>
  <c r="H3017" i="1"/>
  <c r="N3017" i="1" s="1"/>
  <c r="H3018" i="1"/>
  <c r="N3018" i="1" s="1"/>
  <c r="H3020" i="1"/>
  <c r="N3020" i="1" s="1"/>
  <c r="H3021" i="1"/>
  <c r="N3021" i="1" s="1"/>
  <c r="H3022" i="1"/>
  <c r="N3022" i="1" s="1"/>
  <c r="H3023" i="1"/>
  <c r="N3023" i="1" s="1"/>
  <c r="H3024" i="1"/>
  <c r="N3024" i="1" s="1"/>
  <c r="H3025" i="1"/>
  <c r="N3025" i="1" s="1"/>
  <c r="H3026" i="1"/>
  <c r="N3026" i="1" s="1"/>
  <c r="H3027" i="1"/>
  <c r="N3027" i="1" s="1"/>
  <c r="H3028" i="1"/>
  <c r="N3028" i="1" s="1"/>
  <c r="H3029" i="1"/>
  <c r="N3029" i="1" s="1"/>
  <c r="H3030" i="1"/>
  <c r="N3030" i="1" s="1"/>
  <c r="H3031" i="1"/>
  <c r="N3031" i="1" s="1"/>
  <c r="H3032" i="1"/>
  <c r="N3032" i="1" s="1"/>
  <c r="H3033" i="1"/>
  <c r="N3033" i="1" s="1"/>
  <c r="H3034" i="1"/>
  <c r="N3034" i="1" s="1"/>
  <c r="H3035" i="1"/>
  <c r="N3035" i="1" s="1"/>
  <c r="H3038" i="1"/>
  <c r="N3038" i="1" s="1"/>
  <c r="H3039" i="1"/>
  <c r="N3039" i="1" s="1"/>
  <c r="H3040" i="1"/>
  <c r="N3040" i="1" s="1"/>
  <c r="H3041" i="1"/>
  <c r="N3041" i="1" s="1"/>
  <c r="H3042" i="1"/>
  <c r="N3042" i="1" s="1"/>
  <c r="H3043" i="1"/>
  <c r="N3043" i="1" s="1"/>
  <c r="H3044" i="1"/>
  <c r="N3044" i="1" s="1"/>
  <c r="H3045" i="1"/>
  <c r="N3045" i="1" s="1"/>
  <c r="H3046" i="1"/>
  <c r="N3046" i="1" s="1"/>
  <c r="H3047" i="1"/>
  <c r="N3047" i="1" s="1"/>
  <c r="H3048" i="1"/>
  <c r="N3048" i="1" s="1"/>
  <c r="H3049" i="1"/>
  <c r="N3049" i="1" s="1"/>
  <c r="H3050" i="1"/>
  <c r="N3050" i="1" s="1"/>
  <c r="H3052" i="1"/>
  <c r="N3052" i="1" s="1"/>
  <c r="H3053" i="1"/>
  <c r="N3053" i="1" s="1"/>
  <c r="H3054" i="1"/>
  <c r="N3054" i="1" s="1"/>
  <c r="H3055" i="1"/>
  <c r="N3055" i="1" s="1"/>
  <c r="H3056" i="1"/>
  <c r="N3056" i="1" s="1"/>
  <c r="H3057" i="1"/>
  <c r="N3057" i="1" s="1"/>
  <c r="H3058" i="1"/>
  <c r="N3058" i="1" s="1"/>
  <c r="H3059" i="1"/>
  <c r="N3059" i="1" s="1"/>
  <c r="H3060" i="1"/>
  <c r="N3060" i="1" s="1"/>
  <c r="H3061" i="1"/>
  <c r="N3061" i="1" s="1"/>
  <c r="H3062" i="1"/>
  <c r="N3062" i="1" s="1"/>
  <c r="H3063" i="1"/>
  <c r="N3063" i="1" s="1"/>
  <c r="H3064" i="1"/>
  <c r="N3064" i="1" s="1"/>
  <c r="H3066" i="1"/>
  <c r="N3066" i="1" s="1"/>
  <c r="H3067" i="1"/>
  <c r="N3067" i="1" s="1"/>
  <c r="H3068" i="1"/>
  <c r="N3068" i="1" s="1"/>
  <c r="H3069" i="1"/>
  <c r="N3069" i="1" s="1"/>
  <c r="H3070" i="1"/>
  <c r="N3070" i="1" s="1"/>
  <c r="H3071" i="1"/>
  <c r="N3071" i="1" s="1"/>
  <c r="H3072" i="1"/>
  <c r="N3072" i="1" s="1"/>
  <c r="H3073" i="1"/>
  <c r="N3073" i="1" s="1"/>
  <c r="H3074" i="1"/>
  <c r="N3074" i="1" s="1"/>
  <c r="H3075" i="1"/>
  <c r="N3075" i="1" s="1"/>
  <c r="H3076" i="1"/>
  <c r="N3076" i="1" s="1"/>
  <c r="H3077" i="1"/>
  <c r="N3077" i="1" s="1"/>
  <c r="H3078" i="1"/>
  <c r="N3078" i="1" s="1"/>
  <c r="H3079" i="1"/>
  <c r="N3079" i="1" s="1"/>
  <c r="H3080" i="1"/>
  <c r="N3080" i="1" s="1"/>
  <c r="H3081" i="1"/>
  <c r="N3081" i="1" s="1"/>
  <c r="H3082" i="1"/>
  <c r="N3082" i="1" s="1"/>
  <c r="H3083" i="1"/>
  <c r="N3083" i="1" s="1"/>
  <c r="H3084" i="1"/>
  <c r="N3084" i="1" s="1"/>
  <c r="H3085" i="1"/>
  <c r="N3085" i="1" s="1"/>
  <c r="H3086" i="1"/>
  <c r="N3086" i="1" s="1"/>
  <c r="H3087" i="1"/>
  <c r="N3087" i="1" s="1"/>
  <c r="H3088" i="1"/>
  <c r="N3088" i="1" s="1"/>
  <c r="H3089" i="1"/>
  <c r="N3089" i="1" s="1"/>
  <c r="H3090" i="1"/>
  <c r="N3090" i="1" s="1"/>
  <c r="H3091" i="1"/>
  <c r="N3091" i="1" s="1"/>
  <c r="H3092" i="1"/>
  <c r="N3092" i="1" s="1"/>
  <c r="H3093" i="1"/>
  <c r="N3093" i="1" s="1"/>
  <c r="H3094" i="1"/>
  <c r="N3094" i="1" s="1"/>
  <c r="H3095" i="1"/>
  <c r="N3095" i="1" s="1"/>
  <c r="H3096" i="1"/>
  <c r="N3096" i="1" s="1"/>
  <c r="H3097" i="1"/>
  <c r="N3097" i="1" s="1"/>
  <c r="J2816" i="1"/>
  <c r="P2816" i="1" s="1"/>
  <c r="J2817" i="1"/>
  <c r="P2817" i="1" s="1"/>
  <c r="J2822" i="1"/>
  <c r="P2822" i="1" s="1"/>
  <c r="J2823" i="1"/>
  <c r="P2823" i="1" s="1"/>
  <c r="J2824" i="1"/>
  <c r="P2824" i="1" s="1"/>
  <c r="J2825" i="1"/>
  <c r="P2825" i="1" s="1"/>
  <c r="J2826" i="1"/>
  <c r="P2826" i="1" s="1"/>
  <c r="J2827" i="1"/>
  <c r="P2827" i="1" s="1"/>
  <c r="J2828" i="1"/>
  <c r="P2828" i="1" s="1"/>
  <c r="J2829" i="1"/>
  <c r="P2829" i="1" s="1"/>
  <c r="J2830" i="1"/>
  <c r="P2830" i="1" s="1"/>
  <c r="J2831" i="1"/>
  <c r="P2831" i="1" s="1"/>
  <c r="J2832" i="1"/>
  <c r="P2832" i="1" s="1"/>
  <c r="J2833" i="1"/>
  <c r="P2833" i="1" s="1"/>
  <c r="J2834" i="1"/>
  <c r="P2834" i="1" s="1"/>
  <c r="J2835" i="1"/>
  <c r="P2835" i="1" s="1"/>
  <c r="J2836" i="1"/>
  <c r="P2836" i="1" s="1"/>
  <c r="J2837" i="1"/>
  <c r="P2837" i="1" s="1"/>
  <c r="J2838" i="1"/>
  <c r="P2838" i="1" s="1"/>
  <c r="J2839" i="1"/>
  <c r="P2839" i="1" s="1"/>
  <c r="J2840" i="1"/>
  <c r="P2840" i="1" s="1"/>
  <c r="J2841" i="1"/>
  <c r="P2841" i="1" s="1"/>
  <c r="J2842" i="1"/>
  <c r="P2842" i="1" s="1"/>
  <c r="J2843" i="1"/>
  <c r="P2843" i="1" s="1"/>
  <c r="J2845" i="1"/>
  <c r="P2845" i="1" s="1"/>
  <c r="J2846" i="1"/>
  <c r="P2846" i="1" s="1"/>
  <c r="J2847" i="1"/>
  <c r="P2847" i="1" s="1"/>
  <c r="J2848" i="1"/>
  <c r="P2848" i="1" s="1"/>
  <c r="J2849" i="1"/>
  <c r="P2849" i="1" s="1"/>
  <c r="J2854" i="1"/>
  <c r="P2854" i="1" s="1"/>
  <c r="J2855" i="1"/>
  <c r="P2855" i="1" s="1"/>
  <c r="J2856" i="1"/>
  <c r="P2856" i="1" s="1"/>
  <c r="J2857" i="1"/>
  <c r="P2857" i="1" s="1"/>
  <c r="J2858" i="1"/>
  <c r="P2858" i="1" s="1"/>
  <c r="J2859" i="1"/>
  <c r="P2859" i="1" s="1"/>
  <c r="J2860" i="1"/>
  <c r="P2860" i="1" s="1"/>
  <c r="J2861" i="1"/>
  <c r="P2861" i="1" s="1"/>
  <c r="J2862" i="1"/>
  <c r="P2862" i="1" s="1"/>
  <c r="J2863" i="1"/>
  <c r="P2863" i="1" s="1"/>
  <c r="J2864" i="1"/>
  <c r="P2864" i="1" s="1"/>
  <c r="J2865" i="1"/>
  <c r="P2865" i="1" s="1"/>
  <c r="J2866" i="1"/>
  <c r="P2866" i="1" s="1"/>
  <c r="J2867" i="1"/>
  <c r="P2867" i="1" s="1"/>
  <c r="J2868" i="1"/>
  <c r="P2868" i="1" s="1"/>
  <c r="J2869" i="1"/>
  <c r="P2869" i="1" s="1"/>
  <c r="J2870" i="1"/>
  <c r="P2870" i="1" s="1"/>
  <c r="J2871" i="1"/>
  <c r="P2871" i="1" s="1"/>
  <c r="J2872" i="1"/>
  <c r="P2872" i="1" s="1"/>
  <c r="J2873" i="1"/>
  <c r="P2873" i="1" s="1"/>
  <c r="J2874" i="1"/>
  <c r="P2874" i="1" s="1"/>
  <c r="J2875" i="1"/>
  <c r="P2875" i="1" s="1"/>
  <c r="J2876" i="1"/>
  <c r="P2876" i="1" s="1"/>
  <c r="J2877" i="1"/>
  <c r="P2877" i="1" s="1"/>
  <c r="J2878" i="1"/>
  <c r="P2878" i="1" s="1"/>
  <c r="J2879" i="1"/>
  <c r="P2879" i="1" s="1"/>
  <c r="J2880" i="1"/>
  <c r="P2880" i="1" s="1"/>
  <c r="J2881" i="1"/>
  <c r="P2881" i="1" s="1"/>
  <c r="J2882" i="1"/>
  <c r="P2882" i="1" s="1"/>
  <c r="J2883" i="1"/>
  <c r="P2883" i="1" s="1"/>
  <c r="J2884" i="1"/>
  <c r="P2884" i="1" s="1"/>
  <c r="J2885" i="1"/>
  <c r="P2885" i="1" s="1"/>
  <c r="J2887" i="1"/>
  <c r="P2887" i="1" s="1"/>
  <c r="J2888" i="1"/>
  <c r="P2888" i="1" s="1"/>
  <c r="J2889" i="1"/>
  <c r="P2889" i="1" s="1"/>
  <c r="J2890" i="1"/>
  <c r="P2890" i="1" s="1"/>
  <c r="J2891" i="1"/>
  <c r="P2891" i="1" s="1"/>
  <c r="J2892" i="1"/>
  <c r="P2892" i="1" s="1"/>
  <c r="J2893" i="1"/>
  <c r="P2893" i="1" s="1"/>
  <c r="J2894" i="1"/>
  <c r="P2894" i="1" s="1"/>
  <c r="J2895" i="1"/>
  <c r="P2895" i="1" s="1"/>
  <c r="J2896" i="1"/>
  <c r="P2896" i="1" s="1"/>
  <c r="J2897" i="1"/>
  <c r="P2897" i="1" s="1"/>
  <c r="J2898" i="1"/>
  <c r="P2898" i="1" s="1"/>
  <c r="J2899" i="1"/>
  <c r="P2899" i="1" s="1"/>
  <c r="J2900" i="1"/>
  <c r="P2900" i="1" s="1"/>
  <c r="J2902" i="1"/>
  <c r="P2902" i="1" s="1"/>
  <c r="J2903" i="1"/>
  <c r="P2903" i="1" s="1"/>
  <c r="J2904" i="1"/>
  <c r="P2904" i="1" s="1"/>
  <c r="J2905" i="1"/>
  <c r="P2905" i="1" s="1"/>
  <c r="J2906" i="1"/>
  <c r="P2906" i="1" s="1"/>
  <c r="J2907" i="1"/>
  <c r="P2907" i="1" s="1"/>
  <c r="J2908" i="1"/>
  <c r="P2908" i="1" s="1"/>
  <c r="J2909" i="1"/>
  <c r="P2909" i="1" s="1"/>
  <c r="J2910" i="1"/>
  <c r="P2910" i="1" s="1"/>
  <c r="J2911" i="1"/>
  <c r="P2911" i="1" s="1"/>
  <c r="J2912" i="1"/>
  <c r="P2912" i="1" s="1"/>
  <c r="J2913" i="1"/>
  <c r="P2913" i="1" s="1"/>
  <c r="J2914" i="1"/>
  <c r="P2914" i="1" s="1"/>
  <c r="J2915" i="1"/>
  <c r="P2915" i="1" s="1"/>
  <c r="J2916" i="1"/>
  <c r="P2916" i="1" s="1"/>
  <c r="J2917" i="1"/>
  <c r="P2917" i="1" s="1"/>
  <c r="J2918" i="1"/>
  <c r="P2918" i="1" s="1"/>
  <c r="J2919" i="1"/>
  <c r="P2919" i="1" s="1"/>
  <c r="J2920" i="1"/>
  <c r="P2920" i="1" s="1"/>
  <c r="J2921" i="1"/>
  <c r="P2921" i="1" s="1"/>
  <c r="J2922" i="1"/>
  <c r="P2922" i="1" s="1"/>
  <c r="J2923" i="1"/>
  <c r="P2923" i="1" s="1"/>
  <c r="J2924" i="1"/>
  <c r="P2924" i="1" s="1"/>
  <c r="J2925" i="1"/>
  <c r="P2925" i="1" s="1"/>
  <c r="J2926" i="1"/>
  <c r="P2926" i="1" s="1"/>
  <c r="J2928" i="1"/>
  <c r="P2928" i="1" s="1"/>
  <c r="J2929" i="1"/>
  <c r="P2929" i="1" s="1"/>
  <c r="J2930" i="1"/>
  <c r="P2930" i="1" s="1"/>
  <c r="J2933" i="1"/>
  <c r="P2933" i="1" s="1"/>
  <c r="J2934" i="1"/>
  <c r="P2934" i="1" s="1"/>
  <c r="J2935" i="1"/>
  <c r="P2935" i="1" s="1"/>
  <c r="J2936" i="1"/>
  <c r="P2936" i="1" s="1"/>
  <c r="J2937" i="1"/>
  <c r="P2937" i="1" s="1"/>
  <c r="J2938" i="1"/>
  <c r="P2938" i="1" s="1"/>
  <c r="J2939" i="1"/>
  <c r="P2939" i="1" s="1"/>
  <c r="J2940" i="1"/>
  <c r="P2940" i="1" s="1"/>
  <c r="J2941" i="1"/>
  <c r="P2941" i="1" s="1"/>
  <c r="I2816" i="1"/>
  <c r="O2816" i="1" s="1"/>
  <c r="I2817" i="1"/>
  <c r="O2817" i="1" s="1"/>
  <c r="I2822" i="1"/>
  <c r="O2822" i="1" s="1"/>
  <c r="I2823" i="1"/>
  <c r="O2823" i="1" s="1"/>
  <c r="I2824" i="1"/>
  <c r="O2824" i="1" s="1"/>
  <c r="I2825" i="1"/>
  <c r="O2825" i="1" s="1"/>
  <c r="I2826" i="1"/>
  <c r="O2826" i="1" s="1"/>
  <c r="I2827" i="1"/>
  <c r="O2827" i="1" s="1"/>
  <c r="I2828" i="1"/>
  <c r="O2828" i="1" s="1"/>
  <c r="I2829" i="1"/>
  <c r="O2829" i="1" s="1"/>
  <c r="I2830" i="1"/>
  <c r="O2830" i="1" s="1"/>
  <c r="I2831" i="1"/>
  <c r="O2831" i="1" s="1"/>
  <c r="I2832" i="1"/>
  <c r="O2832" i="1" s="1"/>
  <c r="I2833" i="1"/>
  <c r="O2833" i="1" s="1"/>
  <c r="I2834" i="1"/>
  <c r="O2834" i="1" s="1"/>
  <c r="I2835" i="1"/>
  <c r="O2835" i="1" s="1"/>
  <c r="I2836" i="1"/>
  <c r="O2836" i="1" s="1"/>
  <c r="I2837" i="1"/>
  <c r="O2837" i="1" s="1"/>
  <c r="I2838" i="1"/>
  <c r="O2838" i="1" s="1"/>
  <c r="I2839" i="1"/>
  <c r="O2839" i="1" s="1"/>
  <c r="I2840" i="1"/>
  <c r="O2840" i="1" s="1"/>
  <c r="I2841" i="1"/>
  <c r="O2841" i="1" s="1"/>
  <c r="I2842" i="1"/>
  <c r="O2842" i="1" s="1"/>
  <c r="I2843" i="1"/>
  <c r="O2843" i="1" s="1"/>
  <c r="I2845" i="1"/>
  <c r="O2845" i="1" s="1"/>
  <c r="I2846" i="1"/>
  <c r="O2846" i="1" s="1"/>
  <c r="I2847" i="1"/>
  <c r="O2847" i="1" s="1"/>
  <c r="I2848" i="1"/>
  <c r="O2848" i="1" s="1"/>
  <c r="I2849" i="1"/>
  <c r="O2849" i="1" s="1"/>
  <c r="I2854" i="1"/>
  <c r="O2854" i="1" s="1"/>
  <c r="I2855" i="1"/>
  <c r="O2855" i="1" s="1"/>
  <c r="I2856" i="1"/>
  <c r="O2856" i="1" s="1"/>
  <c r="I2857" i="1"/>
  <c r="O2857" i="1" s="1"/>
  <c r="I2858" i="1"/>
  <c r="O2858" i="1" s="1"/>
  <c r="I2859" i="1"/>
  <c r="O2859" i="1" s="1"/>
  <c r="I2860" i="1"/>
  <c r="O2860" i="1" s="1"/>
  <c r="I2861" i="1"/>
  <c r="O2861" i="1" s="1"/>
  <c r="I2862" i="1"/>
  <c r="O2862" i="1" s="1"/>
  <c r="I2863" i="1"/>
  <c r="O2863" i="1" s="1"/>
  <c r="I2864" i="1"/>
  <c r="O2864" i="1" s="1"/>
  <c r="I2865" i="1"/>
  <c r="O2865" i="1" s="1"/>
  <c r="I2866" i="1"/>
  <c r="O2866" i="1" s="1"/>
  <c r="I2867" i="1"/>
  <c r="O2867" i="1" s="1"/>
  <c r="I2868" i="1"/>
  <c r="O2868" i="1" s="1"/>
  <c r="I2869" i="1"/>
  <c r="O2869" i="1" s="1"/>
  <c r="I2870" i="1"/>
  <c r="O2870" i="1" s="1"/>
  <c r="I2871" i="1"/>
  <c r="O2871" i="1" s="1"/>
  <c r="I2872" i="1"/>
  <c r="O2872" i="1" s="1"/>
  <c r="I2873" i="1"/>
  <c r="O2873" i="1" s="1"/>
  <c r="I2874" i="1"/>
  <c r="O2874" i="1" s="1"/>
  <c r="I2875" i="1"/>
  <c r="O2875" i="1" s="1"/>
  <c r="I2876" i="1"/>
  <c r="O2876" i="1" s="1"/>
  <c r="I2877" i="1"/>
  <c r="O2877" i="1" s="1"/>
  <c r="I2878" i="1"/>
  <c r="O2878" i="1" s="1"/>
  <c r="I2879" i="1"/>
  <c r="O2879" i="1" s="1"/>
  <c r="I2880" i="1"/>
  <c r="O2880" i="1" s="1"/>
  <c r="I2881" i="1"/>
  <c r="O2881" i="1" s="1"/>
  <c r="I2882" i="1"/>
  <c r="O2882" i="1" s="1"/>
  <c r="I2883" i="1"/>
  <c r="O2883" i="1" s="1"/>
  <c r="I2884" i="1"/>
  <c r="O2884" i="1" s="1"/>
  <c r="I2885" i="1"/>
  <c r="O2885" i="1" s="1"/>
  <c r="I2887" i="1"/>
  <c r="O2887" i="1" s="1"/>
  <c r="I2888" i="1"/>
  <c r="O2888" i="1" s="1"/>
  <c r="I2889" i="1"/>
  <c r="O2889" i="1" s="1"/>
  <c r="I2890" i="1"/>
  <c r="O2890" i="1" s="1"/>
  <c r="I2891" i="1"/>
  <c r="O2891" i="1" s="1"/>
  <c r="I2892" i="1"/>
  <c r="O2892" i="1" s="1"/>
  <c r="I2893" i="1"/>
  <c r="O2893" i="1" s="1"/>
  <c r="I2894" i="1"/>
  <c r="O2894" i="1" s="1"/>
  <c r="I2895" i="1"/>
  <c r="O2895" i="1" s="1"/>
  <c r="I2896" i="1"/>
  <c r="O2896" i="1" s="1"/>
  <c r="I2897" i="1"/>
  <c r="O2897" i="1" s="1"/>
  <c r="I2898" i="1"/>
  <c r="O2898" i="1" s="1"/>
  <c r="I2899" i="1"/>
  <c r="O2899" i="1" s="1"/>
  <c r="I2900" i="1"/>
  <c r="O2900" i="1" s="1"/>
  <c r="I2902" i="1"/>
  <c r="O2902" i="1" s="1"/>
  <c r="I2903" i="1"/>
  <c r="O2903" i="1" s="1"/>
  <c r="I2904" i="1"/>
  <c r="O2904" i="1" s="1"/>
  <c r="I2905" i="1"/>
  <c r="O2905" i="1" s="1"/>
  <c r="I2906" i="1"/>
  <c r="O2906" i="1" s="1"/>
  <c r="I2907" i="1"/>
  <c r="O2907" i="1" s="1"/>
  <c r="I2908" i="1"/>
  <c r="O2908" i="1" s="1"/>
  <c r="I2909" i="1"/>
  <c r="O2909" i="1" s="1"/>
  <c r="I2910" i="1"/>
  <c r="O2910" i="1" s="1"/>
  <c r="I2911" i="1"/>
  <c r="O2911" i="1" s="1"/>
  <c r="I2912" i="1"/>
  <c r="O2912" i="1" s="1"/>
  <c r="I2913" i="1"/>
  <c r="O2913" i="1" s="1"/>
  <c r="I2914" i="1"/>
  <c r="O2914" i="1" s="1"/>
  <c r="I2915" i="1"/>
  <c r="O2915" i="1" s="1"/>
  <c r="I2916" i="1"/>
  <c r="O2916" i="1" s="1"/>
  <c r="I2917" i="1"/>
  <c r="O2917" i="1" s="1"/>
  <c r="I2918" i="1"/>
  <c r="O2918" i="1" s="1"/>
  <c r="I2919" i="1"/>
  <c r="O2919" i="1" s="1"/>
  <c r="I2920" i="1"/>
  <c r="O2920" i="1" s="1"/>
  <c r="I2921" i="1"/>
  <c r="O2921" i="1" s="1"/>
  <c r="I2922" i="1"/>
  <c r="O2922" i="1" s="1"/>
  <c r="I2923" i="1"/>
  <c r="O2923" i="1" s="1"/>
  <c r="I2924" i="1"/>
  <c r="O2924" i="1" s="1"/>
  <c r="I2925" i="1"/>
  <c r="O2925" i="1" s="1"/>
  <c r="I2926" i="1"/>
  <c r="O2926" i="1" s="1"/>
  <c r="I2928" i="1"/>
  <c r="O2928" i="1" s="1"/>
  <c r="I2929" i="1"/>
  <c r="O2929" i="1" s="1"/>
  <c r="I2930" i="1"/>
  <c r="O2930" i="1" s="1"/>
  <c r="I2933" i="1"/>
  <c r="O2933" i="1" s="1"/>
  <c r="I2934" i="1"/>
  <c r="O2934" i="1" s="1"/>
  <c r="I2935" i="1"/>
  <c r="O2935" i="1" s="1"/>
  <c r="I2936" i="1"/>
  <c r="O2936" i="1" s="1"/>
  <c r="I2937" i="1"/>
  <c r="O2937" i="1" s="1"/>
  <c r="I2938" i="1"/>
  <c r="O2938" i="1" s="1"/>
  <c r="I2939" i="1"/>
  <c r="O2939" i="1" s="1"/>
  <c r="I2940" i="1"/>
  <c r="O2940" i="1" s="1"/>
  <c r="I2941" i="1"/>
  <c r="O2941" i="1" s="1"/>
  <c r="H2816" i="1"/>
  <c r="N2816" i="1" s="1"/>
  <c r="H2817" i="1"/>
  <c r="N2817" i="1" s="1"/>
  <c r="H2822" i="1"/>
  <c r="N2822" i="1" s="1"/>
  <c r="H2823" i="1"/>
  <c r="N2823" i="1" s="1"/>
  <c r="H2824" i="1"/>
  <c r="N2824" i="1" s="1"/>
  <c r="H2825" i="1"/>
  <c r="N2825" i="1" s="1"/>
  <c r="H2826" i="1"/>
  <c r="N2826" i="1" s="1"/>
  <c r="H2827" i="1"/>
  <c r="N2827" i="1" s="1"/>
  <c r="H2828" i="1"/>
  <c r="N2828" i="1" s="1"/>
  <c r="H2829" i="1"/>
  <c r="N2829" i="1" s="1"/>
  <c r="H2830" i="1"/>
  <c r="N2830" i="1" s="1"/>
  <c r="H2831" i="1"/>
  <c r="N2831" i="1" s="1"/>
  <c r="H2832" i="1"/>
  <c r="N2832" i="1" s="1"/>
  <c r="H2833" i="1"/>
  <c r="N2833" i="1" s="1"/>
  <c r="H2834" i="1"/>
  <c r="N2834" i="1" s="1"/>
  <c r="H2835" i="1"/>
  <c r="N2835" i="1" s="1"/>
  <c r="H2836" i="1"/>
  <c r="N2836" i="1" s="1"/>
  <c r="H2837" i="1"/>
  <c r="N2837" i="1" s="1"/>
  <c r="H2838" i="1"/>
  <c r="N2838" i="1" s="1"/>
  <c r="H2839" i="1"/>
  <c r="N2839" i="1" s="1"/>
  <c r="H2840" i="1"/>
  <c r="N2840" i="1" s="1"/>
  <c r="H2841" i="1"/>
  <c r="N2841" i="1" s="1"/>
  <c r="H2842" i="1"/>
  <c r="N2842" i="1" s="1"/>
  <c r="H2843" i="1"/>
  <c r="N2843" i="1" s="1"/>
  <c r="H2845" i="1"/>
  <c r="N2845" i="1" s="1"/>
  <c r="H2846" i="1"/>
  <c r="N2846" i="1" s="1"/>
  <c r="H2847" i="1"/>
  <c r="N2847" i="1" s="1"/>
  <c r="H2848" i="1"/>
  <c r="N2848" i="1" s="1"/>
  <c r="H2849" i="1"/>
  <c r="N2849" i="1" s="1"/>
  <c r="H2854" i="1"/>
  <c r="N2854" i="1" s="1"/>
  <c r="H2855" i="1"/>
  <c r="N2855" i="1" s="1"/>
  <c r="H2856" i="1"/>
  <c r="N2856" i="1" s="1"/>
  <c r="H2857" i="1"/>
  <c r="N2857" i="1" s="1"/>
  <c r="H2858" i="1"/>
  <c r="N2858" i="1" s="1"/>
  <c r="H2859" i="1"/>
  <c r="N2859" i="1" s="1"/>
  <c r="H2860" i="1"/>
  <c r="N2860" i="1" s="1"/>
  <c r="H2861" i="1"/>
  <c r="N2861" i="1" s="1"/>
  <c r="H2862" i="1"/>
  <c r="N2862" i="1" s="1"/>
  <c r="H2863" i="1"/>
  <c r="N2863" i="1" s="1"/>
  <c r="H2864" i="1"/>
  <c r="N2864" i="1" s="1"/>
  <c r="H2865" i="1"/>
  <c r="N2865" i="1" s="1"/>
  <c r="H2866" i="1"/>
  <c r="N2866" i="1" s="1"/>
  <c r="H2867" i="1"/>
  <c r="N2867" i="1" s="1"/>
  <c r="H2868" i="1"/>
  <c r="N2868" i="1" s="1"/>
  <c r="H2869" i="1"/>
  <c r="N2869" i="1" s="1"/>
  <c r="H2870" i="1"/>
  <c r="N2870" i="1" s="1"/>
  <c r="H2871" i="1"/>
  <c r="N2871" i="1" s="1"/>
  <c r="H2872" i="1"/>
  <c r="N2872" i="1" s="1"/>
  <c r="H2873" i="1"/>
  <c r="N2873" i="1" s="1"/>
  <c r="H2874" i="1"/>
  <c r="N2874" i="1" s="1"/>
  <c r="H2875" i="1"/>
  <c r="N2875" i="1" s="1"/>
  <c r="H2876" i="1"/>
  <c r="N2876" i="1" s="1"/>
  <c r="H2877" i="1"/>
  <c r="N2877" i="1" s="1"/>
  <c r="H2878" i="1"/>
  <c r="N2878" i="1" s="1"/>
  <c r="H2879" i="1"/>
  <c r="N2879" i="1" s="1"/>
  <c r="H2880" i="1"/>
  <c r="N2880" i="1" s="1"/>
  <c r="H2881" i="1"/>
  <c r="N2881" i="1" s="1"/>
  <c r="H2882" i="1"/>
  <c r="N2882" i="1" s="1"/>
  <c r="H2883" i="1"/>
  <c r="N2883" i="1" s="1"/>
  <c r="H2884" i="1"/>
  <c r="N2884" i="1" s="1"/>
  <c r="H2885" i="1"/>
  <c r="N2885" i="1" s="1"/>
  <c r="H2887" i="1"/>
  <c r="N2887" i="1" s="1"/>
  <c r="H2888" i="1"/>
  <c r="N2888" i="1" s="1"/>
  <c r="H2889" i="1"/>
  <c r="N2889" i="1" s="1"/>
  <c r="H2890" i="1"/>
  <c r="N2890" i="1" s="1"/>
  <c r="H2891" i="1"/>
  <c r="N2891" i="1" s="1"/>
  <c r="H2892" i="1"/>
  <c r="N2892" i="1" s="1"/>
  <c r="H2893" i="1"/>
  <c r="N2893" i="1" s="1"/>
  <c r="H2894" i="1"/>
  <c r="N2894" i="1" s="1"/>
  <c r="H2895" i="1"/>
  <c r="N2895" i="1" s="1"/>
  <c r="H2896" i="1"/>
  <c r="N2896" i="1" s="1"/>
  <c r="H2897" i="1"/>
  <c r="N2897" i="1" s="1"/>
  <c r="H2898" i="1"/>
  <c r="N2898" i="1" s="1"/>
  <c r="H2899" i="1"/>
  <c r="N2899" i="1" s="1"/>
  <c r="H2900" i="1"/>
  <c r="N2900" i="1" s="1"/>
  <c r="H2902" i="1"/>
  <c r="N2902" i="1" s="1"/>
  <c r="H2903" i="1"/>
  <c r="N2903" i="1" s="1"/>
  <c r="H2904" i="1"/>
  <c r="N2904" i="1" s="1"/>
  <c r="H2905" i="1"/>
  <c r="N2905" i="1" s="1"/>
  <c r="H2906" i="1"/>
  <c r="N2906" i="1" s="1"/>
  <c r="H2907" i="1"/>
  <c r="N2907" i="1" s="1"/>
  <c r="H2908" i="1"/>
  <c r="N2908" i="1" s="1"/>
  <c r="H2909" i="1"/>
  <c r="N2909" i="1" s="1"/>
  <c r="H2910" i="1"/>
  <c r="N2910" i="1" s="1"/>
  <c r="H2911" i="1"/>
  <c r="N2911" i="1" s="1"/>
  <c r="H2912" i="1"/>
  <c r="N2912" i="1" s="1"/>
  <c r="H2913" i="1"/>
  <c r="N2913" i="1" s="1"/>
  <c r="H2914" i="1"/>
  <c r="N2914" i="1" s="1"/>
  <c r="H2915" i="1"/>
  <c r="N2915" i="1" s="1"/>
  <c r="H2916" i="1"/>
  <c r="N2916" i="1" s="1"/>
  <c r="H2917" i="1"/>
  <c r="N2917" i="1" s="1"/>
  <c r="H2918" i="1"/>
  <c r="N2918" i="1" s="1"/>
  <c r="H2919" i="1"/>
  <c r="N2919" i="1" s="1"/>
  <c r="H2920" i="1"/>
  <c r="N2920" i="1" s="1"/>
  <c r="H2921" i="1"/>
  <c r="N2921" i="1" s="1"/>
  <c r="H2922" i="1"/>
  <c r="N2922" i="1" s="1"/>
  <c r="H2923" i="1"/>
  <c r="N2923" i="1" s="1"/>
  <c r="H2924" i="1"/>
  <c r="N2924" i="1" s="1"/>
  <c r="H2925" i="1"/>
  <c r="N2925" i="1" s="1"/>
  <c r="H2926" i="1"/>
  <c r="N2926" i="1" s="1"/>
  <c r="H2928" i="1"/>
  <c r="N2928" i="1" s="1"/>
  <c r="H2929" i="1"/>
  <c r="N2929" i="1" s="1"/>
  <c r="H2930" i="1"/>
  <c r="N2930" i="1" s="1"/>
  <c r="H2933" i="1"/>
  <c r="N2933" i="1" s="1"/>
  <c r="H2934" i="1"/>
  <c r="N2934" i="1" s="1"/>
  <c r="H2935" i="1"/>
  <c r="N2935" i="1" s="1"/>
  <c r="H2936" i="1"/>
  <c r="N2936" i="1" s="1"/>
  <c r="H2937" i="1"/>
  <c r="N2937" i="1" s="1"/>
  <c r="H2938" i="1"/>
  <c r="N2938" i="1" s="1"/>
  <c r="H2939" i="1"/>
  <c r="N2939" i="1" s="1"/>
  <c r="H2940" i="1"/>
  <c r="N2940" i="1" s="1"/>
  <c r="H2941" i="1"/>
  <c r="N2941" i="1" s="1"/>
  <c r="J2801" i="1"/>
  <c r="P2801" i="1" s="1"/>
  <c r="J2802" i="1"/>
  <c r="P2802" i="1" s="1"/>
  <c r="J2803" i="1"/>
  <c r="P2803" i="1" s="1"/>
  <c r="J2804" i="1"/>
  <c r="P2804" i="1" s="1"/>
  <c r="J2805" i="1"/>
  <c r="P2805" i="1" s="1"/>
  <c r="J2806" i="1"/>
  <c r="P2806" i="1" s="1"/>
  <c r="J2807" i="1"/>
  <c r="P2807" i="1" s="1"/>
  <c r="J2809" i="1"/>
  <c r="P2809" i="1" s="1"/>
  <c r="J2810" i="1"/>
  <c r="P2810" i="1" s="1"/>
  <c r="J2811" i="1"/>
  <c r="P2811" i="1" s="1"/>
  <c r="I2801" i="1"/>
  <c r="O2801" i="1" s="1"/>
  <c r="I2802" i="1"/>
  <c r="O2802" i="1" s="1"/>
  <c r="I2803" i="1"/>
  <c r="O2803" i="1" s="1"/>
  <c r="I2804" i="1"/>
  <c r="O2804" i="1" s="1"/>
  <c r="I2805" i="1"/>
  <c r="O2805" i="1" s="1"/>
  <c r="I2806" i="1"/>
  <c r="O2806" i="1" s="1"/>
  <c r="I2807" i="1"/>
  <c r="O2807" i="1" s="1"/>
  <c r="I2809" i="1"/>
  <c r="O2809" i="1" s="1"/>
  <c r="I2810" i="1"/>
  <c r="O2810" i="1" s="1"/>
  <c r="I2811" i="1"/>
  <c r="O2811" i="1" s="1"/>
  <c r="H2801" i="1"/>
  <c r="N2801" i="1" s="1"/>
  <c r="H2802" i="1"/>
  <c r="N2802" i="1" s="1"/>
  <c r="H2803" i="1"/>
  <c r="N2803" i="1" s="1"/>
  <c r="H2804" i="1"/>
  <c r="N2804" i="1" s="1"/>
  <c r="H2805" i="1"/>
  <c r="N2805" i="1" s="1"/>
  <c r="H2806" i="1"/>
  <c r="N2806" i="1" s="1"/>
  <c r="H2807" i="1"/>
  <c r="N2807" i="1" s="1"/>
  <c r="H2809" i="1"/>
  <c r="N2809" i="1" s="1"/>
  <c r="H2810" i="1"/>
  <c r="N2810" i="1" s="1"/>
  <c r="H2811" i="1"/>
  <c r="N2811" i="1" s="1"/>
  <c r="J2754" i="1"/>
  <c r="P2754" i="1" s="1"/>
  <c r="J2755" i="1"/>
  <c r="P2755" i="1" s="1"/>
  <c r="J2756" i="1"/>
  <c r="P2756" i="1" s="1"/>
  <c r="J2757" i="1"/>
  <c r="P2757" i="1" s="1"/>
  <c r="J2758" i="1"/>
  <c r="P2758" i="1" s="1"/>
  <c r="J2759" i="1"/>
  <c r="P2759" i="1" s="1"/>
  <c r="J2760" i="1"/>
  <c r="P2760" i="1" s="1"/>
  <c r="J2761" i="1"/>
  <c r="P2761" i="1" s="1"/>
  <c r="J2762" i="1"/>
  <c r="P2762" i="1" s="1"/>
  <c r="J2763" i="1"/>
  <c r="P2763" i="1" s="1"/>
  <c r="J2764" i="1"/>
  <c r="P2764" i="1" s="1"/>
  <c r="J2765" i="1"/>
  <c r="P2765" i="1" s="1"/>
  <c r="J2771" i="1"/>
  <c r="P2771" i="1" s="1"/>
  <c r="J2772" i="1"/>
  <c r="P2772" i="1" s="1"/>
  <c r="J2773" i="1"/>
  <c r="P2773" i="1" s="1"/>
  <c r="J2774" i="1"/>
  <c r="P2774" i="1" s="1"/>
  <c r="J2775" i="1"/>
  <c r="P2775" i="1" s="1"/>
  <c r="J2776" i="1"/>
  <c r="P2776" i="1" s="1"/>
  <c r="J2777" i="1"/>
  <c r="P2777" i="1" s="1"/>
  <c r="J2778" i="1"/>
  <c r="P2778" i="1" s="1"/>
  <c r="J2779" i="1"/>
  <c r="P2779" i="1" s="1"/>
  <c r="J2780" i="1"/>
  <c r="P2780" i="1" s="1"/>
  <c r="J2781" i="1"/>
  <c r="P2781" i="1" s="1"/>
  <c r="J2782" i="1"/>
  <c r="P2782" i="1" s="1"/>
  <c r="J2783" i="1"/>
  <c r="P2783" i="1" s="1"/>
  <c r="J2784" i="1"/>
  <c r="P2784" i="1" s="1"/>
  <c r="J2785" i="1"/>
  <c r="P2785" i="1" s="1"/>
  <c r="J2786" i="1"/>
  <c r="P2786" i="1" s="1"/>
  <c r="J2787" i="1"/>
  <c r="P2787" i="1" s="1"/>
  <c r="J2788" i="1"/>
  <c r="P2788" i="1" s="1"/>
  <c r="J2789" i="1"/>
  <c r="P2789" i="1" s="1"/>
  <c r="J2790" i="1"/>
  <c r="P2790" i="1" s="1"/>
  <c r="J2791" i="1"/>
  <c r="P2791" i="1" s="1"/>
  <c r="J2792" i="1"/>
  <c r="P2792" i="1" s="1"/>
  <c r="J2793" i="1"/>
  <c r="P2793" i="1" s="1"/>
  <c r="J2794" i="1"/>
  <c r="P2794" i="1" s="1"/>
  <c r="J2795" i="1"/>
  <c r="P2795" i="1" s="1"/>
  <c r="J2796" i="1"/>
  <c r="P2796" i="1" s="1"/>
  <c r="J2797" i="1"/>
  <c r="P2797" i="1" s="1"/>
  <c r="I2754" i="1"/>
  <c r="O2754" i="1" s="1"/>
  <c r="I2755" i="1"/>
  <c r="O2755" i="1" s="1"/>
  <c r="I2756" i="1"/>
  <c r="O2756" i="1" s="1"/>
  <c r="I2757" i="1"/>
  <c r="O2757" i="1" s="1"/>
  <c r="I2758" i="1"/>
  <c r="O2758" i="1" s="1"/>
  <c r="I2759" i="1"/>
  <c r="O2759" i="1" s="1"/>
  <c r="I2760" i="1"/>
  <c r="O2760" i="1" s="1"/>
  <c r="I2761" i="1"/>
  <c r="O2761" i="1" s="1"/>
  <c r="I2762" i="1"/>
  <c r="O2762" i="1" s="1"/>
  <c r="I2763" i="1"/>
  <c r="O2763" i="1" s="1"/>
  <c r="I2764" i="1"/>
  <c r="O2764" i="1" s="1"/>
  <c r="I2765" i="1"/>
  <c r="O2765" i="1" s="1"/>
  <c r="I2771" i="1"/>
  <c r="O2771" i="1" s="1"/>
  <c r="I2772" i="1"/>
  <c r="O2772" i="1" s="1"/>
  <c r="I2773" i="1"/>
  <c r="O2773" i="1" s="1"/>
  <c r="I2774" i="1"/>
  <c r="O2774" i="1" s="1"/>
  <c r="I2775" i="1"/>
  <c r="O2775" i="1" s="1"/>
  <c r="I2776" i="1"/>
  <c r="O2776" i="1" s="1"/>
  <c r="I2777" i="1"/>
  <c r="O2777" i="1" s="1"/>
  <c r="I2778" i="1"/>
  <c r="O2778" i="1" s="1"/>
  <c r="I2779" i="1"/>
  <c r="O2779" i="1" s="1"/>
  <c r="I2780" i="1"/>
  <c r="O2780" i="1" s="1"/>
  <c r="I2781" i="1"/>
  <c r="O2781" i="1" s="1"/>
  <c r="I2782" i="1"/>
  <c r="O2782" i="1" s="1"/>
  <c r="I2783" i="1"/>
  <c r="O2783" i="1" s="1"/>
  <c r="I2784" i="1"/>
  <c r="O2784" i="1" s="1"/>
  <c r="I2785" i="1"/>
  <c r="O2785" i="1" s="1"/>
  <c r="I2786" i="1"/>
  <c r="O2786" i="1" s="1"/>
  <c r="I2787" i="1"/>
  <c r="O2787" i="1" s="1"/>
  <c r="I2788" i="1"/>
  <c r="O2788" i="1" s="1"/>
  <c r="I2789" i="1"/>
  <c r="O2789" i="1" s="1"/>
  <c r="I2790" i="1"/>
  <c r="O2790" i="1" s="1"/>
  <c r="I2791" i="1"/>
  <c r="O2791" i="1" s="1"/>
  <c r="I2792" i="1"/>
  <c r="O2792" i="1" s="1"/>
  <c r="I2793" i="1"/>
  <c r="O2793" i="1" s="1"/>
  <c r="I2794" i="1"/>
  <c r="O2794" i="1" s="1"/>
  <c r="I2795" i="1"/>
  <c r="O2795" i="1" s="1"/>
  <c r="I2796" i="1"/>
  <c r="O2796" i="1" s="1"/>
  <c r="I2797" i="1"/>
  <c r="O2797" i="1" s="1"/>
  <c r="H2754" i="1"/>
  <c r="N2754" i="1" s="1"/>
  <c r="H2755" i="1"/>
  <c r="N2755" i="1" s="1"/>
  <c r="H2756" i="1"/>
  <c r="N2756" i="1" s="1"/>
  <c r="H2757" i="1"/>
  <c r="N2757" i="1" s="1"/>
  <c r="H2758" i="1"/>
  <c r="N2758" i="1" s="1"/>
  <c r="H2759" i="1"/>
  <c r="N2759" i="1" s="1"/>
  <c r="H2760" i="1"/>
  <c r="N2760" i="1" s="1"/>
  <c r="H2761" i="1"/>
  <c r="N2761" i="1" s="1"/>
  <c r="H2762" i="1"/>
  <c r="N2762" i="1" s="1"/>
  <c r="H2763" i="1"/>
  <c r="N2763" i="1" s="1"/>
  <c r="H2764" i="1"/>
  <c r="N2764" i="1" s="1"/>
  <c r="H2765" i="1"/>
  <c r="N2765" i="1" s="1"/>
  <c r="H2771" i="1"/>
  <c r="N2771" i="1" s="1"/>
  <c r="H2772" i="1"/>
  <c r="N2772" i="1" s="1"/>
  <c r="H2773" i="1"/>
  <c r="N2773" i="1" s="1"/>
  <c r="H2774" i="1"/>
  <c r="N2774" i="1" s="1"/>
  <c r="H2775" i="1"/>
  <c r="N2775" i="1" s="1"/>
  <c r="H2776" i="1"/>
  <c r="N2776" i="1" s="1"/>
  <c r="H2777" i="1"/>
  <c r="N2777" i="1" s="1"/>
  <c r="H2778" i="1"/>
  <c r="N2778" i="1" s="1"/>
  <c r="H2779" i="1"/>
  <c r="N2779" i="1" s="1"/>
  <c r="H2780" i="1"/>
  <c r="N2780" i="1" s="1"/>
  <c r="H2781" i="1"/>
  <c r="N2781" i="1" s="1"/>
  <c r="H2782" i="1"/>
  <c r="N2782" i="1" s="1"/>
  <c r="H2783" i="1"/>
  <c r="N2783" i="1" s="1"/>
  <c r="H2784" i="1"/>
  <c r="N2784" i="1" s="1"/>
  <c r="H2785" i="1"/>
  <c r="N2785" i="1" s="1"/>
  <c r="H2786" i="1"/>
  <c r="N2786" i="1" s="1"/>
  <c r="H2787" i="1"/>
  <c r="N2787" i="1" s="1"/>
  <c r="H2788" i="1"/>
  <c r="N2788" i="1" s="1"/>
  <c r="H2789" i="1"/>
  <c r="N2789" i="1" s="1"/>
  <c r="H2790" i="1"/>
  <c r="N2790" i="1" s="1"/>
  <c r="H2791" i="1"/>
  <c r="N2791" i="1" s="1"/>
  <c r="H2792" i="1"/>
  <c r="N2792" i="1" s="1"/>
  <c r="H2793" i="1"/>
  <c r="N2793" i="1" s="1"/>
  <c r="H2794" i="1"/>
  <c r="N2794" i="1" s="1"/>
  <c r="H2795" i="1"/>
  <c r="N2795" i="1" s="1"/>
  <c r="H2796" i="1"/>
  <c r="N2796" i="1" s="1"/>
  <c r="H2797" i="1"/>
  <c r="N2797" i="1" s="1"/>
  <c r="J2673" i="1"/>
  <c r="P2673" i="1" s="1"/>
  <c r="J2674" i="1"/>
  <c r="P2674" i="1" s="1"/>
  <c r="J2675" i="1"/>
  <c r="P2675" i="1" s="1"/>
  <c r="J2676" i="1"/>
  <c r="P2676" i="1" s="1"/>
  <c r="J2677" i="1"/>
  <c r="P2677" i="1" s="1"/>
  <c r="J2678" i="1"/>
  <c r="P2678" i="1" s="1"/>
  <c r="J2679" i="1"/>
  <c r="P2679" i="1" s="1"/>
  <c r="J2680" i="1"/>
  <c r="P2680" i="1" s="1"/>
  <c r="J2681" i="1"/>
  <c r="P2681" i="1" s="1"/>
  <c r="J2682" i="1"/>
  <c r="P2682" i="1" s="1"/>
  <c r="J2683" i="1"/>
  <c r="P2683" i="1" s="1"/>
  <c r="J2684" i="1"/>
  <c r="P2684" i="1" s="1"/>
  <c r="J2685" i="1"/>
  <c r="P2685" i="1" s="1"/>
  <c r="J2686" i="1"/>
  <c r="P2686" i="1" s="1"/>
  <c r="J2687" i="1"/>
  <c r="P2687" i="1" s="1"/>
  <c r="J2688" i="1"/>
  <c r="P2688" i="1" s="1"/>
  <c r="J2689" i="1"/>
  <c r="P2689" i="1" s="1"/>
  <c r="J2690" i="1"/>
  <c r="P2690" i="1" s="1"/>
  <c r="J2691" i="1"/>
  <c r="P2691" i="1" s="1"/>
  <c r="J2692" i="1"/>
  <c r="P2692" i="1" s="1"/>
  <c r="J2693" i="1"/>
  <c r="P2693" i="1" s="1"/>
  <c r="J2694" i="1"/>
  <c r="P2694" i="1" s="1"/>
  <c r="J2695" i="1"/>
  <c r="P2695" i="1" s="1"/>
  <c r="J2696" i="1"/>
  <c r="P2696" i="1" s="1"/>
  <c r="J2697" i="1"/>
  <c r="P2697" i="1" s="1"/>
  <c r="J2698" i="1"/>
  <c r="P2698" i="1" s="1"/>
  <c r="J2699" i="1"/>
  <c r="P2699" i="1" s="1"/>
  <c r="J2700" i="1"/>
  <c r="P2700" i="1" s="1"/>
  <c r="J2701" i="1"/>
  <c r="P2701" i="1" s="1"/>
  <c r="J2702" i="1"/>
  <c r="P2702" i="1" s="1"/>
  <c r="J2703" i="1"/>
  <c r="P2703" i="1" s="1"/>
  <c r="J2704" i="1"/>
  <c r="P2704" i="1" s="1"/>
  <c r="J2705" i="1"/>
  <c r="P2705" i="1" s="1"/>
  <c r="J2706" i="1"/>
  <c r="P2706" i="1" s="1"/>
  <c r="J2707" i="1"/>
  <c r="P2707" i="1" s="1"/>
  <c r="J2708" i="1"/>
  <c r="P2708" i="1" s="1"/>
  <c r="J2709" i="1"/>
  <c r="P2709" i="1" s="1"/>
  <c r="J2710" i="1"/>
  <c r="P2710" i="1" s="1"/>
  <c r="J2711" i="1"/>
  <c r="P2711" i="1" s="1"/>
  <c r="J2712" i="1"/>
  <c r="P2712" i="1" s="1"/>
  <c r="J2713" i="1"/>
  <c r="P2713" i="1" s="1"/>
  <c r="J2714" i="1"/>
  <c r="P2714" i="1" s="1"/>
  <c r="J2715" i="1"/>
  <c r="P2715" i="1" s="1"/>
  <c r="J2716" i="1"/>
  <c r="P2716" i="1" s="1"/>
  <c r="J2717" i="1"/>
  <c r="P2717" i="1" s="1"/>
  <c r="J2718" i="1"/>
  <c r="P2718" i="1" s="1"/>
  <c r="J2719" i="1"/>
  <c r="P2719" i="1" s="1"/>
  <c r="J2720" i="1"/>
  <c r="P2720" i="1" s="1"/>
  <c r="J2721" i="1"/>
  <c r="P2721" i="1" s="1"/>
  <c r="J2722" i="1"/>
  <c r="P2722" i="1" s="1"/>
  <c r="J2723" i="1"/>
  <c r="P2723" i="1" s="1"/>
  <c r="J2724" i="1"/>
  <c r="P2724" i="1" s="1"/>
  <c r="J2725" i="1"/>
  <c r="P2725" i="1" s="1"/>
  <c r="J2726" i="1"/>
  <c r="P2726" i="1" s="1"/>
  <c r="J2727" i="1"/>
  <c r="P2727" i="1" s="1"/>
  <c r="J2728" i="1"/>
  <c r="P2728" i="1" s="1"/>
  <c r="J2729" i="1"/>
  <c r="P2729" i="1" s="1"/>
  <c r="J2730" i="1"/>
  <c r="P2730" i="1" s="1"/>
  <c r="J2731" i="1"/>
  <c r="P2731" i="1" s="1"/>
  <c r="J2732" i="1"/>
  <c r="P2732" i="1" s="1"/>
  <c r="J2733" i="1"/>
  <c r="P2733" i="1" s="1"/>
  <c r="J2734" i="1"/>
  <c r="P2734" i="1" s="1"/>
  <c r="J2735" i="1"/>
  <c r="P2735" i="1" s="1"/>
  <c r="J2736" i="1"/>
  <c r="P2736" i="1" s="1"/>
  <c r="J2737" i="1"/>
  <c r="P2737" i="1" s="1"/>
  <c r="J2738" i="1"/>
  <c r="P2738" i="1" s="1"/>
  <c r="J2739" i="1"/>
  <c r="P2739" i="1" s="1"/>
  <c r="J2740" i="1"/>
  <c r="P2740" i="1" s="1"/>
  <c r="J2741" i="1"/>
  <c r="P2741" i="1" s="1"/>
  <c r="J2742" i="1"/>
  <c r="P2742" i="1" s="1"/>
  <c r="J2743" i="1"/>
  <c r="P2743" i="1" s="1"/>
  <c r="J2744" i="1"/>
  <c r="P2744" i="1" s="1"/>
  <c r="J2745" i="1"/>
  <c r="P2745" i="1" s="1"/>
  <c r="J2747" i="1"/>
  <c r="P2747" i="1" s="1"/>
  <c r="I2673" i="1"/>
  <c r="O2673" i="1" s="1"/>
  <c r="I2674" i="1"/>
  <c r="O2674" i="1" s="1"/>
  <c r="I2675" i="1"/>
  <c r="O2675" i="1" s="1"/>
  <c r="I2676" i="1"/>
  <c r="O2676" i="1" s="1"/>
  <c r="I2677" i="1"/>
  <c r="O2677" i="1" s="1"/>
  <c r="I2678" i="1"/>
  <c r="O2678" i="1" s="1"/>
  <c r="I2679" i="1"/>
  <c r="O2679" i="1" s="1"/>
  <c r="I2680" i="1"/>
  <c r="O2680" i="1" s="1"/>
  <c r="I2681" i="1"/>
  <c r="O2681" i="1" s="1"/>
  <c r="I2682" i="1"/>
  <c r="O2682" i="1" s="1"/>
  <c r="I2683" i="1"/>
  <c r="O2683" i="1" s="1"/>
  <c r="I2684" i="1"/>
  <c r="O2684" i="1" s="1"/>
  <c r="I2685" i="1"/>
  <c r="O2685" i="1" s="1"/>
  <c r="I2686" i="1"/>
  <c r="O2686" i="1" s="1"/>
  <c r="I2687" i="1"/>
  <c r="O2687" i="1" s="1"/>
  <c r="I2688" i="1"/>
  <c r="O2688" i="1" s="1"/>
  <c r="I2689" i="1"/>
  <c r="O2689" i="1" s="1"/>
  <c r="I2690" i="1"/>
  <c r="O2690" i="1" s="1"/>
  <c r="I2691" i="1"/>
  <c r="O2691" i="1" s="1"/>
  <c r="I2692" i="1"/>
  <c r="O2692" i="1" s="1"/>
  <c r="I2693" i="1"/>
  <c r="O2693" i="1" s="1"/>
  <c r="I2694" i="1"/>
  <c r="O2694" i="1" s="1"/>
  <c r="I2695" i="1"/>
  <c r="O2695" i="1" s="1"/>
  <c r="I2696" i="1"/>
  <c r="O2696" i="1" s="1"/>
  <c r="I2697" i="1"/>
  <c r="O2697" i="1" s="1"/>
  <c r="I2698" i="1"/>
  <c r="O2698" i="1" s="1"/>
  <c r="I2699" i="1"/>
  <c r="O2699" i="1" s="1"/>
  <c r="I2700" i="1"/>
  <c r="O2700" i="1" s="1"/>
  <c r="I2701" i="1"/>
  <c r="O2701" i="1" s="1"/>
  <c r="I2702" i="1"/>
  <c r="O2702" i="1" s="1"/>
  <c r="I2703" i="1"/>
  <c r="O2703" i="1" s="1"/>
  <c r="I2704" i="1"/>
  <c r="O2704" i="1" s="1"/>
  <c r="I2705" i="1"/>
  <c r="O2705" i="1" s="1"/>
  <c r="I2706" i="1"/>
  <c r="O2706" i="1" s="1"/>
  <c r="I2707" i="1"/>
  <c r="O2707" i="1" s="1"/>
  <c r="I2708" i="1"/>
  <c r="O2708" i="1" s="1"/>
  <c r="I2709" i="1"/>
  <c r="O2709" i="1" s="1"/>
  <c r="I2710" i="1"/>
  <c r="O2710" i="1" s="1"/>
  <c r="I2711" i="1"/>
  <c r="O2711" i="1" s="1"/>
  <c r="I2712" i="1"/>
  <c r="O2712" i="1" s="1"/>
  <c r="I2713" i="1"/>
  <c r="O2713" i="1" s="1"/>
  <c r="I2714" i="1"/>
  <c r="O2714" i="1" s="1"/>
  <c r="I2715" i="1"/>
  <c r="O2715" i="1" s="1"/>
  <c r="I2716" i="1"/>
  <c r="O2716" i="1" s="1"/>
  <c r="I2717" i="1"/>
  <c r="O2717" i="1" s="1"/>
  <c r="I2718" i="1"/>
  <c r="O2718" i="1" s="1"/>
  <c r="I2719" i="1"/>
  <c r="O2719" i="1" s="1"/>
  <c r="I2720" i="1"/>
  <c r="O2720" i="1" s="1"/>
  <c r="I2721" i="1"/>
  <c r="O2721" i="1" s="1"/>
  <c r="I2722" i="1"/>
  <c r="O2722" i="1" s="1"/>
  <c r="I2723" i="1"/>
  <c r="O2723" i="1" s="1"/>
  <c r="I2724" i="1"/>
  <c r="O2724" i="1" s="1"/>
  <c r="I2725" i="1"/>
  <c r="O2725" i="1" s="1"/>
  <c r="I2726" i="1"/>
  <c r="O2726" i="1" s="1"/>
  <c r="I2727" i="1"/>
  <c r="O2727" i="1" s="1"/>
  <c r="I2728" i="1"/>
  <c r="O2728" i="1" s="1"/>
  <c r="I2729" i="1"/>
  <c r="O2729" i="1" s="1"/>
  <c r="I2730" i="1"/>
  <c r="O2730" i="1" s="1"/>
  <c r="I2731" i="1"/>
  <c r="O2731" i="1" s="1"/>
  <c r="I2732" i="1"/>
  <c r="O2732" i="1" s="1"/>
  <c r="I2733" i="1"/>
  <c r="O2733" i="1" s="1"/>
  <c r="I2734" i="1"/>
  <c r="O2734" i="1" s="1"/>
  <c r="I2735" i="1"/>
  <c r="O2735" i="1" s="1"/>
  <c r="I2736" i="1"/>
  <c r="O2736" i="1" s="1"/>
  <c r="I2737" i="1"/>
  <c r="O2737" i="1" s="1"/>
  <c r="I2738" i="1"/>
  <c r="O2738" i="1" s="1"/>
  <c r="I2739" i="1"/>
  <c r="O2739" i="1" s="1"/>
  <c r="I2740" i="1"/>
  <c r="O2740" i="1" s="1"/>
  <c r="I2741" i="1"/>
  <c r="O2741" i="1" s="1"/>
  <c r="I2742" i="1"/>
  <c r="O2742" i="1" s="1"/>
  <c r="I2743" i="1"/>
  <c r="O2743" i="1" s="1"/>
  <c r="I2744" i="1"/>
  <c r="O2744" i="1" s="1"/>
  <c r="I2745" i="1"/>
  <c r="O2745" i="1" s="1"/>
  <c r="I2747" i="1"/>
  <c r="O2747" i="1" s="1"/>
  <c r="H2673" i="1"/>
  <c r="N2673" i="1" s="1"/>
  <c r="H2674" i="1"/>
  <c r="N2674" i="1" s="1"/>
  <c r="H2675" i="1"/>
  <c r="N2675" i="1" s="1"/>
  <c r="H2676" i="1"/>
  <c r="N2676" i="1" s="1"/>
  <c r="H2677" i="1"/>
  <c r="N2677" i="1" s="1"/>
  <c r="H2678" i="1"/>
  <c r="N2678" i="1" s="1"/>
  <c r="H2679" i="1"/>
  <c r="N2679" i="1" s="1"/>
  <c r="H2680" i="1"/>
  <c r="N2680" i="1" s="1"/>
  <c r="H2681" i="1"/>
  <c r="N2681" i="1" s="1"/>
  <c r="H2682" i="1"/>
  <c r="N2682" i="1" s="1"/>
  <c r="H2683" i="1"/>
  <c r="N2683" i="1" s="1"/>
  <c r="H2684" i="1"/>
  <c r="N2684" i="1" s="1"/>
  <c r="H2685" i="1"/>
  <c r="N2685" i="1" s="1"/>
  <c r="H2686" i="1"/>
  <c r="N2686" i="1" s="1"/>
  <c r="H2687" i="1"/>
  <c r="N2687" i="1" s="1"/>
  <c r="H2688" i="1"/>
  <c r="N2688" i="1" s="1"/>
  <c r="H2689" i="1"/>
  <c r="N2689" i="1" s="1"/>
  <c r="H2690" i="1"/>
  <c r="N2690" i="1" s="1"/>
  <c r="H2691" i="1"/>
  <c r="N2691" i="1" s="1"/>
  <c r="H2692" i="1"/>
  <c r="N2692" i="1" s="1"/>
  <c r="H2693" i="1"/>
  <c r="N2693" i="1" s="1"/>
  <c r="H2694" i="1"/>
  <c r="N2694" i="1" s="1"/>
  <c r="H2695" i="1"/>
  <c r="N2695" i="1" s="1"/>
  <c r="H2696" i="1"/>
  <c r="N2696" i="1" s="1"/>
  <c r="H2697" i="1"/>
  <c r="N2697" i="1" s="1"/>
  <c r="H2698" i="1"/>
  <c r="N2698" i="1" s="1"/>
  <c r="H2699" i="1"/>
  <c r="N2699" i="1" s="1"/>
  <c r="H2700" i="1"/>
  <c r="N2700" i="1" s="1"/>
  <c r="H2701" i="1"/>
  <c r="N2701" i="1" s="1"/>
  <c r="H2702" i="1"/>
  <c r="N2702" i="1" s="1"/>
  <c r="H2703" i="1"/>
  <c r="N2703" i="1" s="1"/>
  <c r="H2704" i="1"/>
  <c r="N2704" i="1" s="1"/>
  <c r="H2705" i="1"/>
  <c r="N2705" i="1" s="1"/>
  <c r="H2706" i="1"/>
  <c r="N2706" i="1" s="1"/>
  <c r="H2707" i="1"/>
  <c r="N2707" i="1" s="1"/>
  <c r="H2708" i="1"/>
  <c r="N2708" i="1" s="1"/>
  <c r="H2709" i="1"/>
  <c r="N2709" i="1" s="1"/>
  <c r="H2710" i="1"/>
  <c r="N2710" i="1" s="1"/>
  <c r="H2711" i="1"/>
  <c r="N2711" i="1" s="1"/>
  <c r="H2712" i="1"/>
  <c r="N2712" i="1" s="1"/>
  <c r="H2713" i="1"/>
  <c r="N2713" i="1" s="1"/>
  <c r="H2714" i="1"/>
  <c r="N2714" i="1" s="1"/>
  <c r="H2715" i="1"/>
  <c r="N2715" i="1" s="1"/>
  <c r="H2716" i="1"/>
  <c r="N2716" i="1" s="1"/>
  <c r="H2717" i="1"/>
  <c r="N2717" i="1" s="1"/>
  <c r="H2718" i="1"/>
  <c r="N2718" i="1" s="1"/>
  <c r="H2719" i="1"/>
  <c r="N2719" i="1" s="1"/>
  <c r="H2720" i="1"/>
  <c r="N2720" i="1" s="1"/>
  <c r="H2721" i="1"/>
  <c r="N2721" i="1" s="1"/>
  <c r="H2722" i="1"/>
  <c r="N2722" i="1" s="1"/>
  <c r="H2723" i="1"/>
  <c r="N2723" i="1" s="1"/>
  <c r="H2724" i="1"/>
  <c r="N2724" i="1" s="1"/>
  <c r="H2725" i="1"/>
  <c r="N2725" i="1" s="1"/>
  <c r="H2726" i="1"/>
  <c r="N2726" i="1" s="1"/>
  <c r="H2727" i="1"/>
  <c r="N2727" i="1" s="1"/>
  <c r="H2728" i="1"/>
  <c r="N2728" i="1" s="1"/>
  <c r="H2729" i="1"/>
  <c r="N2729" i="1" s="1"/>
  <c r="H2730" i="1"/>
  <c r="N2730" i="1" s="1"/>
  <c r="H2731" i="1"/>
  <c r="N2731" i="1" s="1"/>
  <c r="H2732" i="1"/>
  <c r="N2732" i="1" s="1"/>
  <c r="H2733" i="1"/>
  <c r="N2733" i="1" s="1"/>
  <c r="H2734" i="1"/>
  <c r="N2734" i="1" s="1"/>
  <c r="H2735" i="1"/>
  <c r="N2735" i="1" s="1"/>
  <c r="H2736" i="1"/>
  <c r="N2736" i="1" s="1"/>
  <c r="H2737" i="1"/>
  <c r="N2737" i="1" s="1"/>
  <c r="H2738" i="1"/>
  <c r="N2738" i="1" s="1"/>
  <c r="H2739" i="1"/>
  <c r="N2739" i="1" s="1"/>
  <c r="H2740" i="1"/>
  <c r="N2740" i="1" s="1"/>
  <c r="H2741" i="1"/>
  <c r="N2741" i="1" s="1"/>
  <c r="H2742" i="1"/>
  <c r="N2742" i="1" s="1"/>
  <c r="H2743" i="1"/>
  <c r="N2743" i="1" s="1"/>
  <c r="H2744" i="1"/>
  <c r="N2744" i="1" s="1"/>
  <c r="H2745" i="1"/>
  <c r="N2745" i="1" s="1"/>
  <c r="H2747" i="1"/>
  <c r="N2747" i="1" s="1"/>
  <c r="J2654" i="1"/>
  <c r="P2654" i="1" s="1"/>
  <c r="J2655" i="1"/>
  <c r="P2655" i="1" s="1"/>
  <c r="J2656" i="1"/>
  <c r="P2656" i="1" s="1"/>
  <c r="J2657" i="1"/>
  <c r="P2657" i="1" s="1"/>
  <c r="J2658" i="1"/>
  <c r="P2658" i="1" s="1"/>
  <c r="J2659" i="1"/>
  <c r="P2659" i="1" s="1"/>
  <c r="J2660" i="1"/>
  <c r="P2660" i="1" s="1"/>
  <c r="J2661" i="1"/>
  <c r="P2661" i="1" s="1"/>
  <c r="J2662" i="1"/>
  <c r="P2662" i="1" s="1"/>
  <c r="J2663" i="1"/>
  <c r="P2663" i="1" s="1"/>
  <c r="J2664" i="1"/>
  <c r="P2664" i="1" s="1"/>
  <c r="J2665" i="1"/>
  <c r="P2665" i="1" s="1"/>
  <c r="J2666" i="1"/>
  <c r="P2666" i="1" s="1"/>
  <c r="J2667" i="1"/>
  <c r="P2667" i="1" s="1"/>
  <c r="J2668" i="1"/>
  <c r="P2668" i="1" s="1"/>
  <c r="I2654" i="1"/>
  <c r="O2654" i="1" s="1"/>
  <c r="I2655" i="1"/>
  <c r="O2655" i="1" s="1"/>
  <c r="I2656" i="1"/>
  <c r="O2656" i="1" s="1"/>
  <c r="I2657" i="1"/>
  <c r="O2657" i="1" s="1"/>
  <c r="I2658" i="1"/>
  <c r="O2658" i="1" s="1"/>
  <c r="I2659" i="1"/>
  <c r="O2659" i="1" s="1"/>
  <c r="I2660" i="1"/>
  <c r="O2660" i="1" s="1"/>
  <c r="I2661" i="1"/>
  <c r="O2661" i="1" s="1"/>
  <c r="I2662" i="1"/>
  <c r="O2662" i="1" s="1"/>
  <c r="I2663" i="1"/>
  <c r="O2663" i="1" s="1"/>
  <c r="I2664" i="1"/>
  <c r="O2664" i="1" s="1"/>
  <c r="I2665" i="1"/>
  <c r="O2665" i="1" s="1"/>
  <c r="I2666" i="1"/>
  <c r="O2666" i="1" s="1"/>
  <c r="I2667" i="1"/>
  <c r="O2667" i="1" s="1"/>
  <c r="I2668" i="1"/>
  <c r="O2668" i="1" s="1"/>
  <c r="H2654" i="1"/>
  <c r="N2654" i="1" s="1"/>
  <c r="H2655" i="1"/>
  <c r="N2655" i="1" s="1"/>
  <c r="H2656" i="1"/>
  <c r="N2656" i="1" s="1"/>
  <c r="H2657" i="1"/>
  <c r="N2657" i="1" s="1"/>
  <c r="H2658" i="1"/>
  <c r="N2658" i="1" s="1"/>
  <c r="H2659" i="1"/>
  <c r="N2659" i="1" s="1"/>
  <c r="H2660" i="1"/>
  <c r="N2660" i="1" s="1"/>
  <c r="H2661" i="1"/>
  <c r="N2661" i="1" s="1"/>
  <c r="H2662" i="1"/>
  <c r="N2662" i="1" s="1"/>
  <c r="H2663" i="1"/>
  <c r="N2663" i="1" s="1"/>
  <c r="H2664" i="1"/>
  <c r="N2664" i="1" s="1"/>
  <c r="H2665" i="1"/>
  <c r="N2665" i="1" s="1"/>
  <c r="H2666" i="1"/>
  <c r="N2666" i="1" s="1"/>
  <c r="H2667" i="1"/>
  <c r="N2667" i="1" s="1"/>
  <c r="H2668" i="1"/>
  <c r="N2668" i="1" s="1"/>
  <c r="J2645" i="1"/>
  <c r="P2645" i="1" s="1"/>
  <c r="J2646" i="1"/>
  <c r="P2646" i="1" s="1"/>
  <c r="J2647" i="1"/>
  <c r="P2647" i="1" s="1"/>
  <c r="J2648" i="1"/>
  <c r="P2648" i="1" s="1"/>
  <c r="J2649" i="1"/>
  <c r="P2649" i="1" s="1"/>
  <c r="I2645" i="1"/>
  <c r="O2645" i="1" s="1"/>
  <c r="I2646" i="1"/>
  <c r="O2646" i="1" s="1"/>
  <c r="I2647" i="1"/>
  <c r="O2647" i="1" s="1"/>
  <c r="I2648" i="1"/>
  <c r="O2648" i="1" s="1"/>
  <c r="I2649" i="1"/>
  <c r="O2649" i="1" s="1"/>
  <c r="H2645" i="1"/>
  <c r="N2645" i="1" s="1"/>
  <c r="H2646" i="1"/>
  <c r="N2646" i="1" s="1"/>
  <c r="H2647" i="1"/>
  <c r="N2647" i="1" s="1"/>
  <c r="H2648" i="1"/>
  <c r="N2648" i="1" s="1"/>
  <c r="H2649" i="1"/>
  <c r="N2649" i="1" s="1"/>
  <c r="J2575" i="1"/>
  <c r="P2575" i="1" s="1"/>
  <c r="J2576" i="1"/>
  <c r="P2576" i="1" s="1"/>
  <c r="J2577" i="1"/>
  <c r="P2577" i="1" s="1"/>
  <c r="J2578" i="1"/>
  <c r="P2578" i="1" s="1"/>
  <c r="J2579" i="1"/>
  <c r="P2579" i="1" s="1"/>
  <c r="J2580" i="1"/>
  <c r="P2580" i="1" s="1"/>
  <c r="J2581" i="1"/>
  <c r="P2581" i="1" s="1"/>
  <c r="J2582" i="1"/>
  <c r="P2582" i="1" s="1"/>
  <c r="J2583" i="1"/>
  <c r="P2583" i="1" s="1"/>
  <c r="J2584" i="1"/>
  <c r="P2584" i="1" s="1"/>
  <c r="J2585" i="1"/>
  <c r="P2585" i="1" s="1"/>
  <c r="J2586" i="1"/>
  <c r="P2586" i="1" s="1"/>
  <c r="J2587" i="1"/>
  <c r="P2587" i="1" s="1"/>
  <c r="J2588" i="1"/>
  <c r="P2588" i="1" s="1"/>
  <c r="J2589" i="1"/>
  <c r="P2589" i="1" s="1"/>
  <c r="J2590" i="1"/>
  <c r="P2590" i="1" s="1"/>
  <c r="J2591" i="1"/>
  <c r="P2591" i="1" s="1"/>
  <c r="J2592" i="1"/>
  <c r="P2592" i="1" s="1"/>
  <c r="J2593" i="1"/>
  <c r="P2593" i="1" s="1"/>
  <c r="J2594" i="1"/>
  <c r="P2594" i="1" s="1"/>
  <c r="J2595" i="1"/>
  <c r="P2595" i="1" s="1"/>
  <c r="J2596" i="1"/>
  <c r="P2596" i="1" s="1"/>
  <c r="J2597" i="1"/>
  <c r="P2597" i="1" s="1"/>
  <c r="J2598" i="1"/>
  <c r="P2598" i="1" s="1"/>
  <c r="J2599" i="1"/>
  <c r="P2599" i="1" s="1"/>
  <c r="J2600" i="1"/>
  <c r="P2600" i="1" s="1"/>
  <c r="J2601" i="1"/>
  <c r="P2601" i="1" s="1"/>
  <c r="J2602" i="1"/>
  <c r="P2602" i="1" s="1"/>
  <c r="J2603" i="1"/>
  <c r="P2603" i="1" s="1"/>
  <c r="J2605" i="1"/>
  <c r="P2605" i="1" s="1"/>
  <c r="J2606" i="1"/>
  <c r="P2606" i="1" s="1"/>
  <c r="J2607" i="1"/>
  <c r="P2607" i="1" s="1"/>
  <c r="J2608" i="1"/>
  <c r="P2608" i="1" s="1"/>
  <c r="J2609" i="1"/>
  <c r="P2609" i="1" s="1"/>
  <c r="J2610" i="1"/>
  <c r="P2610" i="1" s="1"/>
  <c r="J2611" i="1"/>
  <c r="P2611" i="1" s="1"/>
  <c r="J2612" i="1"/>
  <c r="P2612" i="1" s="1"/>
  <c r="J2613" i="1"/>
  <c r="P2613" i="1" s="1"/>
  <c r="J2614" i="1"/>
  <c r="P2614" i="1" s="1"/>
  <c r="J2615" i="1"/>
  <c r="P2615" i="1" s="1"/>
  <c r="J2616" i="1"/>
  <c r="P2616" i="1" s="1"/>
  <c r="J2617" i="1"/>
  <c r="P2617" i="1" s="1"/>
  <c r="J2618" i="1"/>
  <c r="P2618" i="1" s="1"/>
  <c r="J2619" i="1"/>
  <c r="P2619" i="1" s="1"/>
  <c r="J2620" i="1"/>
  <c r="P2620" i="1" s="1"/>
  <c r="J2621" i="1"/>
  <c r="P2621" i="1" s="1"/>
  <c r="J2622" i="1"/>
  <c r="P2622" i="1" s="1"/>
  <c r="J2623" i="1"/>
  <c r="P2623" i="1" s="1"/>
  <c r="J2624" i="1"/>
  <c r="P2624" i="1" s="1"/>
  <c r="J2625" i="1"/>
  <c r="P2625" i="1" s="1"/>
  <c r="J2626" i="1"/>
  <c r="P2626" i="1" s="1"/>
  <c r="J2627" i="1"/>
  <c r="P2627" i="1" s="1"/>
  <c r="J2628" i="1"/>
  <c r="P2628" i="1" s="1"/>
  <c r="J2629" i="1"/>
  <c r="P2629" i="1" s="1"/>
  <c r="J2630" i="1"/>
  <c r="P2630" i="1" s="1"/>
  <c r="J2631" i="1"/>
  <c r="P2631" i="1" s="1"/>
  <c r="J2632" i="1"/>
  <c r="P2632" i="1" s="1"/>
  <c r="J2633" i="1"/>
  <c r="P2633" i="1" s="1"/>
  <c r="J2634" i="1"/>
  <c r="P2634" i="1" s="1"/>
  <c r="J2635" i="1"/>
  <c r="P2635" i="1" s="1"/>
  <c r="J2636" i="1"/>
  <c r="P2636" i="1" s="1"/>
  <c r="J2637" i="1"/>
  <c r="P2637" i="1" s="1"/>
  <c r="J2639" i="1"/>
  <c r="P2639" i="1" s="1"/>
  <c r="J2640" i="1"/>
  <c r="P2640" i="1" s="1"/>
  <c r="I2575" i="1"/>
  <c r="O2575" i="1" s="1"/>
  <c r="I2576" i="1"/>
  <c r="O2576" i="1" s="1"/>
  <c r="I2577" i="1"/>
  <c r="O2577" i="1" s="1"/>
  <c r="I2578" i="1"/>
  <c r="O2578" i="1" s="1"/>
  <c r="I2579" i="1"/>
  <c r="O2579" i="1" s="1"/>
  <c r="I2580" i="1"/>
  <c r="O2580" i="1" s="1"/>
  <c r="I2581" i="1"/>
  <c r="O2581" i="1" s="1"/>
  <c r="I2582" i="1"/>
  <c r="O2582" i="1" s="1"/>
  <c r="I2583" i="1"/>
  <c r="O2583" i="1" s="1"/>
  <c r="I2584" i="1"/>
  <c r="O2584" i="1" s="1"/>
  <c r="I2585" i="1"/>
  <c r="O2585" i="1" s="1"/>
  <c r="I2586" i="1"/>
  <c r="O2586" i="1" s="1"/>
  <c r="I2587" i="1"/>
  <c r="O2587" i="1" s="1"/>
  <c r="I2588" i="1"/>
  <c r="O2588" i="1" s="1"/>
  <c r="I2589" i="1"/>
  <c r="O2589" i="1" s="1"/>
  <c r="I2590" i="1"/>
  <c r="O2590" i="1" s="1"/>
  <c r="I2591" i="1"/>
  <c r="O2591" i="1" s="1"/>
  <c r="I2592" i="1"/>
  <c r="O2592" i="1" s="1"/>
  <c r="I2593" i="1"/>
  <c r="O2593" i="1" s="1"/>
  <c r="I2594" i="1"/>
  <c r="O2594" i="1" s="1"/>
  <c r="I2595" i="1"/>
  <c r="O2595" i="1" s="1"/>
  <c r="I2596" i="1"/>
  <c r="O2596" i="1" s="1"/>
  <c r="I2597" i="1"/>
  <c r="O2597" i="1" s="1"/>
  <c r="I2598" i="1"/>
  <c r="O2598" i="1" s="1"/>
  <c r="I2599" i="1"/>
  <c r="O2599" i="1" s="1"/>
  <c r="I2600" i="1"/>
  <c r="O2600" i="1" s="1"/>
  <c r="I2601" i="1"/>
  <c r="O2601" i="1" s="1"/>
  <c r="I2602" i="1"/>
  <c r="O2602" i="1" s="1"/>
  <c r="I2603" i="1"/>
  <c r="O2603" i="1" s="1"/>
  <c r="I2605" i="1"/>
  <c r="O2605" i="1" s="1"/>
  <c r="I2606" i="1"/>
  <c r="O2606" i="1" s="1"/>
  <c r="I2607" i="1"/>
  <c r="O2607" i="1" s="1"/>
  <c r="I2608" i="1"/>
  <c r="O2608" i="1" s="1"/>
  <c r="I2609" i="1"/>
  <c r="O2609" i="1" s="1"/>
  <c r="I2610" i="1"/>
  <c r="O2610" i="1" s="1"/>
  <c r="I2611" i="1"/>
  <c r="O2611" i="1" s="1"/>
  <c r="I2612" i="1"/>
  <c r="O2612" i="1" s="1"/>
  <c r="I2613" i="1"/>
  <c r="O2613" i="1" s="1"/>
  <c r="I2614" i="1"/>
  <c r="O2614" i="1" s="1"/>
  <c r="I2615" i="1"/>
  <c r="O2615" i="1" s="1"/>
  <c r="I2616" i="1"/>
  <c r="O2616" i="1" s="1"/>
  <c r="I2617" i="1"/>
  <c r="O2617" i="1" s="1"/>
  <c r="I2618" i="1"/>
  <c r="O2618" i="1" s="1"/>
  <c r="I2619" i="1"/>
  <c r="O2619" i="1" s="1"/>
  <c r="I2620" i="1"/>
  <c r="O2620" i="1" s="1"/>
  <c r="I2621" i="1"/>
  <c r="O2621" i="1" s="1"/>
  <c r="I2622" i="1"/>
  <c r="O2622" i="1" s="1"/>
  <c r="I2623" i="1"/>
  <c r="O2623" i="1" s="1"/>
  <c r="I2624" i="1"/>
  <c r="O2624" i="1" s="1"/>
  <c r="I2625" i="1"/>
  <c r="O2625" i="1" s="1"/>
  <c r="I2626" i="1"/>
  <c r="O2626" i="1" s="1"/>
  <c r="I2627" i="1"/>
  <c r="O2627" i="1" s="1"/>
  <c r="I2628" i="1"/>
  <c r="O2628" i="1" s="1"/>
  <c r="I2629" i="1"/>
  <c r="O2629" i="1" s="1"/>
  <c r="I2630" i="1"/>
  <c r="O2630" i="1" s="1"/>
  <c r="I2631" i="1"/>
  <c r="O2631" i="1" s="1"/>
  <c r="I2632" i="1"/>
  <c r="O2632" i="1" s="1"/>
  <c r="I2633" i="1"/>
  <c r="O2633" i="1" s="1"/>
  <c r="I2634" i="1"/>
  <c r="O2634" i="1" s="1"/>
  <c r="I2635" i="1"/>
  <c r="O2635" i="1" s="1"/>
  <c r="I2636" i="1"/>
  <c r="O2636" i="1" s="1"/>
  <c r="I2637" i="1"/>
  <c r="O2637" i="1" s="1"/>
  <c r="I2639" i="1"/>
  <c r="O2639" i="1" s="1"/>
  <c r="I2640" i="1"/>
  <c r="O2640" i="1" s="1"/>
  <c r="H2575" i="1"/>
  <c r="N2575" i="1" s="1"/>
  <c r="H2576" i="1"/>
  <c r="N2576" i="1" s="1"/>
  <c r="H2577" i="1"/>
  <c r="N2577" i="1" s="1"/>
  <c r="H2578" i="1"/>
  <c r="N2578" i="1" s="1"/>
  <c r="H2579" i="1"/>
  <c r="N2579" i="1" s="1"/>
  <c r="H2580" i="1"/>
  <c r="N2580" i="1" s="1"/>
  <c r="H2581" i="1"/>
  <c r="N2581" i="1" s="1"/>
  <c r="H2582" i="1"/>
  <c r="N2582" i="1" s="1"/>
  <c r="H2583" i="1"/>
  <c r="N2583" i="1" s="1"/>
  <c r="H2584" i="1"/>
  <c r="N2584" i="1" s="1"/>
  <c r="H2585" i="1"/>
  <c r="N2585" i="1" s="1"/>
  <c r="H2586" i="1"/>
  <c r="N2586" i="1" s="1"/>
  <c r="H2587" i="1"/>
  <c r="N2587" i="1" s="1"/>
  <c r="H2588" i="1"/>
  <c r="N2588" i="1" s="1"/>
  <c r="H2589" i="1"/>
  <c r="N2589" i="1" s="1"/>
  <c r="H2590" i="1"/>
  <c r="N2590" i="1" s="1"/>
  <c r="H2591" i="1"/>
  <c r="N2591" i="1" s="1"/>
  <c r="H2592" i="1"/>
  <c r="N2592" i="1" s="1"/>
  <c r="H2593" i="1"/>
  <c r="N2593" i="1" s="1"/>
  <c r="H2594" i="1"/>
  <c r="N2594" i="1" s="1"/>
  <c r="H2595" i="1"/>
  <c r="N2595" i="1" s="1"/>
  <c r="H2596" i="1"/>
  <c r="N2596" i="1" s="1"/>
  <c r="H2597" i="1"/>
  <c r="N2597" i="1" s="1"/>
  <c r="H2598" i="1"/>
  <c r="N2598" i="1" s="1"/>
  <c r="H2599" i="1"/>
  <c r="N2599" i="1" s="1"/>
  <c r="H2600" i="1"/>
  <c r="N2600" i="1" s="1"/>
  <c r="H2601" i="1"/>
  <c r="N2601" i="1" s="1"/>
  <c r="H2602" i="1"/>
  <c r="N2602" i="1" s="1"/>
  <c r="H2603" i="1"/>
  <c r="N2603" i="1" s="1"/>
  <c r="H2605" i="1"/>
  <c r="N2605" i="1" s="1"/>
  <c r="H2606" i="1"/>
  <c r="N2606" i="1" s="1"/>
  <c r="H2607" i="1"/>
  <c r="N2607" i="1" s="1"/>
  <c r="H2608" i="1"/>
  <c r="N2608" i="1" s="1"/>
  <c r="H2609" i="1"/>
  <c r="N2609" i="1" s="1"/>
  <c r="H2610" i="1"/>
  <c r="N2610" i="1" s="1"/>
  <c r="H2611" i="1"/>
  <c r="N2611" i="1" s="1"/>
  <c r="H2612" i="1"/>
  <c r="N2612" i="1" s="1"/>
  <c r="H2613" i="1"/>
  <c r="N2613" i="1" s="1"/>
  <c r="H2614" i="1"/>
  <c r="N2614" i="1" s="1"/>
  <c r="H2615" i="1"/>
  <c r="N2615" i="1" s="1"/>
  <c r="H2616" i="1"/>
  <c r="N2616" i="1" s="1"/>
  <c r="H2617" i="1"/>
  <c r="N2617" i="1" s="1"/>
  <c r="H2618" i="1"/>
  <c r="N2618" i="1" s="1"/>
  <c r="H2619" i="1"/>
  <c r="N2619" i="1" s="1"/>
  <c r="H2620" i="1"/>
  <c r="N2620" i="1" s="1"/>
  <c r="H2621" i="1"/>
  <c r="N2621" i="1" s="1"/>
  <c r="H2622" i="1"/>
  <c r="N2622" i="1" s="1"/>
  <c r="H2623" i="1"/>
  <c r="N2623" i="1" s="1"/>
  <c r="H2624" i="1"/>
  <c r="N2624" i="1" s="1"/>
  <c r="H2625" i="1"/>
  <c r="N2625" i="1" s="1"/>
  <c r="H2626" i="1"/>
  <c r="N2626" i="1" s="1"/>
  <c r="H2627" i="1"/>
  <c r="N2627" i="1" s="1"/>
  <c r="H2628" i="1"/>
  <c r="N2628" i="1" s="1"/>
  <c r="H2629" i="1"/>
  <c r="N2629" i="1" s="1"/>
  <c r="H2630" i="1"/>
  <c r="N2630" i="1" s="1"/>
  <c r="H2631" i="1"/>
  <c r="N2631" i="1" s="1"/>
  <c r="H2632" i="1"/>
  <c r="N2632" i="1" s="1"/>
  <c r="H2633" i="1"/>
  <c r="N2633" i="1" s="1"/>
  <c r="H2634" i="1"/>
  <c r="N2634" i="1" s="1"/>
  <c r="H2635" i="1"/>
  <c r="N2635" i="1" s="1"/>
  <c r="H2636" i="1"/>
  <c r="N2636" i="1" s="1"/>
  <c r="H2637" i="1"/>
  <c r="N2637" i="1" s="1"/>
  <c r="H2639" i="1"/>
  <c r="N2639" i="1" s="1"/>
  <c r="H2640" i="1"/>
  <c r="N2640" i="1" s="1"/>
  <c r="J2566" i="1"/>
  <c r="P2566" i="1" s="1"/>
  <c r="J2567" i="1"/>
  <c r="P2567" i="1" s="1"/>
  <c r="J2568" i="1"/>
  <c r="P2568" i="1" s="1"/>
  <c r="J2569" i="1"/>
  <c r="P2569" i="1" s="1"/>
  <c r="J2570" i="1"/>
  <c r="P2570" i="1" s="1"/>
  <c r="J2571" i="1"/>
  <c r="P2571" i="1" s="1"/>
  <c r="J2572" i="1"/>
  <c r="P2572" i="1" s="1"/>
  <c r="I2566" i="1"/>
  <c r="O2566" i="1" s="1"/>
  <c r="I2567" i="1"/>
  <c r="O2567" i="1" s="1"/>
  <c r="I2568" i="1"/>
  <c r="O2568" i="1" s="1"/>
  <c r="I2569" i="1"/>
  <c r="O2569" i="1" s="1"/>
  <c r="I2570" i="1"/>
  <c r="O2570" i="1" s="1"/>
  <c r="I2571" i="1"/>
  <c r="O2571" i="1" s="1"/>
  <c r="I2572" i="1"/>
  <c r="O2572" i="1" s="1"/>
  <c r="H2566" i="1"/>
  <c r="N2566" i="1" s="1"/>
  <c r="H2567" i="1"/>
  <c r="N2567" i="1" s="1"/>
  <c r="H2568" i="1"/>
  <c r="N2568" i="1" s="1"/>
  <c r="H2569" i="1"/>
  <c r="N2569" i="1" s="1"/>
  <c r="H2570" i="1"/>
  <c r="N2570" i="1" s="1"/>
  <c r="H2571" i="1"/>
  <c r="N2571" i="1" s="1"/>
  <c r="H2572" i="1"/>
  <c r="N2572" i="1" s="1"/>
  <c r="J2510" i="1"/>
  <c r="P2510" i="1" s="1"/>
  <c r="J2511" i="1"/>
  <c r="P2511" i="1" s="1"/>
  <c r="J2512" i="1"/>
  <c r="P2512" i="1" s="1"/>
  <c r="J2513" i="1"/>
  <c r="P2513" i="1" s="1"/>
  <c r="J2514" i="1"/>
  <c r="P2514" i="1" s="1"/>
  <c r="J2515" i="1"/>
  <c r="P2515" i="1" s="1"/>
  <c r="J2516" i="1"/>
  <c r="P2516" i="1" s="1"/>
  <c r="J2517" i="1"/>
  <c r="P2517" i="1" s="1"/>
  <c r="J2518" i="1"/>
  <c r="P2518" i="1" s="1"/>
  <c r="J2519" i="1"/>
  <c r="P2519" i="1" s="1"/>
  <c r="J2520" i="1"/>
  <c r="P2520" i="1" s="1"/>
  <c r="J2521" i="1"/>
  <c r="P2521" i="1" s="1"/>
  <c r="J2522" i="1"/>
  <c r="P2522" i="1" s="1"/>
  <c r="J2523" i="1"/>
  <c r="P2523" i="1" s="1"/>
  <c r="J2524" i="1"/>
  <c r="P2524" i="1" s="1"/>
  <c r="J2525" i="1"/>
  <c r="P2525" i="1" s="1"/>
  <c r="J2526" i="1"/>
  <c r="P2526" i="1" s="1"/>
  <c r="J2527" i="1"/>
  <c r="P2527" i="1" s="1"/>
  <c r="J2528" i="1"/>
  <c r="P2528" i="1" s="1"/>
  <c r="J2529" i="1"/>
  <c r="P2529" i="1" s="1"/>
  <c r="J2530" i="1"/>
  <c r="P2530" i="1" s="1"/>
  <c r="J2531" i="1"/>
  <c r="P2531" i="1" s="1"/>
  <c r="J2532" i="1"/>
  <c r="P2532" i="1" s="1"/>
  <c r="J2533" i="1"/>
  <c r="P2533" i="1" s="1"/>
  <c r="J2534" i="1"/>
  <c r="P2534" i="1" s="1"/>
  <c r="J2535" i="1"/>
  <c r="P2535" i="1" s="1"/>
  <c r="J2536" i="1"/>
  <c r="P2536" i="1" s="1"/>
  <c r="J2537" i="1"/>
  <c r="P2537" i="1" s="1"/>
  <c r="J2538" i="1"/>
  <c r="P2538" i="1" s="1"/>
  <c r="J2539" i="1"/>
  <c r="P2539" i="1" s="1"/>
  <c r="J2540" i="1"/>
  <c r="P2540" i="1" s="1"/>
  <c r="J2541" i="1"/>
  <c r="P2541" i="1" s="1"/>
  <c r="J2542" i="1"/>
  <c r="P2542" i="1" s="1"/>
  <c r="J2543" i="1"/>
  <c r="P2543" i="1" s="1"/>
  <c r="J2544" i="1"/>
  <c r="P2544" i="1" s="1"/>
  <c r="J2545" i="1"/>
  <c r="P2545" i="1" s="1"/>
  <c r="J2546" i="1"/>
  <c r="P2546" i="1" s="1"/>
  <c r="J2547" i="1"/>
  <c r="P2547" i="1" s="1"/>
  <c r="J2548" i="1"/>
  <c r="P2548" i="1" s="1"/>
  <c r="J2549" i="1"/>
  <c r="P2549" i="1" s="1"/>
  <c r="J2550" i="1"/>
  <c r="P2550" i="1" s="1"/>
  <c r="J2551" i="1"/>
  <c r="P2551" i="1" s="1"/>
  <c r="J2552" i="1"/>
  <c r="P2552" i="1" s="1"/>
  <c r="J2553" i="1"/>
  <c r="P2553" i="1" s="1"/>
  <c r="J2554" i="1"/>
  <c r="P2554" i="1" s="1"/>
  <c r="J2555" i="1"/>
  <c r="P2555" i="1" s="1"/>
  <c r="J2556" i="1"/>
  <c r="P2556" i="1" s="1"/>
  <c r="J2557" i="1"/>
  <c r="P2557" i="1" s="1"/>
  <c r="J2558" i="1"/>
  <c r="P2558" i="1" s="1"/>
  <c r="J2559" i="1"/>
  <c r="P2559" i="1" s="1"/>
  <c r="J2560" i="1"/>
  <c r="P2560" i="1" s="1"/>
  <c r="J2561" i="1"/>
  <c r="P2561" i="1" s="1"/>
  <c r="J2562" i="1"/>
  <c r="P2562" i="1" s="1"/>
  <c r="J2563" i="1"/>
  <c r="P2563" i="1" s="1"/>
  <c r="I2510" i="1"/>
  <c r="O2510" i="1" s="1"/>
  <c r="I2511" i="1"/>
  <c r="O2511" i="1" s="1"/>
  <c r="I2512" i="1"/>
  <c r="O2512" i="1" s="1"/>
  <c r="I2513" i="1"/>
  <c r="O2513" i="1" s="1"/>
  <c r="I2514" i="1"/>
  <c r="O2514" i="1" s="1"/>
  <c r="I2515" i="1"/>
  <c r="O2515" i="1" s="1"/>
  <c r="I2516" i="1"/>
  <c r="O2516" i="1" s="1"/>
  <c r="I2517" i="1"/>
  <c r="O2517" i="1" s="1"/>
  <c r="I2518" i="1"/>
  <c r="O2518" i="1" s="1"/>
  <c r="I2519" i="1"/>
  <c r="O2519" i="1" s="1"/>
  <c r="I2520" i="1"/>
  <c r="O2520" i="1" s="1"/>
  <c r="I2521" i="1"/>
  <c r="O2521" i="1" s="1"/>
  <c r="I2522" i="1"/>
  <c r="O2522" i="1" s="1"/>
  <c r="I2523" i="1"/>
  <c r="O2523" i="1" s="1"/>
  <c r="I2524" i="1"/>
  <c r="O2524" i="1" s="1"/>
  <c r="I2525" i="1"/>
  <c r="O2525" i="1" s="1"/>
  <c r="I2526" i="1"/>
  <c r="O2526" i="1" s="1"/>
  <c r="I2527" i="1"/>
  <c r="O2527" i="1" s="1"/>
  <c r="I2528" i="1"/>
  <c r="O2528" i="1" s="1"/>
  <c r="I2529" i="1"/>
  <c r="O2529" i="1" s="1"/>
  <c r="I2530" i="1"/>
  <c r="O2530" i="1" s="1"/>
  <c r="I2531" i="1"/>
  <c r="O2531" i="1" s="1"/>
  <c r="I2532" i="1"/>
  <c r="O2532" i="1" s="1"/>
  <c r="I2533" i="1"/>
  <c r="O2533" i="1" s="1"/>
  <c r="I2534" i="1"/>
  <c r="O2534" i="1" s="1"/>
  <c r="I2535" i="1"/>
  <c r="O2535" i="1" s="1"/>
  <c r="I2536" i="1"/>
  <c r="O2536" i="1" s="1"/>
  <c r="I2537" i="1"/>
  <c r="O2537" i="1" s="1"/>
  <c r="I2538" i="1"/>
  <c r="O2538" i="1" s="1"/>
  <c r="I2539" i="1"/>
  <c r="O2539" i="1" s="1"/>
  <c r="I2540" i="1"/>
  <c r="O2540" i="1" s="1"/>
  <c r="I2541" i="1"/>
  <c r="O2541" i="1" s="1"/>
  <c r="I2542" i="1"/>
  <c r="O2542" i="1" s="1"/>
  <c r="I2543" i="1"/>
  <c r="O2543" i="1" s="1"/>
  <c r="I2544" i="1"/>
  <c r="O2544" i="1" s="1"/>
  <c r="I2545" i="1"/>
  <c r="O2545" i="1" s="1"/>
  <c r="I2546" i="1"/>
  <c r="O2546" i="1" s="1"/>
  <c r="I2547" i="1"/>
  <c r="O2547" i="1" s="1"/>
  <c r="I2548" i="1"/>
  <c r="O2548" i="1" s="1"/>
  <c r="I2549" i="1"/>
  <c r="O2549" i="1" s="1"/>
  <c r="I2550" i="1"/>
  <c r="O2550" i="1" s="1"/>
  <c r="I2551" i="1"/>
  <c r="O2551" i="1" s="1"/>
  <c r="I2552" i="1"/>
  <c r="O2552" i="1" s="1"/>
  <c r="I2553" i="1"/>
  <c r="O2553" i="1" s="1"/>
  <c r="I2554" i="1"/>
  <c r="O2554" i="1" s="1"/>
  <c r="I2555" i="1"/>
  <c r="O2555" i="1" s="1"/>
  <c r="I2556" i="1"/>
  <c r="O2556" i="1" s="1"/>
  <c r="I2557" i="1"/>
  <c r="O2557" i="1" s="1"/>
  <c r="I2558" i="1"/>
  <c r="O2558" i="1" s="1"/>
  <c r="I2559" i="1"/>
  <c r="O2559" i="1" s="1"/>
  <c r="I2560" i="1"/>
  <c r="O2560" i="1" s="1"/>
  <c r="I2561" i="1"/>
  <c r="O2561" i="1" s="1"/>
  <c r="I2562" i="1"/>
  <c r="O2562" i="1" s="1"/>
  <c r="I2563" i="1"/>
  <c r="O2563" i="1" s="1"/>
  <c r="H2510" i="1"/>
  <c r="N2510" i="1" s="1"/>
  <c r="H2511" i="1"/>
  <c r="N2511" i="1" s="1"/>
  <c r="H2512" i="1"/>
  <c r="N2512" i="1" s="1"/>
  <c r="H2513" i="1"/>
  <c r="N2513" i="1" s="1"/>
  <c r="H2514" i="1"/>
  <c r="N2514" i="1" s="1"/>
  <c r="H2515" i="1"/>
  <c r="N2515" i="1" s="1"/>
  <c r="H2516" i="1"/>
  <c r="N2516" i="1" s="1"/>
  <c r="H2517" i="1"/>
  <c r="N2517" i="1" s="1"/>
  <c r="H2518" i="1"/>
  <c r="N2518" i="1" s="1"/>
  <c r="H2519" i="1"/>
  <c r="N2519" i="1" s="1"/>
  <c r="H2520" i="1"/>
  <c r="N2520" i="1" s="1"/>
  <c r="H2521" i="1"/>
  <c r="N2521" i="1" s="1"/>
  <c r="H2522" i="1"/>
  <c r="N2522" i="1" s="1"/>
  <c r="H2523" i="1"/>
  <c r="N2523" i="1" s="1"/>
  <c r="H2524" i="1"/>
  <c r="N2524" i="1" s="1"/>
  <c r="H2525" i="1"/>
  <c r="N2525" i="1" s="1"/>
  <c r="H2526" i="1"/>
  <c r="N2526" i="1" s="1"/>
  <c r="H2527" i="1"/>
  <c r="N2527" i="1" s="1"/>
  <c r="H2528" i="1"/>
  <c r="N2528" i="1" s="1"/>
  <c r="H2529" i="1"/>
  <c r="N2529" i="1" s="1"/>
  <c r="H2530" i="1"/>
  <c r="N2530" i="1" s="1"/>
  <c r="H2531" i="1"/>
  <c r="N2531" i="1" s="1"/>
  <c r="H2532" i="1"/>
  <c r="N2532" i="1" s="1"/>
  <c r="H2533" i="1"/>
  <c r="N2533" i="1" s="1"/>
  <c r="H2534" i="1"/>
  <c r="N2534" i="1" s="1"/>
  <c r="H2535" i="1"/>
  <c r="N2535" i="1" s="1"/>
  <c r="H2536" i="1"/>
  <c r="N2536" i="1" s="1"/>
  <c r="H2537" i="1"/>
  <c r="N2537" i="1" s="1"/>
  <c r="H2538" i="1"/>
  <c r="N2538" i="1" s="1"/>
  <c r="H2539" i="1"/>
  <c r="N2539" i="1" s="1"/>
  <c r="H2540" i="1"/>
  <c r="N2540" i="1" s="1"/>
  <c r="H2541" i="1"/>
  <c r="N2541" i="1" s="1"/>
  <c r="H2542" i="1"/>
  <c r="N2542" i="1" s="1"/>
  <c r="H2543" i="1"/>
  <c r="N2543" i="1" s="1"/>
  <c r="H2544" i="1"/>
  <c r="N2544" i="1" s="1"/>
  <c r="H2545" i="1"/>
  <c r="N2545" i="1" s="1"/>
  <c r="H2546" i="1"/>
  <c r="N2546" i="1" s="1"/>
  <c r="H2547" i="1"/>
  <c r="N2547" i="1" s="1"/>
  <c r="H2548" i="1"/>
  <c r="N2548" i="1" s="1"/>
  <c r="H2549" i="1"/>
  <c r="N2549" i="1" s="1"/>
  <c r="H2550" i="1"/>
  <c r="N2550" i="1" s="1"/>
  <c r="H2551" i="1"/>
  <c r="N2551" i="1" s="1"/>
  <c r="H2552" i="1"/>
  <c r="N2552" i="1" s="1"/>
  <c r="H2553" i="1"/>
  <c r="N2553" i="1" s="1"/>
  <c r="H2554" i="1"/>
  <c r="N2554" i="1" s="1"/>
  <c r="H2555" i="1"/>
  <c r="N2555" i="1" s="1"/>
  <c r="H2556" i="1"/>
  <c r="N2556" i="1" s="1"/>
  <c r="H2557" i="1"/>
  <c r="N2557" i="1" s="1"/>
  <c r="H2558" i="1"/>
  <c r="N2558" i="1" s="1"/>
  <c r="H2559" i="1"/>
  <c r="N2559" i="1" s="1"/>
  <c r="H2560" i="1"/>
  <c r="N2560" i="1" s="1"/>
  <c r="H2561" i="1"/>
  <c r="N2561" i="1" s="1"/>
  <c r="H2562" i="1"/>
  <c r="N2562" i="1" s="1"/>
  <c r="H2563" i="1"/>
  <c r="N2563" i="1" s="1"/>
  <c r="J2507" i="1"/>
  <c r="P2507" i="1" s="1"/>
  <c r="I2507" i="1"/>
  <c r="O2507" i="1" s="1"/>
  <c r="H2507" i="1"/>
  <c r="N2507" i="1" s="1"/>
  <c r="J2470" i="1"/>
  <c r="P2470" i="1" s="1"/>
  <c r="J2471" i="1"/>
  <c r="P2471" i="1" s="1"/>
  <c r="J2472" i="1"/>
  <c r="P2472" i="1" s="1"/>
  <c r="J2473" i="1"/>
  <c r="P2473" i="1" s="1"/>
  <c r="J2474" i="1"/>
  <c r="P2474" i="1" s="1"/>
  <c r="J2475" i="1"/>
  <c r="P2475" i="1" s="1"/>
  <c r="J2476" i="1"/>
  <c r="P2476" i="1" s="1"/>
  <c r="J2477" i="1"/>
  <c r="P2477" i="1" s="1"/>
  <c r="J2478" i="1"/>
  <c r="P2478" i="1" s="1"/>
  <c r="J2479" i="1"/>
  <c r="P2479" i="1" s="1"/>
  <c r="J2480" i="1"/>
  <c r="P2480" i="1" s="1"/>
  <c r="J2481" i="1"/>
  <c r="P2481" i="1" s="1"/>
  <c r="J2482" i="1"/>
  <c r="P2482" i="1" s="1"/>
  <c r="J2483" i="1"/>
  <c r="P2483" i="1" s="1"/>
  <c r="J2484" i="1"/>
  <c r="P2484" i="1" s="1"/>
  <c r="J2485" i="1"/>
  <c r="P2485" i="1" s="1"/>
  <c r="J2486" i="1"/>
  <c r="P2486" i="1" s="1"/>
  <c r="J2487" i="1"/>
  <c r="P2487" i="1" s="1"/>
  <c r="J2488" i="1"/>
  <c r="P2488" i="1" s="1"/>
  <c r="J2489" i="1"/>
  <c r="P2489" i="1" s="1"/>
  <c r="J2490" i="1"/>
  <c r="P2490" i="1" s="1"/>
  <c r="J2491" i="1"/>
  <c r="P2491" i="1" s="1"/>
  <c r="J2492" i="1"/>
  <c r="P2492" i="1" s="1"/>
  <c r="J2493" i="1"/>
  <c r="P2493" i="1" s="1"/>
  <c r="J2494" i="1"/>
  <c r="P2494" i="1" s="1"/>
  <c r="J2495" i="1"/>
  <c r="P2495" i="1" s="1"/>
  <c r="J2496" i="1"/>
  <c r="P2496" i="1" s="1"/>
  <c r="J2497" i="1"/>
  <c r="P2497" i="1" s="1"/>
  <c r="J2498" i="1"/>
  <c r="P2498" i="1" s="1"/>
  <c r="J2499" i="1"/>
  <c r="P2499" i="1" s="1"/>
  <c r="J2500" i="1"/>
  <c r="P2500" i="1" s="1"/>
  <c r="J2501" i="1"/>
  <c r="P2501" i="1" s="1"/>
  <c r="J2502" i="1"/>
  <c r="P2502" i="1" s="1"/>
  <c r="J2503" i="1"/>
  <c r="P2503" i="1" s="1"/>
  <c r="J2504" i="1"/>
  <c r="P2504" i="1" s="1"/>
  <c r="J2505" i="1"/>
  <c r="P2505" i="1" s="1"/>
  <c r="I2470" i="1"/>
  <c r="O2470" i="1" s="1"/>
  <c r="I2471" i="1"/>
  <c r="O2471" i="1" s="1"/>
  <c r="I2472" i="1"/>
  <c r="O2472" i="1" s="1"/>
  <c r="I2473" i="1"/>
  <c r="O2473" i="1" s="1"/>
  <c r="I2474" i="1"/>
  <c r="O2474" i="1" s="1"/>
  <c r="I2475" i="1"/>
  <c r="O2475" i="1" s="1"/>
  <c r="I2476" i="1"/>
  <c r="O2476" i="1" s="1"/>
  <c r="I2477" i="1"/>
  <c r="O2477" i="1" s="1"/>
  <c r="I2478" i="1"/>
  <c r="O2478" i="1" s="1"/>
  <c r="I2479" i="1"/>
  <c r="O2479" i="1" s="1"/>
  <c r="I2480" i="1"/>
  <c r="O2480" i="1" s="1"/>
  <c r="I2481" i="1"/>
  <c r="O2481" i="1" s="1"/>
  <c r="I2482" i="1"/>
  <c r="O2482" i="1" s="1"/>
  <c r="I2483" i="1"/>
  <c r="O2483" i="1" s="1"/>
  <c r="I2484" i="1"/>
  <c r="O2484" i="1" s="1"/>
  <c r="I2485" i="1"/>
  <c r="O2485" i="1" s="1"/>
  <c r="I2486" i="1"/>
  <c r="O2486" i="1" s="1"/>
  <c r="I2487" i="1"/>
  <c r="O2487" i="1" s="1"/>
  <c r="I2488" i="1"/>
  <c r="O2488" i="1" s="1"/>
  <c r="I2489" i="1"/>
  <c r="O2489" i="1" s="1"/>
  <c r="I2490" i="1"/>
  <c r="O2490" i="1" s="1"/>
  <c r="I2491" i="1"/>
  <c r="O2491" i="1" s="1"/>
  <c r="I2492" i="1"/>
  <c r="O2492" i="1" s="1"/>
  <c r="I2493" i="1"/>
  <c r="O2493" i="1" s="1"/>
  <c r="I2494" i="1"/>
  <c r="O2494" i="1" s="1"/>
  <c r="I2495" i="1"/>
  <c r="O2495" i="1" s="1"/>
  <c r="I2496" i="1"/>
  <c r="O2496" i="1" s="1"/>
  <c r="I2497" i="1"/>
  <c r="O2497" i="1" s="1"/>
  <c r="I2498" i="1"/>
  <c r="O2498" i="1" s="1"/>
  <c r="I2499" i="1"/>
  <c r="O2499" i="1" s="1"/>
  <c r="I2500" i="1"/>
  <c r="O2500" i="1" s="1"/>
  <c r="I2501" i="1"/>
  <c r="O2501" i="1" s="1"/>
  <c r="I2502" i="1"/>
  <c r="O2502" i="1" s="1"/>
  <c r="I2503" i="1"/>
  <c r="O2503" i="1" s="1"/>
  <c r="I2504" i="1"/>
  <c r="O2504" i="1" s="1"/>
  <c r="I2505" i="1"/>
  <c r="O2505" i="1" s="1"/>
  <c r="H2470" i="1"/>
  <c r="N2470" i="1" s="1"/>
  <c r="H2471" i="1"/>
  <c r="N2471" i="1" s="1"/>
  <c r="H2472" i="1"/>
  <c r="N2472" i="1" s="1"/>
  <c r="H2473" i="1"/>
  <c r="N2473" i="1" s="1"/>
  <c r="H2474" i="1"/>
  <c r="N2474" i="1" s="1"/>
  <c r="H2475" i="1"/>
  <c r="N2475" i="1" s="1"/>
  <c r="H2476" i="1"/>
  <c r="N2476" i="1" s="1"/>
  <c r="H2477" i="1"/>
  <c r="N2477" i="1" s="1"/>
  <c r="H2478" i="1"/>
  <c r="N2478" i="1" s="1"/>
  <c r="H2479" i="1"/>
  <c r="N2479" i="1" s="1"/>
  <c r="H2480" i="1"/>
  <c r="N2480" i="1" s="1"/>
  <c r="H2481" i="1"/>
  <c r="N2481" i="1" s="1"/>
  <c r="H2482" i="1"/>
  <c r="N2482" i="1" s="1"/>
  <c r="H2483" i="1"/>
  <c r="N2483" i="1" s="1"/>
  <c r="H2484" i="1"/>
  <c r="N2484" i="1" s="1"/>
  <c r="H2485" i="1"/>
  <c r="N2485" i="1" s="1"/>
  <c r="H2486" i="1"/>
  <c r="N2486" i="1" s="1"/>
  <c r="H2487" i="1"/>
  <c r="N2487" i="1" s="1"/>
  <c r="H2488" i="1"/>
  <c r="N2488" i="1" s="1"/>
  <c r="H2489" i="1"/>
  <c r="N2489" i="1" s="1"/>
  <c r="H2490" i="1"/>
  <c r="N2490" i="1" s="1"/>
  <c r="H2491" i="1"/>
  <c r="N2491" i="1" s="1"/>
  <c r="H2492" i="1"/>
  <c r="N2492" i="1" s="1"/>
  <c r="H2493" i="1"/>
  <c r="N2493" i="1" s="1"/>
  <c r="H2494" i="1"/>
  <c r="N2494" i="1" s="1"/>
  <c r="H2495" i="1"/>
  <c r="N2495" i="1" s="1"/>
  <c r="H2496" i="1"/>
  <c r="N2496" i="1" s="1"/>
  <c r="H2497" i="1"/>
  <c r="N2497" i="1" s="1"/>
  <c r="H2498" i="1"/>
  <c r="N2498" i="1" s="1"/>
  <c r="H2499" i="1"/>
  <c r="N2499" i="1" s="1"/>
  <c r="H2500" i="1"/>
  <c r="N2500" i="1" s="1"/>
  <c r="H2501" i="1"/>
  <c r="N2501" i="1" s="1"/>
  <c r="H2502" i="1"/>
  <c r="N2502" i="1" s="1"/>
  <c r="H2503" i="1"/>
  <c r="N2503" i="1" s="1"/>
  <c r="H2504" i="1"/>
  <c r="N2504" i="1" s="1"/>
  <c r="H2505" i="1"/>
  <c r="N2505" i="1" s="1"/>
  <c r="J2432" i="1"/>
  <c r="P2432" i="1" s="1"/>
  <c r="J2433" i="1"/>
  <c r="P2433" i="1" s="1"/>
  <c r="J2434" i="1"/>
  <c r="P2434" i="1" s="1"/>
  <c r="J2435" i="1"/>
  <c r="P2435" i="1" s="1"/>
  <c r="J2436" i="1"/>
  <c r="P2436" i="1" s="1"/>
  <c r="J2437" i="1"/>
  <c r="P2437" i="1" s="1"/>
  <c r="J2438" i="1"/>
  <c r="P2438" i="1" s="1"/>
  <c r="J2439" i="1"/>
  <c r="P2439" i="1" s="1"/>
  <c r="J2440" i="1"/>
  <c r="P2440" i="1" s="1"/>
  <c r="J2441" i="1"/>
  <c r="P2441" i="1" s="1"/>
  <c r="J2442" i="1"/>
  <c r="P2442" i="1" s="1"/>
  <c r="J2443" i="1"/>
  <c r="P2443" i="1" s="1"/>
  <c r="J2444" i="1"/>
  <c r="P2444" i="1" s="1"/>
  <c r="J2445" i="1"/>
  <c r="P2445" i="1" s="1"/>
  <c r="J2446" i="1"/>
  <c r="P2446" i="1" s="1"/>
  <c r="J2447" i="1"/>
  <c r="P2447" i="1" s="1"/>
  <c r="J2448" i="1"/>
  <c r="P2448" i="1" s="1"/>
  <c r="J2449" i="1"/>
  <c r="P2449" i="1" s="1"/>
  <c r="J2450" i="1"/>
  <c r="P2450" i="1" s="1"/>
  <c r="J2451" i="1"/>
  <c r="P2451" i="1" s="1"/>
  <c r="J2452" i="1"/>
  <c r="P2452" i="1" s="1"/>
  <c r="J2453" i="1"/>
  <c r="P2453" i="1" s="1"/>
  <c r="J2454" i="1"/>
  <c r="P2454" i="1" s="1"/>
  <c r="J2455" i="1"/>
  <c r="P2455" i="1" s="1"/>
  <c r="J2456" i="1"/>
  <c r="P2456" i="1" s="1"/>
  <c r="J2457" i="1"/>
  <c r="P2457" i="1" s="1"/>
  <c r="J2458" i="1"/>
  <c r="P2458" i="1" s="1"/>
  <c r="J2459" i="1"/>
  <c r="P2459" i="1" s="1"/>
  <c r="J2460" i="1"/>
  <c r="P2460" i="1" s="1"/>
  <c r="J2461" i="1"/>
  <c r="P2461" i="1" s="1"/>
  <c r="J2462" i="1"/>
  <c r="P2462" i="1" s="1"/>
  <c r="J2463" i="1"/>
  <c r="P2463" i="1" s="1"/>
  <c r="J2464" i="1"/>
  <c r="P2464" i="1" s="1"/>
  <c r="J2465" i="1"/>
  <c r="P2465" i="1" s="1"/>
  <c r="J2466" i="1"/>
  <c r="P2466" i="1" s="1"/>
  <c r="J2467" i="1"/>
  <c r="P2467" i="1" s="1"/>
  <c r="I2432" i="1"/>
  <c r="O2432" i="1" s="1"/>
  <c r="I2433" i="1"/>
  <c r="O2433" i="1" s="1"/>
  <c r="I2434" i="1"/>
  <c r="O2434" i="1" s="1"/>
  <c r="I2435" i="1"/>
  <c r="O2435" i="1" s="1"/>
  <c r="I2436" i="1"/>
  <c r="O2436" i="1" s="1"/>
  <c r="I2437" i="1"/>
  <c r="O2437" i="1" s="1"/>
  <c r="I2438" i="1"/>
  <c r="O2438" i="1" s="1"/>
  <c r="I2439" i="1"/>
  <c r="O2439" i="1" s="1"/>
  <c r="I2440" i="1"/>
  <c r="O2440" i="1" s="1"/>
  <c r="I2441" i="1"/>
  <c r="O2441" i="1" s="1"/>
  <c r="I2442" i="1"/>
  <c r="O2442" i="1" s="1"/>
  <c r="I2443" i="1"/>
  <c r="O2443" i="1" s="1"/>
  <c r="I2444" i="1"/>
  <c r="O2444" i="1" s="1"/>
  <c r="I2445" i="1"/>
  <c r="O2445" i="1" s="1"/>
  <c r="I2446" i="1"/>
  <c r="O2446" i="1" s="1"/>
  <c r="I2447" i="1"/>
  <c r="O2447" i="1" s="1"/>
  <c r="I2448" i="1"/>
  <c r="O2448" i="1" s="1"/>
  <c r="I2449" i="1"/>
  <c r="O2449" i="1" s="1"/>
  <c r="I2450" i="1"/>
  <c r="O2450" i="1" s="1"/>
  <c r="I2451" i="1"/>
  <c r="O2451" i="1" s="1"/>
  <c r="I2452" i="1"/>
  <c r="O2452" i="1" s="1"/>
  <c r="I2453" i="1"/>
  <c r="O2453" i="1" s="1"/>
  <c r="I2454" i="1"/>
  <c r="O2454" i="1" s="1"/>
  <c r="I2455" i="1"/>
  <c r="O2455" i="1" s="1"/>
  <c r="I2456" i="1"/>
  <c r="O2456" i="1" s="1"/>
  <c r="I2457" i="1"/>
  <c r="O2457" i="1" s="1"/>
  <c r="I2458" i="1"/>
  <c r="O2458" i="1" s="1"/>
  <c r="I2459" i="1"/>
  <c r="O2459" i="1" s="1"/>
  <c r="I2460" i="1"/>
  <c r="O2460" i="1" s="1"/>
  <c r="I2461" i="1"/>
  <c r="O2461" i="1" s="1"/>
  <c r="I2462" i="1"/>
  <c r="O2462" i="1" s="1"/>
  <c r="I2463" i="1"/>
  <c r="O2463" i="1" s="1"/>
  <c r="I2464" i="1"/>
  <c r="O2464" i="1" s="1"/>
  <c r="I2465" i="1"/>
  <c r="O2465" i="1" s="1"/>
  <c r="I2466" i="1"/>
  <c r="O2466" i="1" s="1"/>
  <c r="I2467" i="1"/>
  <c r="O2467" i="1" s="1"/>
  <c r="H2432" i="1"/>
  <c r="N2432" i="1" s="1"/>
  <c r="H2433" i="1"/>
  <c r="N2433" i="1" s="1"/>
  <c r="H2434" i="1"/>
  <c r="N2434" i="1" s="1"/>
  <c r="H2435" i="1"/>
  <c r="N2435" i="1" s="1"/>
  <c r="H2436" i="1"/>
  <c r="N2436" i="1" s="1"/>
  <c r="H2437" i="1"/>
  <c r="N2437" i="1" s="1"/>
  <c r="H2438" i="1"/>
  <c r="N2438" i="1" s="1"/>
  <c r="H2439" i="1"/>
  <c r="N2439" i="1" s="1"/>
  <c r="H2440" i="1"/>
  <c r="N2440" i="1" s="1"/>
  <c r="H2441" i="1"/>
  <c r="N2441" i="1" s="1"/>
  <c r="H2442" i="1"/>
  <c r="N2442" i="1" s="1"/>
  <c r="H2443" i="1"/>
  <c r="N2443" i="1" s="1"/>
  <c r="H2444" i="1"/>
  <c r="N2444" i="1" s="1"/>
  <c r="H2445" i="1"/>
  <c r="N2445" i="1" s="1"/>
  <c r="H2446" i="1"/>
  <c r="N2446" i="1" s="1"/>
  <c r="H2447" i="1"/>
  <c r="N2447" i="1" s="1"/>
  <c r="H2448" i="1"/>
  <c r="N2448" i="1" s="1"/>
  <c r="H2449" i="1"/>
  <c r="N2449" i="1" s="1"/>
  <c r="H2450" i="1"/>
  <c r="N2450" i="1" s="1"/>
  <c r="H2451" i="1"/>
  <c r="N2451" i="1" s="1"/>
  <c r="H2452" i="1"/>
  <c r="N2452" i="1" s="1"/>
  <c r="H2453" i="1"/>
  <c r="N2453" i="1" s="1"/>
  <c r="H2454" i="1"/>
  <c r="N2454" i="1" s="1"/>
  <c r="H2455" i="1"/>
  <c r="N2455" i="1" s="1"/>
  <c r="H2456" i="1"/>
  <c r="N2456" i="1" s="1"/>
  <c r="H2457" i="1"/>
  <c r="N2457" i="1" s="1"/>
  <c r="H2458" i="1"/>
  <c r="N2458" i="1" s="1"/>
  <c r="H2459" i="1"/>
  <c r="N2459" i="1" s="1"/>
  <c r="H2460" i="1"/>
  <c r="N2460" i="1" s="1"/>
  <c r="H2461" i="1"/>
  <c r="N2461" i="1" s="1"/>
  <c r="H2462" i="1"/>
  <c r="N2462" i="1" s="1"/>
  <c r="H2463" i="1"/>
  <c r="N2463" i="1" s="1"/>
  <c r="H2464" i="1"/>
  <c r="N2464" i="1" s="1"/>
  <c r="H2465" i="1"/>
  <c r="N2465" i="1" s="1"/>
  <c r="H2466" i="1"/>
  <c r="N2466" i="1" s="1"/>
  <c r="H2467" i="1"/>
  <c r="N2467" i="1" s="1"/>
  <c r="J2360" i="1"/>
  <c r="P2360" i="1" s="1"/>
  <c r="J2361" i="1"/>
  <c r="P2361" i="1" s="1"/>
  <c r="J2362" i="1"/>
  <c r="P2362" i="1" s="1"/>
  <c r="J2363" i="1"/>
  <c r="P2363" i="1" s="1"/>
  <c r="J2364" i="1"/>
  <c r="P2364" i="1" s="1"/>
  <c r="J2365" i="1"/>
  <c r="P2365" i="1" s="1"/>
  <c r="J2366" i="1"/>
  <c r="P2366" i="1" s="1"/>
  <c r="J2367" i="1"/>
  <c r="P2367" i="1" s="1"/>
  <c r="J2368" i="1"/>
  <c r="P2368" i="1" s="1"/>
  <c r="J2369" i="1"/>
  <c r="P2369" i="1" s="1"/>
  <c r="J2370" i="1"/>
  <c r="P2370" i="1" s="1"/>
  <c r="J2371" i="1"/>
  <c r="P2371" i="1" s="1"/>
  <c r="J2372" i="1"/>
  <c r="P2372" i="1" s="1"/>
  <c r="J2373" i="1"/>
  <c r="P2373" i="1" s="1"/>
  <c r="J2374" i="1"/>
  <c r="P2374" i="1" s="1"/>
  <c r="J2375" i="1"/>
  <c r="P2375" i="1" s="1"/>
  <c r="J2376" i="1"/>
  <c r="P2376" i="1" s="1"/>
  <c r="J2377" i="1"/>
  <c r="P2377" i="1" s="1"/>
  <c r="J2378" i="1"/>
  <c r="P2378" i="1" s="1"/>
  <c r="J2379" i="1"/>
  <c r="P2379" i="1" s="1"/>
  <c r="J2380" i="1"/>
  <c r="P2380" i="1" s="1"/>
  <c r="J2381" i="1"/>
  <c r="P2381" i="1" s="1"/>
  <c r="J2382" i="1"/>
  <c r="P2382" i="1" s="1"/>
  <c r="J2383" i="1"/>
  <c r="P2383" i="1" s="1"/>
  <c r="J2384" i="1"/>
  <c r="P2384" i="1" s="1"/>
  <c r="J2385" i="1"/>
  <c r="P2385" i="1" s="1"/>
  <c r="J2386" i="1"/>
  <c r="P2386" i="1" s="1"/>
  <c r="J2387" i="1"/>
  <c r="P2387" i="1" s="1"/>
  <c r="J2388" i="1"/>
  <c r="P2388" i="1" s="1"/>
  <c r="J2389" i="1"/>
  <c r="P2389" i="1" s="1"/>
  <c r="J2390" i="1"/>
  <c r="P2390" i="1" s="1"/>
  <c r="J2391" i="1"/>
  <c r="P2391" i="1" s="1"/>
  <c r="J2392" i="1"/>
  <c r="P2392" i="1" s="1"/>
  <c r="J2393" i="1"/>
  <c r="P2393" i="1" s="1"/>
  <c r="J2394" i="1"/>
  <c r="P2394" i="1" s="1"/>
  <c r="J2395" i="1"/>
  <c r="P2395" i="1" s="1"/>
  <c r="J2396" i="1"/>
  <c r="P2396" i="1" s="1"/>
  <c r="J2397" i="1"/>
  <c r="P2397" i="1" s="1"/>
  <c r="J2398" i="1"/>
  <c r="P2398" i="1" s="1"/>
  <c r="J2399" i="1"/>
  <c r="P2399" i="1" s="1"/>
  <c r="J2400" i="1"/>
  <c r="P2400" i="1" s="1"/>
  <c r="J2401" i="1"/>
  <c r="P2401" i="1" s="1"/>
  <c r="J2402" i="1"/>
  <c r="P2402" i="1" s="1"/>
  <c r="J2403" i="1"/>
  <c r="P2403" i="1" s="1"/>
  <c r="J2404" i="1"/>
  <c r="P2404" i="1" s="1"/>
  <c r="J2405" i="1"/>
  <c r="P2405" i="1" s="1"/>
  <c r="J2406" i="1"/>
  <c r="P2406" i="1" s="1"/>
  <c r="J2407" i="1"/>
  <c r="P2407" i="1" s="1"/>
  <c r="J2408" i="1"/>
  <c r="P2408" i="1" s="1"/>
  <c r="J2409" i="1"/>
  <c r="P2409" i="1" s="1"/>
  <c r="J2410" i="1"/>
  <c r="P2410" i="1" s="1"/>
  <c r="J2411" i="1"/>
  <c r="P2411" i="1" s="1"/>
  <c r="J2412" i="1"/>
  <c r="P2412" i="1" s="1"/>
  <c r="J2413" i="1"/>
  <c r="P2413" i="1" s="1"/>
  <c r="J2414" i="1"/>
  <c r="P2414" i="1" s="1"/>
  <c r="J2415" i="1"/>
  <c r="P2415" i="1" s="1"/>
  <c r="J2416" i="1"/>
  <c r="P2416" i="1" s="1"/>
  <c r="J2417" i="1"/>
  <c r="P2417" i="1" s="1"/>
  <c r="J2418" i="1"/>
  <c r="P2418" i="1" s="1"/>
  <c r="J2419" i="1"/>
  <c r="P2419" i="1" s="1"/>
  <c r="J2420" i="1"/>
  <c r="P2420" i="1" s="1"/>
  <c r="J2421" i="1"/>
  <c r="P2421" i="1" s="1"/>
  <c r="J2422" i="1"/>
  <c r="P2422" i="1" s="1"/>
  <c r="J2423" i="1"/>
  <c r="P2423" i="1" s="1"/>
  <c r="J2424" i="1"/>
  <c r="P2424" i="1" s="1"/>
  <c r="J2425" i="1"/>
  <c r="P2425" i="1" s="1"/>
  <c r="I2360" i="1"/>
  <c r="O2360" i="1" s="1"/>
  <c r="I2361" i="1"/>
  <c r="O2361" i="1" s="1"/>
  <c r="I2362" i="1"/>
  <c r="O2362" i="1" s="1"/>
  <c r="I2363" i="1"/>
  <c r="O2363" i="1" s="1"/>
  <c r="I2364" i="1"/>
  <c r="O2364" i="1" s="1"/>
  <c r="I2365" i="1"/>
  <c r="O2365" i="1" s="1"/>
  <c r="I2366" i="1"/>
  <c r="O2366" i="1" s="1"/>
  <c r="I2367" i="1"/>
  <c r="O2367" i="1" s="1"/>
  <c r="I2368" i="1"/>
  <c r="O2368" i="1" s="1"/>
  <c r="I2369" i="1"/>
  <c r="O2369" i="1" s="1"/>
  <c r="I2370" i="1"/>
  <c r="O2370" i="1" s="1"/>
  <c r="I2371" i="1"/>
  <c r="O2371" i="1" s="1"/>
  <c r="I2372" i="1"/>
  <c r="O2372" i="1" s="1"/>
  <c r="I2373" i="1"/>
  <c r="O2373" i="1" s="1"/>
  <c r="I2374" i="1"/>
  <c r="O2374" i="1" s="1"/>
  <c r="I2375" i="1"/>
  <c r="O2375" i="1" s="1"/>
  <c r="I2376" i="1"/>
  <c r="O2376" i="1" s="1"/>
  <c r="I2377" i="1"/>
  <c r="O2377" i="1" s="1"/>
  <c r="I2378" i="1"/>
  <c r="O2378" i="1" s="1"/>
  <c r="I2379" i="1"/>
  <c r="O2379" i="1" s="1"/>
  <c r="I2380" i="1"/>
  <c r="O2380" i="1" s="1"/>
  <c r="I2381" i="1"/>
  <c r="O2381" i="1" s="1"/>
  <c r="I2382" i="1"/>
  <c r="O2382" i="1" s="1"/>
  <c r="I2383" i="1"/>
  <c r="O2383" i="1" s="1"/>
  <c r="I2384" i="1"/>
  <c r="O2384" i="1" s="1"/>
  <c r="I2385" i="1"/>
  <c r="O2385" i="1" s="1"/>
  <c r="I2386" i="1"/>
  <c r="O2386" i="1" s="1"/>
  <c r="I2387" i="1"/>
  <c r="O2387" i="1" s="1"/>
  <c r="I2388" i="1"/>
  <c r="O2388" i="1" s="1"/>
  <c r="I2389" i="1"/>
  <c r="O2389" i="1" s="1"/>
  <c r="I2390" i="1"/>
  <c r="O2390" i="1" s="1"/>
  <c r="I2391" i="1"/>
  <c r="O2391" i="1" s="1"/>
  <c r="I2392" i="1"/>
  <c r="O2392" i="1" s="1"/>
  <c r="I2393" i="1"/>
  <c r="O2393" i="1" s="1"/>
  <c r="I2394" i="1"/>
  <c r="O2394" i="1" s="1"/>
  <c r="I2395" i="1"/>
  <c r="O2395" i="1" s="1"/>
  <c r="I2396" i="1"/>
  <c r="O2396" i="1" s="1"/>
  <c r="I2397" i="1"/>
  <c r="O2397" i="1" s="1"/>
  <c r="I2398" i="1"/>
  <c r="O2398" i="1" s="1"/>
  <c r="I2399" i="1"/>
  <c r="O2399" i="1" s="1"/>
  <c r="I2400" i="1"/>
  <c r="O2400" i="1" s="1"/>
  <c r="I2401" i="1"/>
  <c r="O2401" i="1" s="1"/>
  <c r="I2402" i="1"/>
  <c r="O2402" i="1" s="1"/>
  <c r="I2403" i="1"/>
  <c r="O2403" i="1" s="1"/>
  <c r="I2404" i="1"/>
  <c r="O2404" i="1" s="1"/>
  <c r="I2405" i="1"/>
  <c r="O2405" i="1" s="1"/>
  <c r="I2406" i="1"/>
  <c r="O2406" i="1" s="1"/>
  <c r="I2407" i="1"/>
  <c r="O2407" i="1" s="1"/>
  <c r="I2408" i="1"/>
  <c r="O2408" i="1" s="1"/>
  <c r="I2409" i="1"/>
  <c r="O2409" i="1" s="1"/>
  <c r="I2410" i="1"/>
  <c r="O2410" i="1" s="1"/>
  <c r="I2411" i="1"/>
  <c r="O2411" i="1" s="1"/>
  <c r="I2412" i="1"/>
  <c r="O2412" i="1" s="1"/>
  <c r="I2413" i="1"/>
  <c r="O2413" i="1" s="1"/>
  <c r="I2414" i="1"/>
  <c r="O2414" i="1" s="1"/>
  <c r="I2415" i="1"/>
  <c r="O2415" i="1" s="1"/>
  <c r="I2416" i="1"/>
  <c r="O2416" i="1" s="1"/>
  <c r="I2417" i="1"/>
  <c r="O2417" i="1" s="1"/>
  <c r="I2418" i="1"/>
  <c r="O2418" i="1" s="1"/>
  <c r="I2419" i="1"/>
  <c r="O2419" i="1" s="1"/>
  <c r="I2420" i="1"/>
  <c r="O2420" i="1" s="1"/>
  <c r="I2421" i="1"/>
  <c r="O2421" i="1" s="1"/>
  <c r="I2422" i="1"/>
  <c r="O2422" i="1" s="1"/>
  <c r="I2423" i="1"/>
  <c r="O2423" i="1" s="1"/>
  <c r="I2424" i="1"/>
  <c r="O2424" i="1" s="1"/>
  <c r="I2425" i="1"/>
  <c r="O2425" i="1" s="1"/>
  <c r="H2360" i="1"/>
  <c r="N2360" i="1" s="1"/>
  <c r="H2361" i="1"/>
  <c r="N2361" i="1" s="1"/>
  <c r="H2362" i="1"/>
  <c r="N2362" i="1" s="1"/>
  <c r="H2363" i="1"/>
  <c r="N2363" i="1" s="1"/>
  <c r="H2364" i="1"/>
  <c r="N2364" i="1" s="1"/>
  <c r="H2365" i="1"/>
  <c r="N2365" i="1" s="1"/>
  <c r="H2366" i="1"/>
  <c r="N2366" i="1" s="1"/>
  <c r="H2367" i="1"/>
  <c r="N2367" i="1" s="1"/>
  <c r="H2368" i="1"/>
  <c r="N2368" i="1" s="1"/>
  <c r="H2369" i="1"/>
  <c r="N2369" i="1" s="1"/>
  <c r="H2370" i="1"/>
  <c r="N2370" i="1" s="1"/>
  <c r="H2371" i="1"/>
  <c r="N2371" i="1" s="1"/>
  <c r="H2372" i="1"/>
  <c r="N2372" i="1" s="1"/>
  <c r="H2373" i="1"/>
  <c r="N2373" i="1" s="1"/>
  <c r="H2374" i="1"/>
  <c r="N2374" i="1" s="1"/>
  <c r="H2375" i="1"/>
  <c r="N2375" i="1" s="1"/>
  <c r="H2376" i="1"/>
  <c r="N2376" i="1" s="1"/>
  <c r="H2377" i="1"/>
  <c r="N2377" i="1" s="1"/>
  <c r="H2378" i="1"/>
  <c r="N2378" i="1" s="1"/>
  <c r="H2379" i="1"/>
  <c r="N2379" i="1" s="1"/>
  <c r="H2380" i="1"/>
  <c r="N2380" i="1" s="1"/>
  <c r="H2381" i="1"/>
  <c r="N2381" i="1" s="1"/>
  <c r="H2382" i="1"/>
  <c r="N2382" i="1" s="1"/>
  <c r="H2383" i="1"/>
  <c r="N2383" i="1" s="1"/>
  <c r="H2384" i="1"/>
  <c r="N2384" i="1" s="1"/>
  <c r="H2385" i="1"/>
  <c r="N2385" i="1" s="1"/>
  <c r="H2386" i="1"/>
  <c r="N2386" i="1" s="1"/>
  <c r="H2387" i="1"/>
  <c r="N2387" i="1" s="1"/>
  <c r="H2388" i="1"/>
  <c r="N2388" i="1" s="1"/>
  <c r="H2389" i="1"/>
  <c r="N2389" i="1" s="1"/>
  <c r="H2390" i="1"/>
  <c r="N2390" i="1" s="1"/>
  <c r="H2391" i="1"/>
  <c r="N2391" i="1" s="1"/>
  <c r="H2392" i="1"/>
  <c r="N2392" i="1" s="1"/>
  <c r="H2393" i="1"/>
  <c r="N2393" i="1" s="1"/>
  <c r="H2394" i="1"/>
  <c r="N2394" i="1" s="1"/>
  <c r="H2395" i="1"/>
  <c r="N2395" i="1" s="1"/>
  <c r="H2396" i="1"/>
  <c r="N2396" i="1" s="1"/>
  <c r="H2397" i="1"/>
  <c r="N2397" i="1" s="1"/>
  <c r="H2398" i="1"/>
  <c r="N2398" i="1" s="1"/>
  <c r="H2399" i="1"/>
  <c r="N2399" i="1" s="1"/>
  <c r="H2400" i="1"/>
  <c r="N2400" i="1" s="1"/>
  <c r="H2401" i="1"/>
  <c r="N2401" i="1" s="1"/>
  <c r="H2402" i="1"/>
  <c r="N2402" i="1" s="1"/>
  <c r="H2403" i="1"/>
  <c r="N2403" i="1" s="1"/>
  <c r="H2404" i="1"/>
  <c r="N2404" i="1" s="1"/>
  <c r="H2405" i="1"/>
  <c r="N2405" i="1" s="1"/>
  <c r="H2406" i="1"/>
  <c r="N2406" i="1" s="1"/>
  <c r="H2407" i="1"/>
  <c r="N2407" i="1" s="1"/>
  <c r="H2408" i="1"/>
  <c r="N2408" i="1" s="1"/>
  <c r="H2409" i="1"/>
  <c r="N2409" i="1" s="1"/>
  <c r="H2410" i="1"/>
  <c r="N2410" i="1" s="1"/>
  <c r="H2411" i="1"/>
  <c r="N2411" i="1" s="1"/>
  <c r="H2412" i="1"/>
  <c r="N2412" i="1" s="1"/>
  <c r="H2413" i="1"/>
  <c r="N2413" i="1" s="1"/>
  <c r="H2414" i="1"/>
  <c r="N2414" i="1" s="1"/>
  <c r="H2415" i="1"/>
  <c r="N2415" i="1" s="1"/>
  <c r="H2416" i="1"/>
  <c r="N2416" i="1" s="1"/>
  <c r="H2417" i="1"/>
  <c r="N2417" i="1" s="1"/>
  <c r="H2418" i="1"/>
  <c r="N2418" i="1" s="1"/>
  <c r="H2419" i="1"/>
  <c r="N2419" i="1" s="1"/>
  <c r="H2420" i="1"/>
  <c r="N2420" i="1" s="1"/>
  <c r="H2421" i="1"/>
  <c r="N2421" i="1" s="1"/>
  <c r="H2422" i="1"/>
  <c r="N2422" i="1" s="1"/>
  <c r="H2423" i="1"/>
  <c r="N2423" i="1" s="1"/>
  <c r="H2424" i="1"/>
  <c r="N2424" i="1" s="1"/>
  <c r="H2425" i="1"/>
  <c r="N2425" i="1" s="1"/>
  <c r="J2286" i="1"/>
  <c r="P2286" i="1" s="1"/>
  <c r="J2287" i="1"/>
  <c r="P2287" i="1" s="1"/>
  <c r="J2288" i="1"/>
  <c r="P2288" i="1" s="1"/>
  <c r="J2289" i="1"/>
  <c r="P2289" i="1" s="1"/>
  <c r="J2290" i="1"/>
  <c r="P2290" i="1" s="1"/>
  <c r="J2291" i="1"/>
  <c r="P2291" i="1" s="1"/>
  <c r="J2292" i="1"/>
  <c r="P2292" i="1" s="1"/>
  <c r="J2293" i="1"/>
  <c r="P2293" i="1" s="1"/>
  <c r="J2294" i="1"/>
  <c r="P2294" i="1" s="1"/>
  <c r="J2295" i="1"/>
  <c r="P2295" i="1" s="1"/>
  <c r="J2296" i="1"/>
  <c r="P2296" i="1" s="1"/>
  <c r="J2297" i="1"/>
  <c r="P2297" i="1" s="1"/>
  <c r="J2298" i="1"/>
  <c r="P2298" i="1" s="1"/>
  <c r="J2299" i="1"/>
  <c r="P2299" i="1" s="1"/>
  <c r="J2300" i="1"/>
  <c r="P2300" i="1" s="1"/>
  <c r="J2301" i="1"/>
  <c r="P2301" i="1" s="1"/>
  <c r="J2302" i="1"/>
  <c r="P2302" i="1" s="1"/>
  <c r="J2303" i="1"/>
  <c r="P2303" i="1" s="1"/>
  <c r="J2304" i="1"/>
  <c r="P2304" i="1" s="1"/>
  <c r="J2305" i="1"/>
  <c r="P2305" i="1" s="1"/>
  <c r="J2306" i="1"/>
  <c r="P2306" i="1" s="1"/>
  <c r="J2307" i="1"/>
  <c r="P2307" i="1" s="1"/>
  <c r="J2308" i="1"/>
  <c r="P2308" i="1" s="1"/>
  <c r="J2309" i="1"/>
  <c r="P2309" i="1" s="1"/>
  <c r="J2310" i="1"/>
  <c r="P2310" i="1" s="1"/>
  <c r="J2311" i="1"/>
  <c r="P2311" i="1" s="1"/>
  <c r="J2312" i="1"/>
  <c r="P2312" i="1" s="1"/>
  <c r="J2313" i="1"/>
  <c r="P2313" i="1" s="1"/>
  <c r="J2314" i="1"/>
  <c r="P2314" i="1" s="1"/>
  <c r="J2315" i="1"/>
  <c r="P2315" i="1" s="1"/>
  <c r="J2316" i="1"/>
  <c r="P2316" i="1" s="1"/>
  <c r="J2317" i="1"/>
  <c r="P2317" i="1" s="1"/>
  <c r="J2318" i="1"/>
  <c r="P2318" i="1" s="1"/>
  <c r="J2319" i="1"/>
  <c r="P2319" i="1" s="1"/>
  <c r="J2320" i="1"/>
  <c r="P2320" i="1" s="1"/>
  <c r="J2321" i="1"/>
  <c r="P2321" i="1" s="1"/>
  <c r="J2322" i="1"/>
  <c r="P2322" i="1" s="1"/>
  <c r="J2323" i="1"/>
  <c r="P2323" i="1" s="1"/>
  <c r="J2324" i="1"/>
  <c r="P2324" i="1" s="1"/>
  <c r="J2325" i="1"/>
  <c r="P2325" i="1" s="1"/>
  <c r="J2326" i="1"/>
  <c r="P2326" i="1" s="1"/>
  <c r="J2327" i="1"/>
  <c r="P2327" i="1" s="1"/>
  <c r="J2328" i="1"/>
  <c r="P2328" i="1" s="1"/>
  <c r="J2329" i="1"/>
  <c r="P2329" i="1" s="1"/>
  <c r="J2330" i="1"/>
  <c r="P2330" i="1" s="1"/>
  <c r="J2331" i="1"/>
  <c r="P2331" i="1" s="1"/>
  <c r="J2332" i="1"/>
  <c r="P2332" i="1" s="1"/>
  <c r="J2333" i="1"/>
  <c r="P2333" i="1" s="1"/>
  <c r="J2334" i="1"/>
  <c r="P2334" i="1" s="1"/>
  <c r="J2335" i="1"/>
  <c r="P2335" i="1" s="1"/>
  <c r="J2336" i="1"/>
  <c r="P2336" i="1" s="1"/>
  <c r="J2337" i="1"/>
  <c r="P2337" i="1" s="1"/>
  <c r="J2338" i="1"/>
  <c r="P2338" i="1" s="1"/>
  <c r="J2339" i="1"/>
  <c r="P2339" i="1" s="1"/>
  <c r="J2340" i="1"/>
  <c r="P2340" i="1" s="1"/>
  <c r="J2341" i="1"/>
  <c r="P2341" i="1" s="1"/>
  <c r="J2342" i="1"/>
  <c r="P2342" i="1" s="1"/>
  <c r="J2343" i="1"/>
  <c r="P2343" i="1" s="1"/>
  <c r="J2344" i="1"/>
  <c r="P2344" i="1" s="1"/>
  <c r="J2345" i="1"/>
  <c r="P2345" i="1" s="1"/>
  <c r="J2346" i="1"/>
  <c r="P2346" i="1" s="1"/>
  <c r="J2347" i="1"/>
  <c r="P2347" i="1" s="1"/>
  <c r="J2348" i="1"/>
  <c r="P2348" i="1" s="1"/>
  <c r="J2349" i="1"/>
  <c r="P2349" i="1" s="1"/>
  <c r="J2350" i="1"/>
  <c r="P2350" i="1" s="1"/>
  <c r="J2351" i="1"/>
  <c r="P2351" i="1" s="1"/>
  <c r="J2352" i="1"/>
  <c r="P2352" i="1" s="1"/>
  <c r="J2353" i="1"/>
  <c r="P2353" i="1" s="1"/>
  <c r="J2354" i="1"/>
  <c r="P2354" i="1" s="1"/>
  <c r="J2355" i="1"/>
  <c r="P2355" i="1" s="1"/>
  <c r="J2356" i="1"/>
  <c r="P2356" i="1" s="1"/>
  <c r="J2357" i="1"/>
  <c r="P2357" i="1" s="1"/>
  <c r="I2286" i="1"/>
  <c r="O2286" i="1" s="1"/>
  <c r="I2287" i="1"/>
  <c r="O2287" i="1" s="1"/>
  <c r="I2288" i="1"/>
  <c r="O2288" i="1" s="1"/>
  <c r="I2289" i="1"/>
  <c r="O2289" i="1" s="1"/>
  <c r="I2290" i="1"/>
  <c r="O2290" i="1" s="1"/>
  <c r="I2291" i="1"/>
  <c r="O2291" i="1" s="1"/>
  <c r="I2292" i="1"/>
  <c r="O2292" i="1" s="1"/>
  <c r="I2293" i="1"/>
  <c r="O2293" i="1" s="1"/>
  <c r="I2294" i="1"/>
  <c r="O2294" i="1" s="1"/>
  <c r="I2295" i="1"/>
  <c r="O2295" i="1" s="1"/>
  <c r="I2296" i="1"/>
  <c r="O2296" i="1" s="1"/>
  <c r="I2297" i="1"/>
  <c r="O2297" i="1" s="1"/>
  <c r="I2298" i="1"/>
  <c r="O2298" i="1" s="1"/>
  <c r="I2299" i="1"/>
  <c r="O2299" i="1" s="1"/>
  <c r="I2300" i="1"/>
  <c r="O2300" i="1" s="1"/>
  <c r="I2301" i="1"/>
  <c r="O2301" i="1" s="1"/>
  <c r="I2302" i="1"/>
  <c r="O2302" i="1" s="1"/>
  <c r="I2303" i="1"/>
  <c r="O2303" i="1" s="1"/>
  <c r="I2304" i="1"/>
  <c r="O2304" i="1" s="1"/>
  <c r="I2305" i="1"/>
  <c r="O2305" i="1" s="1"/>
  <c r="I2306" i="1"/>
  <c r="O2306" i="1" s="1"/>
  <c r="I2307" i="1"/>
  <c r="O2307" i="1" s="1"/>
  <c r="I2308" i="1"/>
  <c r="O2308" i="1" s="1"/>
  <c r="I2309" i="1"/>
  <c r="O2309" i="1" s="1"/>
  <c r="I2310" i="1"/>
  <c r="O2310" i="1" s="1"/>
  <c r="I2311" i="1"/>
  <c r="O2311" i="1" s="1"/>
  <c r="I2312" i="1"/>
  <c r="O2312" i="1" s="1"/>
  <c r="I2313" i="1"/>
  <c r="O2313" i="1" s="1"/>
  <c r="I2314" i="1"/>
  <c r="O2314" i="1" s="1"/>
  <c r="I2315" i="1"/>
  <c r="O2315" i="1" s="1"/>
  <c r="I2316" i="1"/>
  <c r="O2316" i="1" s="1"/>
  <c r="I2317" i="1"/>
  <c r="O2317" i="1" s="1"/>
  <c r="I2318" i="1"/>
  <c r="O2318" i="1" s="1"/>
  <c r="I2319" i="1"/>
  <c r="O2319" i="1" s="1"/>
  <c r="I2320" i="1"/>
  <c r="O2320" i="1" s="1"/>
  <c r="I2321" i="1"/>
  <c r="O2321" i="1" s="1"/>
  <c r="I2322" i="1"/>
  <c r="O2322" i="1" s="1"/>
  <c r="I2323" i="1"/>
  <c r="O2323" i="1" s="1"/>
  <c r="I2324" i="1"/>
  <c r="O2324" i="1" s="1"/>
  <c r="I2325" i="1"/>
  <c r="O2325" i="1" s="1"/>
  <c r="I2326" i="1"/>
  <c r="O2326" i="1" s="1"/>
  <c r="I2327" i="1"/>
  <c r="O2327" i="1" s="1"/>
  <c r="I2328" i="1"/>
  <c r="O2328" i="1" s="1"/>
  <c r="I2329" i="1"/>
  <c r="O2329" i="1" s="1"/>
  <c r="I2330" i="1"/>
  <c r="O2330" i="1" s="1"/>
  <c r="I2331" i="1"/>
  <c r="O2331" i="1" s="1"/>
  <c r="I2332" i="1"/>
  <c r="O2332" i="1" s="1"/>
  <c r="I2333" i="1"/>
  <c r="O2333" i="1" s="1"/>
  <c r="I2334" i="1"/>
  <c r="O2334" i="1" s="1"/>
  <c r="I2335" i="1"/>
  <c r="O2335" i="1" s="1"/>
  <c r="I2336" i="1"/>
  <c r="O2336" i="1" s="1"/>
  <c r="I2337" i="1"/>
  <c r="O2337" i="1" s="1"/>
  <c r="I2338" i="1"/>
  <c r="O2338" i="1" s="1"/>
  <c r="I2339" i="1"/>
  <c r="O2339" i="1" s="1"/>
  <c r="I2340" i="1"/>
  <c r="O2340" i="1" s="1"/>
  <c r="I2341" i="1"/>
  <c r="O2341" i="1" s="1"/>
  <c r="I2342" i="1"/>
  <c r="O2342" i="1" s="1"/>
  <c r="I2343" i="1"/>
  <c r="O2343" i="1" s="1"/>
  <c r="I2344" i="1"/>
  <c r="O2344" i="1" s="1"/>
  <c r="I2345" i="1"/>
  <c r="O2345" i="1" s="1"/>
  <c r="I2346" i="1"/>
  <c r="O2346" i="1" s="1"/>
  <c r="I2347" i="1"/>
  <c r="O2347" i="1" s="1"/>
  <c r="I2348" i="1"/>
  <c r="O2348" i="1" s="1"/>
  <c r="I2349" i="1"/>
  <c r="O2349" i="1" s="1"/>
  <c r="I2350" i="1"/>
  <c r="O2350" i="1" s="1"/>
  <c r="I2351" i="1"/>
  <c r="O2351" i="1" s="1"/>
  <c r="I2352" i="1"/>
  <c r="O2352" i="1" s="1"/>
  <c r="I2353" i="1"/>
  <c r="O2353" i="1" s="1"/>
  <c r="I2354" i="1"/>
  <c r="O2354" i="1" s="1"/>
  <c r="I2355" i="1"/>
  <c r="O2355" i="1" s="1"/>
  <c r="I2356" i="1"/>
  <c r="O2356" i="1" s="1"/>
  <c r="I2357" i="1"/>
  <c r="O2357" i="1" s="1"/>
  <c r="H2286" i="1"/>
  <c r="N2286" i="1" s="1"/>
  <c r="H2287" i="1"/>
  <c r="N2287" i="1" s="1"/>
  <c r="H2288" i="1"/>
  <c r="N2288" i="1" s="1"/>
  <c r="H2289" i="1"/>
  <c r="N2289" i="1" s="1"/>
  <c r="H2290" i="1"/>
  <c r="N2290" i="1" s="1"/>
  <c r="H2291" i="1"/>
  <c r="N2291" i="1" s="1"/>
  <c r="H2292" i="1"/>
  <c r="N2292" i="1" s="1"/>
  <c r="H2293" i="1"/>
  <c r="N2293" i="1" s="1"/>
  <c r="H2294" i="1"/>
  <c r="N2294" i="1" s="1"/>
  <c r="H2295" i="1"/>
  <c r="N2295" i="1" s="1"/>
  <c r="H2296" i="1"/>
  <c r="N2296" i="1" s="1"/>
  <c r="H2297" i="1"/>
  <c r="N2297" i="1" s="1"/>
  <c r="H2298" i="1"/>
  <c r="N2298" i="1" s="1"/>
  <c r="H2299" i="1"/>
  <c r="N2299" i="1" s="1"/>
  <c r="H2300" i="1"/>
  <c r="N2300" i="1" s="1"/>
  <c r="H2301" i="1"/>
  <c r="N2301" i="1" s="1"/>
  <c r="H2302" i="1"/>
  <c r="N2302" i="1" s="1"/>
  <c r="H2303" i="1"/>
  <c r="N2303" i="1" s="1"/>
  <c r="H2304" i="1"/>
  <c r="N2304" i="1" s="1"/>
  <c r="H2305" i="1"/>
  <c r="N2305" i="1" s="1"/>
  <c r="H2306" i="1"/>
  <c r="N2306" i="1" s="1"/>
  <c r="H2307" i="1"/>
  <c r="N2307" i="1" s="1"/>
  <c r="H2308" i="1"/>
  <c r="N2308" i="1" s="1"/>
  <c r="H2309" i="1"/>
  <c r="N2309" i="1" s="1"/>
  <c r="H2310" i="1"/>
  <c r="N2310" i="1" s="1"/>
  <c r="H2311" i="1"/>
  <c r="N2311" i="1" s="1"/>
  <c r="H2312" i="1"/>
  <c r="N2312" i="1" s="1"/>
  <c r="H2313" i="1"/>
  <c r="N2313" i="1" s="1"/>
  <c r="H2314" i="1"/>
  <c r="N2314" i="1" s="1"/>
  <c r="H2315" i="1"/>
  <c r="N2315" i="1" s="1"/>
  <c r="H2316" i="1"/>
  <c r="N2316" i="1" s="1"/>
  <c r="H2317" i="1"/>
  <c r="N2317" i="1" s="1"/>
  <c r="H2318" i="1"/>
  <c r="N2318" i="1" s="1"/>
  <c r="H2319" i="1"/>
  <c r="N2319" i="1" s="1"/>
  <c r="H2320" i="1"/>
  <c r="N2320" i="1" s="1"/>
  <c r="H2321" i="1"/>
  <c r="N2321" i="1" s="1"/>
  <c r="H2322" i="1"/>
  <c r="N2322" i="1" s="1"/>
  <c r="H2323" i="1"/>
  <c r="N2323" i="1" s="1"/>
  <c r="H2324" i="1"/>
  <c r="N2324" i="1" s="1"/>
  <c r="H2325" i="1"/>
  <c r="N2325" i="1" s="1"/>
  <c r="H2326" i="1"/>
  <c r="N2326" i="1" s="1"/>
  <c r="H2327" i="1"/>
  <c r="N2327" i="1" s="1"/>
  <c r="H2328" i="1"/>
  <c r="N2328" i="1" s="1"/>
  <c r="H2329" i="1"/>
  <c r="N2329" i="1" s="1"/>
  <c r="H2330" i="1"/>
  <c r="N2330" i="1" s="1"/>
  <c r="H2331" i="1"/>
  <c r="N2331" i="1" s="1"/>
  <c r="H2332" i="1"/>
  <c r="N2332" i="1" s="1"/>
  <c r="H2333" i="1"/>
  <c r="N2333" i="1" s="1"/>
  <c r="H2334" i="1"/>
  <c r="N2334" i="1" s="1"/>
  <c r="H2335" i="1"/>
  <c r="N2335" i="1" s="1"/>
  <c r="H2336" i="1"/>
  <c r="N2336" i="1" s="1"/>
  <c r="H2337" i="1"/>
  <c r="N2337" i="1" s="1"/>
  <c r="H2338" i="1"/>
  <c r="N2338" i="1" s="1"/>
  <c r="H2339" i="1"/>
  <c r="N2339" i="1" s="1"/>
  <c r="H2340" i="1"/>
  <c r="N2340" i="1" s="1"/>
  <c r="H2341" i="1"/>
  <c r="N2341" i="1" s="1"/>
  <c r="H2342" i="1"/>
  <c r="N2342" i="1" s="1"/>
  <c r="H2343" i="1"/>
  <c r="N2343" i="1" s="1"/>
  <c r="H2344" i="1"/>
  <c r="N2344" i="1" s="1"/>
  <c r="H2345" i="1"/>
  <c r="N2345" i="1" s="1"/>
  <c r="H2346" i="1"/>
  <c r="N2346" i="1" s="1"/>
  <c r="H2347" i="1"/>
  <c r="N2347" i="1" s="1"/>
  <c r="H2348" i="1"/>
  <c r="N2348" i="1" s="1"/>
  <c r="H2349" i="1"/>
  <c r="N2349" i="1" s="1"/>
  <c r="H2350" i="1"/>
  <c r="N2350" i="1" s="1"/>
  <c r="H2351" i="1"/>
  <c r="N2351" i="1" s="1"/>
  <c r="H2352" i="1"/>
  <c r="N2352" i="1" s="1"/>
  <c r="H2353" i="1"/>
  <c r="N2353" i="1" s="1"/>
  <c r="H2354" i="1"/>
  <c r="N2354" i="1" s="1"/>
  <c r="H2355" i="1"/>
  <c r="N2355" i="1" s="1"/>
  <c r="H2356" i="1"/>
  <c r="N2356" i="1" s="1"/>
  <c r="H2357" i="1"/>
  <c r="N2357" i="1" s="1"/>
  <c r="J2235" i="1"/>
  <c r="P2235" i="1" s="1"/>
  <c r="J2236" i="1"/>
  <c r="P2236" i="1" s="1"/>
  <c r="J2237" i="1"/>
  <c r="P2237" i="1" s="1"/>
  <c r="J2238" i="1"/>
  <c r="P2238" i="1" s="1"/>
  <c r="J2239" i="1"/>
  <c r="P2239" i="1" s="1"/>
  <c r="J2240" i="1"/>
  <c r="P2240" i="1" s="1"/>
  <c r="J2241" i="1"/>
  <c r="P2241" i="1" s="1"/>
  <c r="J2242" i="1"/>
  <c r="P2242" i="1" s="1"/>
  <c r="J2243" i="1"/>
  <c r="P2243" i="1" s="1"/>
  <c r="J2244" i="1"/>
  <c r="P2244" i="1" s="1"/>
  <c r="J2245" i="1"/>
  <c r="P2245" i="1" s="1"/>
  <c r="J2246" i="1"/>
  <c r="P2246" i="1" s="1"/>
  <c r="J2247" i="1"/>
  <c r="P2247" i="1" s="1"/>
  <c r="J2248" i="1"/>
  <c r="P2248" i="1" s="1"/>
  <c r="J2249" i="1"/>
  <c r="P2249" i="1" s="1"/>
  <c r="J2250" i="1"/>
  <c r="P2250" i="1" s="1"/>
  <c r="J2251" i="1"/>
  <c r="P2251" i="1" s="1"/>
  <c r="J2252" i="1"/>
  <c r="P2252" i="1" s="1"/>
  <c r="J2253" i="1"/>
  <c r="P2253" i="1" s="1"/>
  <c r="J2254" i="1"/>
  <c r="P2254" i="1" s="1"/>
  <c r="J2255" i="1"/>
  <c r="P2255" i="1" s="1"/>
  <c r="J2256" i="1"/>
  <c r="P2256" i="1" s="1"/>
  <c r="J2257" i="1"/>
  <c r="P2257" i="1" s="1"/>
  <c r="J2258" i="1"/>
  <c r="P2258" i="1" s="1"/>
  <c r="J2259" i="1"/>
  <c r="P2259" i="1" s="1"/>
  <c r="J2260" i="1"/>
  <c r="P2260" i="1" s="1"/>
  <c r="J2261" i="1"/>
  <c r="P2261" i="1" s="1"/>
  <c r="J2262" i="1"/>
  <c r="P2262" i="1" s="1"/>
  <c r="J2263" i="1"/>
  <c r="P2263" i="1" s="1"/>
  <c r="J2264" i="1"/>
  <c r="P2264" i="1" s="1"/>
  <c r="J2265" i="1"/>
  <c r="P2265" i="1" s="1"/>
  <c r="J2266" i="1"/>
  <c r="P2266" i="1" s="1"/>
  <c r="J2267" i="1"/>
  <c r="P2267" i="1" s="1"/>
  <c r="J2268" i="1"/>
  <c r="P2268" i="1" s="1"/>
  <c r="J2269" i="1"/>
  <c r="P2269" i="1" s="1"/>
  <c r="J2270" i="1"/>
  <c r="P2270" i="1" s="1"/>
  <c r="J2271" i="1"/>
  <c r="P2271" i="1" s="1"/>
  <c r="J2272" i="1"/>
  <c r="P2272" i="1" s="1"/>
  <c r="J2273" i="1"/>
  <c r="P2273" i="1" s="1"/>
  <c r="J2274" i="1"/>
  <c r="P2274" i="1" s="1"/>
  <c r="J2275" i="1"/>
  <c r="P2275" i="1" s="1"/>
  <c r="J2276" i="1"/>
  <c r="P2276" i="1" s="1"/>
  <c r="J2277" i="1"/>
  <c r="P2277" i="1" s="1"/>
  <c r="J2278" i="1"/>
  <c r="P2278" i="1" s="1"/>
  <c r="J2279" i="1"/>
  <c r="P2279" i="1" s="1"/>
  <c r="J2280" i="1"/>
  <c r="P2280" i="1" s="1"/>
  <c r="J2281" i="1"/>
  <c r="P2281" i="1" s="1"/>
  <c r="J2282" i="1"/>
  <c r="P2282" i="1" s="1"/>
  <c r="J2283" i="1"/>
  <c r="P2283" i="1" s="1"/>
  <c r="I2235" i="1"/>
  <c r="O2235" i="1" s="1"/>
  <c r="I2236" i="1"/>
  <c r="O2236" i="1" s="1"/>
  <c r="I2237" i="1"/>
  <c r="O2237" i="1" s="1"/>
  <c r="I2238" i="1"/>
  <c r="O2238" i="1" s="1"/>
  <c r="I2239" i="1"/>
  <c r="O2239" i="1" s="1"/>
  <c r="I2240" i="1"/>
  <c r="O2240" i="1" s="1"/>
  <c r="I2241" i="1"/>
  <c r="O2241" i="1" s="1"/>
  <c r="I2242" i="1"/>
  <c r="O2242" i="1" s="1"/>
  <c r="I2243" i="1"/>
  <c r="O2243" i="1" s="1"/>
  <c r="I2244" i="1"/>
  <c r="O2244" i="1" s="1"/>
  <c r="I2245" i="1"/>
  <c r="O2245" i="1" s="1"/>
  <c r="I2246" i="1"/>
  <c r="O2246" i="1" s="1"/>
  <c r="I2247" i="1"/>
  <c r="O2247" i="1" s="1"/>
  <c r="I2248" i="1"/>
  <c r="O2248" i="1" s="1"/>
  <c r="I2249" i="1"/>
  <c r="O2249" i="1" s="1"/>
  <c r="I2250" i="1"/>
  <c r="O2250" i="1" s="1"/>
  <c r="I2251" i="1"/>
  <c r="O2251" i="1" s="1"/>
  <c r="I2252" i="1"/>
  <c r="O2252" i="1" s="1"/>
  <c r="I2253" i="1"/>
  <c r="O2253" i="1" s="1"/>
  <c r="I2254" i="1"/>
  <c r="O2254" i="1" s="1"/>
  <c r="I2255" i="1"/>
  <c r="O2255" i="1" s="1"/>
  <c r="I2256" i="1"/>
  <c r="O2256" i="1" s="1"/>
  <c r="I2257" i="1"/>
  <c r="O2257" i="1" s="1"/>
  <c r="I2258" i="1"/>
  <c r="O2258" i="1" s="1"/>
  <c r="I2259" i="1"/>
  <c r="O2259" i="1" s="1"/>
  <c r="I2260" i="1"/>
  <c r="O2260" i="1" s="1"/>
  <c r="I2261" i="1"/>
  <c r="O2261" i="1" s="1"/>
  <c r="I2262" i="1"/>
  <c r="O2262" i="1" s="1"/>
  <c r="I2263" i="1"/>
  <c r="O2263" i="1" s="1"/>
  <c r="I2264" i="1"/>
  <c r="O2264" i="1" s="1"/>
  <c r="I2265" i="1"/>
  <c r="O2265" i="1" s="1"/>
  <c r="I2266" i="1"/>
  <c r="O2266" i="1" s="1"/>
  <c r="I2267" i="1"/>
  <c r="O2267" i="1" s="1"/>
  <c r="I2268" i="1"/>
  <c r="O2268" i="1" s="1"/>
  <c r="I2269" i="1"/>
  <c r="O2269" i="1" s="1"/>
  <c r="I2270" i="1"/>
  <c r="O2270" i="1" s="1"/>
  <c r="I2271" i="1"/>
  <c r="O2271" i="1" s="1"/>
  <c r="I2272" i="1"/>
  <c r="O2272" i="1" s="1"/>
  <c r="I2273" i="1"/>
  <c r="O2273" i="1" s="1"/>
  <c r="I2274" i="1"/>
  <c r="O2274" i="1" s="1"/>
  <c r="I2275" i="1"/>
  <c r="O2275" i="1" s="1"/>
  <c r="I2276" i="1"/>
  <c r="O2276" i="1" s="1"/>
  <c r="I2277" i="1"/>
  <c r="O2277" i="1" s="1"/>
  <c r="I2278" i="1"/>
  <c r="O2278" i="1" s="1"/>
  <c r="I2279" i="1"/>
  <c r="O2279" i="1" s="1"/>
  <c r="I2280" i="1"/>
  <c r="O2280" i="1" s="1"/>
  <c r="I2281" i="1"/>
  <c r="O2281" i="1" s="1"/>
  <c r="I2282" i="1"/>
  <c r="O2282" i="1" s="1"/>
  <c r="I2283" i="1"/>
  <c r="O2283" i="1" s="1"/>
  <c r="H2235" i="1"/>
  <c r="N2235" i="1" s="1"/>
  <c r="H2236" i="1"/>
  <c r="N2236" i="1" s="1"/>
  <c r="H2237" i="1"/>
  <c r="N2237" i="1" s="1"/>
  <c r="H2238" i="1"/>
  <c r="N2238" i="1" s="1"/>
  <c r="H2239" i="1"/>
  <c r="N2239" i="1" s="1"/>
  <c r="H2240" i="1"/>
  <c r="N2240" i="1" s="1"/>
  <c r="H2241" i="1"/>
  <c r="N2241" i="1" s="1"/>
  <c r="H2242" i="1"/>
  <c r="N2242" i="1" s="1"/>
  <c r="H2243" i="1"/>
  <c r="N2243" i="1" s="1"/>
  <c r="H2244" i="1"/>
  <c r="N2244" i="1" s="1"/>
  <c r="H2245" i="1"/>
  <c r="N2245" i="1" s="1"/>
  <c r="H2246" i="1"/>
  <c r="N2246" i="1" s="1"/>
  <c r="H2247" i="1"/>
  <c r="N2247" i="1" s="1"/>
  <c r="H2248" i="1"/>
  <c r="N2248" i="1" s="1"/>
  <c r="H2249" i="1"/>
  <c r="N2249" i="1" s="1"/>
  <c r="H2250" i="1"/>
  <c r="N2250" i="1" s="1"/>
  <c r="H2251" i="1"/>
  <c r="N2251" i="1" s="1"/>
  <c r="H2252" i="1"/>
  <c r="N2252" i="1" s="1"/>
  <c r="H2253" i="1"/>
  <c r="N2253" i="1" s="1"/>
  <c r="H2254" i="1"/>
  <c r="N2254" i="1" s="1"/>
  <c r="H2255" i="1"/>
  <c r="N2255" i="1" s="1"/>
  <c r="H2256" i="1"/>
  <c r="N2256" i="1" s="1"/>
  <c r="H2257" i="1"/>
  <c r="N2257" i="1" s="1"/>
  <c r="H2258" i="1"/>
  <c r="N2258" i="1" s="1"/>
  <c r="H2259" i="1"/>
  <c r="N2259" i="1" s="1"/>
  <c r="H2260" i="1"/>
  <c r="N2260" i="1" s="1"/>
  <c r="H2261" i="1"/>
  <c r="N2261" i="1" s="1"/>
  <c r="H2262" i="1"/>
  <c r="N2262" i="1" s="1"/>
  <c r="H2263" i="1"/>
  <c r="N2263" i="1" s="1"/>
  <c r="H2264" i="1"/>
  <c r="N2264" i="1" s="1"/>
  <c r="H2265" i="1"/>
  <c r="N2265" i="1" s="1"/>
  <c r="H2266" i="1"/>
  <c r="N2266" i="1" s="1"/>
  <c r="H2267" i="1"/>
  <c r="N2267" i="1" s="1"/>
  <c r="H2268" i="1"/>
  <c r="N2268" i="1" s="1"/>
  <c r="H2269" i="1"/>
  <c r="N2269" i="1" s="1"/>
  <c r="H2270" i="1"/>
  <c r="N2270" i="1" s="1"/>
  <c r="H2271" i="1"/>
  <c r="N2271" i="1" s="1"/>
  <c r="H2272" i="1"/>
  <c r="N2272" i="1" s="1"/>
  <c r="H2273" i="1"/>
  <c r="N2273" i="1" s="1"/>
  <c r="H2274" i="1"/>
  <c r="N2274" i="1" s="1"/>
  <c r="H2275" i="1"/>
  <c r="N2275" i="1" s="1"/>
  <c r="H2276" i="1"/>
  <c r="N2276" i="1" s="1"/>
  <c r="H2277" i="1"/>
  <c r="N2277" i="1" s="1"/>
  <c r="H2278" i="1"/>
  <c r="N2278" i="1" s="1"/>
  <c r="H2279" i="1"/>
  <c r="N2279" i="1" s="1"/>
  <c r="H2280" i="1"/>
  <c r="N2280" i="1" s="1"/>
  <c r="H2281" i="1"/>
  <c r="N2281" i="1" s="1"/>
  <c r="H2282" i="1"/>
  <c r="N2282" i="1" s="1"/>
  <c r="H2283" i="1"/>
  <c r="N2283" i="1" s="1"/>
  <c r="J2096" i="1"/>
  <c r="P2096" i="1" s="1"/>
  <c r="J2097" i="1"/>
  <c r="P2097" i="1" s="1"/>
  <c r="J2098" i="1"/>
  <c r="P2098" i="1" s="1"/>
  <c r="J2099" i="1"/>
  <c r="P2099" i="1" s="1"/>
  <c r="J2100" i="1"/>
  <c r="P2100" i="1" s="1"/>
  <c r="J2101" i="1"/>
  <c r="P2101" i="1" s="1"/>
  <c r="J2102" i="1"/>
  <c r="P2102" i="1" s="1"/>
  <c r="J2103" i="1"/>
  <c r="P2103" i="1" s="1"/>
  <c r="J2104" i="1"/>
  <c r="P2104" i="1" s="1"/>
  <c r="J2105" i="1"/>
  <c r="P2105" i="1" s="1"/>
  <c r="J2106" i="1"/>
  <c r="P2106" i="1" s="1"/>
  <c r="J2107" i="1"/>
  <c r="P2107" i="1" s="1"/>
  <c r="J2108" i="1"/>
  <c r="P2108" i="1" s="1"/>
  <c r="J2109" i="1"/>
  <c r="P2109" i="1" s="1"/>
  <c r="J2110" i="1"/>
  <c r="P2110" i="1" s="1"/>
  <c r="J2111" i="1"/>
  <c r="P2111" i="1" s="1"/>
  <c r="J2112" i="1"/>
  <c r="P2112" i="1" s="1"/>
  <c r="J2113" i="1"/>
  <c r="P2113" i="1" s="1"/>
  <c r="J2114" i="1"/>
  <c r="P2114" i="1" s="1"/>
  <c r="J2115" i="1"/>
  <c r="P2115" i="1" s="1"/>
  <c r="J2116" i="1"/>
  <c r="P2116" i="1" s="1"/>
  <c r="J2117" i="1"/>
  <c r="P2117" i="1" s="1"/>
  <c r="J2118" i="1"/>
  <c r="P2118" i="1" s="1"/>
  <c r="J2119" i="1"/>
  <c r="P2119" i="1" s="1"/>
  <c r="J2120" i="1"/>
  <c r="P2120" i="1" s="1"/>
  <c r="J2121" i="1"/>
  <c r="P2121" i="1" s="1"/>
  <c r="J2122" i="1"/>
  <c r="P2122" i="1" s="1"/>
  <c r="J2123" i="1"/>
  <c r="P2123" i="1" s="1"/>
  <c r="J2124" i="1"/>
  <c r="P2124" i="1" s="1"/>
  <c r="J2125" i="1"/>
  <c r="P2125" i="1" s="1"/>
  <c r="J2126" i="1"/>
  <c r="P2126" i="1" s="1"/>
  <c r="J2127" i="1"/>
  <c r="P2127" i="1" s="1"/>
  <c r="J2128" i="1"/>
  <c r="P2128" i="1" s="1"/>
  <c r="J2129" i="1"/>
  <c r="P2129" i="1" s="1"/>
  <c r="J2130" i="1"/>
  <c r="P2130" i="1" s="1"/>
  <c r="J2131" i="1"/>
  <c r="P2131" i="1" s="1"/>
  <c r="J2132" i="1"/>
  <c r="P2132" i="1" s="1"/>
  <c r="J2133" i="1"/>
  <c r="P2133" i="1" s="1"/>
  <c r="J2134" i="1"/>
  <c r="P2134" i="1" s="1"/>
  <c r="J2135" i="1"/>
  <c r="P2135" i="1" s="1"/>
  <c r="J2136" i="1"/>
  <c r="P2136" i="1" s="1"/>
  <c r="J2137" i="1"/>
  <c r="P2137" i="1" s="1"/>
  <c r="J2138" i="1"/>
  <c r="P2138" i="1" s="1"/>
  <c r="J2139" i="1"/>
  <c r="P2139" i="1" s="1"/>
  <c r="J2140" i="1"/>
  <c r="P2140" i="1" s="1"/>
  <c r="J2141" i="1"/>
  <c r="P2141" i="1" s="1"/>
  <c r="J2142" i="1"/>
  <c r="P2142" i="1" s="1"/>
  <c r="J2143" i="1"/>
  <c r="P2143" i="1" s="1"/>
  <c r="J2144" i="1"/>
  <c r="P2144" i="1" s="1"/>
  <c r="J2145" i="1"/>
  <c r="P2145" i="1" s="1"/>
  <c r="J2146" i="1"/>
  <c r="P2146" i="1" s="1"/>
  <c r="J2147" i="1"/>
  <c r="P2147" i="1" s="1"/>
  <c r="J2148" i="1"/>
  <c r="P2148" i="1" s="1"/>
  <c r="J2149" i="1"/>
  <c r="P2149" i="1" s="1"/>
  <c r="J2150" i="1"/>
  <c r="P2150" i="1" s="1"/>
  <c r="J2151" i="1"/>
  <c r="P2151" i="1" s="1"/>
  <c r="J2152" i="1"/>
  <c r="P2152" i="1" s="1"/>
  <c r="J2153" i="1"/>
  <c r="P2153" i="1" s="1"/>
  <c r="J2154" i="1"/>
  <c r="P2154" i="1" s="1"/>
  <c r="J2155" i="1"/>
  <c r="P2155" i="1" s="1"/>
  <c r="J2156" i="1"/>
  <c r="P2156" i="1" s="1"/>
  <c r="J2157" i="1"/>
  <c r="P2157" i="1" s="1"/>
  <c r="J2158" i="1"/>
  <c r="P2158" i="1" s="1"/>
  <c r="J2159" i="1"/>
  <c r="P2159" i="1" s="1"/>
  <c r="J2160" i="1"/>
  <c r="P2160" i="1" s="1"/>
  <c r="J2161" i="1"/>
  <c r="P2161" i="1" s="1"/>
  <c r="J2162" i="1"/>
  <c r="P2162" i="1" s="1"/>
  <c r="J2163" i="1"/>
  <c r="P2163" i="1" s="1"/>
  <c r="J2164" i="1"/>
  <c r="P2164" i="1" s="1"/>
  <c r="J2165" i="1"/>
  <c r="P2165" i="1" s="1"/>
  <c r="J2166" i="1"/>
  <c r="P2166" i="1" s="1"/>
  <c r="J2167" i="1"/>
  <c r="P2167" i="1" s="1"/>
  <c r="J2168" i="1"/>
  <c r="P2168" i="1" s="1"/>
  <c r="J2169" i="1"/>
  <c r="P2169" i="1" s="1"/>
  <c r="J2170" i="1"/>
  <c r="P2170" i="1" s="1"/>
  <c r="J2171" i="1"/>
  <c r="P2171" i="1" s="1"/>
  <c r="J2172" i="1"/>
  <c r="P2172" i="1" s="1"/>
  <c r="J2173" i="1"/>
  <c r="P2173" i="1" s="1"/>
  <c r="J2174" i="1"/>
  <c r="P2174" i="1" s="1"/>
  <c r="J2175" i="1"/>
  <c r="P2175" i="1" s="1"/>
  <c r="J2176" i="1"/>
  <c r="P2176" i="1" s="1"/>
  <c r="J2177" i="1"/>
  <c r="P2177" i="1" s="1"/>
  <c r="J2178" i="1"/>
  <c r="P2178" i="1" s="1"/>
  <c r="J2179" i="1"/>
  <c r="P2179" i="1" s="1"/>
  <c r="J2180" i="1"/>
  <c r="P2180" i="1" s="1"/>
  <c r="J2181" i="1"/>
  <c r="P2181" i="1" s="1"/>
  <c r="J2182" i="1"/>
  <c r="P2182" i="1" s="1"/>
  <c r="J2183" i="1"/>
  <c r="P2183" i="1" s="1"/>
  <c r="J2184" i="1"/>
  <c r="P2184" i="1" s="1"/>
  <c r="J2185" i="1"/>
  <c r="P2185" i="1" s="1"/>
  <c r="J2186" i="1"/>
  <c r="P2186" i="1" s="1"/>
  <c r="J2187" i="1"/>
  <c r="P2187" i="1" s="1"/>
  <c r="J2188" i="1"/>
  <c r="P2188" i="1" s="1"/>
  <c r="J2189" i="1"/>
  <c r="P2189" i="1" s="1"/>
  <c r="J2190" i="1"/>
  <c r="P2190" i="1" s="1"/>
  <c r="J2191" i="1"/>
  <c r="P2191" i="1" s="1"/>
  <c r="J2192" i="1"/>
  <c r="P2192" i="1" s="1"/>
  <c r="J2193" i="1"/>
  <c r="P2193" i="1" s="1"/>
  <c r="J2194" i="1"/>
  <c r="P2194" i="1" s="1"/>
  <c r="J2195" i="1"/>
  <c r="P2195" i="1" s="1"/>
  <c r="J2196" i="1"/>
  <c r="P2196" i="1" s="1"/>
  <c r="J2197" i="1"/>
  <c r="P2197" i="1" s="1"/>
  <c r="J2198" i="1"/>
  <c r="P2198" i="1" s="1"/>
  <c r="J2199" i="1"/>
  <c r="P2199" i="1" s="1"/>
  <c r="J2200" i="1"/>
  <c r="P2200" i="1" s="1"/>
  <c r="J2201" i="1"/>
  <c r="P2201" i="1" s="1"/>
  <c r="J2202" i="1"/>
  <c r="P2202" i="1" s="1"/>
  <c r="J2203" i="1"/>
  <c r="P2203" i="1" s="1"/>
  <c r="J2204" i="1"/>
  <c r="P2204" i="1" s="1"/>
  <c r="J2205" i="1"/>
  <c r="P2205" i="1" s="1"/>
  <c r="J2206" i="1"/>
  <c r="P2206" i="1" s="1"/>
  <c r="J2207" i="1"/>
  <c r="P2207" i="1" s="1"/>
  <c r="J2208" i="1"/>
  <c r="P2208" i="1" s="1"/>
  <c r="J2209" i="1"/>
  <c r="P2209" i="1" s="1"/>
  <c r="J2210" i="1"/>
  <c r="P2210" i="1" s="1"/>
  <c r="J2211" i="1"/>
  <c r="P2211" i="1" s="1"/>
  <c r="J2212" i="1"/>
  <c r="P2212" i="1" s="1"/>
  <c r="J2213" i="1"/>
  <c r="P2213" i="1" s="1"/>
  <c r="J2214" i="1"/>
  <c r="P2214" i="1" s="1"/>
  <c r="J2215" i="1"/>
  <c r="P2215" i="1" s="1"/>
  <c r="J2216" i="1"/>
  <c r="P2216" i="1" s="1"/>
  <c r="J2217" i="1"/>
  <c r="P2217" i="1" s="1"/>
  <c r="J2218" i="1"/>
  <c r="P2218" i="1" s="1"/>
  <c r="J2219" i="1"/>
  <c r="P2219" i="1" s="1"/>
  <c r="J2220" i="1"/>
  <c r="P2220" i="1" s="1"/>
  <c r="J2221" i="1"/>
  <c r="P2221" i="1" s="1"/>
  <c r="J2222" i="1"/>
  <c r="P2222" i="1" s="1"/>
  <c r="J2223" i="1"/>
  <c r="P2223" i="1" s="1"/>
  <c r="J2224" i="1"/>
  <c r="P2224" i="1" s="1"/>
  <c r="J2225" i="1"/>
  <c r="P2225" i="1" s="1"/>
  <c r="J2226" i="1"/>
  <c r="P2226" i="1" s="1"/>
  <c r="J2227" i="1"/>
  <c r="P2227" i="1" s="1"/>
  <c r="J2228" i="1"/>
  <c r="P2228" i="1" s="1"/>
  <c r="J2229" i="1"/>
  <c r="P2229" i="1" s="1"/>
  <c r="J2230" i="1"/>
  <c r="P2230" i="1" s="1"/>
  <c r="J2231" i="1"/>
  <c r="P2231" i="1" s="1"/>
  <c r="J2232" i="1"/>
  <c r="P2232" i="1" s="1"/>
  <c r="I2096" i="1"/>
  <c r="O2096" i="1" s="1"/>
  <c r="I2097" i="1"/>
  <c r="O2097" i="1" s="1"/>
  <c r="I2098" i="1"/>
  <c r="O2098" i="1" s="1"/>
  <c r="I2099" i="1"/>
  <c r="O2099" i="1" s="1"/>
  <c r="I2100" i="1"/>
  <c r="O2100" i="1" s="1"/>
  <c r="I2101" i="1"/>
  <c r="O2101" i="1" s="1"/>
  <c r="I2102" i="1"/>
  <c r="O2102" i="1" s="1"/>
  <c r="I2103" i="1"/>
  <c r="O2103" i="1" s="1"/>
  <c r="I2104" i="1"/>
  <c r="O2104" i="1" s="1"/>
  <c r="I2105" i="1"/>
  <c r="O2105" i="1" s="1"/>
  <c r="I2106" i="1"/>
  <c r="O2106" i="1" s="1"/>
  <c r="I2107" i="1"/>
  <c r="O2107" i="1" s="1"/>
  <c r="I2108" i="1"/>
  <c r="O2108" i="1" s="1"/>
  <c r="I2109" i="1"/>
  <c r="O2109" i="1" s="1"/>
  <c r="I2110" i="1"/>
  <c r="O2110" i="1" s="1"/>
  <c r="I2111" i="1"/>
  <c r="O2111" i="1" s="1"/>
  <c r="I2112" i="1"/>
  <c r="O2112" i="1" s="1"/>
  <c r="I2113" i="1"/>
  <c r="O2113" i="1" s="1"/>
  <c r="I2114" i="1"/>
  <c r="O2114" i="1" s="1"/>
  <c r="I2115" i="1"/>
  <c r="O2115" i="1" s="1"/>
  <c r="I2116" i="1"/>
  <c r="O2116" i="1" s="1"/>
  <c r="I2117" i="1"/>
  <c r="O2117" i="1" s="1"/>
  <c r="I2118" i="1"/>
  <c r="O2118" i="1" s="1"/>
  <c r="I2119" i="1"/>
  <c r="O2119" i="1" s="1"/>
  <c r="I2120" i="1"/>
  <c r="O2120" i="1" s="1"/>
  <c r="I2121" i="1"/>
  <c r="O2121" i="1" s="1"/>
  <c r="I2122" i="1"/>
  <c r="O2122" i="1" s="1"/>
  <c r="I2123" i="1"/>
  <c r="O2123" i="1" s="1"/>
  <c r="I2124" i="1"/>
  <c r="O2124" i="1" s="1"/>
  <c r="I2125" i="1"/>
  <c r="O2125" i="1" s="1"/>
  <c r="I2126" i="1"/>
  <c r="O2126" i="1" s="1"/>
  <c r="I2127" i="1"/>
  <c r="O2127" i="1" s="1"/>
  <c r="I2128" i="1"/>
  <c r="O2128" i="1" s="1"/>
  <c r="I2129" i="1"/>
  <c r="O2129" i="1" s="1"/>
  <c r="I2130" i="1"/>
  <c r="O2130" i="1" s="1"/>
  <c r="I2131" i="1"/>
  <c r="O2131" i="1" s="1"/>
  <c r="I2132" i="1"/>
  <c r="O2132" i="1" s="1"/>
  <c r="I2133" i="1"/>
  <c r="O2133" i="1" s="1"/>
  <c r="I2134" i="1"/>
  <c r="O2134" i="1" s="1"/>
  <c r="I2135" i="1"/>
  <c r="O2135" i="1" s="1"/>
  <c r="I2136" i="1"/>
  <c r="O2136" i="1" s="1"/>
  <c r="I2137" i="1"/>
  <c r="O2137" i="1" s="1"/>
  <c r="I2138" i="1"/>
  <c r="O2138" i="1" s="1"/>
  <c r="I2139" i="1"/>
  <c r="O2139" i="1" s="1"/>
  <c r="I2140" i="1"/>
  <c r="O2140" i="1" s="1"/>
  <c r="I2141" i="1"/>
  <c r="O2141" i="1" s="1"/>
  <c r="I2142" i="1"/>
  <c r="O2142" i="1" s="1"/>
  <c r="I2143" i="1"/>
  <c r="O2143" i="1" s="1"/>
  <c r="I2144" i="1"/>
  <c r="O2144" i="1" s="1"/>
  <c r="I2145" i="1"/>
  <c r="O2145" i="1" s="1"/>
  <c r="I2146" i="1"/>
  <c r="O2146" i="1" s="1"/>
  <c r="I2147" i="1"/>
  <c r="O2147" i="1" s="1"/>
  <c r="I2148" i="1"/>
  <c r="O2148" i="1" s="1"/>
  <c r="I2149" i="1"/>
  <c r="O2149" i="1" s="1"/>
  <c r="I2150" i="1"/>
  <c r="O2150" i="1" s="1"/>
  <c r="I2151" i="1"/>
  <c r="O2151" i="1" s="1"/>
  <c r="I2152" i="1"/>
  <c r="O2152" i="1" s="1"/>
  <c r="I2153" i="1"/>
  <c r="O2153" i="1" s="1"/>
  <c r="I2154" i="1"/>
  <c r="O2154" i="1" s="1"/>
  <c r="I2155" i="1"/>
  <c r="O2155" i="1" s="1"/>
  <c r="I2156" i="1"/>
  <c r="O2156" i="1" s="1"/>
  <c r="I2157" i="1"/>
  <c r="O2157" i="1" s="1"/>
  <c r="I2158" i="1"/>
  <c r="O2158" i="1" s="1"/>
  <c r="I2159" i="1"/>
  <c r="O2159" i="1" s="1"/>
  <c r="I2160" i="1"/>
  <c r="O2160" i="1" s="1"/>
  <c r="I2161" i="1"/>
  <c r="O2161" i="1" s="1"/>
  <c r="I2162" i="1"/>
  <c r="O2162" i="1" s="1"/>
  <c r="I2163" i="1"/>
  <c r="O2163" i="1" s="1"/>
  <c r="I2164" i="1"/>
  <c r="O2164" i="1" s="1"/>
  <c r="I2165" i="1"/>
  <c r="O2165" i="1" s="1"/>
  <c r="I2166" i="1"/>
  <c r="O2166" i="1" s="1"/>
  <c r="I2167" i="1"/>
  <c r="O2167" i="1" s="1"/>
  <c r="I2168" i="1"/>
  <c r="O2168" i="1" s="1"/>
  <c r="I2169" i="1"/>
  <c r="O2169" i="1" s="1"/>
  <c r="I2170" i="1"/>
  <c r="O2170" i="1" s="1"/>
  <c r="I2171" i="1"/>
  <c r="O2171" i="1" s="1"/>
  <c r="I2172" i="1"/>
  <c r="O2172" i="1" s="1"/>
  <c r="I2173" i="1"/>
  <c r="O2173" i="1" s="1"/>
  <c r="I2174" i="1"/>
  <c r="O2174" i="1" s="1"/>
  <c r="I2175" i="1"/>
  <c r="O2175" i="1" s="1"/>
  <c r="I2176" i="1"/>
  <c r="O2176" i="1" s="1"/>
  <c r="I2177" i="1"/>
  <c r="O2177" i="1" s="1"/>
  <c r="I2178" i="1"/>
  <c r="O2178" i="1" s="1"/>
  <c r="I2179" i="1"/>
  <c r="O2179" i="1" s="1"/>
  <c r="I2180" i="1"/>
  <c r="O2180" i="1" s="1"/>
  <c r="I2181" i="1"/>
  <c r="O2181" i="1" s="1"/>
  <c r="I2182" i="1"/>
  <c r="O2182" i="1" s="1"/>
  <c r="I2183" i="1"/>
  <c r="O2183" i="1" s="1"/>
  <c r="I2184" i="1"/>
  <c r="O2184" i="1" s="1"/>
  <c r="I2185" i="1"/>
  <c r="O2185" i="1" s="1"/>
  <c r="I2186" i="1"/>
  <c r="O2186" i="1" s="1"/>
  <c r="I2187" i="1"/>
  <c r="O2187" i="1" s="1"/>
  <c r="I2188" i="1"/>
  <c r="O2188" i="1" s="1"/>
  <c r="I2189" i="1"/>
  <c r="O2189" i="1" s="1"/>
  <c r="I2190" i="1"/>
  <c r="O2190" i="1" s="1"/>
  <c r="I2191" i="1"/>
  <c r="O2191" i="1" s="1"/>
  <c r="I2192" i="1"/>
  <c r="O2192" i="1" s="1"/>
  <c r="I2193" i="1"/>
  <c r="O2193" i="1" s="1"/>
  <c r="I2194" i="1"/>
  <c r="O2194" i="1" s="1"/>
  <c r="I2195" i="1"/>
  <c r="O2195" i="1" s="1"/>
  <c r="I2196" i="1"/>
  <c r="O2196" i="1" s="1"/>
  <c r="I2197" i="1"/>
  <c r="O2197" i="1" s="1"/>
  <c r="I2198" i="1"/>
  <c r="O2198" i="1" s="1"/>
  <c r="I2199" i="1"/>
  <c r="O2199" i="1" s="1"/>
  <c r="I2200" i="1"/>
  <c r="O2200" i="1" s="1"/>
  <c r="I2201" i="1"/>
  <c r="O2201" i="1" s="1"/>
  <c r="I2202" i="1"/>
  <c r="O2202" i="1" s="1"/>
  <c r="I2203" i="1"/>
  <c r="O2203" i="1" s="1"/>
  <c r="I2204" i="1"/>
  <c r="O2204" i="1" s="1"/>
  <c r="I2205" i="1"/>
  <c r="O2205" i="1" s="1"/>
  <c r="I2206" i="1"/>
  <c r="O2206" i="1" s="1"/>
  <c r="I2207" i="1"/>
  <c r="O2207" i="1" s="1"/>
  <c r="I2208" i="1"/>
  <c r="O2208" i="1" s="1"/>
  <c r="I2209" i="1"/>
  <c r="O2209" i="1" s="1"/>
  <c r="I2210" i="1"/>
  <c r="O2210" i="1" s="1"/>
  <c r="I2211" i="1"/>
  <c r="O2211" i="1" s="1"/>
  <c r="I2212" i="1"/>
  <c r="O2212" i="1" s="1"/>
  <c r="I2213" i="1"/>
  <c r="O2213" i="1" s="1"/>
  <c r="I2214" i="1"/>
  <c r="O2214" i="1" s="1"/>
  <c r="I2215" i="1"/>
  <c r="O2215" i="1" s="1"/>
  <c r="I2216" i="1"/>
  <c r="O2216" i="1" s="1"/>
  <c r="I2217" i="1"/>
  <c r="O2217" i="1" s="1"/>
  <c r="I2218" i="1"/>
  <c r="O2218" i="1" s="1"/>
  <c r="I2219" i="1"/>
  <c r="O2219" i="1" s="1"/>
  <c r="I2220" i="1"/>
  <c r="O2220" i="1" s="1"/>
  <c r="I2221" i="1"/>
  <c r="O2221" i="1" s="1"/>
  <c r="I2222" i="1"/>
  <c r="O2222" i="1" s="1"/>
  <c r="I2223" i="1"/>
  <c r="O2223" i="1" s="1"/>
  <c r="I2224" i="1"/>
  <c r="O2224" i="1" s="1"/>
  <c r="I2225" i="1"/>
  <c r="O2225" i="1" s="1"/>
  <c r="I2226" i="1"/>
  <c r="O2226" i="1" s="1"/>
  <c r="I2227" i="1"/>
  <c r="O2227" i="1" s="1"/>
  <c r="I2228" i="1"/>
  <c r="O2228" i="1" s="1"/>
  <c r="I2229" i="1"/>
  <c r="O2229" i="1" s="1"/>
  <c r="I2230" i="1"/>
  <c r="O2230" i="1" s="1"/>
  <c r="I2231" i="1"/>
  <c r="O2231" i="1" s="1"/>
  <c r="I2232" i="1"/>
  <c r="O2232" i="1" s="1"/>
  <c r="H2096" i="1"/>
  <c r="N2096" i="1" s="1"/>
  <c r="H2097" i="1"/>
  <c r="N2097" i="1" s="1"/>
  <c r="H2098" i="1"/>
  <c r="N2098" i="1" s="1"/>
  <c r="H2099" i="1"/>
  <c r="N2099" i="1" s="1"/>
  <c r="H2100" i="1"/>
  <c r="N2100" i="1" s="1"/>
  <c r="H2101" i="1"/>
  <c r="N2101" i="1" s="1"/>
  <c r="H2102" i="1"/>
  <c r="N2102" i="1" s="1"/>
  <c r="H2103" i="1"/>
  <c r="N2103" i="1" s="1"/>
  <c r="H2104" i="1"/>
  <c r="N2104" i="1" s="1"/>
  <c r="H2105" i="1"/>
  <c r="N2105" i="1" s="1"/>
  <c r="H2106" i="1"/>
  <c r="N2106" i="1" s="1"/>
  <c r="H2107" i="1"/>
  <c r="N2107" i="1" s="1"/>
  <c r="H2108" i="1"/>
  <c r="N2108" i="1" s="1"/>
  <c r="H2109" i="1"/>
  <c r="N2109" i="1" s="1"/>
  <c r="H2110" i="1"/>
  <c r="N2110" i="1" s="1"/>
  <c r="H2111" i="1"/>
  <c r="N2111" i="1" s="1"/>
  <c r="H2112" i="1"/>
  <c r="N2112" i="1" s="1"/>
  <c r="H2113" i="1"/>
  <c r="N2113" i="1" s="1"/>
  <c r="H2114" i="1"/>
  <c r="N2114" i="1" s="1"/>
  <c r="H2115" i="1"/>
  <c r="N2115" i="1" s="1"/>
  <c r="H2116" i="1"/>
  <c r="N2116" i="1" s="1"/>
  <c r="H2117" i="1"/>
  <c r="N2117" i="1" s="1"/>
  <c r="H2118" i="1"/>
  <c r="N2118" i="1" s="1"/>
  <c r="H2119" i="1"/>
  <c r="N2119" i="1" s="1"/>
  <c r="H2120" i="1"/>
  <c r="N2120" i="1" s="1"/>
  <c r="H2121" i="1"/>
  <c r="N2121" i="1" s="1"/>
  <c r="H2122" i="1"/>
  <c r="N2122" i="1" s="1"/>
  <c r="H2123" i="1"/>
  <c r="N2123" i="1" s="1"/>
  <c r="H2124" i="1"/>
  <c r="N2124" i="1" s="1"/>
  <c r="H2125" i="1"/>
  <c r="N2125" i="1" s="1"/>
  <c r="H2126" i="1"/>
  <c r="N2126" i="1" s="1"/>
  <c r="H2127" i="1"/>
  <c r="N2127" i="1" s="1"/>
  <c r="H2128" i="1"/>
  <c r="N2128" i="1" s="1"/>
  <c r="H2129" i="1"/>
  <c r="N2129" i="1" s="1"/>
  <c r="H2130" i="1"/>
  <c r="N2130" i="1" s="1"/>
  <c r="H2131" i="1"/>
  <c r="N2131" i="1" s="1"/>
  <c r="H2132" i="1"/>
  <c r="N2132" i="1" s="1"/>
  <c r="H2133" i="1"/>
  <c r="N2133" i="1" s="1"/>
  <c r="H2134" i="1"/>
  <c r="N2134" i="1" s="1"/>
  <c r="H2135" i="1"/>
  <c r="N2135" i="1" s="1"/>
  <c r="H2136" i="1"/>
  <c r="N2136" i="1" s="1"/>
  <c r="H2137" i="1"/>
  <c r="N2137" i="1" s="1"/>
  <c r="H2138" i="1"/>
  <c r="N2138" i="1" s="1"/>
  <c r="H2139" i="1"/>
  <c r="N2139" i="1" s="1"/>
  <c r="H2140" i="1"/>
  <c r="N2140" i="1" s="1"/>
  <c r="H2141" i="1"/>
  <c r="N2141" i="1" s="1"/>
  <c r="H2142" i="1"/>
  <c r="N2142" i="1" s="1"/>
  <c r="H2143" i="1"/>
  <c r="N2143" i="1" s="1"/>
  <c r="H2144" i="1"/>
  <c r="N2144" i="1" s="1"/>
  <c r="H2145" i="1"/>
  <c r="N2145" i="1" s="1"/>
  <c r="H2146" i="1"/>
  <c r="N2146" i="1" s="1"/>
  <c r="H2147" i="1"/>
  <c r="N2147" i="1" s="1"/>
  <c r="H2148" i="1"/>
  <c r="N2148" i="1" s="1"/>
  <c r="H2149" i="1"/>
  <c r="N2149" i="1" s="1"/>
  <c r="H2150" i="1"/>
  <c r="N2150" i="1" s="1"/>
  <c r="H2151" i="1"/>
  <c r="N2151" i="1" s="1"/>
  <c r="H2152" i="1"/>
  <c r="N2152" i="1" s="1"/>
  <c r="H2153" i="1"/>
  <c r="N2153" i="1" s="1"/>
  <c r="H2154" i="1"/>
  <c r="N2154" i="1" s="1"/>
  <c r="H2155" i="1"/>
  <c r="N2155" i="1" s="1"/>
  <c r="H2156" i="1"/>
  <c r="N2156" i="1" s="1"/>
  <c r="H2157" i="1"/>
  <c r="N2157" i="1" s="1"/>
  <c r="H2158" i="1"/>
  <c r="N2158" i="1" s="1"/>
  <c r="H2159" i="1"/>
  <c r="N2159" i="1" s="1"/>
  <c r="H2160" i="1"/>
  <c r="N2160" i="1" s="1"/>
  <c r="H2161" i="1"/>
  <c r="N2161" i="1" s="1"/>
  <c r="H2162" i="1"/>
  <c r="N2162" i="1" s="1"/>
  <c r="H2163" i="1"/>
  <c r="N2163" i="1" s="1"/>
  <c r="H2164" i="1"/>
  <c r="N2164" i="1" s="1"/>
  <c r="H2165" i="1"/>
  <c r="N2165" i="1" s="1"/>
  <c r="H2166" i="1"/>
  <c r="N2166" i="1" s="1"/>
  <c r="H2167" i="1"/>
  <c r="N2167" i="1" s="1"/>
  <c r="H2168" i="1"/>
  <c r="N2168" i="1" s="1"/>
  <c r="H2169" i="1"/>
  <c r="N2169" i="1" s="1"/>
  <c r="H2170" i="1"/>
  <c r="N2170" i="1" s="1"/>
  <c r="H2171" i="1"/>
  <c r="N2171" i="1" s="1"/>
  <c r="H2172" i="1"/>
  <c r="N2172" i="1" s="1"/>
  <c r="H2173" i="1"/>
  <c r="N2173" i="1" s="1"/>
  <c r="H2174" i="1"/>
  <c r="N2174" i="1" s="1"/>
  <c r="H2175" i="1"/>
  <c r="N2175" i="1" s="1"/>
  <c r="H2176" i="1"/>
  <c r="N2176" i="1" s="1"/>
  <c r="H2177" i="1"/>
  <c r="N2177" i="1" s="1"/>
  <c r="H2178" i="1"/>
  <c r="N2178" i="1" s="1"/>
  <c r="H2179" i="1"/>
  <c r="N2179" i="1" s="1"/>
  <c r="H2180" i="1"/>
  <c r="N2180" i="1" s="1"/>
  <c r="H2181" i="1"/>
  <c r="N2181" i="1" s="1"/>
  <c r="H2182" i="1"/>
  <c r="N2182" i="1" s="1"/>
  <c r="H2183" i="1"/>
  <c r="N2183" i="1" s="1"/>
  <c r="H2184" i="1"/>
  <c r="N2184" i="1" s="1"/>
  <c r="H2185" i="1"/>
  <c r="N2185" i="1" s="1"/>
  <c r="H2186" i="1"/>
  <c r="N2186" i="1" s="1"/>
  <c r="H2187" i="1"/>
  <c r="N2187" i="1" s="1"/>
  <c r="H2188" i="1"/>
  <c r="N2188" i="1" s="1"/>
  <c r="H2189" i="1"/>
  <c r="N2189" i="1" s="1"/>
  <c r="H2190" i="1"/>
  <c r="N2190" i="1" s="1"/>
  <c r="H2191" i="1"/>
  <c r="N2191" i="1" s="1"/>
  <c r="H2192" i="1"/>
  <c r="N2192" i="1" s="1"/>
  <c r="H2193" i="1"/>
  <c r="N2193" i="1" s="1"/>
  <c r="H2194" i="1"/>
  <c r="N2194" i="1" s="1"/>
  <c r="H2195" i="1"/>
  <c r="N2195" i="1" s="1"/>
  <c r="H2196" i="1"/>
  <c r="N2196" i="1" s="1"/>
  <c r="H2197" i="1"/>
  <c r="N2197" i="1" s="1"/>
  <c r="H2198" i="1"/>
  <c r="N2198" i="1" s="1"/>
  <c r="H2199" i="1"/>
  <c r="N2199" i="1" s="1"/>
  <c r="H2200" i="1"/>
  <c r="N2200" i="1" s="1"/>
  <c r="H2201" i="1"/>
  <c r="N2201" i="1" s="1"/>
  <c r="H2202" i="1"/>
  <c r="N2202" i="1" s="1"/>
  <c r="H2203" i="1"/>
  <c r="N2203" i="1" s="1"/>
  <c r="H2204" i="1"/>
  <c r="N2204" i="1" s="1"/>
  <c r="H2205" i="1"/>
  <c r="N2205" i="1" s="1"/>
  <c r="H2206" i="1"/>
  <c r="N2206" i="1" s="1"/>
  <c r="H2207" i="1"/>
  <c r="N2207" i="1" s="1"/>
  <c r="H2208" i="1"/>
  <c r="N2208" i="1" s="1"/>
  <c r="H2209" i="1"/>
  <c r="N2209" i="1" s="1"/>
  <c r="H2210" i="1"/>
  <c r="N2210" i="1" s="1"/>
  <c r="H2211" i="1"/>
  <c r="N2211" i="1" s="1"/>
  <c r="H2212" i="1"/>
  <c r="N2212" i="1" s="1"/>
  <c r="H2213" i="1"/>
  <c r="N2213" i="1" s="1"/>
  <c r="H2214" i="1"/>
  <c r="N2214" i="1" s="1"/>
  <c r="H2215" i="1"/>
  <c r="N2215" i="1" s="1"/>
  <c r="H2216" i="1"/>
  <c r="N2216" i="1" s="1"/>
  <c r="H2217" i="1"/>
  <c r="N2217" i="1" s="1"/>
  <c r="H2218" i="1"/>
  <c r="N2218" i="1" s="1"/>
  <c r="H2219" i="1"/>
  <c r="N2219" i="1" s="1"/>
  <c r="H2220" i="1"/>
  <c r="N2220" i="1" s="1"/>
  <c r="H2221" i="1"/>
  <c r="N2221" i="1" s="1"/>
  <c r="H2222" i="1"/>
  <c r="N2222" i="1" s="1"/>
  <c r="H2223" i="1"/>
  <c r="N2223" i="1" s="1"/>
  <c r="H2224" i="1"/>
  <c r="N2224" i="1" s="1"/>
  <c r="H2225" i="1"/>
  <c r="N2225" i="1" s="1"/>
  <c r="H2226" i="1"/>
  <c r="N2226" i="1" s="1"/>
  <c r="H2227" i="1"/>
  <c r="N2227" i="1" s="1"/>
  <c r="H2228" i="1"/>
  <c r="N2228" i="1" s="1"/>
  <c r="H2229" i="1"/>
  <c r="N2229" i="1" s="1"/>
  <c r="H2230" i="1"/>
  <c r="N2230" i="1" s="1"/>
  <c r="H2231" i="1"/>
  <c r="N2231" i="1" s="1"/>
  <c r="H2232" i="1"/>
  <c r="N2232" i="1" s="1"/>
  <c r="J2046" i="1"/>
  <c r="P2046" i="1" s="1"/>
  <c r="J2047" i="1"/>
  <c r="P2047" i="1" s="1"/>
  <c r="J2048" i="1"/>
  <c r="P2048" i="1" s="1"/>
  <c r="J2049" i="1"/>
  <c r="P2049" i="1" s="1"/>
  <c r="J2050" i="1"/>
  <c r="P2050" i="1" s="1"/>
  <c r="J2051" i="1"/>
  <c r="P2051" i="1" s="1"/>
  <c r="J2052" i="1"/>
  <c r="P2052" i="1" s="1"/>
  <c r="J2053" i="1"/>
  <c r="P2053" i="1" s="1"/>
  <c r="J2054" i="1"/>
  <c r="P2054" i="1" s="1"/>
  <c r="J2055" i="1"/>
  <c r="P2055" i="1" s="1"/>
  <c r="J2056" i="1"/>
  <c r="P2056" i="1" s="1"/>
  <c r="J2057" i="1"/>
  <c r="P2057" i="1" s="1"/>
  <c r="J2058" i="1"/>
  <c r="P2058" i="1" s="1"/>
  <c r="J2059" i="1"/>
  <c r="P2059" i="1" s="1"/>
  <c r="J2060" i="1"/>
  <c r="P2060" i="1" s="1"/>
  <c r="J2061" i="1"/>
  <c r="P2061" i="1" s="1"/>
  <c r="J2062" i="1"/>
  <c r="P2062" i="1" s="1"/>
  <c r="J2063" i="1"/>
  <c r="P2063" i="1" s="1"/>
  <c r="J2064" i="1"/>
  <c r="P2064" i="1" s="1"/>
  <c r="J2065" i="1"/>
  <c r="P2065" i="1" s="1"/>
  <c r="J2066" i="1"/>
  <c r="P2066" i="1" s="1"/>
  <c r="J2067" i="1"/>
  <c r="P2067" i="1" s="1"/>
  <c r="J2068" i="1"/>
  <c r="P2068" i="1" s="1"/>
  <c r="J2069" i="1"/>
  <c r="P2069" i="1" s="1"/>
  <c r="J2070" i="1"/>
  <c r="P2070" i="1" s="1"/>
  <c r="J2071" i="1"/>
  <c r="P2071" i="1" s="1"/>
  <c r="J2072" i="1"/>
  <c r="P2072" i="1" s="1"/>
  <c r="J2073" i="1"/>
  <c r="P2073" i="1" s="1"/>
  <c r="J2074" i="1"/>
  <c r="P2074" i="1" s="1"/>
  <c r="J2075" i="1"/>
  <c r="P2075" i="1" s="1"/>
  <c r="J2076" i="1"/>
  <c r="P2076" i="1" s="1"/>
  <c r="J2077" i="1"/>
  <c r="P2077" i="1" s="1"/>
  <c r="J2078" i="1"/>
  <c r="P2078" i="1" s="1"/>
  <c r="J2079" i="1"/>
  <c r="P2079" i="1" s="1"/>
  <c r="J2080" i="1"/>
  <c r="P2080" i="1" s="1"/>
  <c r="J2081" i="1"/>
  <c r="P2081" i="1" s="1"/>
  <c r="J2082" i="1"/>
  <c r="P2082" i="1" s="1"/>
  <c r="J2083" i="1"/>
  <c r="P2083" i="1" s="1"/>
  <c r="J2084" i="1"/>
  <c r="P2084" i="1" s="1"/>
  <c r="J2085" i="1"/>
  <c r="P2085" i="1" s="1"/>
  <c r="J2086" i="1"/>
  <c r="P2086" i="1" s="1"/>
  <c r="J2087" i="1"/>
  <c r="P2087" i="1" s="1"/>
  <c r="J2088" i="1"/>
  <c r="P2088" i="1" s="1"/>
  <c r="J2089" i="1"/>
  <c r="P2089" i="1" s="1"/>
  <c r="J2090" i="1"/>
  <c r="P2090" i="1" s="1"/>
  <c r="J2091" i="1"/>
  <c r="P2091" i="1" s="1"/>
  <c r="J2092" i="1"/>
  <c r="P2092" i="1" s="1"/>
  <c r="I2046" i="1"/>
  <c r="O2046" i="1" s="1"/>
  <c r="I2047" i="1"/>
  <c r="O2047" i="1" s="1"/>
  <c r="I2048" i="1"/>
  <c r="O2048" i="1" s="1"/>
  <c r="I2049" i="1"/>
  <c r="O2049" i="1" s="1"/>
  <c r="I2050" i="1"/>
  <c r="O2050" i="1" s="1"/>
  <c r="I2051" i="1"/>
  <c r="O2051" i="1" s="1"/>
  <c r="I2052" i="1"/>
  <c r="O2052" i="1" s="1"/>
  <c r="I2053" i="1"/>
  <c r="O2053" i="1" s="1"/>
  <c r="I2054" i="1"/>
  <c r="O2054" i="1" s="1"/>
  <c r="I2055" i="1"/>
  <c r="O2055" i="1" s="1"/>
  <c r="I2056" i="1"/>
  <c r="O2056" i="1" s="1"/>
  <c r="I2057" i="1"/>
  <c r="O2057" i="1" s="1"/>
  <c r="I2058" i="1"/>
  <c r="O2058" i="1" s="1"/>
  <c r="I2059" i="1"/>
  <c r="O2059" i="1" s="1"/>
  <c r="I2060" i="1"/>
  <c r="O2060" i="1" s="1"/>
  <c r="I2061" i="1"/>
  <c r="O2061" i="1" s="1"/>
  <c r="I2062" i="1"/>
  <c r="O2062" i="1" s="1"/>
  <c r="I2063" i="1"/>
  <c r="O2063" i="1" s="1"/>
  <c r="I2064" i="1"/>
  <c r="O2064" i="1" s="1"/>
  <c r="I2065" i="1"/>
  <c r="O2065" i="1" s="1"/>
  <c r="I2066" i="1"/>
  <c r="O2066" i="1" s="1"/>
  <c r="I2067" i="1"/>
  <c r="O2067" i="1" s="1"/>
  <c r="I2068" i="1"/>
  <c r="O2068" i="1" s="1"/>
  <c r="I2069" i="1"/>
  <c r="O2069" i="1" s="1"/>
  <c r="I2070" i="1"/>
  <c r="O2070" i="1" s="1"/>
  <c r="I2071" i="1"/>
  <c r="O2071" i="1" s="1"/>
  <c r="I2072" i="1"/>
  <c r="O2072" i="1" s="1"/>
  <c r="I2073" i="1"/>
  <c r="O2073" i="1" s="1"/>
  <c r="I2074" i="1"/>
  <c r="O2074" i="1" s="1"/>
  <c r="I2075" i="1"/>
  <c r="O2075" i="1" s="1"/>
  <c r="I2076" i="1"/>
  <c r="O2076" i="1" s="1"/>
  <c r="I2077" i="1"/>
  <c r="O2077" i="1" s="1"/>
  <c r="I2078" i="1"/>
  <c r="O2078" i="1" s="1"/>
  <c r="I2079" i="1"/>
  <c r="O2079" i="1" s="1"/>
  <c r="I2080" i="1"/>
  <c r="O2080" i="1" s="1"/>
  <c r="I2081" i="1"/>
  <c r="O2081" i="1" s="1"/>
  <c r="I2082" i="1"/>
  <c r="O2082" i="1" s="1"/>
  <c r="I2083" i="1"/>
  <c r="O2083" i="1" s="1"/>
  <c r="I2084" i="1"/>
  <c r="O2084" i="1" s="1"/>
  <c r="I2085" i="1"/>
  <c r="O2085" i="1" s="1"/>
  <c r="I2086" i="1"/>
  <c r="O2086" i="1" s="1"/>
  <c r="I2087" i="1"/>
  <c r="O2087" i="1" s="1"/>
  <c r="I2088" i="1"/>
  <c r="O2088" i="1" s="1"/>
  <c r="I2089" i="1"/>
  <c r="O2089" i="1" s="1"/>
  <c r="I2090" i="1"/>
  <c r="O2090" i="1" s="1"/>
  <c r="I2091" i="1"/>
  <c r="O2091" i="1" s="1"/>
  <c r="I2092" i="1"/>
  <c r="O2092" i="1" s="1"/>
  <c r="H2046" i="1"/>
  <c r="N2046" i="1" s="1"/>
  <c r="H2047" i="1"/>
  <c r="N2047" i="1" s="1"/>
  <c r="H2048" i="1"/>
  <c r="N2048" i="1" s="1"/>
  <c r="H2049" i="1"/>
  <c r="N2049" i="1" s="1"/>
  <c r="H2050" i="1"/>
  <c r="N2050" i="1" s="1"/>
  <c r="H2051" i="1"/>
  <c r="N2051" i="1" s="1"/>
  <c r="H2052" i="1"/>
  <c r="N2052" i="1" s="1"/>
  <c r="H2053" i="1"/>
  <c r="N2053" i="1" s="1"/>
  <c r="H2054" i="1"/>
  <c r="N2054" i="1" s="1"/>
  <c r="H2055" i="1"/>
  <c r="N2055" i="1" s="1"/>
  <c r="H2056" i="1"/>
  <c r="N2056" i="1" s="1"/>
  <c r="H2057" i="1"/>
  <c r="N2057" i="1" s="1"/>
  <c r="H2058" i="1"/>
  <c r="N2058" i="1" s="1"/>
  <c r="H2059" i="1"/>
  <c r="N2059" i="1" s="1"/>
  <c r="H2060" i="1"/>
  <c r="N2060" i="1" s="1"/>
  <c r="H2061" i="1"/>
  <c r="N2061" i="1" s="1"/>
  <c r="H2062" i="1"/>
  <c r="N2062" i="1" s="1"/>
  <c r="H2063" i="1"/>
  <c r="N2063" i="1" s="1"/>
  <c r="H2064" i="1"/>
  <c r="N2064" i="1" s="1"/>
  <c r="H2065" i="1"/>
  <c r="N2065" i="1" s="1"/>
  <c r="H2066" i="1"/>
  <c r="N2066" i="1" s="1"/>
  <c r="H2067" i="1"/>
  <c r="N2067" i="1" s="1"/>
  <c r="H2068" i="1"/>
  <c r="N2068" i="1" s="1"/>
  <c r="H2069" i="1"/>
  <c r="N2069" i="1" s="1"/>
  <c r="H2070" i="1"/>
  <c r="N2070" i="1" s="1"/>
  <c r="H2071" i="1"/>
  <c r="N2071" i="1" s="1"/>
  <c r="H2072" i="1"/>
  <c r="N2072" i="1" s="1"/>
  <c r="H2073" i="1"/>
  <c r="N2073" i="1" s="1"/>
  <c r="H2074" i="1"/>
  <c r="N2074" i="1" s="1"/>
  <c r="H2075" i="1"/>
  <c r="N2075" i="1" s="1"/>
  <c r="H2076" i="1"/>
  <c r="N2076" i="1" s="1"/>
  <c r="H2077" i="1"/>
  <c r="N2077" i="1" s="1"/>
  <c r="H2078" i="1"/>
  <c r="N2078" i="1" s="1"/>
  <c r="H2079" i="1"/>
  <c r="N2079" i="1" s="1"/>
  <c r="H2080" i="1"/>
  <c r="N2080" i="1" s="1"/>
  <c r="H2081" i="1"/>
  <c r="N2081" i="1" s="1"/>
  <c r="H2082" i="1"/>
  <c r="N2082" i="1" s="1"/>
  <c r="H2083" i="1"/>
  <c r="N2083" i="1" s="1"/>
  <c r="H2084" i="1"/>
  <c r="N2084" i="1" s="1"/>
  <c r="H2085" i="1"/>
  <c r="N2085" i="1" s="1"/>
  <c r="H2086" i="1"/>
  <c r="N2086" i="1" s="1"/>
  <c r="H2087" i="1"/>
  <c r="N2087" i="1" s="1"/>
  <c r="H2088" i="1"/>
  <c r="N2088" i="1" s="1"/>
  <c r="H2089" i="1"/>
  <c r="N2089" i="1" s="1"/>
  <c r="H2090" i="1"/>
  <c r="N2090" i="1" s="1"/>
  <c r="H2091" i="1"/>
  <c r="N2091" i="1" s="1"/>
  <c r="H2092" i="1"/>
  <c r="N2092" i="1" s="1"/>
  <c r="J1979" i="1"/>
  <c r="P1979" i="1" s="1"/>
  <c r="J1980" i="1"/>
  <c r="P1980" i="1" s="1"/>
  <c r="J1981" i="1"/>
  <c r="P1981" i="1" s="1"/>
  <c r="J1982" i="1"/>
  <c r="P1982" i="1" s="1"/>
  <c r="J1983" i="1"/>
  <c r="P1983" i="1" s="1"/>
  <c r="J1984" i="1"/>
  <c r="P1984" i="1" s="1"/>
  <c r="J1985" i="1"/>
  <c r="P1985" i="1" s="1"/>
  <c r="J1986" i="1"/>
  <c r="P1986" i="1" s="1"/>
  <c r="J1987" i="1"/>
  <c r="P1987" i="1" s="1"/>
  <c r="J1988" i="1"/>
  <c r="P1988" i="1" s="1"/>
  <c r="J1989" i="1"/>
  <c r="P1989" i="1" s="1"/>
  <c r="J1990" i="1"/>
  <c r="P1990" i="1" s="1"/>
  <c r="J1991" i="1"/>
  <c r="P1991" i="1" s="1"/>
  <c r="J1992" i="1"/>
  <c r="P1992" i="1" s="1"/>
  <c r="J1993" i="1"/>
  <c r="P1993" i="1" s="1"/>
  <c r="J1994" i="1"/>
  <c r="P1994" i="1" s="1"/>
  <c r="J1995" i="1"/>
  <c r="P1995" i="1" s="1"/>
  <c r="J1996" i="1"/>
  <c r="P1996" i="1" s="1"/>
  <c r="J1997" i="1"/>
  <c r="P1997" i="1" s="1"/>
  <c r="J1998" i="1"/>
  <c r="P1998" i="1" s="1"/>
  <c r="J1999" i="1"/>
  <c r="P1999" i="1" s="1"/>
  <c r="J2000" i="1"/>
  <c r="P2000" i="1" s="1"/>
  <c r="J2001" i="1"/>
  <c r="P2001" i="1" s="1"/>
  <c r="J2002" i="1"/>
  <c r="P2002" i="1" s="1"/>
  <c r="J2003" i="1"/>
  <c r="P2003" i="1" s="1"/>
  <c r="J2004" i="1"/>
  <c r="P2004" i="1" s="1"/>
  <c r="J2005" i="1"/>
  <c r="P2005" i="1" s="1"/>
  <c r="J2006" i="1"/>
  <c r="P2006" i="1" s="1"/>
  <c r="J2007" i="1"/>
  <c r="P2007" i="1" s="1"/>
  <c r="J2008" i="1"/>
  <c r="P2008" i="1" s="1"/>
  <c r="J2009" i="1"/>
  <c r="P2009" i="1" s="1"/>
  <c r="J2010" i="1"/>
  <c r="P2010" i="1" s="1"/>
  <c r="J2011" i="1"/>
  <c r="P2011" i="1" s="1"/>
  <c r="J2012" i="1"/>
  <c r="P2012" i="1" s="1"/>
  <c r="J2013" i="1"/>
  <c r="P2013" i="1" s="1"/>
  <c r="J2014" i="1"/>
  <c r="P2014" i="1" s="1"/>
  <c r="J2015" i="1"/>
  <c r="P2015" i="1" s="1"/>
  <c r="J2016" i="1"/>
  <c r="P2016" i="1" s="1"/>
  <c r="J2017" i="1"/>
  <c r="P2017" i="1" s="1"/>
  <c r="J2018" i="1"/>
  <c r="P2018" i="1" s="1"/>
  <c r="J2019" i="1"/>
  <c r="P2019" i="1" s="1"/>
  <c r="J2020" i="1"/>
  <c r="P2020" i="1" s="1"/>
  <c r="J2021" i="1"/>
  <c r="P2021" i="1" s="1"/>
  <c r="J2022" i="1"/>
  <c r="P2022" i="1" s="1"/>
  <c r="J2023" i="1"/>
  <c r="P2023" i="1" s="1"/>
  <c r="J2024" i="1"/>
  <c r="P2024" i="1" s="1"/>
  <c r="J2025" i="1"/>
  <c r="P2025" i="1" s="1"/>
  <c r="J2026" i="1"/>
  <c r="P2026" i="1" s="1"/>
  <c r="J2027" i="1"/>
  <c r="P2027" i="1" s="1"/>
  <c r="J2028" i="1"/>
  <c r="P2028" i="1" s="1"/>
  <c r="J2029" i="1"/>
  <c r="P2029" i="1" s="1"/>
  <c r="J2030" i="1"/>
  <c r="P2030" i="1" s="1"/>
  <c r="J2031" i="1"/>
  <c r="P2031" i="1" s="1"/>
  <c r="J2032" i="1"/>
  <c r="P2032" i="1" s="1"/>
  <c r="J2033" i="1"/>
  <c r="P2033" i="1" s="1"/>
  <c r="J2034" i="1"/>
  <c r="P2034" i="1" s="1"/>
  <c r="J2035" i="1"/>
  <c r="P2035" i="1" s="1"/>
  <c r="J2036" i="1"/>
  <c r="P2036" i="1" s="1"/>
  <c r="J2037" i="1"/>
  <c r="P2037" i="1" s="1"/>
  <c r="J2038" i="1"/>
  <c r="P2038" i="1" s="1"/>
  <c r="J2039" i="1"/>
  <c r="P2039" i="1" s="1"/>
  <c r="J2040" i="1"/>
  <c r="P2040" i="1" s="1"/>
  <c r="J2041" i="1"/>
  <c r="P2041" i="1" s="1"/>
  <c r="J2042" i="1"/>
  <c r="P2042" i="1" s="1"/>
  <c r="J2043" i="1"/>
  <c r="P2043" i="1" s="1"/>
  <c r="I1979" i="1"/>
  <c r="O1979" i="1" s="1"/>
  <c r="I1980" i="1"/>
  <c r="O1980" i="1" s="1"/>
  <c r="I1981" i="1"/>
  <c r="O1981" i="1" s="1"/>
  <c r="I1982" i="1"/>
  <c r="O1982" i="1" s="1"/>
  <c r="I1983" i="1"/>
  <c r="O1983" i="1" s="1"/>
  <c r="I1984" i="1"/>
  <c r="O1984" i="1" s="1"/>
  <c r="I1985" i="1"/>
  <c r="O1985" i="1" s="1"/>
  <c r="I1986" i="1"/>
  <c r="O1986" i="1" s="1"/>
  <c r="I1987" i="1"/>
  <c r="O1987" i="1" s="1"/>
  <c r="I1988" i="1"/>
  <c r="O1988" i="1" s="1"/>
  <c r="I1989" i="1"/>
  <c r="O1989" i="1" s="1"/>
  <c r="I1990" i="1"/>
  <c r="O1990" i="1" s="1"/>
  <c r="I1991" i="1"/>
  <c r="O1991" i="1" s="1"/>
  <c r="I1992" i="1"/>
  <c r="O1992" i="1" s="1"/>
  <c r="I1993" i="1"/>
  <c r="O1993" i="1" s="1"/>
  <c r="I1994" i="1"/>
  <c r="O1994" i="1" s="1"/>
  <c r="I1995" i="1"/>
  <c r="O1995" i="1" s="1"/>
  <c r="I1996" i="1"/>
  <c r="O1996" i="1" s="1"/>
  <c r="I1997" i="1"/>
  <c r="O1997" i="1" s="1"/>
  <c r="I1998" i="1"/>
  <c r="O1998" i="1" s="1"/>
  <c r="I1999" i="1"/>
  <c r="O1999" i="1" s="1"/>
  <c r="I2000" i="1"/>
  <c r="O2000" i="1" s="1"/>
  <c r="I2001" i="1"/>
  <c r="O2001" i="1" s="1"/>
  <c r="I2002" i="1"/>
  <c r="O2002" i="1" s="1"/>
  <c r="I2003" i="1"/>
  <c r="O2003" i="1" s="1"/>
  <c r="I2004" i="1"/>
  <c r="O2004" i="1" s="1"/>
  <c r="I2005" i="1"/>
  <c r="O2005" i="1" s="1"/>
  <c r="I2006" i="1"/>
  <c r="O2006" i="1" s="1"/>
  <c r="I2007" i="1"/>
  <c r="O2007" i="1" s="1"/>
  <c r="I2008" i="1"/>
  <c r="O2008" i="1" s="1"/>
  <c r="I2009" i="1"/>
  <c r="O2009" i="1" s="1"/>
  <c r="I2010" i="1"/>
  <c r="O2010" i="1" s="1"/>
  <c r="I2011" i="1"/>
  <c r="O2011" i="1" s="1"/>
  <c r="I2012" i="1"/>
  <c r="O2012" i="1" s="1"/>
  <c r="I2013" i="1"/>
  <c r="O2013" i="1" s="1"/>
  <c r="I2014" i="1"/>
  <c r="O2014" i="1" s="1"/>
  <c r="I2015" i="1"/>
  <c r="O2015" i="1" s="1"/>
  <c r="I2016" i="1"/>
  <c r="O2016" i="1" s="1"/>
  <c r="I2017" i="1"/>
  <c r="O2017" i="1" s="1"/>
  <c r="I2018" i="1"/>
  <c r="O2018" i="1" s="1"/>
  <c r="I2019" i="1"/>
  <c r="O2019" i="1" s="1"/>
  <c r="I2020" i="1"/>
  <c r="O2020" i="1" s="1"/>
  <c r="I2021" i="1"/>
  <c r="O2021" i="1" s="1"/>
  <c r="I2022" i="1"/>
  <c r="O2022" i="1" s="1"/>
  <c r="I2023" i="1"/>
  <c r="O2023" i="1" s="1"/>
  <c r="I2024" i="1"/>
  <c r="O2024" i="1" s="1"/>
  <c r="I2025" i="1"/>
  <c r="O2025" i="1" s="1"/>
  <c r="I2026" i="1"/>
  <c r="O2026" i="1" s="1"/>
  <c r="I2027" i="1"/>
  <c r="O2027" i="1" s="1"/>
  <c r="I2028" i="1"/>
  <c r="O2028" i="1" s="1"/>
  <c r="I2029" i="1"/>
  <c r="O2029" i="1" s="1"/>
  <c r="I2030" i="1"/>
  <c r="O2030" i="1" s="1"/>
  <c r="I2031" i="1"/>
  <c r="O2031" i="1" s="1"/>
  <c r="I2032" i="1"/>
  <c r="O2032" i="1" s="1"/>
  <c r="I2033" i="1"/>
  <c r="O2033" i="1" s="1"/>
  <c r="I2034" i="1"/>
  <c r="O2034" i="1" s="1"/>
  <c r="I2035" i="1"/>
  <c r="O2035" i="1" s="1"/>
  <c r="I2036" i="1"/>
  <c r="O2036" i="1" s="1"/>
  <c r="I2037" i="1"/>
  <c r="O2037" i="1" s="1"/>
  <c r="I2038" i="1"/>
  <c r="O2038" i="1" s="1"/>
  <c r="I2039" i="1"/>
  <c r="O2039" i="1" s="1"/>
  <c r="I2040" i="1"/>
  <c r="O2040" i="1" s="1"/>
  <c r="I2041" i="1"/>
  <c r="O2041" i="1" s="1"/>
  <c r="I2042" i="1"/>
  <c r="O2042" i="1" s="1"/>
  <c r="I2043" i="1"/>
  <c r="O2043" i="1" s="1"/>
  <c r="H1979" i="1"/>
  <c r="N1979" i="1" s="1"/>
  <c r="H1980" i="1"/>
  <c r="N1980" i="1" s="1"/>
  <c r="H1981" i="1"/>
  <c r="N1981" i="1" s="1"/>
  <c r="H1982" i="1"/>
  <c r="N1982" i="1" s="1"/>
  <c r="H1983" i="1"/>
  <c r="N1983" i="1" s="1"/>
  <c r="H1984" i="1"/>
  <c r="N1984" i="1" s="1"/>
  <c r="H1985" i="1"/>
  <c r="N1985" i="1" s="1"/>
  <c r="H1986" i="1"/>
  <c r="N1986" i="1" s="1"/>
  <c r="H1987" i="1"/>
  <c r="N1987" i="1" s="1"/>
  <c r="H1988" i="1"/>
  <c r="N1988" i="1" s="1"/>
  <c r="H1989" i="1"/>
  <c r="N1989" i="1" s="1"/>
  <c r="H1990" i="1"/>
  <c r="N1990" i="1" s="1"/>
  <c r="H1991" i="1"/>
  <c r="N1991" i="1" s="1"/>
  <c r="H1992" i="1"/>
  <c r="N1992" i="1" s="1"/>
  <c r="H1993" i="1"/>
  <c r="N1993" i="1" s="1"/>
  <c r="H1994" i="1"/>
  <c r="N1994" i="1" s="1"/>
  <c r="H1995" i="1"/>
  <c r="N1995" i="1" s="1"/>
  <c r="H1996" i="1"/>
  <c r="N1996" i="1" s="1"/>
  <c r="H1997" i="1"/>
  <c r="N1997" i="1" s="1"/>
  <c r="H1998" i="1"/>
  <c r="N1998" i="1" s="1"/>
  <c r="H1999" i="1"/>
  <c r="N1999" i="1" s="1"/>
  <c r="H2000" i="1"/>
  <c r="N2000" i="1" s="1"/>
  <c r="H2001" i="1"/>
  <c r="N2001" i="1" s="1"/>
  <c r="H2002" i="1"/>
  <c r="N2002" i="1" s="1"/>
  <c r="H2003" i="1"/>
  <c r="N2003" i="1" s="1"/>
  <c r="H2004" i="1"/>
  <c r="N2004" i="1" s="1"/>
  <c r="H2005" i="1"/>
  <c r="N2005" i="1" s="1"/>
  <c r="H2006" i="1"/>
  <c r="N2006" i="1" s="1"/>
  <c r="H2007" i="1"/>
  <c r="N2007" i="1" s="1"/>
  <c r="H2008" i="1"/>
  <c r="N2008" i="1" s="1"/>
  <c r="H2009" i="1"/>
  <c r="N2009" i="1" s="1"/>
  <c r="H2010" i="1"/>
  <c r="N2010" i="1" s="1"/>
  <c r="H2011" i="1"/>
  <c r="N2011" i="1" s="1"/>
  <c r="H2012" i="1"/>
  <c r="N2012" i="1" s="1"/>
  <c r="H2013" i="1"/>
  <c r="N2013" i="1" s="1"/>
  <c r="H2014" i="1"/>
  <c r="N2014" i="1" s="1"/>
  <c r="H2015" i="1"/>
  <c r="N2015" i="1" s="1"/>
  <c r="H2016" i="1"/>
  <c r="N2016" i="1" s="1"/>
  <c r="H2017" i="1"/>
  <c r="N2017" i="1" s="1"/>
  <c r="H2018" i="1"/>
  <c r="N2018" i="1" s="1"/>
  <c r="H2019" i="1"/>
  <c r="N2019" i="1" s="1"/>
  <c r="H2020" i="1"/>
  <c r="N2020" i="1" s="1"/>
  <c r="H2021" i="1"/>
  <c r="N2021" i="1" s="1"/>
  <c r="H2022" i="1"/>
  <c r="N2022" i="1" s="1"/>
  <c r="H2023" i="1"/>
  <c r="N2023" i="1" s="1"/>
  <c r="H2024" i="1"/>
  <c r="N2024" i="1" s="1"/>
  <c r="H2025" i="1"/>
  <c r="N2025" i="1" s="1"/>
  <c r="H2026" i="1"/>
  <c r="N2026" i="1" s="1"/>
  <c r="H2027" i="1"/>
  <c r="N2027" i="1" s="1"/>
  <c r="H2028" i="1"/>
  <c r="N2028" i="1" s="1"/>
  <c r="H2029" i="1"/>
  <c r="N2029" i="1" s="1"/>
  <c r="H2030" i="1"/>
  <c r="N2030" i="1" s="1"/>
  <c r="H2031" i="1"/>
  <c r="N2031" i="1" s="1"/>
  <c r="H2032" i="1"/>
  <c r="N2032" i="1" s="1"/>
  <c r="H2033" i="1"/>
  <c r="N2033" i="1" s="1"/>
  <c r="H2034" i="1"/>
  <c r="N2034" i="1" s="1"/>
  <c r="H2035" i="1"/>
  <c r="N2035" i="1" s="1"/>
  <c r="H2036" i="1"/>
  <c r="N2036" i="1" s="1"/>
  <c r="H2037" i="1"/>
  <c r="N2037" i="1" s="1"/>
  <c r="H2038" i="1"/>
  <c r="N2038" i="1" s="1"/>
  <c r="H2039" i="1"/>
  <c r="N2039" i="1" s="1"/>
  <c r="H2040" i="1"/>
  <c r="N2040" i="1" s="1"/>
  <c r="H2041" i="1"/>
  <c r="N2041" i="1" s="1"/>
  <c r="H2042" i="1"/>
  <c r="N2042" i="1" s="1"/>
  <c r="H2043" i="1"/>
  <c r="N2043" i="1" s="1"/>
  <c r="J1967" i="1"/>
  <c r="P1967" i="1" s="1"/>
  <c r="J1968" i="1"/>
  <c r="P1968" i="1" s="1"/>
  <c r="J1969" i="1"/>
  <c r="P1969" i="1" s="1"/>
  <c r="J1970" i="1"/>
  <c r="P1970" i="1" s="1"/>
  <c r="J1971" i="1"/>
  <c r="P1971" i="1" s="1"/>
  <c r="J1972" i="1"/>
  <c r="P1972" i="1" s="1"/>
  <c r="J1973" i="1"/>
  <c r="P1973" i="1" s="1"/>
  <c r="J1974" i="1"/>
  <c r="P1974" i="1" s="1"/>
  <c r="J1975" i="1"/>
  <c r="P1975" i="1" s="1"/>
  <c r="J1976" i="1"/>
  <c r="P1976" i="1" s="1"/>
  <c r="I1967" i="1"/>
  <c r="O1967" i="1" s="1"/>
  <c r="I1968" i="1"/>
  <c r="O1968" i="1" s="1"/>
  <c r="I1969" i="1"/>
  <c r="O1969" i="1" s="1"/>
  <c r="I1970" i="1"/>
  <c r="O1970" i="1" s="1"/>
  <c r="I1971" i="1"/>
  <c r="O1971" i="1" s="1"/>
  <c r="I1972" i="1"/>
  <c r="O1972" i="1" s="1"/>
  <c r="I1973" i="1"/>
  <c r="O1973" i="1" s="1"/>
  <c r="I1974" i="1"/>
  <c r="O1974" i="1" s="1"/>
  <c r="I1975" i="1"/>
  <c r="O1975" i="1" s="1"/>
  <c r="I1976" i="1"/>
  <c r="O1976" i="1" s="1"/>
  <c r="H1967" i="1"/>
  <c r="N1967" i="1" s="1"/>
  <c r="H1968" i="1"/>
  <c r="N1968" i="1" s="1"/>
  <c r="H1969" i="1"/>
  <c r="N1969" i="1" s="1"/>
  <c r="H1970" i="1"/>
  <c r="N1970" i="1" s="1"/>
  <c r="H1971" i="1"/>
  <c r="N1971" i="1" s="1"/>
  <c r="H1972" i="1"/>
  <c r="N1972" i="1" s="1"/>
  <c r="H1973" i="1"/>
  <c r="N1973" i="1" s="1"/>
  <c r="H1974" i="1"/>
  <c r="N1974" i="1" s="1"/>
  <c r="H1975" i="1"/>
  <c r="N1975" i="1" s="1"/>
  <c r="H1976" i="1"/>
  <c r="N1976" i="1" s="1"/>
  <c r="J1918" i="1"/>
  <c r="P1918" i="1" s="1"/>
  <c r="J1919" i="1"/>
  <c r="P1919" i="1" s="1"/>
  <c r="J1920" i="1"/>
  <c r="P1920" i="1" s="1"/>
  <c r="J1921" i="1"/>
  <c r="P1921" i="1" s="1"/>
  <c r="J1922" i="1"/>
  <c r="P1922" i="1" s="1"/>
  <c r="J1923" i="1"/>
  <c r="P1923" i="1" s="1"/>
  <c r="J1924" i="1"/>
  <c r="P1924" i="1" s="1"/>
  <c r="J1925" i="1"/>
  <c r="P1925" i="1" s="1"/>
  <c r="J1926" i="1"/>
  <c r="P1926" i="1" s="1"/>
  <c r="J1927" i="1"/>
  <c r="P1927" i="1" s="1"/>
  <c r="J1928" i="1"/>
  <c r="P1928" i="1" s="1"/>
  <c r="J1929" i="1"/>
  <c r="P1929" i="1" s="1"/>
  <c r="J1930" i="1"/>
  <c r="P1930" i="1" s="1"/>
  <c r="J1931" i="1"/>
  <c r="P1931" i="1" s="1"/>
  <c r="J1932" i="1"/>
  <c r="P1932" i="1" s="1"/>
  <c r="J1933" i="1"/>
  <c r="P1933" i="1" s="1"/>
  <c r="J1934" i="1"/>
  <c r="P1934" i="1" s="1"/>
  <c r="J1935" i="1"/>
  <c r="P1935" i="1" s="1"/>
  <c r="J1936" i="1"/>
  <c r="P1936" i="1" s="1"/>
  <c r="J1937" i="1"/>
  <c r="P1937" i="1" s="1"/>
  <c r="J1938" i="1"/>
  <c r="P1938" i="1" s="1"/>
  <c r="J1939" i="1"/>
  <c r="P1939" i="1" s="1"/>
  <c r="J1940" i="1"/>
  <c r="P1940" i="1" s="1"/>
  <c r="J1941" i="1"/>
  <c r="P1941" i="1" s="1"/>
  <c r="J1942" i="1"/>
  <c r="P1942" i="1" s="1"/>
  <c r="J1943" i="1"/>
  <c r="P1943" i="1" s="1"/>
  <c r="J1944" i="1"/>
  <c r="P1944" i="1" s="1"/>
  <c r="J1945" i="1"/>
  <c r="P1945" i="1" s="1"/>
  <c r="J1946" i="1"/>
  <c r="P1946" i="1" s="1"/>
  <c r="J1947" i="1"/>
  <c r="P1947" i="1" s="1"/>
  <c r="J1948" i="1"/>
  <c r="P1948" i="1" s="1"/>
  <c r="J1949" i="1"/>
  <c r="P1949" i="1" s="1"/>
  <c r="J1950" i="1"/>
  <c r="P1950" i="1" s="1"/>
  <c r="J1951" i="1"/>
  <c r="P1951" i="1" s="1"/>
  <c r="J1952" i="1"/>
  <c r="P1952" i="1" s="1"/>
  <c r="J1953" i="1"/>
  <c r="P1953" i="1" s="1"/>
  <c r="J1954" i="1"/>
  <c r="P1954" i="1" s="1"/>
  <c r="J1955" i="1"/>
  <c r="P1955" i="1" s="1"/>
  <c r="J1956" i="1"/>
  <c r="P1956" i="1" s="1"/>
  <c r="J1957" i="1"/>
  <c r="P1957" i="1" s="1"/>
  <c r="J1958" i="1"/>
  <c r="P1958" i="1" s="1"/>
  <c r="J1959" i="1"/>
  <c r="P1959" i="1" s="1"/>
  <c r="J1960" i="1"/>
  <c r="P1960" i="1" s="1"/>
  <c r="J1961" i="1"/>
  <c r="P1961" i="1" s="1"/>
  <c r="J1962" i="1"/>
  <c r="P1962" i="1" s="1"/>
  <c r="J1963" i="1"/>
  <c r="P1963" i="1" s="1"/>
  <c r="J1964" i="1"/>
  <c r="P1964" i="1" s="1"/>
  <c r="I1918" i="1"/>
  <c r="O1918" i="1" s="1"/>
  <c r="I1919" i="1"/>
  <c r="O1919" i="1" s="1"/>
  <c r="I1920" i="1"/>
  <c r="O1920" i="1" s="1"/>
  <c r="I1921" i="1"/>
  <c r="O1921" i="1" s="1"/>
  <c r="I1922" i="1"/>
  <c r="O1922" i="1" s="1"/>
  <c r="I1923" i="1"/>
  <c r="O1923" i="1" s="1"/>
  <c r="I1924" i="1"/>
  <c r="O1924" i="1" s="1"/>
  <c r="I1925" i="1"/>
  <c r="O1925" i="1" s="1"/>
  <c r="I1926" i="1"/>
  <c r="O1926" i="1" s="1"/>
  <c r="I1927" i="1"/>
  <c r="O1927" i="1" s="1"/>
  <c r="I1928" i="1"/>
  <c r="O1928" i="1" s="1"/>
  <c r="I1929" i="1"/>
  <c r="O1929" i="1" s="1"/>
  <c r="I1930" i="1"/>
  <c r="O1930" i="1" s="1"/>
  <c r="I1931" i="1"/>
  <c r="O1931" i="1" s="1"/>
  <c r="I1932" i="1"/>
  <c r="O1932" i="1" s="1"/>
  <c r="I1933" i="1"/>
  <c r="O1933" i="1" s="1"/>
  <c r="I1934" i="1"/>
  <c r="O1934" i="1" s="1"/>
  <c r="I1935" i="1"/>
  <c r="O1935" i="1" s="1"/>
  <c r="I1936" i="1"/>
  <c r="O1936" i="1" s="1"/>
  <c r="I1937" i="1"/>
  <c r="O1937" i="1" s="1"/>
  <c r="I1938" i="1"/>
  <c r="O1938" i="1" s="1"/>
  <c r="I1939" i="1"/>
  <c r="O1939" i="1" s="1"/>
  <c r="I1940" i="1"/>
  <c r="O1940" i="1" s="1"/>
  <c r="I1941" i="1"/>
  <c r="O1941" i="1" s="1"/>
  <c r="I1942" i="1"/>
  <c r="O1942" i="1" s="1"/>
  <c r="I1943" i="1"/>
  <c r="O1943" i="1" s="1"/>
  <c r="I1944" i="1"/>
  <c r="O1944" i="1" s="1"/>
  <c r="I1945" i="1"/>
  <c r="O1945" i="1" s="1"/>
  <c r="I1946" i="1"/>
  <c r="O1946" i="1" s="1"/>
  <c r="I1947" i="1"/>
  <c r="O1947" i="1" s="1"/>
  <c r="I1948" i="1"/>
  <c r="O1948" i="1" s="1"/>
  <c r="I1949" i="1"/>
  <c r="O1949" i="1" s="1"/>
  <c r="I1950" i="1"/>
  <c r="O1950" i="1" s="1"/>
  <c r="I1951" i="1"/>
  <c r="O1951" i="1" s="1"/>
  <c r="I1952" i="1"/>
  <c r="O1952" i="1" s="1"/>
  <c r="I1953" i="1"/>
  <c r="O1953" i="1" s="1"/>
  <c r="I1954" i="1"/>
  <c r="O1954" i="1" s="1"/>
  <c r="I1955" i="1"/>
  <c r="O1955" i="1" s="1"/>
  <c r="I1956" i="1"/>
  <c r="O1956" i="1" s="1"/>
  <c r="I1957" i="1"/>
  <c r="O1957" i="1" s="1"/>
  <c r="I1958" i="1"/>
  <c r="O1958" i="1" s="1"/>
  <c r="I1959" i="1"/>
  <c r="O1959" i="1" s="1"/>
  <c r="I1960" i="1"/>
  <c r="O1960" i="1" s="1"/>
  <c r="I1961" i="1"/>
  <c r="O1961" i="1" s="1"/>
  <c r="I1962" i="1"/>
  <c r="O1962" i="1" s="1"/>
  <c r="I1963" i="1"/>
  <c r="O1963" i="1" s="1"/>
  <c r="I1964" i="1"/>
  <c r="O1964" i="1" s="1"/>
  <c r="H1918" i="1"/>
  <c r="N1918" i="1" s="1"/>
  <c r="H1919" i="1"/>
  <c r="N1919" i="1" s="1"/>
  <c r="H1920" i="1"/>
  <c r="N1920" i="1" s="1"/>
  <c r="H1921" i="1"/>
  <c r="N1921" i="1" s="1"/>
  <c r="H1922" i="1"/>
  <c r="N1922" i="1" s="1"/>
  <c r="H1923" i="1"/>
  <c r="N1923" i="1" s="1"/>
  <c r="H1924" i="1"/>
  <c r="N1924" i="1" s="1"/>
  <c r="H1925" i="1"/>
  <c r="N1925" i="1" s="1"/>
  <c r="H1926" i="1"/>
  <c r="N1926" i="1" s="1"/>
  <c r="H1927" i="1"/>
  <c r="N1927" i="1" s="1"/>
  <c r="H1928" i="1"/>
  <c r="N1928" i="1" s="1"/>
  <c r="H1929" i="1"/>
  <c r="N1929" i="1" s="1"/>
  <c r="H1930" i="1"/>
  <c r="N1930" i="1" s="1"/>
  <c r="H1931" i="1"/>
  <c r="N1931" i="1" s="1"/>
  <c r="H1932" i="1"/>
  <c r="N1932" i="1" s="1"/>
  <c r="H1933" i="1"/>
  <c r="N1933" i="1" s="1"/>
  <c r="H1934" i="1"/>
  <c r="N1934" i="1" s="1"/>
  <c r="H1935" i="1"/>
  <c r="N1935" i="1" s="1"/>
  <c r="H1936" i="1"/>
  <c r="N1936" i="1" s="1"/>
  <c r="H1937" i="1"/>
  <c r="N1937" i="1" s="1"/>
  <c r="H1938" i="1"/>
  <c r="N1938" i="1" s="1"/>
  <c r="H1939" i="1"/>
  <c r="N1939" i="1" s="1"/>
  <c r="H1940" i="1"/>
  <c r="N1940" i="1" s="1"/>
  <c r="H1941" i="1"/>
  <c r="N1941" i="1" s="1"/>
  <c r="H1942" i="1"/>
  <c r="N1942" i="1" s="1"/>
  <c r="H1943" i="1"/>
  <c r="N1943" i="1" s="1"/>
  <c r="H1944" i="1"/>
  <c r="N1944" i="1" s="1"/>
  <c r="H1945" i="1"/>
  <c r="N1945" i="1" s="1"/>
  <c r="H1946" i="1"/>
  <c r="N1946" i="1" s="1"/>
  <c r="H1947" i="1"/>
  <c r="N1947" i="1" s="1"/>
  <c r="H1948" i="1"/>
  <c r="N1948" i="1" s="1"/>
  <c r="H1949" i="1"/>
  <c r="N1949" i="1" s="1"/>
  <c r="H1950" i="1"/>
  <c r="N1950" i="1" s="1"/>
  <c r="H1951" i="1"/>
  <c r="N1951" i="1" s="1"/>
  <c r="H1952" i="1"/>
  <c r="N1952" i="1" s="1"/>
  <c r="H1953" i="1"/>
  <c r="N1953" i="1" s="1"/>
  <c r="H1954" i="1"/>
  <c r="N1954" i="1" s="1"/>
  <c r="H1955" i="1"/>
  <c r="N1955" i="1" s="1"/>
  <c r="H1956" i="1"/>
  <c r="N1956" i="1" s="1"/>
  <c r="H1957" i="1"/>
  <c r="N1957" i="1" s="1"/>
  <c r="H1958" i="1"/>
  <c r="N1958" i="1" s="1"/>
  <c r="H1959" i="1"/>
  <c r="N1959" i="1" s="1"/>
  <c r="H1960" i="1"/>
  <c r="N1960" i="1" s="1"/>
  <c r="H1961" i="1"/>
  <c r="N1961" i="1" s="1"/>
  <c r="H1962" i="1"/>
  <c r="N1962" i="1" s="1"/>
  <c r="H1963" i="1"/>
  <c r="N1963" i="1" s="1"/>
  <c r="H1964" i="1"/>
  <c r="N1964" i="1" s="1"/>
  <c r="J1885" i="1"/>
  <c r="P1885" i="1" s="1"/>
  <c r="J1886" i="1"/>
  <c r="P1886" i="1" s="1"/>
  <c r="J1887" i="1"/>
  <c r="P1887" i="1" s="1"/>
  <c r="J1888" i="1"/>
  <c r="P1888" i="1" s="1"/>
  <c r="J1889" i="1"/>
  <c r="P1889" i="1" s="1"/>
  <c r="J1890" i="1"/>
  <c r="P1890" i="1" s="1"/>
  <c r="J1891" i="1"/>
  <c r="P1891" i="1" s="1"/>
  <c r="J1892" i="1"/>
  <c r="P1892" i="1" s="1"/>
  <c r="J1893" i="1"/>
  <c r="P1893" i="1" s="1"/>
  <c r="J1894" i="1"/>
  <c r="P1894" i="1" s="1"/>
  <c r="J1895" i="1"/>
  <c r="P1895" i="1" s="1"/>
  <c r="J1896" i="1"/>
  <c r="P1896" i="1" s="1"/>
  <c r="J1897" i="1"/>
  <c r="P1897" i="1" s="1"/>
  <c r="J1898" i="1"/>
  <c r="P1898" i="1" s="1"/>
  <c r="J1899" i="1"/>
  <c r="P1899" i="1" s="1"/>
  <c r="J1900" i="1"/>
  <c r="P1900" i="1" s="1"/>
  <c r="J1901" i="1"/>
  <c r="P1901" i="1" s="1"/>
  <c r="J1902" i="1"/>
  <c r="P1902" i="1" s="1"/>
  <c r="J1903" i="1"/>
  <c r="P1903" i="1" s="1"/>
  <c r="J1904" i="1"/>
  <c r="P1904" i="1" s="1"/>
  <c r="J1905" i="1"/>
  <c r="P1905" i="1" s="1"/>
  <c r="J1906" i="1"/>
  <c r="P1906" i="1" s="1"/>
  <c r="J1907" i="1"/>
  <c r="P1907" i="1" s="1"/>
  <c r="J1908" i="1"/>
  <c r="P1908" i="1" s="1"/>
  <c r="J1909" i="1"/>
  <c r="P1909" i="1" s="1"/>
  <c r="J1910" i="1"/>
  <c r="P1910" i="1" s="1"/>
  <c r="J1911" i="1"/>
  <c r="P1911" i="1" s="1"/>
  <c r="J1912" i="1"/>
  <c r="P1912" i="1" s="1"/>
  <c r="J1913" i="1"/>
  <c r="P1913" i="1" s="1"/>
  <c r="J1914" i="1"/>
  <c r="P1914" i="1" s="1"/>
  <c r="J1915" i="1"/>
  <c r="P1915" i="1" s="1"/>
  <c r="J1916" i="1"/>
  <c r="P1916" i="1" s="1"/>
  <c r="I1885" i="1"/>
  <c r="O1885" i="1" s="1"/>
  <c r="I1886" i="1"/>
  <c r="O1886" i="1" s="1"/>
  <c r="I1887" i="1"/>
  <c r="O1887" i="1" s="1"/>
  <c r="I1888" i="1"/>
  <c r="O1888" i="1" s="1"/>
  <c r="I1889" i="1"/>
  <c r="O1889" i="1" s="1"/>
  <c r="I1890" i="1"/>
  <c r="O1890" i="1" s="1"/>
  <c r="I1891" i="1"/>
  <c r="O1891" i="1" s="1"/>
  <c r="I1892" i="1"/>
  <c r="O1892" i="1" s="1"/>
  <c r="I1893" i="1"/>
  <c r="O1893" i="1" s="1"/>
  <c r="I1894" i="1"/>
  <c r="O1894" i="1" s="1"/>
  <c r="I1895" i="1"/>
  <c r="O1895" i="1" s="1"/>
  <c r="I1896" i="1"/>
  <c r="O1896" i="1" s="1"/>
  <c r="I1897" i="1"/>
  <c r="O1897" i="1" s="1"/>
  <c r="I1898" i="1"/>
  <c r="O1898" i="1" s="1"/>
  <c r="I1899" i="1"/>
  <c r="O1899" i="1" s="1"/>
  <c r="I1900" i="1"/>
  <c r="O1900" i="1" s="1"/>
  <c r="I1901" i="1"/>
  <c r="O1901" i="1" s="1"/>
  <c r="I1902" i="1"/>
  <c r="O1902" i="1" s="1"/>
  <c r="I1903" i="1"/>
  <c r="O1903" i="1" s="1"/>
  <c r="I1904" i="1"/>
  <c r="O1904" i="1" s="1"/>
  <c r="I1905" i="1"/>
  <c r="O1905" i="1" s="1"/>
  <c r="I1906" i="1"/>
  <c r="O1906" i="1" s="1"/>
  <c r="I1907" i="1"/>
  <c r="O1907" i="1" s="1"/>
  <c r="I1908" i="1"/>
  <c r="O1908" i="1" s="1"/>
  <c r="I1909" i="1"/>
  <c r="O1909" i="1" s="1"/>
  <c r="I1910" i="1"/>
  <c r="O1910" i="1" s="1"/>
  <c r="I1911" i="1"/>
  <c r="O1911" i="1" s="1"/>
  <c r="I1912" i="1"/>
  <c r="O1912" i="1" s="1"/>
  <c r="I1913" i="1"/>
  <c r="O1913" i="1" s="1"/>
  <c r="I1914" i="1"/>
  <c r="O1914" i="1" s="1"/>
  <c r="I1915" i="1"/>
  <c r="O1915" i="1" s="1"/>
  <c r="I1916" i="1"/>
  <c r="O1916" i="1" s="1"/>
  <c r="H1885" i="1"/>
  <c r="N1885" i="1" s="1"/>
  <c r="H1886" i="1"/>
  <c r="N1886" i="1" s="1"/>
  <c r="H1887" i="1"/>
  <c r="N1887" i="1" s="1"/>
  <c r="H1888" i="1"/>
  <c r="N1888" i="1" s="1"/>
  <c r="H1889" i="1"/>
  <c r="N1889" i="1" s="1"/>
  <c r="H1890" i="1"/>
  <c r="N1890" i="1" s="1"/>
  <c r="H1891" i="1"/>
  <c r="N1891" i="1" s="1"/>
  <c r="H1892" i="1"/>
  <c r="N1892" i="1" s="1"/>
  <c r="H1893" i="1"/>
  <c r="N1893" i="1" s="1"/>
  <c r="H1894" i="1"/>
  <c r="N1894" i="1" s="1"/>
  <c r="H1895" i="1"/>
  <c r="N1895" i="1" s="1"/>
  <c r="H1896" i="1"/>
  <c r="N1896" i="1" s="1"/>
  <c r="H1897" i="1"/>
  <c r="N1897" i="1" s="1"/>
  <c r="H1898" i="1"/>
  <c r="N1898" i="1" s="1"/>
  <c r="H1899" i="1"/>
  <c r="N1899" i="1" s="1"/>
  <c r="H1900" i="1"/>
  <c r="N1900" i="1" s="1"/>
  <c r="H1901" i="1"/>
  <c r="N1901" i="1" s="1"/>
  <c r="H1902" i="1"/>
  <c r="N1902" i="1" s="1"/>
  <c r="H1903" i="1"/>
  <c r="N1903" i="1" s="1"/>
  <c r="H1904" i="1"/>
  <c r="N1904" i="1" s="1"/>
  <c r="H1905" i="1"/>
  <c r="N1905" i="1" s="1"/>
  <c r="H1906" i="1"/>
  <c r="N1906" i="1" s="1"/>
  <c r="H1907" i="1"/>
  <c r="N1907" i="1" s="1"/>
  <c r="H1908" i="1"/>
  <c r="N1908" i="1" s="1"/>
  <c r="H1909" i="1"/>
  <c r="N1909" i="1" s="1"/>
  <c r="H1910" i="1"/>
  <c r="N1910" i="1" s="1"/>
  <c r="H1911" i="1"/>
  <c r="N1911" i="1" s="1"/>
  <c r="H1912" i="1"/>
  <c r="N1912" i="1" s="1"/>
  <c r="H1913" i="1"/>
  <c r="N1913" i="1" s="1"/>
  <c r="H1914" i="1"/>
  <c r="N1914" i="1" s="1"/>
  <c r="H1915" i="1"/>
  <c r="N1915" i="1" s="1"/>
  <c r="H1916" i="1"/>
  <c r="N1916" i="1" s="1"/>
  <c r="J1817" i="1"/>
  <c r="P1817" i="1" s="1"/>
  <c r="J1818" i="1"/>
  <c r="P1818" i="1" s="1"/>
  <c r="J1819" i="1"/>
  <c r="P1819" i="1" s="1"/>
  <c r="J1820" i="1"/>
  <c r="P1820" i="1" s="1"/>
  <c r="J1821" i="1"/>
  <c r="P1821" i="1" s="1"/>
  <c r="J1822" i="1"/>
  <c r="P1822" i="1" s="1"/>
  <c r="J1823" i="1"/>
  <c r="P1823" i="1" s="1"/>
  <c r="J1824" i="1"/>
  <c r="P1824" i="1" s="1"/>
  <c r="J1825" i="1"/>
  <c r="P1825" i="1" s="1"/>
  <c r="J1826" i="1"/>
  <c r="P1826" i="1" s="1"/>
  <c r="J1827" i="1"/>
  <c r="P1827" i="1" s="1"/>
  <c r="J1828" i="1"/>
  <c r="P1828" i="1" s="1"/>
  <c r="J1829" i="1"/>
  <c r="P1829" i="1" s="1"/>
  <c r="J1830" i="1"/>
  <c r="P1830" i="1" s="1"/>
  <c r="J1831" i="1"/>
  <c r="P1831" i="1" s="1"/>
  <c r="J1832" i="1"/>
  <c r="P1832" i="1" s="1"/>
  <c r="J1833" i="1"/>
  <c r="P1833" i="1" s="1"/>
  <c r="J1834" i="1"/>
  <c r="P1834" i="1" s="1"/>
  <c r="J1835" i="1"/>
  <c r="P1835" i="1" s="1"/>
  <c r="J1836" i="1"/>
  <c r="P1836" i="1" s="1"/>
  <c r="J1837" i="1"/>
  <c r="P1837" i="1" s="1"/>
  <c r="J1838" i="1"/>
  <c r="P1838" i="1" s="1"/>
  <c r="J1839" i="1"/>
  <c r="P1839" i="1" s="1"/>
  <c r="J1840" i="1"/>
  <c r="P1840" i="1" s="1"/>
  <c r="J1841" i="1"/>
  <c r="P1841" i="1" s="1"/>
  <c r="J1842" i="1"/>
  <c r="P1842" i="1" s="1"/>
  <c r="J1843" i="1"/>
  <c r="P1843" i="1" s="1"/>
  <c r="J1844" i="1"/>
  <c r="P1844" i="1" s="1"/>
  <c r="J1845" i="1"/>
  <c r="P1845" i="1" s="1"/>
  <c r="J1846" i="1"/>
  <c r="P1846" i="1" s="1"/>
  <c r="J1847" i="1"/>
  <c r="P1847" i="1" s="1"/>
  <c r="J1848" i="1"/>
  <c r="P1848" i="1" s="1"/>
  <c r="J1849" i="1"/>
  <c r="P1849" i="1" s="1"/>
  <c r="J1850" i="1"/>
  <c r="P1850" i="1" s="1"/>
  <c r="J1851" i="1"/>
  <c r="P1851" i="1" s="1"/>
  <c r="J1852" i="1"/>
  <c r="P1852" i="1" s="1"/>
  <c r="J1853" i="1"/>
  <c r="P1853" i="1" s="1"/>
  <c r="J1854" i="1"/>
  <c r="P1854" i="1" s="1"/>
  <c r="J1855" i="1"/>
  <c r="P1855" i="1" s="1"/>
  <c r="J1856" i="1"/>
  <c r="P1856" i="1" s="1"/>
  <c r="J1857" i="1"/>
  <c r="P1857" i="1" s="1"/>
  <c r="J1858" i="1"/>
  <c r="P1858" i="1" s="1"/>
  <c r="J1859" i="1"/>
  <c r="P1859" i="1" s="1"/>
  <c r="J1860" i="1"/>
  <c r="P1860" i="1" s="1"/>
  <c r="J1861" i="1"/>
  <c r="P1861" i="1" s="1"/>
  <c r="J1862" i="1"/>
  <c r="P1862" i="1" s="1"/>
  <c r="J1863" i="1"/>
  <c r="P1863" i="1" s="1"/>
  <c r="J1864" i="1"/>
  <c r="P1864" i="1" s="1"/>
  <c r="J1865" i="1"/>
  <c r="P1865" i="1" s="1"/>
  <c r="J1866" i="1"/>
  <c r="P1866" i="1" s="1"/>
  <c r="J1867" i="1"/>
  <c r="P1867" i="1" s="1"/>
  <c r="J1868" i="1"/>
  <c r="P1868" i="1" s="1"/>
  <c r="J1869" i="1"/>
  <c r="P1869" i="1" s="1"/>
  <c r="J1870" i="1"/>
  <c r="P1870" i="1" s="1"/>
  <c r="J1871" i="1"/>
  <c r="P1871" i="1" s="1"/>
  <c r="J1872" i="1"/>
  <c r="P1872" i="1" s="1"/>
  <c r="J1873" i="1"/>
  <c r="P1873" i="1" s="1"/>
  <c r="J1874" i="1"/>
  <c r="P1874" i="1" s="1"/>
  <c r="J1875" i="1"/>
  <c r="P1875" i="1" s="1"/>
  <c r="J1876" i="1"/>
  <c r="P1876" i="1" s="1"/>
  <c r="J1877" i="1"/>
  <c r="P1877" i="1" s="1"/>
  <c r="J1878" i="1"/>
  <c r="P1878" i="1" s="1"/>
  <c r="J1879" i="1"/>
  <c r="P1879" i="1" s="1"/>
  <c r="J1880" i="1"/>
  <c r="P1880" i="1" s="1"/>
  <c r="J1881" i="1"/>
  <c r="P1881" i="1" s="1"/>
  <c r="I1817" i="1"/>
  <c r="O1817" i="1" s="1"/>
  <c r="I1818" i="1"/>
  <c r="O1818" i="1" s="1"/>
  <c r="I1819" i="1"/>
  <c r="O1819" i="1" s="1"/>
  <c r="I1820" i="1"/>
  <c r="O1820" i="1" s="1"/>
  <c r="I1821" i="1"/>
  <c r="O1821" i="1" s="1"/>
  <c r="I1822" i="1"/>
  <c r="O1822" i="1" s="1"/>
  <c r="I1823" i="1"/>
  <c r="O1823" i="1" s="1"/>
  <c r="I1824" i="1"/>
  <c r="O1824" i="1" s="1"/>
  <c r="I1825" i="1"/>
  <c r="O1825" i="1" s="1"/>
  <c r="I1826" i="1"/>
  <c r="O1826" i="1" s="1"/>
  <c r="I1827" i="1"/>
  <c r="O1827" i="1" s="1"/>
  <c r="I1828" i="1"/>
  <c r="O1828" i="1" s="1"/>
  <c r="I1829" i="1"/>
  <c r="O1829" i="1" s="1"/>
  <c r="I1830" i="1"/>
  <c r="O1830" i="1" s="1"/>
  <c r="I1831" i="1"/>
  <c r="O1831" i="1" s="1"/>
  <c r="I1832" i="1"/>
  <c r="O1832" i="1" s="1"/>
  <c r="I1833" i="1"/>
  <c r="O1833" i="1" s="1"/>
  <c r="I1834" i="1"/>
  <c r="O1834" i="1" s="1"/>
  <c r="I1835" i="1"/>
  <c r="O1835" i="1" s="1"/>
  <c r="I1836" i="1"/>
  <c r="O1836" i="1" s="1"/>
  <c r="I1837" i="1"/>
  <c r="O1837" i="1" s="1"/>
  <c r="I1838" i="1"/>
  <c r="O1838" i="1" s="1"/>
  <c r="I1839" i="1"/>
  <c r="O1839" i="1" s="1"/>
  <c r="I1840" i="1"/>
  <c r="O1840" i="1" s="1"/>
  <c r="I1841" i="1"/>
  <c r="O1841" i="1" s="1"/>
  <c r="I1842" i="1"/>
  <c r="O1842" i="1" s="1"/>
  <c r="I1843" i="1"/>
  <c r="O1843" i="1" s="1"/>
  <c r="I1844" i="1"/>
  <c r="O1844" i="1" s="1"/>
  <c r="I1845" i="1"/>
  <c r="O1845" i="1" s="1"/>
  <c r="I1846" i="1"/>
  <c r="O1846" i="1" s="1"/>
  <c r="I1847" i="1"/>
  <c r="O1847" i="1" s="1"/>
  <c r="I1848" i="1"/>
  <c r="O1848" i="1" s="1"/>
  <c r="I1849" i="1"/>
  <c r="O1849" i="1" s="1"/>
  <c r="I1850" i="1"/>
  <c r="O1850" i="1" s="1"/>
  <c r="I1851" i="1"/>
  <c r="O1851" i="1" s="1"/>
  <c r="I1852" i="1"/>
  <c r="O1852" i="1" s="1"/>
  <c r="I1853" i="1"/>
  <c r="O1853" i="1" s="1"/>
  <c r="I1854" i="1"/>
  <c r="O1854" i="1" s="1"/>
  <c r="I1855" i="1"/>
  <c r="O1855" i="1" s="1"/>
  <c r="I1856" i="1"/>
  <c r="O1856" i="1" s="1"/>
  <c r="I1857" i="1"/>
  <c r="O1857" i="1" s="1"/>
  <c r="I1858" i="1"/>
  <c r="O1858" i="1" s="1"/>
  <c r="I1859" i="1"/>
  <c r="O1859" i="1" s="1"/>
  <c r="I1860" i="1"/>
  <c r="O1860" i="1" s="1"/>
  <c r="I1861" i="1"/>
  <c r="O1861" i="1" s="1"/>
  <c r="I1862" i="1"/>
  <c r="O1862" i="1" s="1"/>
  <c r="I1863" i="1"/>
  <c r="O1863" i="1" s="1"/>
  <c r="I1864" i="1"/>
  <c r="O1864" i="1" s="1"/>
  <c r="I1865" i="1"/>
  <c r="O1865" i="1" s="1"/>
  <c r="I1866" i="1"/>
  <c r="O1866" i="1" s="1"/>
  <c r="I1867" i="1"/>
  <c r="O1867" i="1" s="1"/>
  <c r="I1868" i="1"/>
  <c r="O1868" i="1" s="1"/>
  <c r="I1869" i="1"/>
  <c r="O1869" i="1" s="1"/>
  <c r="I1870" i="1"/>
  <c r="O1870" i="1" s="1"/>
  <c r="I1871" i="1"/>
  <c r="O1871" i="1" s="1"/>
  <c r="I1872" i="1"/>
  <c r="O1872" i="1" s="1"/>
  <c r="I1873" i="1"/>
  <c r="O1873" i="1" s="1"/>
  <c r="I1874" i="1"/>
  <c r="O1874" i="1" s="1"/>
  <c r="I1875" i="1"/>
  <c r="O1875" i="1" s="1"/>
  <c r="I1876" i="1"/>
  <c r="O1876" i="1" s="1"/>
  <c r="I1877" i="1"/>
  <c r="O1877" i="1" s="1"/>
  <c r="I1878" i="1"/>
  <c r="O1878" i="1" s="1"/>
  <c r="I1879" i="1"/>
  <c r="O1879" i="1" s="1"/>
  <c r="I1880" i="1"/>
  <c r="O1880" i="1" s="1"/>
  <c r="I1881" i="1"/>
  <c r="O1881" i="1" s="1"/>
  <c r="H1817" i="1"/>
  <c r="N1817" i="1" s="1"/>
  <c r="H1818" i="1"/>
  <c r="N1818" i="1" s="1"/>
  <c r="H1819" i="1"/>
  <c r="N1819" i="1" s="1"/>
  <c r="H1820" i="1"/>
  <c r="N1820" i="1" s="1"/>
  <c r="H1821" i="1"/>
  <c r="N1821" i="1" s="1"/>
  <c r="H1822" i="1"/>
  <c r="N1822" i="1" s="1"/>
  <c r="H1823" i="1"/>
  <c r="N1823" i="1" s="1"/>
  <c r="H1824" i="1"/>
  <c r="N1824" i="1" s="1"/>
  <c r="H1825" i="1"/>
  <c r="N1825" i="1" s="1"/>
  <c r="H1826" i="1"/>
  <c r="N1826" i="1" s="1"/>
  <c r="H1827" i="1"/>
  <c r="N1827" i="1" s="1"/>
  <c r="H1828" i="1"/>
  <c r="N1828" i="1" s="1"/>
  <c r="H1829" i="1"/>
  <c r="N1829" i="1" s="1"/>
  <c r="H1830" i="1"/>
  <c r="N1830" i="1" s="1"/>
  <c r="H1831" i="1"/>
  <c r="N1831" i="1" s="1"/>
  <c r="H1832" i="1"/>
  <c r="N1832" i="1" s="1"/>
  <c r="H1833" i="1"/>
  <c r="N1833" i="1" s="1"/>
  <c r="H1834" i="1"/>
  <c r="N1834" i="1" s="1"/>
  <c r="H1835" i="1"/>
  <c r="N1835" i="1" s="1"/>
  <c r="H1836" i="1"/>
  <c r="N1836" i="1" s="1"/>
  <c r="H1837" i="1"/>
  <c r="N1837" i="1" s="1"/>
  <c r="H1838" i="1"/>
  <c r="N1838" i="1" s="1"/>
  <c r="H1839" i="1"/>
  <c r="N1839" i="1" s="1"/>
  <c r="H1840" i="1"/>
  <c r="N1840" i="1" s="1"/>
  <c r="H1841" i="1"/>
  <c r="N1841" i="1" s="1"/>
  <c r="H1842" i="1"/>
  <c r="N1842" i="1" s="1"/>
  <c r="H1843" i="1"/>
  <c r="N1843" i="1" s="1"/>
  <c r="H1844" i="1"/>
  <c r="N1844" i="1" s="1"/>
  <c r="H1845" i="1"/>
  <c r="N1845" i="1" s="1"/>
  <c r="H1846" i="1"/>
  <c r="N1846" i="1" s="1"/>
  <c r="H1847" i="1"/>
  <c r="N1847" i="1" s="1"/>
  <c r="H1848" i="1"/>
  <c r="N1848" i="1" s="1"/>
  <c r="H1849" i="1"/>
  <c r="N1849" i="1" s="1"/>
  <c r="H1850" i="1"/>
  <c r="N1850" i="1" s="1"/>
  <c r="H1851" i="1"/>
  <c r="N1851" i="1" s="1"/>
  <c r="H1852" i="1"/>
  <c r="N1852" i="1" s="1"/>
  <c r="H1853" i="1"/>
  <c r="N1853" i="1" s="1"/>
  <c r="H1854" i="1"/>
  <c r="N1854" i="1" s="1"/>
  <c r="H1855" i="1"/>
  <c r="N1855" i="1" s="1"/>
  <c r="H1856" i="1"/>
  <c r="N1856" i="1" s="1"/>
  <c r="H1857" i="1"/>
  <c r="N1857" i="1" s="1"/>
  <c r="H1858" i="1"/>
  <c r="N1858" i="1" s="1"/>
  <c r="H1859" i="1"/>
  <c r="N1859" i="1" s="1"/>
  <c r="H1860" i="1"/>
  <c r="N1860" i="1" s="1"/>
  <c r="H1861" i="1"/>
  <c r="N1861" i="1" s="1"/>
  <c r="H1862" i="1"/>
  <c r="N1862" i="1" s="1"/>
  <c r="H1863" i="1"/>
  <c r="N1863" i="1" s="1"/>
  <c r="H1864" i="1"/>
  <c r="N1864" i="1" s="1"/>
  <c r="H1865" i="1"/>
  <c r="N1865" i="1" s="1"/>
  <c r="H1866" i="1"/>
  <c r="N1866" i="1" s="1"/>
  <c r="H1867" i="1"/>
  <c r="N1867" i="1" s="1"/>
  <c r="H1868" i="1"/>
  <c r="N1868" i="1" s="1"/>
  <c r="H1869" i="1"/>
  <c r="N1869" i="1" s="1"/>
  <c r="H1870" i="1"/>
  <c r="N1870" i="1" s="1"/>
  <c r="H1871" i="1"/>
  <c r="N1871" i="1" s="1"/>
  <c r="H1872" i="1"/>
  <c r="N1872" i="1" s="1"/>
  <c r="H1873" i="1"/>
  <c r="N1873" i="1" s="1"/>
  <c r="H1874" i="1"/>
  <c r="N1874" i="1" s="1"/>
  <c r="H1875" i="1"/>
  <c r="N1875" i="1" s="1"/>
  <c r="H1876" i="1"/>
  <c r="N1876" i="1" s="1"/>
  <c r="H1877" i="1"/>
  <c r="N1877" i="1" s="1"/>
  <c r="H1878" i="1"/>
  <c r="N1878" i="1" s="1"/>
  <c r="H1879" i="1"/>
  <c r="N1879" i="1" s="1"/>
  <c r="H1880" i="1"/>
  <c r="N1880" i="1" s="1"/>
  <c r="H1881" i="1"/>
  <c r="N1881" i="1" s="1"/>
  <c r="J1747" i="1"/>
  <c r="P1747" i="1" s="1"/>
  <c r="J1748" i="1"/>
  <c r="P1748" i="1" s="1"/>
  <c r="J1749" i="1"/>
  <c r="P1749" i="1" s="1"/>
  <c r="J1750" i="1"/>
  <c r="P1750" i="1" s="1"/>
  <c r="J1751" i="1"/>
  <c r="P1751" i="1" s="1"/>
  <c r="J1752" i="1"/>
  <c r="P1752" i="1" s="1"/>
  <c r="J1753" i="1"/>
  <c r="P1753" i="1" s="1"/>
  <c r="J1754" i="1"/>
  <c r="P1754" i="1" s="1"/>
  <c r="J1755" i="1"/>
  <c r="P1755" i="1" s="1"/>
  <c r="J1756" i="1"/>
  <c r="P1756" i="1" s="1"/>
  <c r="J1757" i="1"/>
  <c r="P1757" i="1" s="1"/>
  <c r="J1758" i="1"/>
  <c r="P1758" i="1" s="1"/>
  <c r="J1759" i="1"/>
  <c r="P1759" i="1" s="1"/>
  <c r="J1760" i="1"/>
  <c r="P1760" i="1" s="1"/>
  <c r="J1761" i="1"/>
  <c r="P1761" i="1" s="1"/>
  <c r="J1762" i="1"/>
  <c r="P1762" i="1" s="1"/>
  <c r="J1763" i="1"/>
  <c r="P1763" i="1" s="1"/>
  <c r="J1764" i="1"/>
  <c r="P1764" i="1" s="1"/>
  <c r="J1765" i="1"/>
  <c r="P1765" i="1" s="1"/>
  <c r="J1766" i="1"/>
  <c r="P1766" i="1" s="1"/>
  <c r="J1767" i="1"/>
  <c r="P1767" i="1" s="1"/>
  <c r="J1768" i="1"/>
  <c r="P1768" i="1" s="1"/>
  <c r="J1769" i="1"/>
  <c r="P1769" i="1" s="1"/>
  <c r="J1770" i="1"/>
  <c r="P1770" i="1" s="1"/>
  <c r="J1771" i="1"/>
  <c r="P1771" i="1" s="1"/>
  <c r="J1772" i="1"/>
  <c r="P1772" i="1" s="1"/>
  <c r="J1773" i="1"/>
  <c r="P1773" i="1" s="1"/>
  <c r="J1774" i="1"/>
  <c r="P1774" i="1" s="1"/>
  <c r="J1775" i="1"/>
  <c r="P1775" i="1" s="1"/>
  <c r="J1776" i="1"/>
  <c r="P1776" i="1" s="1"/>
  <c r="J1777" i="1"/>
  <c r="P1777" i="1" s="1"/>
  <c r="J1778" i="1"/>
  <c r="P1778" i="1" s="1"/>
  <c r="J1779" i="1"/>
  <c r="P1779" i="1" s="1"/>
  <c r="J1780" i="1"/>
  <c r="P1780" i="1" s="1"/>
  <c r="J1781" i="1"/>
  <c r="P1781" i="1" s="1"/>
  <c r="J1782" i="1"/>
  <c r="P1782" i="1" s="1"/>
  <c r="J1783" i="1"/>
  <c r="P1783" i="1" s="1"/>
  <c r="J1784" i="1"/>
  <c r="P1784" i="1" s="1"/>
  <c r="J1785" i="1"/>
  <c r="P1785" i="1" s="1"/>
  <c r="J1786" i="1"/>
  <c r="P1786" i="1" s="1"/>
  <c r="J1787" i="1"/>
  <c r="P1787" i="1" s="1"/>
  <c r="J1788" i="1"/>
  <c r="P1788" i="1" s="1"/>
  <c r="J1789" i="1"/>
  <c r="P1789" i="1" s="1"/>
  <c r="J1790" i="1"/>
  <c r="P1790" i="1" s="1"/>
  <c r="J1791" i="1"/>
  <c r="P1791" i="1" s="1"/>
  <c r="J1792" i="1"/>
  <c r="P1792" i="1" s="1"/>
  <c r="J1793" i="1"/>
  <c r="P1793" i="1" s="1"/>
  <c r="J1794" i="1"/>
  <c r="P1794" i="1" s="1"/>
  <c r="J1795" i="1"/>
  <c r="P1795" i="1" s="1"/>
  <c r="J1796" i="1"/>
  <c r="P1796" i="1" s="1"/>
  <c r="J1797" i="1"/>
  <c r="P1797" i="1" s="1"/>
  <c r="J1798" i="1"/>
  <c r="P1798" i="1" s="1"/>
  <c r="J1799" i="1"/>
  <c r="P1799" i="1" s="1"/>
  <c r="J1800" i="1"/>
  <c r="P1800" i="1" s="1"/>
  <c r="J1801" i="1"/>
  <c r="P1801" i="1" s="1"/>
  <c r="J1802" i="1"/>
  <c r="P1802" i="1" s="1"/>
  <c r="J1803" i="1"/>
  <c r="P1803" i="1" s="1"/>
  <c r="J1804" i="1"/>
  <c r="P1804" i="1" s="1"/>
  <c r="J1805" i="1"/>
  <c r="P1805" i="1" s="1"/>
  <c r="J1806" i="1"/>
  <c r="P1806" i="1" s="1"/>
  <c r="J1807" i="1"/>
  <c r="P1807" i="1" s="1"/>
  <c r="J1808" i="1"/>
  <c r="P1808" i="1" s="1"/>
  <c r="J1809" i="1"/>
  <c r="P1809" i="1" s="1"/>
  <c r="J1810" i="1"/>
  <c r="P1810" i="1" s="1"/>
  <c r="J1811" i="1"/>
  <c r="P1811" i="1" s="1"/>
  <c r="J1812" i="1"/>
  <c r="P1812" i="1" s="1"/>
  <c r="J1813" i="1"/>
  <c r="P1813" i="1" s="1"/>
  <c r="J1814" i="1"/>
  <c r="P1814" i="1" s="1"/>
  <c r="I1747" i="1"/>
  <c r="O1747" i="1" s="1"/>
  <c r="I1748" i="1"/>
  <c r="O1748" i="1" s="1"/>
  <c r="I1749" i="1"/>
  <c r="O1749" i="1" s="1"/>
  <c r="I1750" i="1"/>
  <c r="O1750" i="1" s="1"/>
  <c r="I1751" i="1"/>
  <c r="O1751" i="1" s="1"/>
  <c r="I1752" i="1"/>
  <c r="O1752" i="1" s="1"/>
  <c r="I1753" i="1"/>
  <c r="O1753" i="1" s="1"/>
  <c r="I1754" i="1"/>
  <c r="O1754" i="1" s="1"/>
  <c r="I1755" i="1"/>
  <c r="O1755" i="1" s="1"/>
  <c r="I1756" i="1"/>
  <c r="O1756" i="1" s="1"/>
  <c r="I1757" i="1"/>
  <c r="O1757" i="1" s="1"/>
  <c r="I1758" i="1"/>
  <c r="O1758" i="1" s="1"/>
  <c r="I1759" i="1"/>
  <c r="O1759" i="1" s="1"/>
  <c r="I1760" i="1"/>
  <c r="O1760" i="1" s="1"/>
  <c r="I1761" i="1"/>
  <c r="O1761" i="1" s="1"/>
  <c r="I1762" i="1"/>
  <c r="O1762" i="1" s="1"/>
  <c r="I1763" i="1"/>
  <c r="O1763" i="1" s="1"/>
  <c r="I1764" i="1"/>
  <c r="O1764" i="1" s="1"/>
  <c r="I1765" i="1"/>
  <c r="O1765" i="1" s="1"/>
  <c r="I1766" i="1"/>
  <c r="O1766" i="1" s="1"/>
  <c r="I1767" i="1"/>
  <c r="O1767" i="1" s="1"/>
  <c r="I1768" i="1"/>
  <c r="O1768" i="1" s="1"/>
  <c r="I1769" i="1"/>
  <c r="O1769" i="1" s="1"/>
  <c r="I1770" i="1"/>
  <c r="O1770" i="1" s="1"/>
  <c r="I1771" i="1"/>
  <c r="O1771" i="1" s="1"/>
  <c r="I1772" i="1"/>
  <c r="O1772" i="1" s="1"/>
  <c r="I1773" i="1"/>
  <c r="O1773" i="1" s="1"/>
  <c r="I1774" i="1"/>
  <c r="O1774" i="1" s="1"/>
  <c r="I1775" i="1"/>
  <c r="O1775" i="1" s="1"/>
  <c r="I1776" i="1"/>
  <c r="O1776" i="1" s="1"/>
  <c r="I1777" i="1"/>
  <c r="O1777" i="1" s="1"/>
  <c r="I1778" i="1"/>
  <c r="O1778" i="1" s="1"/>
  <c r="I1779" i="1"/>
  <c r="O1779" i="1" s="1"/>
  <c r="I1780" i="1"/>
  <c r="O1780" i="1" s="1"/>
  <c r="I1781" i="1"/>
  <c r="O1781" i="1" s="1"/>
  <c r="I1782" i="1"/>
  <c r="O1782" i="1" s="1"/>
  <c r="I1783" i="1"/>
  <c r="O1783" i="1" s="1"/>
  <c r="I1784" i="1"/>
  <c r="O1784" i="1" s="1"/>
  <c r="I1785" i="1"/>
  <c r="O1785" i="1" s="1"/>
  <c r="I1786" i="1"/>
  <c r="O1786" i="1" s="1"/>
  <c r="I1787" i="1"/>
  <c r="O1787" i="1" s="1"/>
  <c r="I1788" i="1"/>
  <c r="O1788" i="1" s="1"/>
  <c r="I1789" i="1"/>
  <c r="O1789" i="1" s="1"/>
  <c r="I1790" i="1"/>
  <c r="O1790" i="1" s="1"/>
  <c r="I1791" i="1"/>
  <c r="O1791" i="1" s="1"/>
  <c r="I1792" i="1"/>
  <c r="O1792" i="1" s="1"/>
  <c r="I1793" i="1"/>
  <c r="O1793" i="1" s="1"/>
  <c r="I1794" i="1"/>
  <c r="O1794" i="1" s="1"/>
  <c r="I1795" i="1"/>
  <c r="O1795" i="1" s="1"/>
  <c r="I1796" i="1"/>
  <c r="O1796" i="1" s="1"/>
  <c r="I1797" i="1"/>
  <c r="O1797" i="1" s="1"/>
  <c r="I1798" i="1"/>
  <c r="O1798" i="1" s="1"/>
  <c r="I1799" i="1"/>
  <c r="O1799" i="1" s="1"/>
  <c r="I1800" i="1"/>
  <c r="O1800" i="1" s="1"/>
  <c r="I1801" i="1"/>
  <c r="O1801" i="1" s="1"/>
  <c r="I1802" i="1"/>
  <c r="O1802" i="1" s="1"/>
  <c r="I1803" i="1"/>
  <c r="O1803" i="1" s="1"/>
  <c r="I1804" i="1"/>
  <c r="O1804" i="1" s="1"/>
  <c r="I1805" i="1"/>
  <c r="O1805" i="1" s="1"/>
  <c r="I1806" i="1"/>
  <c r="O1806" i="1" s="1"/>
  <c r="I1807" i="1"/>
  <c r="O1807" i="1" s="1"/>
  <c r="I1808" i="1"/>
  <c r="O1808" i="1" s="1"/>
  <c r="I1809" i="1"/>
  <c r="O1809" i="1" s="1"/>
  <c r="I1810" i="1"/>
  <c r="O1810" i="1" s="1"/>
  <c r="I1811" i="1"/>
  <c r="O1811" i="1" s="1"/>
  <c r="I1812" i="1"/>
  <c r="O1812" i="1" s="1"/>
  <c r="I1813" i="1"/>
  <c r="O1813" i="1" s="1"/>
  <c r="I1814" i="1"/>
  <c r="O1814" i="1" s="1"/>
  <c r="H1747" i="1"/>
  <c r="N1747" i="1" s="1"/>
  <c r="H1748" i="1"/>
  <c r="N1748" i="1" s="1"/>
  <c r="H1749" i="1"/>
  <c r="N1749" i="1" s="1"/>
  <c r="H1750" i="1"/>
  <c r="N1750" i="1" s="1"/>
  <c r="H1751" i="1"/>
  <c r="N1751" i="1" s="1"/>
  <c r="H1752" i="1"/>
  <c r="N1752" i="1" s="1"/>
  <c r="H1753" i="1"/>
  <c r="N1753" i="1" s="1"/>
  <c r="H1754" i="1"/>
  <c r="N1754" i="1" s="1"/>
  <c r="H1755" i="1"/>
  <c r="N1755" i="1" s="1"/>
  <c r="H1756" i="1"/>
  <c r="N1756" i="1" s="1"/>
  <c r="H1757" i="1"/>
  <c r="N1757" i="1" s="1"/>
  <c r="H1758" i="1"/>
  <c r="N1758" i="1" s="1"/>
  <c r="H1759" i="1"/>
  <c r="N1759" i="1" s="1"/>
  <c r="H1760" i="1"/>
  <c r="N1760" i="1" s="1"/>
  <c r="H1761" i="1"/>
  <c r="N1761" i="1" s="1"/>
  <c r="H1762" i="1"/>
  <c r="N1762" i="1" s="1"/>
  <c r="H1763" i="1"/>
  <c r="N1763" i="1" s="1"/>
  <c r="H1764" i="1"/>
  <c r="N1764" i="1" s="1"/>
  <c r="H1765" i="1"/>
  <c r="N1765" i="1" s="1"/>
  <c r="H1766" i="1"/>
  <c r="N1766" i="1" s="1"/>
  <c r="H1767" i="1"/>
  <c r="N1767" i="1" s="1"/>
  <c r="H1768" i="1"/>
  <c r="N1768" i="1" s="1"/>
  <c r="H1769" i="1"/>
  <c r="N1769" i="1" s="1"/>
  <c r="H1770" i="1"/>
  <c r="N1770" i="1" s="1"/>
  <c r="H1771" i="1"/>
  <c r="N1771" i="1" s="1"/>
  <c r="H1772" i="1"/>
  <c r="N1772" i="1" s="1"/>
  <c r="H1773" i="1"/>
  <c r="N1773" i="1" s="1"/>
  <c r="H1774" i="1"/>
  <c r="N1774" i="1" s="1"/>
  <c r="H1775" i="1"/>
  <c r="N1775" i="1" s="1"/>
  <c r="H1776" i="1"/>
  <c r="N1776" i="1" s="1"/>
  <c r="H1777" i="1"/>
  <c r="N1777" i="1" s="1"/>
  <c r="H1778" i="1"/>
  <c r="N1778" i="1" s="1"/>
  <c r="H1779" i="1"/>
  <c r="N1779" i="1" s="1"/>
  <c r="H1780" i="1"/>
  <c r="N1780" i="1" s="1"/>
  <c r="H1781" i="1"/>
  <c r="N1781" i="1" s="1"/>
  <c r="H1782" i="1"/>
  <c r="N1782" i="1" s="1"/>
  <c r="H1783" i="1"/>
  <c r="N1783" i="1" s="1"/>
  <c r="H1784" i="1"/>
  <c r="N1784" i="1" s="1"/>
  <c r="H1785" i="1"/>
  <c r="N1785" i="1" s="1"/>
  <c r="H1786" i="1"/>
  <c r="N1786" i="1" s="1"/>
  <c r="H1787" i="1"/>
  <c r="N1787" i="1" s="1"/>
  <c r="H1788" i="1"/>
  <c r="N1788" i="1" s="1"/>
  <c r="H1789" i="1"/>
  <c r="N1789" i="1" s="1"/>
  <c r="H1790" i="1"/>
  <c r="N1790" i="1" s="1"/>
  <c r="H1791" i="1"/>
  <c r="N1791" i="1" s="1"/>
  <c r="H1792" i="1"/>
  <c r="N1792" i="1" s="1"/>
  <c r="H1793" i="1"/>
  <c r="N1793" i="1" s="1"/>
  <c r="H1794" i="1"/>
  <c r="N1794" i="1" s="1"/>
  <c r="H1795" i="1"/>
  <c r="N1795" i="1" s="1"/>
  <c r="H1796" i="1"/>
  <c r="N1796" i="1" s="1"/>
  <c r="H1797" i="1"/>
  <c r="N1797" i="1" s="1"/>
  <c r="H1798" i="1"/>
  <c r="N1798" i="1" s="1"/>
  <c r="H1799" i="1"/>
  <c r="N1799" i="1" s="1"/>
  <c r="H1800" i="1"/>
  <c r="N1800" i="1" s="1"/>
  <c r="H1801" i="1"/>
  <c r="N1801" i="1" s="1"/>
  <c r="H1802" i="1"/>
  <c r="N1802" i="1" s="1"/>
  <c r="H1803" i="1"/>
  <c r="N1803" i="1" s="1"/>
  <c r="H1804" i="1"/>
  <c r="N1804" i="1" s="1"/>
  <c r="H1805" i="1"/>
  <c r="N1805" i="1" s="1"/>
  <c r="H1806" i="1"/>
  <c r="N1806" i="1" s="1"/>
  <c r="H1807" i="1"/>
  <c r="N1807" i="1" s="1"/>
  <c r="H1808" i="1"/>
  <c r="N1808" i="1" s="1"/>
  <c r="H1809" i="1"/>
  <c r="N1809" i="1" s="1"/>
  <c r="H1810" i="1"/>
  <c r="N1810" i="1" s="1"/>
  <c r="H1811" i="1"/>
  <c r="N1811" i="1" s="1"/>
  <c r="H1812" i="1"/>
  <c r="N1812" i="1" s="1"/>
  <c r="H1813" i="1"/>
  <c r="N1813" i="1" s="1"/>
  <c r="H1814" i="1"/>
  <c r="N1814" i="1" s="1"/>
  <c r="J1736" i="1"/>
  <c r="P1736" i="1" s="1"/>
  <c r="J1737" i="1"/>
  <c r="P1737" i="1" s="1"/>
  <c r="J1738" i="1"/>
  <c r="P1738" i="1" s="1"/>
  <c r="J1739" i="1"/>
  <c r="P1739" i="1" s="1"/>
  <c r="J1740" i="1"/>
  <c r="P1740" i="1" s="1"/>
  <c r="J1741" i="1"/>
  <c r="P1741" i="1" s="1"/>
  <c r="J1742" i="1"/>
  <c r="P1742" i="1" s="1"/>
  <c r="J1743" i="1"/>
  <c r="P1743" i="1" s="1"/>
  <c r="J1744" i="1"/>
  <c r="P1744" i="1" s="1"/>
  <c r="J1745" i="1"/>
  <c r="P1745" i="1" s="1"/>
  <c r="I1736" i="1"/>
  <c r="O1736" i="1" s="1"/>
  <c r="I1737" i="1"/>
  <c r="O1737" i="1" s="1"/>
  <c r="I1738" i="1"/>
  <c r="O1738" i="1" s="1"/>
  <c r="I1739" i="1"/>
  <c r="O1739" i="1" s="1"/>
  <c r="I1740" i="1"/>
  <c r="O1740" i="1" s="1"/>
  <c r="I1741" i="1"/>
  <c r="O1741" i="1" s="1"/>
  <c r="I1742" i="1"/>
  <c r="O1742" i="1" s="1"/>
  <c r="I1743" i="1"/>
  <c r="O1743" i="1" s="1"/>
  <c r="I1744" i="1"/>
  <c r="O1744" i="1" s="1"/>
  <c r="I1745" i="1"/>
  <c r="O1745" i="1" s="1"/>
  <c r="H1736" i="1"/>
  <c r="N1736" i="1" s="1"/>
  <c r="H1737" i="1"/>
  <c r="N1737" i="1" s="1"/>
  <c r="H1738" i="1"/>
  <c r="N1738" i="1" s="1"/>
  <c r="H1739" i="1"/>
  <c r="N1739" i="1" s="1"/>
  <c r="H1740" i="1"/>
  <c r="N1740" i="1" s="1"/>
  <c r="H1741" i="1"/>
  <c r="N1741" i="1" s="1"/>
  <c r="H1742" i="1"/>
  <c r="N1742" i="1" s="1"/>
  <c r="H1743" i="1"/>
  <c r="N1743" i="1" s="1"/>
  <c r="H1744" i="1"/>
  <c r="N1744" i="1" s="1"/>
  <c r="H1745" i="1"/>
  <c r="N1745" i="1" s="1"/>
  <c r="J1711" i="1"/>
  <c r="P1711" i="1" s="1"/>
  <c r="J1712" i="1"/>
  <c r="P1712" i="1" s="1"/>
  <c r="J1713" i="1"/>
  <c r="P1713" i="1" s="1"/>
  <c r="J1714" i="1"/>
  <c r="P1714" i="1" s="1"/>
  <c r="J1715" i="1"/>
  <c r="P1715" i="1" s="1"/>
  <c r="J1716" i="1"/>
  <c r="P1716" i="1" s="1"/>
  <c r="J1717" i="1"/>
  <c r="P1717" i="1" s="1"/>
  <c r="J1718" i="1"/>
  <c r="P1718" i="1" s="1"/>
  <c r="J1719" i="1"/>
  <c r="P1719" i="1" s="1"/>
  <c r="J1720" i="1"/>
  <c r="P1720" i="1" s="1"/>
  <c r="J1721" i="1"/>
  <c r="P1721" i="1" s="1"/>
  <c r="J1722" i="1"/>
  <c r="P1722" i="1" s="1"/>
  <c r="J1723" i="1"/>
  <c r="P1723" i="1" s="1"/>
  <c r="J1724" i="1"/>
  <c r="P1724" i="1" s="1"/>
  <c r="J1725" i="1"/>
  <c r="P1725" i="1" s="1"/>
  <c r="J1726" i="1"/>
  <c r="P1726" i="1" s="1"/>
  <c r="J1727" i="1"/>
  <c r="P1727" i="1" s="1"/>
  <c r="J1728" i="1"/>
  <c r="P1728" i="1" s="1"/>
  <c r="J1729" i="1"/>
  <c r="P1729" i="1" s="1"/>
  <c r="I1711" i="1"/>
  <c r="O1711" i="1" s="1"/>
  <c r="I1712" i="1"/>
  <c r="O1712" i="1" s="1"/>
  <c r="I1713" i="1"/>
  <c r="O1713" i="1" s="1"/>
  <c r="I1714" i="1"/>
  <c r="O1714" i="1" s="1"/>
  <c r="I1715" i="1"/>
  <c r="O1715" i="1" s="1"/>
  <c r="I1716" i="1"/>
  <c r="O1716" i="1" s="1"/>
  <c r="I1717" i="1"/>
  <c r="O1717" i="1" s="1"/>
  <c r="I1718" i="1"/>
  <c r="O1718" i="1" s="1"/>
  <c r="I1719" i="1"/>
  <c r="O1719" i="1" s="1"/>
  <c r="I1720" i="1"/>
  <c r="O1720" i="1" s="1"/>
  <c r="I1721" i="1"/>
  <c r="O1721" i="1" s="1"/>
  <c r="I1722" i="1"/>
  <c r="O1722" i="1" s="1"/>
  <c r="I1723" i="1"/>
  <c r="O1723" i="1" s="1"/>
  <c r="I1724" i="1"/>
  <c r="O1724" i="1" s="1"/>
  <c r="I1725" i="1"/>
  <c r="O1725" i="1" s="1"/>
  <c r="I1726" i="1"/>
  <c r="O1726" i="1" s="1"/>
  <c r="I1727" i="1"/>
  <c r="O1727" i="1" s="1"/>
  <c r="I1728" i="1"/>
  <c r="O1728" i="1" s="1"/>
  <c r="I1729" i="1"/>
  <c r="O1729" i="1" s="1"/>
  <c r="H1711" i="1"/>
  <c r="N1711" i="1" s="1"/>
  <c r="H1712" i="1"/>
  <c r="N1712" i="1" s="1"/>
  <c r="H1713" i="1"/>
  <c r="N1713" i="1" s="1"/>
  <c r="H1714" i="1"/>
  <c r="N1714" i="1" s="1"/>
  <c r="H1715" i="1"/>
  <c r="N1715" i="1" s="1"/>
  <c r="H1716" i="1"/>
  <c r="N1716" i="1" s="1"/>
  <c r="H1717" i="1"/>
  <c r="N1717" i="1" s="1"/>
  <c r="H1718" i="1"/>
  <c r="N1718" i="1" s="1"/>
  <c r="H1719" i="1"/>
  <c r="N1719" i="1" s="1"/>
  <c r="H1720" i="1"/>
  <c r="N1720" i="1" s="1"/>
  <c r="H1721" i="1"/>
  <c r="N1721" i="1" s="1"/>
  <c r="H1722" i="1"/>
  <c r="N1722" i="1" s="1"/>
  <c r="H1723" i="1"/>
  <c r="N1723" i="1" s="1"/>
  <c r="H1724" i="1"/>
  <c r="N1724" i="1" s="1"/>
  <c r="H1725" i="1"/>
  <c r="N1725" i="1" s="1"/>
  <c r="H1726" i="1"/>
  <c r="N1726" i="1" s="1"/>
  <c r="H1727" i="1"/>
  <c r="N1727" i="1" s="1"/>
  <c r="H1728" i="1"/>
  <c r="N1728" i="1" s="1"/>
  <c r="H1729" i="1"/>
  <c r="N1729" i="1" s="1"/>
  <c r="J1702" i="1"/>
  <c r="P1702" i="1" s="1"/>
  <c r="J1703" i="1"/>
  <c r="P1703" i="1" s="1"/>
  <c r="J1704" i="1"/>
  <c r="P1704" i="1" s="1"/>
  <c r="J1705" i="1"/>
  <c r="P1705" i="1" s="1"/>
  <c r="J1706" i="1"/>
  <c r="P1706" i="1" s="1"/>
  <c r="I1702" i="1"/>
  <c r="O1702" i="1" s="1"/>
  <c r="I1703" i="1"/>
  <c r="O1703" i="1" s="1"/>
  <c r="I1704" i="1"/>
  <c r="O1704" i="1" s="1"/>
  <c r="I1705" i="1"/>
  <c r="O1705" i="1" s="1"/>
  <c r="I1706" i="1"/>
  <c r="O1706" i="1" s="1"/>
  <c r="H1702" i="1"/>
  <c r="N1702" i="1" s="1"/>
  <c r="H1703" i="1"/>
  <c r="N1703" i="1" s="1"/>
  <c r="H1704" i="1"/>
  <c r="N1704" i="1" s="1"/>
  <c r="H1705" i="1"/>
  <c r="N1705" i="1" s="1"/>
  <c r="H1706" i="1"/>
  <c r="N1706" i="1" s="1"/>
  <c r="J1591" i="1"/>
  <c r="P1591" i="1" s="1"/>
  <c r="J1593" i="1"/>
  <c r="P1593" i="1" s="1"/>
  <c r="J1594" i="1"/>
  <c r="P1594" i="1" s="1"/>
  <c r="J1595" i="1"/>
  <c r="P1595" i="1" s="1"/>
  <c r="J1596" i="1"/>
  <c r="P1596" i="1" s="1"/>
  <c r="J1597" i="1"/>
  <c r="P1597" i="1" s="1"/>
  <c r="J1598" i="1"/>
  <c r="P1598" i="1" s="1"/>
  <c r="J1599" i="1"/>
  <c r="P1599" i="1" s="1"/>
  <c r="J1600" i="1"/>
  <c r="P1600" i="1" s="1"/>
  <c r="J1601" i="1"/>
  <c r="P1601" i="1" s="1"/>
  <c r="J1602" i="1"/>
  <c r="P1602" i="1" s="1"/>
  <c r="J1603" i="1"/>
  <c r="P1603" i="1" s="1"/>
  <c r="J1604" i="1"/>
  <c r="P1604" i="1" s="1"/>
  <c r="J1605" i="1"/>
  <c r="P1605" i="1" s="1"/>
  <c r="J1606" i="1"/>
  <c r="P1606" i="1" s="1"/>
  <c r="J1607" i="1"/>
  <c r="P1607" i="1" s="1"/>
  <c r="J1608" i="1"/>
  <c r="P1608" i="1" s="1"/>
  <c r="J1609" i="1"/>
  <c r="P1609" i="1" s="1"/>
  <c r="J1610" i="1"/>
  <c r="P1610" i="1" s="1"/>
  <c r="J1611" i="1"/>
  <c r="P1611" i="1" s="1"/>
  <c r="J1612" i="1"/>
  <c r="P1612" i="1" s="1"/>
  <c r="J1613" i="1"/>
  <c r="P1613" i="1" s="1"/>
  <c r="J1614" i="1"/>
  <c r="P1614" i="1" s="1"/>
  <c r="J1615" i="1"/>
  <c r="P1615" i="1" s="1"/>
  <c r="J1616" i="1"/>
  <c r="P1616" i="1" s="1"/>
  <c r="J1617" i="1"/>
  <c r="P1617" i="1" s="1"/>
  <c r="J1618" i="1"/>
  <c r="P1618" i="1" s="1"/>
  <c r="J1619" i="1"/>
  <c r="P1619" i="1" s="1"/>
  <c r="J1620" i="1"/>
  <c r="P1620" i="1" s="1"/>
  <c r="J1621" i="1"/>
  <c r="P1621" i="1" s="1"/>
  <c r="J1622" i="1"/>
  <c r="P1622" i="1" s="1"/>
  <c r="J1623" i="1"/>
  <c r="P1623" i="1" s="1"/>
  <c r="J1624" i="1"/>
  <c r="P1624" i="1" s="1"/>
  <c r="J1625" i="1"/>
  <c r="P1625" i="1" s="1"/>
  <c r="J1626" i="1"/>
  <c r="P1626" i="1" s="1"/>
  <c r="J1627" i="1"/>
  <c r="P1627" i="1" s="1"/>
  <c r="J1628" i="1"/>
  <c r="P1628" i="1" s="1"/>
  <c r="J1629" i="1"/>
  <c r="P1629" i="1" s="1"/>
  <c r="J1630" i="1"/>
  <c r="P1630" i="1" s="1"/>
  <c r="J1631" i="1"/>
  <c r="P1631" i="1" s="1"/>
  <c r="J1632" i="1"/>
  <c r="P1632" i="1" s="1"/>
  <c r="J1633" i="1"/>
  <c r="P1633" i="1" s="1"/>
  <c r="J1634" i="1"/>
  <c r="P1634" i="1" s="1"/>
  <c r="J1635" i="1"/>
  <c r="P1635" i="1" s="1"/>
  <c r="J1636" i="1"/>
  <c r="P1636" i="1" s="1"/>
  <c r="J1637" i="1"/>
  <c r="P1637" i="1" s="1"/>
  <c r="J1638" i="1"/>
  <c r="P1638" i="1" s="1"/>
  <c r="J1639" i="1"/>
  <c r="P1639" i="1" s="1"/>
  <c r="J1640" i="1"/>
  <c r="P1640" i="1" s="1"/>
  <c r="J1641" i="1"/>
  <c r="P1641" i="1" s="1"/>
  <c r="J1642" i="1"/>
  <c r="P1642" i="1" s="1"/>
  <c r="J1643" i="1"/>
  <c r="P1643" i="1" s="1"/>
  <c r="J1644" i="1"/>
  <c r="P1644" i="1" s="1"/>
  <c r="J1645" i="1"/>
  <c r="P1645" i="1" s="1"/>
  <c r="J1646" i="1"/>
  <c r="P1646" i="1" s="1"/>
  <c r="J1647" i="1"/>
  <c r="P1647" i="1" s="1"/>
  <c r="J1648" i="1"/>
  <c r="P1648" i="1" s="1"/>
  <c r="J1649" i="1"/>
  <c r="P1649" i="1" s="1"/>
  <c r="J1650" i="1"/>
  <c r="P1650" i="1" s="1"/>
  <c r="J1651" i="1"/>
  <c r="P1651" i="1" s="1"/>
  <c r="J1652" i="1"/>
  <c r="P1652" i="1" s="1"/>
  <c r="J1653" i="1"/>
  <c r="P1653" i="1" s="1"/>
  <c r="J1654" i="1"/>
  <c r="P1654" i="1" s="1"/>
  <c r="J1655" i="1"/>
  <c r="P1655" i="1" s="1"/>
  <c r="J1656" i="1"/>
  <c r="P1656" i="1" s="1"/>
  <c r="J1657" i="1"/>
  <c r="P1657" i="1" s="1"/>
  <c r="J1658" i="1"/>
  <c r="P1658" i="1" s="1"/>
  <c r="J1659" i="1"/>
  <c r="P1659" i="1" s="1"/>
  <c r="J1660" i="1"/>
  <c r="P1660" i="1" s="1"/>
  <c r="J1661" i="1"/>
  <c r="P1661" i="1" s="1"/>
  <c r="J1662" i="1"/>
  <c r="P1662" i="1" s="1"/>
  <c r="J1663" i="1"/>
  <c r="P1663" i="1" s="1"/>
  <c r="J1664" i="1"/>
  <c r="P1664" i="1" s="1"/>
  <c r="J1665" i="1"/>
  <c r="P1665" i="1" s="1"/>
  <c r="J1666" i="1"/>
  <c r="P1666" i="1" s="1"/>
  <c r="J1667" i="1"/>
  <c r="P1667" i="1" s="1"/>
  <c r="J1668" i="1"/>
  <c r="P1668" i="1" s="1"/>
  <c r="J1669" i="1"/>
  <c r="P1669" i="1" s="1"/>
  <c r="J1670" i="1"/>
  <c r="P1670" i="1" s="1"/>
  <c r="J1671" i="1"/>
  <c r="P1671" i="1" s="1"/>
  <c r="J1672" i="1"/>
  <c r="P1672" i="1" s="1"/>
  <c r="J1673" i="1"/>
  <c r="P1673" i="1" s="1"/>
  <c r="J1674" i="1"/>
  <c r="P1674" i="1" s="1"/>
  <c r="J1675" i="1"/>
  <c r="P1675" i="1" s="1"/>
  <c r="J1676" i="1"/>
  <c r="P1676" i="1" s="1"/>
  <c r="J1677" i="1"/>
  <c r="P1677" i="1" s="1"/>
  <c r="J1678" i="1"/>
  <c r="P1678" i="1" s="1"/>
  <c r="J1679" i="1"/>
  <c r="P1679" i="1" s="1"/>
  <c r="J1680" i="1"/>
  <c r="P1680" i="1" s="1"/>
  <c r="J1681" i="1"/>
  <c r="P1681" i="1" s="1"/>
  <c r="J1682" i="1"/>
  <c r="P1682" i="1" s="1"/>
  <c r="J1683" i="1"/>
  <c r="P1683" i="1" s="1"/>
  <c r="J1684" i="1"/>
  <c r="P1684" i="1" s="1"/>
  <c r="J1685" i="1"/>
  <c r="P1685" i="1" s="1"/>
  <c r="J1686" i="1"/>
  <c r="P1686" i="1" s="1"/>
  <c r="J1687" i="1"/>
  <c r="P1687" i="1" s="1"/>
  <c r="J1688" i="1"/>
  <c r="P1688" i="1" s="1"/>
  <c r="J1689" i="1"/>
  <c r="P1689" i="1" s="1"/>
  <c r="J1690" i="1"/>
  <c r="P1690" i="1" s="1"/>
  <c r="J1691" i="1"/>
  <c r="P1691" i="1" s="1"/>
  <c r="J1692" i="1"/>
  <c r="P1692" i="1" s="1"/>
  <c r="J1693" i="1"/>
  <c r="P1693" i="1" s="1"/>
  <c r="J1694" i="1"/>
  <c r="P1694" i="1" s="1"/>
  <c r="J1695" i="1"/>
  <c r="P1695" i="1" s="1"/>
  <c r="J1696" i="1"/>
  <c r="P1696" i="1" s="1"/>
  <c r="J1697" i="1"/>
  <c r="P1697" i="1" s="1"/>
  <c r="I1591" i="1"/>
  <c r="O1591" i="1" s="1"/>
  <c r="I1593" i="1"/>
  <c r="O1593" i="1" s="1"/>
  <c r="I1594" i="1"/>
  <c r="O1594" i="1" s="1"/>
  <c r="I1595" i="1"/>
  <c r="O1595" i="1" s="1"/>
  <c r="I1596" i="1"/>
  <c r="O1596" i="1" s="1"/>
  <c r="I1597" i="1"/>
  <c r="O1597" i="1" s="1"/>
  <c r="I1598" i="1"/>
  <c r="O1598" i="1" s="1"/>
  <c r="I1599" i="1"/>
  <c r="O1599" i="1" s="1"/>
  <c r="I1600" i="1"/>
  <c r="O1600" i="1" s="1"/>
  <c r="I1601" i="1"/>
  <c r="O1601" i="1" s="1"/>
  <c r="I1602" i="1"/>
  <c r="O1602" i="1" s="1"/>
  <c r="I1603" i="1"/>
  <c r="O1603" i="1" s="1"/>
  <c r="I1604" i="1"/>
  <c r="O1604" i="1" s="1"/>
  <c r="I1605" i="1"/>
  <c r="O1605" i="1" s="1"/>
  <c r="I1606" i="1"/>
  <c r="O1606" i="1" s="1"/>
  <c r="I1607" i="1"/>
  <c r="O1607" i="1" s="1"/>
  <c r="I1608" i="1"/>
  <c r="O1608" i="1" s="1"/>
  <c r="I1609" i="1"/>
  <c r="O1609" i="1" s="1"/>
  <c r="I1610" i="1"/>
  <c r="O1610" i="1" s="1"/>
  <c r="I1611" i="1"/>
  <c r="O1611" i="1" s="1"/>
  <c r="I1612" i="1"/>
  <c r="O1612" i="1" s="1"/>
  <c r="I1613" i="1"/>
  <c r="O1613" i="1" s="1"/>
  <c r="I1614" i="1"/>
  <c r="O1614" i="1" s="1"/>
  <c r="I1615" i="1"/>
  <c r="O1615" i="1" s="1"/>
  <c r="I1616" i="1"/>
  <c r="O1616" i="1" s="1"/>
  <c r="I1617" i="1"/>
  <c r="O1617" i="1" s="1"/>
  <c r="I1618" i="1"/>
  <c r="O1618" i="1" s="1"/>
  <c r="I1619" i="1"/>
  <c r="O1619" i="1" s="1"/>
  <c r="I1620" i="1"/>
  <c r="O1620" i="1" s="1"/>
  <c r="I1621" i="1"/>
  <c r="O1621" i="1" s="1"/>
  <c r="I1622" i="1"/>
  <c r="O1622" i="1" s="1"/>
  <c r="I1623" i="1"/>
  <c r="O1623" i="1" s="1"/>
  <c r="I1624" i="1"/>
  <c r="O1624" i="1" s="1"/>
  <c r="I1625" i="1"/>
  <c r="O1625" i="1" s="1"/>
  <c r="I1626" i="1"/>
  <c r="O1626" i="1" s="1"/>
  <c r="I1627" i="1"/>
  <c r="O1627" i="1" s="1"/>
  <c r="I1628" i="1"/>
  <c r="O1628" i="1" s="1"/>
  <c r="I1629" i="1"/>
  <c r="O1629" i="1" s="1"/>
  <c r="I1630" i="1"/>
  <c r="O1630" i="1" s="1"/>
  <c r="I1631" i="1"/>
  <c r="O1631" i="1" s="1"/>
  <c r="I1632" i="1"/>
  <c r="O1632" i="1" s="1"/>
  <c r="I1633" i="1"/>
  <c r="O1633" i="1" s="1"/>
  <c r="I1634" i="1"/>
  <c r="O1634" i="1" s="1"/>
  <c r="I1635" i="1"/>
  <c r="O1635" i="1" s="1"/>
  <c r="I1636" i="1"/>
  <c r="O1636" i="1" s="1"/>
  <c r="I1637" i="1"/>
  <c r="O1637" i="1" s="1"/>
  <c r="I1638" i="1"/>
  <c r="O1638" i="1" s="1"/>
  <c r="I1639" i="1"/>
  <c r="O1639" i="1" s="1"/>
  <c r="I1640" i="1"/>
  <c r="O1640" i="1" s="1"/>
  <c r="I1641" i="1"/>
  <c r="O1641" i="1" s="1"/>
  <c r="I1642" i="1"/>
  <c r="O1642" i="1" s="1"/>
  <c r="I1643" i="1"/>
  <c r="O1643" i="1" s="1"/>
  <c r="I1644" i="1"/>
  <c r="O1644" i="1" s="1"/>
  <c r="I1645" i="1"/>
  <c r="O1645" i="1" s="1"/>
  <c r="I1646" i="1"/>
  <c r="O1646" i="1" s="1"/>
  <c r="I1647" i="1"/>
  <c r="O1647" i="1" s="1"/>
  <c r="I1648" i="1"/>
  <c r="O1648" i="1" s="1"/>
  <c r="I1649" i="1"/>
  <c r="O1649" i="1" s="1"/>
  <c r="I1650" i="1"/>
  <c r="O1650" i="1" s="1"/>
  <c r="I1651" i="1"/>
  <c r="O1651" i="1" s="1"/>
  <c r="I1652" i="1"/>
  <c r="O1652" i="1" s="1"/>
  <c r="I1653" i="1"/>
  <c r="O1653" i="1" s="1"/>
  <c r="I1654" i="1"/>
  <c r="O1654" i="1" s="1"/>
  <c r="I1655" i="1"/>
  <c r="O1655" i="1" s="1"/>
  <c r="I1656" i="1"/>
  <c r="O1656" i="1" s="1"/>
  <c r="I1657" i="1"/>
  <c r="O1657" i="1" s="1"/>
  <c r="I1658" i="1"/>
  <c r="O1658" i="1" s="1"/>
  <c r="I1659" i="1"/>
  <c r="O1659" i="1" s="1"/>
  <c r="I1660" i="1"/>
  <c r="O1660" i="1" s="1"/>
  <c r="I1661" i="1"/>
  <c r="O1661" i="1" s="1"/>
  <c r="I1662" i="1"/>
  <c r="O1662" i="1" s="1"/>
  <c r="I1663" i="1"/>
  <c r="O1663" i="1" s="1"/>
  <c r="I1664" i="1"/>
  <c r="O1664" i="1" s="1"/>
  <c r="I1665" i="1"/>
  <c r="O1665" i="1" s="1"/>
  <c r="I1666" i="1"/>
  <c r="O1666" i="1" s="1"/>
  <c r="I1667" i="1"/>
  <c r="O1667" i="1" s="1"/>
  <c r="I1668" i="1"/>
  <c r="O1668" i="1" s="1"/>
  <c r="I1669" i="1"/>
  <c r="O1669" i="1" s="1"/>
  <c r="I1670" i="1"/>
  <c r="O1670" i="1" s="1"/>
  <c r="I1671" i="1"/>
  <c r="O1671" i="1" s="1"/>
  <c r="I1672" i="1"/>
  <c r="O1672" i="1" s="1"/>
  <c r="I1673" i="1"/>
  <c r="O1673" i="1" s="1"/>
  <c r="I1674" i="1"/>
  <c r="O1674" i="1" s="1"/>
  <c r="I1675" i="1"/>
  <c r="O1675" i="1" s="1"/>
  <c r="I1676" i="1"/>
  <c r="O1676" i="1" s="1"/>
  <c r="I1677" i="1"/>
  <c r="O1677" i="1" s="1"/>
  <c r="I1678" i="1"/>
  <c r="O1678" i="1" s="1"/>
  <c r="I1679" i="1"/>
  <c r="O1679" i="1" s="1"/>
  <c r="I1680" i="1"/>
  <c r="O1680" i="1" s="1"/>
  <c r="I1681" i="1"/>
  <c r="O1681" i="1" s="1"/>
  <c r="I1682" i="1"/>
  <c r="O1682" i="1" s="1"/>
  <c r="I1683" i="1"/>
  <c r="O1683" i="1" s="1"/>
  <c r="I1684" i="1"/>
  <c r="O1684" i="1" s="1"/>
  <c r="I1685" i="1"/>
  <c r="O1685" i="1" s="1"/>
  <c r="I1686" i="1"/>
  <c r="O1686" i="1" s="1"/>
  <c r="I1687" i="1"/>
  <c r="O1687" i="1" s="1"/>
  <c r="I1688" i="1"/>
  <c r="O1688" i="1" s="1"/>
  <c r="I1689" i="1"/>
  <c r="O1689" i="1" s="1"/>
  <c r="I1690" i="1"/>
  <c r="O1690" i="1" s="1"/>
  <c r="I1691" i="1"/>
  <c r="O1691" i="1" s="1"/>
  <c r="I1692" i="1"/>
  <c r="O1692" i="1" s="1"/>
  <c r="I1693" i="1"/>
  <c r="O1693" i="1" s="1"/>
  <c r="I1694" i="1"/>
  <c r="O1694" i="1" s="1"/>
  <c r="I1695" i="1"/>
  <c r="O1695" i="1" s="1"/>
  <c r="I1696" i="1"/>
  <c r="O1696" i="1" s="1"/>
  <c r="I1697" i="1"/>
  <c r="O1697" i="1" s="1"/>
  <c r="H1591" i="1"/>
  <c r="N1591" i="1" s="1"/>
  <c r="H1593" i="1"/>
  <c r="N1593" i="1" s="1"/>
  <c r="H1594" i="1"/>
  <c r="N1594" i="1" s="1"/>
  <c r="H1595" i="1"/>
  <c r="N1595" i="1" s="1"/>
  <c r="H1596" i="1"/>
  <c r="N1596" i="1" s="1"/>
  <c r="H1597" i="1"/>
  <c r="N1597" i="1" s="1"/>
  <c r="H1598" i="1"/>
  <c r="N1598" i="1" s="1"/>
  <c r="H1599" i="1"/>
  <c r="N1599" i="1" s="1"/>
  <c r="H1600" i="1"/>
  <c r="N1600" i="1" s="1"/>
  <c r="H1601" i="1"/>
  <c r="N1601" i="1" s="1"/>
  <c r="H1602" i="1"/>
  <c r="N1602" i="1" s="1"/>
  <c r="H1603" i="1"/>
  <c r="N1603" i="1" s="1"/>
  <c r="H1604" i="1"/>
  <c r="N1604" i="1" s="1"/>
  <c r="H1605" i="1"/>
  <c r="N1605" i="1" s="1"/>
  <c r="H1606" i="1"/>
  <c r="N1606" i="1" s="1"/>
  <c r="H1607" i="1"/>
  <c r="N1607" i="1" s="1"/>
  <c r="H1608" i="1"/>
  <c r="N1608" i="1" s="1"/>
  <c r="H1609" i="1"/>
  <c r="N1609" i="1" s="1"/>
  <c r="H1610" i="1"/>
  <c r="N1610" i="1" s="1"/>
  <c r="H1611" i="1"/>
  <c r="N1611" i="1" s="1"/>
  <c r="H1612" i="1"/>
  <c r="N1612" i="1" s="1"/>
  <c r="H1613" i="1"/>
  <c r="N1613" i="1" s="1"/>
  <c r="H1614" i="1"/>
  <c r="N1614" i="1" s="1"/>
  <c r="H1615" i="1"/>
  <c r="N1615" i="1" s="1"/>
  <c r="H1616" i="1"/>
  <c r="N1616" i="1" s="1"/>
  <c r="H1617" i="1"/>
  <c r="N1617" i="1" s="1"/>
  <c r="H1618" i="1"/>
  <c r="N1618" i="1" s="1"/>
  <c r="H1619" i="1"/>
  <c r="N1619" i="1" s="1"/>
  <c r="H1620" i="1"/>
  <c r="N1620" i="1" s="1"/>
  <c r="H1621" i="1"/>
  <c r="N1621" i="1" s="1"/>
  <c r="H1622" i="1"/>
  <c r="N1622" i="1" s="1"/>
  <c r="H1623" i="1"/>
  <c r="N1623" i="1" s="1"/>
  <c r="H1624" i="1"/>
  <c r="N1624" i="1" s="1"/>
  <c r="H1625" i="1"/>
  <c r="N1625" i="1" s="1"/>
  <c r="H1626" i="1"/>
  <c r="N1626" i="1" s="1"/>
  <c r="H1627" i="1"/>
  <c r="N1627" i="1" s="1"/>
  <c r="H1628" i="1"/>
  <c r="N1628" i="1" s="1"/>
  <c r="H1629" i="1"/>
  <c r="N1629" i="1" s="1"/>
  <c r="H1630" i="1"/>
  <c r="N1630" i="1" s="1"/>
  <c r="H1631" i="1"/>
  <c r="N1631" i="1" s="1"/>
  <c r="H1632" i="1"/>
  <c r="N1632" i="1" s="1"/>
  <c r="H1633" i="1"/>
  <c r="N1633" i="1" s="1"/>
  <c r="H1634" i="1"/>
  <c r="N1634" i="1" s="1"/>
  <c r="H1635" i="1"/>
  <c r="N1635" i="1" s="1"/>
  <c r="H1636" i="1"/>
  <c r="N1636" i="1" s="1"/>
  <c r="H1637" i="1"/>
  <c r="N1637" i="1" s="1"/>
  <c r="H1638" i="1"/>
  <c r="N1638" i="1" s="1"/>
  <c r="H1639" i="1"/>
  <c r="N1639" i="1" s="1"/>
  <c r="H1640" i="1"/>
  <c r="N1640" i="1" s="1"/>
  <c r="H1641" i="1"/>
  <c r="N1641" i="1" s="1"/>
  <c r="H1642" i="1"/>
  <c r="N1642" i="1" s="1"/>
  <c r="H1643" i="1"/>
  <c r="N1643" i="1" s="1"/>
  <c r="H1644" i="1"/>
  <c r="N1644" i="1" s="1"/>
  <c r="H1645" i="1"/>
  <c r="N1645" i="1" s="1"/>
  <c r="H1646" i="1"/>
  <c r="N1646" i="1" s="1"/>
  <c r="H1647" i="1"/>
  <c r="N1647" i="1" s="1"/>
  <c r="H1648" i="1"/>
  <c r="N1648" i="1" s="1"/>
  <c r="H1649" i="1"/>
  <c r="N1649" i="1" s="1"/>
  <c r="H1650" i="1"/>
  <c r="N1650" i="1" s="1"/>
  <c r="H1651" i="1"/>
  <c r="N1651" i="1" s="1"/>
  <c r="H1652" i="1"/>
  <c r="N1652" i="1" s="1"/>
  <c r="H1653" i="1"/>
  <c r="N1653" i="1" s="1"/>
  <c r="H1654" i="1"/>
  <c r="N1654" i="1" s="1"/>
  <c r="H1655" i="1"/>
  <c r="N1655" i="1" s="1"/>
  <c r="H1656" i="1"/>
  <c r="N1656" i="1" s="1"/>
  <c r="H1657" i="1"/>
  <c r="N1657" i="1" s="1"/>
  <c r="H1658" i="1"/>
  <c r="N1658" i="1" s="1"/>
  <c r="H1659" i="1"/>
  <c r="N1659" i="1" s="1"/>
  <c r="H1660" i="1"/>
  <c r="N1660" i="1" s="1"/>
  <c r="H1661" i="1"/>
  <c r="N1661" i="1" s="1"/>
  <c r="H1662" i="1"/>
  <c r="N1662" i="1" s="1"/>
  <c r="H1663" i="1"/>
  <c r="N1663" i="1" s="1"/>
  <c r="H1664" i="1"/>
  <c r="N1664" i="1" s="1"/>
  <c r="H1665" i="1"/>
  <c r="N1665" i="1" s="1"/>
  <c r="H1666" i="1"/>
  <c r="N1666" i="1" s="1"/>
  <c r="H1667" i="1"/>
  <c r="N1667" i="1" s="1"/>
  <c r="H1668" i="1"/>
  <c r="N1668" i="1" s="1"/>
  <c r="H1669" i="1"/>
  <c r="N1669" i="1" s="1"/>
  <c r="H1670" i="1"/>
  <c r="N1670" i="1" s="1"/>
  <c r="H1671" i="1"/>
  <c r="N1671" i="1" s="1"/>
  <c r="H1672" i="1"/>
  <c r="N1672" i="1" s="1"/>
  <c r="H1673" i="1"/>
  <c r="N1673" i="1" s="1"/>
  <c r="H1674" i="1"/>
  <c r="N1674" i="1" s="1"/>
  <c r="H1675" i="1"/>
  <c r="N1675" i="1" s="1"/>
  <c r="H1676" i="1"/>
  <c r="N1676" i="1" s="1"/>
  <c r="H1677" i="1"/>
  <c r="N1677" i="1" s="1"/>
  <c r="H1678" i="1"/>
  <c r="N1678" i="1" s="1"/>
  <c r="H1679" i="1"/>
  <c r="N1679" i="1" s="1"/>
  <c r="H1680" i="1"/>
  <c r="N1680" i="1" s="1"/>
  <c r="H1681" i="1"/>
  <c r="N1681" i="1" s="1"/>
  <c r="H1682" i="1"/>
  <c r="N1682" i="1" s="1"/>
  <c r="H1683" i="1"/>
  <c r="N1683" i="1" s="1"/>
  <c r="H1684" i="1"/>
  <c r="N1684" i="1" s="1"/>
  <c r="H1685" i="1"/>
  <c r="N1685" i="1" s="1"/>
  <c r="H1686" i="1"/>
  <c r="N1686" i="1" s="1"/>
  <c r="H1687" i="1"/>
  <c r="N1687" i="1" s="1"/>
  <c r="H1688" i="1"/>
  <c r="N1688" i="1" s="1"/>
  <c r="H1689" i="1"/>
  <c r="N1689" i="1" s="1"/>
  <c r="H1690" i="1"/>
  <c r="N1690" i="1" s="1"/>
  <c r="H1691" i="1"/>
  <c r="N1691" i="1" s="1"/>
  <c r="H1692" i="1"/>
  <c r="N1692" i="1" s="1"/>
  <c r="H1693" i="1"/>
  <c r="N1693" i="1" s="1"/>
  <c r="H1694" i="1"/>
  <c r="N1694" i="1" s="1"/>
  <c r="H1695" i="1"/>
  <c r="N1695" i="1" s="1"/>
  <c r="H1696" i="1"/>
  <c r="N1696" i="1" s="1"/>
  <c r="H1697" i="1"/>
  <c r="N1697" i="1" s="1"/>
  <c r="J1579" i="1"/>
  <c r="P1579" i="1" s="1"/>
  <c r="J1580" i="1"/>
  <c r="P1580" i="1" s="1"/>
  <c r="J1581" i="1"/>
  <c r="P1581" i="1" s="1"/>
  <c r="J1582" i="1"/>
  <c r="P1582" i="1" s="1"/>
  <c r="J1583" i="1"/>
  <c r="P1583" i="1" s="1"/>
  <c r="J1584" i="1"/>
  <c r="P1584" i="1" s="1"/>
  <c r="J1585" i="1"/>
  <c r="P1585" i="1" s="1"/>
  <c r="J1586" i="1"/>
  <c r="P1586" i="1" s="1"/>
  <c r="J1587" i="1"/>
  <c r="P1587" i="1" s="1"/>
  <c r="I1579" i="1"/>
  <c r="O1579" i="1" s="1"/>
  <c r="I1580" i="1"/>
  <c r="O1580" i="1" s="1"/>
  <c r="I1581" i="1"/>
  <c r="O1581" i="1" s="1"/>
  <c r="I1582" i="1"/>
  <c r="O1582" i="1" s="1"/>
  <c r="I1583" i="1"/>
  <c r="O1583" i="1" s="1"/>
  <c r="I1584" i="1"/>
  <c r="O1584" i="1" s="1"/>
  <c r="I1585" i="1"/>
  <c r="O1585" i="1" s="1"/>
  <c r="I1586" i="1"/>
  <c r="O1586" i="1" s="1"/>
  <c r="I1587" i="1"/>
  <c r="O1587" i="1" s="1"/>
  <c r="H1579" i="1"/>
  <c r="N1579" i="1" s="1"/>
  <c r="H1580" i="1"/>
  <c r="N1580" i="1" s="1"/>
  <c r="H1581" i="1"/>
  <c r="N1581" i="1" s="1"/>
  <c r="H1582" i="1"/>
  <c r="N1582" i="1" s="1"/>
  <c r="H1583" i="1"/>
  <c r="N1583" i="1" s="1"/>
  <c r="H1584" i="1"/>
  <c r="N1584" i="1" s="1"/>
  <c r="H1585" i="1"/>
  <c r="N1585" i="1" s="1"/>
  <c r="H1586" i="1"/>
  <c r="N1586" i="1" s="1"/>
  <c r="H1587" i="1"/>
  <c r="N1587" i="1" s="1"/>
  <c r="J1559" i="1"/>
  <c r="P1559" i="1" s="1"/>
  <c r="J1560" i="1"/>
  <c r="P1560" i="1" s="1"/>
  <c r="J1561" i="1"/>
  <c r="P1561" i="1" s="1"/>
  <c r="J1565" i="1"/>
  <c r="P1565" i="1" s="1"/>
  <c r="J1566" i="1"/>
  <c r="P1566" i="1" s="1"/>
  <c r="J1568" i="1"/>
  <c r="P1568" i="1" s="1"/>
  <c r="J1569" i="1"/>
  <c r="P1569" i="1" s="1"/>
  <c r="J1570" i="1"/>
  <c r="P1570" i="1" s="1"/>
  <c r="J1571" i="1"/>
  <c r="P1571" i="1" s="1"/>
  <c r="J1572" i="1"/>
  <c r="P1572" i="1" s="1"/>
  <c r="J1573" i="1"/>
  <c r="P1573" i="1" s="1"/>
  <c r="J1574" i="1"/>
  <c r="P1574" i="1" s="1"/>
  <c r="I1559" i="1"/>
  <c r="O1559" i="1" s="1"/>
  <c r="I1560" i="1"/>
  <c r="O1560" i="1" s="1"/>
  <c r="I1561" i="1"/>
  <c r="O1561" i="1" s="1"/>
  <c r="I1565" i="1"/>
  <c r="O1565" i="1" s="1"/>
  <c r="I1566" i="1"/>
  <c r="O1566" i="1" s="1"/>
  <c r="I1568" i="1"/>
  <c r="O1568" i="1" s="1"/>
  <c r="I1569" i="1"/>
  <c r="O1569" i="1" s="1"/>
  <c r="I1570" i="1"/>
  <c r="O1570" i="1" s="1"/>
  <c r="I1571" i="1"/>
  <c r="O1571" i="1" s="1"/>
  <c r="I1572" i="1"/>
  <c r="O1572" i="1" s="1"/>
  <c r="I1573" i="1"/>
  <c r="O1573" i="1" s="1"/>
  <c r="I1574" i="1"/>
  <c r="O1574" i="1" s="1"/>
  <c r="H1559" i="1"/>
  <c r="N1559" i="1" s="1"/>
  <c r="H1560" i="1"/>
  <c r="N1560" i="1" s="1"/>
  <c r="H1561" i="1"/>
  <c r="N1561" i="1" s="1"/>
  <c r="H1565" i="1"/>
  <c r="N1565" i="1" s="1"/>
  <c r="H1566" i="1"/>
  <c r="N1566" i="1" s="1"/>
  <c r="H1568" i="1"/>
  <c r="N1568" i="1" s="1"/>
  <c r="H1569" i="1"/>
  <c r="N1569" i="1" s="1"/>
  <c r="H1570" i="1"/>
  <c r="N1570" i="1" s="1"/>
  <c r="H1571" i="1"/>
  <c r="N1571" i="1" s="1"/>
  <c r="H1572" i="1"/>
  <c r="N1572" i="1" s="1"/>
  <c r="H1573" i="1"/>
  <c r="N1573" i="1" s="1"/>
  <c r="H1574" i="1"/>
  <c r="N1574" i="1" s="1"/>
  <c r="J1546" i="1"/>
  <c r="P1546" i="1" s="1"/>
  <c r="J1548" i="1"/>
  <c r="P1548" i="1" s="1"/>
  <c r="J1550" i="1"/>
  <c r="P1550" i="1" s="1"/>
  <c r="J1551" i="1"/>
  <c r="P1551" i="1" s="1"/>
  <c r="J1552" i="1"/>
  <c r="P1552" i="1" s="1"/>
  <c r="J1553" i="1"/>
  <c r="P1553" i="1" s="1"/>
  <c r="J1554" i="1"/>
  <c r="P1554" i="1" s="1"/>
  <c r="I1546" i="1"/>
  <c r="O1546" i="1" s="1"/>
  <c r="I1548" i="1"/>
  <c r="O1548" i="1" s="1"/>
  <c r="I1550" i="1"/>
  <c r="O1550" i="1" s="1"/>
  <c r="I1551" i="1"/>
  <c r="O1551" i="1" s="1"/>
  <c r="I1552" i="1"/>
  <c r="O1552" i="1" s="1"/>
  <c r="I1553" i="1"/>
  <c r="O1553" i="1" s="1"/>
  <c r="I1554" i="1"/>
  <c r="O1554" i="1" s="1"/>
  <c r="H1546" i="1"/>
  <c r="N1546" i="1" s="1"/>
  <c r="H1548" i="1"/>
  <c r="N1548" i="1" s="1"/>
  <c r="H1550" i="1"/>
  <c r="N1550" i="1" s="1"/>
  <c r="H1551" i="1"/>
  <c r="N1551" i="1" s="1"/>
  <c r="H1552" i="1"/>
  <c r="N1552" i="1" s="1"/>
  <c r="H1553" i="1"/>
  <c r="N1553" i="1" s="1"/>
  <c r="H1554" i="1"/>
  <c r="N1554" i="1" s="1"/>
  <c r="J1445" i="1"/>
  <c r="P1445" i="1" s="1"/>
  <c r="J1446" i="1"/>
  <c r="P1446" i="1" s="1"/>
  <c r="J1447" i="1"/>
  <c r="P1447" i="1" s="1"/>
  <c r="J1448" i="1"/>
  <c r="P1448" i="1" s="1"/>
  <c r="J1449" i="1"/>
  <c r="P1449" i="1" s="1"/>
  <c r="J1450" i="1"/>
  <c r="P1450" i="1" s="1"/>
  <c r="J1451" i="1"/>
  <c r="P1451" i="1" s="1"/>
  <c r="J1452" i="1"/>
  <c r="P1452" i="1" s="1"/>
  <c r="J1453" i="1"/>
  <c r="P1453" i="1" s="1"/>
  <c r="J1454" i="1"/>
  <c r="P1454" i="1" s="1"/>
  <c r="J1455" i="1"/>
  <c r="P1455" i="1" s="1"/>
  <c r="J1456" i="1"/>
  <c r="P1456" i="1" s="1"/>
  <c r="J1457" i="1"/>
  <c r="P1457" i="1" s="1"/>
  <c r="J1458" i="1"/>
  <c r="P1458" i="1" s="1"/>
  <c r="J1459" i="1"/>
  <c r="P1459" i="1" s="1"/>
  <c r="J1460" i="1"/>
  <c r="P1460" i="1" s="1"/>
  <c r="J1461" i="1"/>
  <c r="P1461" i="1" s="1"/>
  <c r="J1462" i="1"/>
  <c r="P1462" i="1" s="1"/>
  <c r="J1463" i="1"/>
  <c r="P1463" i="1" s="1"/>
  <c r="J1464" i="1"/>
  <c r="P1464" i="1" s="1"/>
  <c r="J1465" i="1"/>
  <c r="P1465" i="1" s="1"/>
  <c r="J1466" i="1"/>
  <c r="P1466" i="1" s="1"/>
  <c r="J1467" i="1"/>
  <c r="P1467" i="1" s="1"/>
  <c r="J1468" i="1"/>
  <c r="P1468" i="1" s="1"/>
  <c r="J1469" i="1"/>
  <c r="P1469" i="1" s="1"/>
  <c r="J1470" i="1"/>
  <c r="P1470" i="1" s="1"/>
  <c r="J1471" i="1"/>
  <c r="P1471" i="1" s="1"/>
  <c r="J1472" i="1"/>
  <c r="P1472" i="1" s="1"/>
  <c r="J1473" i="1"/>
  <c r="P1473" i="1" s="1"/>
  <c r="J1474" i="1"/>
  <c r="P1474" i="1" s="1"/>
  <c r="J1475" i="1"/>
  <c r="P1475" i="1" s="1"/>
  <c r="J1476" i="1"/>
  <c r="P1476" i="1" s="1"/>
  <c r="J1477" i="1"/>
  <c r="P1477" i="1" s="1"/>
  <c r="J1478" i="1"/>
  <c r="P1478" i="1" s="1"/>
  <c r="J1479" i="1"/>
  <c r="P1479" i="1" s="1"/>
  <c r="J1480" i="1"/>
  <c r="P1480" i="1" s="1"/>
  <c r="J1481" i="1"/>
  <c r="P1481" i="1" s="1"/>
  <c r="J1482" i="1"/>
  <c r="P1482" i="1" s="1"/>
  <c r="J1483" i="1"/>
  <c r="P1483" i="1" s="1"/>
  <c r="J1484" i="1"/>
  <c r="P1484" i="1" s="1"/>
  <c r="J1485" i="1"/>
  <c r="P1485" i="1" s="1"/>
  <c r="J1486" i="1"/>
  <c r="P1486" i="1" s="1"/>
  <c r="J1487" i="1"/>
  <c r="P1487" i="1" s="1"/>
  <c r="J1488" i="1"/>
  <c r="P1488" i="1" s="1"/>
  <c r="J1489" i="1"/>
  <c r="P1489" i="1" s="1"/>
  <c r="J1490" i="1"/>
  <c r="P1490" i="1" s="1"/>
  <c r="J1491" i="1"/>
  <c r="P1491" i="1" s="1"/>
  <c r="J1492" i="1"/>
  <c r="P1492" i="1" s="1"/>
  <c r="J1493" i="1"/>
  <c r="P1493" i="1" s="1"/>
  <c r="J1494" i="1"/>
  <c r="P1494" i="1" s="1"/>
  <c r="J1495" i="1"/>
  <c r="P1495" i="1" s="1"/>
  <c r="J1496" i="1"/>
  <c r="P1496" i="1" s="1"/>
  <c r="J1497" i="1"/>
  <c r="P1497" i="1" s="1"/>
  <c r="J1498" i="1"/>
  <c r="P1498" i="1" s="1"/>
  <c r="J1499" i="1"/>
  <c r="P1499" i="1" s="1"/>
  <c r="J1500" i="1"/>
  <c r="P1500" i="1" s="1"/>
  <c r="J1501" i="1"/>
  <c r="P1501" i="1" s="1"/>
  <c r="J1502" i="1"/>
  <c r="P1502" i="1" s="1"/>
  <c r="J1503" i="1"/>
  <c r="P1503" i="1" s="1"/>
  <c r="J1504" i="1"/>
  <c r="P1504" i="1" s="1"/>
  <c r="J1505" i="1"/>
  <c r="P1505" i="1" s="1"/>
  <c r="J1506" i="1"/>
  <c r="P1506" i="1" s="1"/>
  <c r="J1507" i="1"/>
  <c r="P1507" i="1" s="1"/>
  <c r="J1508" i="1"/>
  <c r="P1508" i="1" s="1"/>
  <c r="J1509" i="1"/>
  <c r="P1509" i="1" s="1"/>
  <c r="J1510" i="1"/>
  <c r="P1510" i="1" s="1"/>
  <c r="J1511" i="1"/>
  <c r="P1511" i="1" s="1"/>
  <c r="J1512" i="1"/>
  <c r="P1512" i="1" s="1"/>
  <c r="J1513" i="1"/>
  <c r="P1513" i="1" s="1"/>
  <c r="J1514" i="1"/>
  <c r="P1514" i="1" s="1"/>
  <c r="J1515" i="1"/>
  <c r="P1515" i="1" s="1"/>
  <c r="J1516" i="1"/>
  <c r="P1516" i="1" s="1"/>
  <c r="J1517" i="1"/>
  <c r="P1517" i="1" s="1"/>
  <c r="J1518" i="1"/>
  <c r="P1518" i="1" s="1"/>
  <c r="J1519" i="1"/>
  <c r="P1519" i="1" s="1"/>
  <c r="J1520" i="1"/>
  <c r="P1520" i="1" s="1"/>
  <c r="J1521" i="1"/>
  <c r="P1521" i="1" s="1"/>
  <c r="J1522" i="1"/>
  <c r="P1522" i="1" s="1"/>
  <c r="J1523" i="1"/>
  <c r="P1523" i="1" s="1"/>
  <c r="J1524" i="1"/>
  <c r="P1524" i="1" s="1"/>
  <c r="J1525" i="1"/>
  <c r="P1525" i="1" s="1"/>
  <c r="J1526" i="1"/>
  <c r="P1526" i="1" s="1"/>
  <c r="J1527" i="1"/>
  <c r="P1527" i="1" s="1"/>
  <c r="J1528" i="1"/>
  <c r="P1528" i="1" s="1"/>
  <c r="J1529" i="1"/>
  <c r="P1529" i="1" s="1"/>
  <c r="J1530" i="1"/>
  <c r="P1530" i="1" s="1"/>
  <c r="J1531" i="1"/>
  <c r="P1531" i="1" s="1"/>
  <c r="J1532" i="1"/>
  <c r="P1532" i="1" s="1"/>
  <c r="J1533" i="1"/>
  <c r="P1533" i="1" s="1"/>
  <c r="J1534" i="1"/>
  <c r="P1534" i="1" s="1"/>
  <c r="J1535" i="1"/>
  <c r="P1535" i="1" s="1"/>
  <c r="J1536" i="1"/>
  <c r="P1536" i="1" s="1"/>
  <c r="J1537" i="1"/>
  <c r="P1537" i="1" s="1"/>
  <c r="J1538" i="1"/>
  <c r="P1538" i="1" s="1"/>
  <c r="J1539" i="1"/>
  <c r="P1539" i="1" s="1"/>
  <c r="J1540" i="1"/>
  <c r="P1540" i="1" s="1"/>
  <c r="J1541" i="1"/>
  <c r="P1541" i="1" s="1"/>
  <c r="J1542" i="1"/>
  <c r="P1542" i="1" s="1"/>
  <c r="I1445" i="1"/>
  <c r="O1445" i="1" s="1"/>
  <c r="I1446" i="1"/>
  <c r="O1446" i="1" s="1"/>
  <c r="I1447" i="1"/>
  <c r="O1447" i="1" s="1"/>
  <c r="I1448" i="1"/>
  <c r="O1448" i="1" s="1"/>
  <c r="I1449" i="1"/>
  <c r="O1449" i="1" s="1"/>
  <c r="I1450" i="1"/>
  <c r="O1450" i="1" s="1"/>
  <c r="I1451" i="1"/>
  <c r="O1451" i="1" s="1"/>
  <c r="I1452" i="1"/>
  <c r="O1452" i="1" s="1"/>
  <c r="I1453" i="1"/>
  <c r="O1453" i="1" s="1"/>
  <c r="I1454" i="1"/>
  <c r="O1454" i="1" s="1"/>
  <c r="I1455" i="1"/>
  <c r="O1455" i="1" s="1"/>
  <c r="I1456" i="1"/>
  <c r="O1456" i="1" s="1"/>
  <c r="I1457" i="1"/>
  <c r="O1457" i="1" s="1"/>
  <c r="I1458" i="1"/>
  <c r="O1458" i="1" s="1"/>
  <c r="I1459" i="1"/>
  <c r="O1459" i="1" s="1"/>
  <c r="I1460" i="1"/>
  <c r="O1460" i="1" s="1"/>
  <c r="I1461" i="1"/>
  <c r="O1461" i="1" s="1"/>
  <c r="I1462" i="1"/>
  <c r="O1462" i="1" s="1"/>
  <c r="I1463" i="1"/>
  <c r="O1463" i="1" s="1"/>
  <c r="I1464" i="1"/>
  <c r="O1464" i="1" s="1"/>
  <c r="I1465" i="1"/>
  <c r="O1465" i="1" s="1"/>
  <c r="I1466" i="1"/>
  <c r="O1466" i="1" s="1"/>
  <c r="I1467" i="1"/>
  <c r="O1467" i="1" s="1"/>
  <c r="I1468" i="1"/>
  <c r="O1468" i="1" s="1"/>
  <c r="I1469" i="1"/>
  <c r="O1469" i="1" s="1"/>
  <c r="I1470" i="1"/>
  <c r="O1470" i="1" s="1"/>
  <c r="I1471" i="1"/>
  <c r="O1471" i="1" s="1"/>
  <c r="I1472" i="1"/>
  <c r="O1472" i="1" s="1"/>
  <c r="I1473" i="1"/>
  <c r="O1473" i="1" s="1"/>
  <c r="I1474" i="1"/>
  <c r="O1474" i="1" s="1"/>
  <c r="I1475" i="1"/>
  <c r="O1475" i="1" s="1"/>
  <c r="I1476" i="1"/>
  <c r="O1476" i="1" s="1"/>
  <c r="I1477" i="1"/>
  <c r="O1477" i="1" s="1"/>
  <c r="I1478" i="1"/>
  <c r="O1478" i="1" s="1"/>
  <c r="I1479" i="1"/>
  <c r="O1479" i="1" s="1"/>
  <c r="I1480" i="1"/>
  <c r="O1480" i="1" s="1"/>
  <c r="I1481" i="1"/>
  <c r="O1481" i="1" s="1"/>
  <c r="I1482" i="1"/>
  <c r="O1482" i="1" s="1"/>
  <c r="I1483" i="1"/>
  <c r="O1483" i="1" s="1"/>
  <c r="I1484" i="1"/>
  <c r="O1484" i="1" s="1"/>
  <c r="I1485" i="1"/>
  <c r="O1485" i="1" s="1"/>
  <c r="I1486" i="1"/>
  <c r="O1486" i="1" s="1"/>
  <c r="I1487" i="1"/>
  <c r="O1487" i="1" s="1"/>
  <c r="I1488" i="1"/>
  <c r="O1488" i="1" s="1"/>
  <c r="I1489" i="1"/>
  <c r="O1489" i="1" s="1"/>
  <c r="I1490" i="1"/>
  <c r="O1490" i="1" s="1"/>
  <c r="I1491" i="1"/>
  <c r="O1491" i="1" s="1"/>
  <c r="I1492" i="1"/>
  <c r="O1492" i="1" s="1"/>
  <c r="I1493" i="1"/>
  <c r="O1493" i="1" s="1"/>
  <c r="I1494" i="1"/>
  <c r="O1494" i="1" s="1"/>
  <c r="I1495" i="1"/>
  <c r="O1495" i="1" s="1"/>
  <c r="I1496" i="1"/>
  <c r="O1496" i="1" s="1"/>
  <c r="I1497" i="1"/>
  <c r="O1497" i="1" s="1"/>
  <c r="I1498" i="1"/>
  <c r="O1498" i="1" s="1"/>
  <c r="I1499" i="1"/>
  <c r="O1499" i="1" s="1"/>
  <c r="I1500" i="1"/>
  <c r="O1500" i="1" s="1"/>
  <c r="I1501" i="1"/>
  <c r="O1501" i="1" s="1"/>
  <c r="I1502" i="1"/>
  <c r="O1502" i="1" s="1"/>
  <c r="I1503" i="1"/>
  <c r="O1503" i="1" s="1"/>
  <c r="I1504" i="1"/>
  <c r="O1504" i="1" s="1"/>
  <c r="I1505" i="1"/>
  <c r="O1505" i="1" s="1"/>
  <c r="I1506" i="1"/>
  <c r="O1506" i="1" s="1"/>
  <c r="I1507" i="1"/>
  <c r="O1507" i="1" s="1"/>
  <c r="I1508" i="1"/>
  <c r="O1508" i="1" s="1"/>
  <c r="I1509" i="1"/>
  <c r="O1509" i="1" s="1"/>
  <c r="I1510" i="1"/>
  <c r="O1510" i="1" s="1"/>
  <c r="I1511" i="1"/>
  <c r="O1511" i="1" s="1"/>
  <c r="I1512" i="1"/>
  <c r="O1512" i="1" s="1"/>
  <c r="I1513" i="1"/>
  <c r="O1513" i="1" s="1"/>
  <c r="I1514" i="1"/>
  <c r="O1514" i="1" s="1"/>
  <c r="I1515" i="1"/>
  <c r="O1515" i="1" s="1"/>
  <c r="I1516" i="1"/>
  <c r="O1516" i="1" s="1"/>
  <c r="I1517" i="1"/>
  <c r="O1517" i="1" s="1"/>
  <c r="I1518" i="1"/>
  <c r="O1518" i="1" s="1"/>
  <c r="I1519" i="1"/>
  <c r="O1519" i="1" s="1"/>
  <c r="I1520" i="1"/>
  <c r="O1520" i="1" s="1"/>
  <c r="I1521" i="1"/>
  <c r="O1521" i="1" s="1"/>
  <c r="I1522" i="1"/>
  <c r="O1522" i="1" s="1"/>
  <c r="I1523" i="1"/>
  <c r="O1523" i="1" s="1"/>
  <c r="I1524" i="1"/>
  <c r="O1524" i="1" s="1"/>
  <c r="I1525" i="1"/>
  <c r="O1525" i="1" s="1"/>
  <c r="I1526" i="1"/>
  <c r="O1526" i="1" s="1"/>
  <c r="I1527" i="1"/>
  <c r="O1527" i="1" s="1"/>
  <c r="I1528" i="1"/>
  <c r="O1528" i="1" s="1"/>
  <c r="I1529" i="1"/>
  <c r="O1529" i="1" s="1"/>
  <c r="I1530" i="1"/>
  <c r="O1530" i="1" s="1"/>
  <c r="I1531" i="1"/>
  <c r="O1531" i="1" s="1"/>
  <c r="I1532" i="1"/>
  <c r="O1532" i="1" s="1"/>
  <c r="I1533" i="1"/>
  <c r="O1533" i="1" s="1"/>
  <c r="I1534" i="1"/>
  <c r="O1534" i="1" s="1"/>
  <c r="I1535" i="1"/>
  <c r="O1535" i="1" s="1"/>
  <c r="I1536" i="1"/>
  <c r="O1536" i="1" s="1"/>
  <c r="I1537" i="1"/>
  <c r="O1537" i="1" s="1"/>
  <c r="I1538" i="1"/>
  <c r="O1538" i="1" s="1"/>
  <c r="I1539" i="1"/>
  <c r="O1539" i="1" s="1"/>
  <c r="I1540" i="1"/>
  <c r="O1540" i="1" s="1"/>
  <c r="I1541" i="1"/>
  <c r="O1541" i="1" s="1"/>
  <c r="I1542" i="1"/>
  <c r="O1542" i="1" s="1"/>
  <c r="H1445" i="1"/>
  <c r="N1445" i="1" s="1"/>
  <c r="H1446" i="1"/>
  <c r="N1446" i="1" s="1"/>
  <c r="H1447" i="1"/>
  <c r="N1447" i="1" s="1"/>
  <c r="H1448" i="1"/>
  <c r="N1448" i="1" s="1"/>
  <c r="H1449" i="1"/>
  <c r="N1449" i="1" s="1"/>
  <c r="H1450" i="1"/>
  <c r="N1450" i="1" s="1"/>
  <c r="H1451" i="1"/>
  <c r="N1451" i="1" s="1"/>
  <c r="H1452" i="1"/>
  <c r="N1452" i="1" s="1"/>
  <c r="H1453" i="1"/>
  <c r="N1453" i="1" s="1"/>
  <c r="H1454" i="1"/>
  <c r="N1454" i="1" s="1"/>
  <c r="H1455" i="1"/>
  <c r="N1455" i="1" s="1"/>
  <c r="H1456" i="1"/>
  <c r="N1456" i="1" s="1"/>
  <c r="H1457" i="1"/>
  <c r="N1457" i="1" s="1"/>
  <c r="H1458" i="1"/>
  <c r="N1458" i="1" s="1"/>
  <c r="H1459" i="1"/>
  <c r="N1459" i="1" s="1"/>
  <c r="H1460" i="1"/>
  <c r="N1460" i="1" s="1"/>
  <c r="H1461" i="1"/>
  <c r="N1461" i="1" s="1"/>
  <c r="H1462" i="1"/>
  <c r="N1462" i="1" s="1"/>
  <c r="H1463" i="1"/>
  <c r="N1463" i="1" s="1"/>
  <c r="H1464" i="1"/>
  <c r="N1464" i="1" s="1"/>
  <c r="H1465" i="1"/>
  <c r="N1465" i="1" s="1"/>
  <c r="H1466" i="1"/>
  <c r="N1466" i="1" s="1"/>
  <c r="H1467" i="1"/>
  <c r="N1467" i="1" s="1"/>
  <c r="H1468" i="1"/>
  <c r="N1468" i="1" s="1"/>
  <c r="H1469" i="1"/>
  <c r="N1469" i="1" s="1"/>
  <c r="H1470" i="1"/>
  <c r="N1470" i="1" s="1"/>
  <c r="H1471" i="1"/>
  <c r="N1471" i="1" s="1"/>
  <c r="H1472" i="1"/>
  <c r="N1472" i="1" s="1"/>
  <c r="H1473" i="1"/>
  <c r="N1473" i="1" s="1"/>
  <c r="H1474" i="1"/>
  <c r="N1474" i="1" s="1"/>
  <c r="H1475" i="1"/>
  <c r="N1475" i="1" s="1"/>
  <c r="H1476" i="1"/>
  <c r="N1476" i="1" s="1"/>
  <c r="H1477" i="1"/>
  <c r="N1477" i="1" s="1"/>
  <c r="H1478" i="1"/>
  <c r="N1478" i="1" s="1"/>
  <c r="H1479" i="1"/>
  <c r="N1479" i="1" s="1"/>
  <c r="H1480" i="1"/>
  <c r="N1480" i="1" s="1"/>
  <c r="H1481" i="1"/>
  <c r="N1481" i="1" s="1"/>
  <c r="H1482" i="1"/>
  <c r="N1482" i="1" s="1"/>
  <c r="H1483" i="1"/>
  <c r="N1483" i="1" s="1"/>
  <c r="H1484" i="1"/>
  <c r="N1484" i="1" s="1"/>
  <c r="H1485" i="1"/>
  <c r="N1485" i="1" s="1"/>
  <c r="H1486" i="1"/>
  <c r="N1486" i="1" s="1"/>
  <c r="H1487" i="1"/>
  <c r="N1487" i="1" s="1"/>
  <c r="H1488" i="1"/>
  <c r="N1488" i="1" s="1"/>
  <c r="H1489" i="1"/>
  <c r="N1489" i="1" s="1"/>
  <c r="H1490" i="1"/>
  <c r="N1490" i="1" s="1"/>
  <c r="H1491" i="1"/>
  <c r="N1491" i="1" s="1"/>
  <c r="H1492" i="1"/>
  <c r="N1492" i="1" s="1"/>
  <c r="H1493" i="1"/>
  <c r="N1493" i="1" s="1"/>
  <c r="H1494" i="1"/>
  <c r="N1494" i="1" s="1"/>
  <c r="H1495" i="1"/>
  <c r="N1495" i="1" s="1"/>
  <c r="H1496" i="1"/>
  <c r="N1496" i="1" s="1"/>
  <c r="H1497" i="1"/>
  <c r="N1497" i="1" s="1"/>
  <c r="H1498" i="1"/>
  <c r="N1498" i="1" s="1"/>
  <c r="H1499" i="1"/>
  <c r="N1499" i="1" s="1"/>
  <c r="H1500" i="1"/>
  <c r="N1500" i="1" s="1"/>
  <c r="H1501" i="1"/>
  <c r="N1501" i="1" s="1"/>
  <c r="H1502" i="1"/>
  <c r="N1502" i="1" s="1"/>
  <c r="H1503" i="1"/>
  <c r="N1503" i="1" s="1"/>
  <c r="H1504" i="1"/>
  <c r="N1504" i="1" s="1"/>
  <c r="H1505" i="1"/>
  <c r="N1505" i="1" s="1"/>
  <c r="H1506" i="1"/>
  <c r="N1506" i="1" s="1"/>
  <c r="H1507" i="1"/>
  <c r="N1507" i="1" s="1"/>
  <c r="H1508" i="1"/>
  <c r="N1508" i="1" s="1"/>
  <c r="H1509" i="1"/>
  <c r="N1509" i="1" s="1"/>
  <c r="H1510" i="1"/>
  <c r="N1510" i="1" s="1"/>
  <c r="H1511" i="1"/>
  <c r="N1511" i="1" s="1"/>
  <c r="H1512" i="1"/>
  <c r="N1512" i="1" s="1"/>
  <c r="H1513" i="1"/>
  <c r="N1513" i="1" s="1"/>
  <c r="H1514" i="1"/>
  <c r="N1514" i="1" s="1"/>
  <c r="H1515" i="1"/>
  <c r="N1515" i="1" s="1"/>
  <c r="H1516" i="1"/>
  <c r="N1516" i="1" s="1"/>
  <c r="H1517" i="1"/>
  <c r="N1517" i="1" s="1"/>
  <c r="H1518" i="1"/>
  <c r="N1518" i="1" s="1"/>
  <c r="H1519" i="1"/>
  <c r="N1519" i="1" s="1"/>
  <c r="H1520" i="1"/>
  <c r="N1520" i="1" s="1"/>
  <c r="H1521" i="1"/>
  <c r="N1521" i="1" s="1"/>
  <c r="H1522" i="1"/>
  <c r="N1522" i="1" s="1"/>
  <c r="H1523" i="1"/>
  <c r="N1523" i="1" s="1"/>
  <c r="H1524" i="1"/>
  <c r="N1524" i="1" s="1"/>
  <c r="H1525" i="1"/>
  <c r="N1525" i="1" s="1"/>
  <c r="H1526" i="1"/>
  <c r="N1526" i="1" s="1"/>
  <c r="H1527" i="1"/>
  <c r="N1527" i="1" s="1"/>
  <c r="H1528" i="1"/>
  <c r="N1528" i="1" s="1"/>
  <c r="H1529" i="1"/>
  <c r="N1529" i="1" s="1"/>
  <c r="H1530" i="1"/>
  <c r="N1530" i="1" s="1"/>
  <c r="H1531" i="1"/>
  <c r="N1531" i="1" s="1"/>
  <c r="H1532" i="1"/>
  <c r="N1532" i="1" s="1"/>
  <c r="H1533" i="1"/>
  <c r="N1533" i="1" s="1"/>
  <c r="H1534" i="1"/>
  <c r="N1534" i="1" s="1"/>
  <c r="H1535" i="1"/>
  <c r="N1535" i="1" s="1"/>
  <c r="H1536" i="1"/>
  <c r="N1536" i="1" s="1"/>
  <c r="H1537" i="1"/>
  <c r="N1537" i="1" s="1"/>
  <c r="H1538" i="1"/>
  <c r="N1538" i="1" s="1"/>
  <c r="H1539" i="1"/>
  <c r="N1539" i="1" s="1"/>
  <c r="H1540" i="1"/>
  <c r="N1540" i="1" s="1"/>
  <c r="H1541" i="1"/>
  <c r="N1541" i="1" s="1"/>
  <c r="H1542" i="1"/>
  <c r="N1542" i="1" s="1"/>
  <c r="J1434" i="1"/>
  <c r="P1434" i="1" s="1"/>
  <c r="J1435" i="1"/>
  <c r="P1435" i="1" s="1"/>
  <c r="J1436" i="1"/>
  <c r="P1436" i="1" s="1"/>
  <c r="J1437" i="1"/>
  <c r="P1437" i="1" s="1"/>
  <c r="J1438" i="1"/>
  <c r="P1438" i="1" s="1"/>
  <c r="J1439" i="1"/>
  <c r="P1439" i="1" s="1"/>
  <c r="J1440" i="1"/>
  <c r="P1440" i="1" s="1"/>
  <c r="I1434" i="1"/>
  <c r="O1434" i="1" s="1"/>
  <c r="I1435" i="1"/>
  <c r="O1435" i="1" s="1"/>
  <c r="I1436" i="1"/>
  <c r="O1436" i="1" s="1"/>
  <c r="I1437" i="1"/>
  <c r="O1437" i="1" s="1"/>
  <c r="I1438" i="1"/>
  <c r="O1438" i="1" s="1"/>
  <c r="I1439" i="1"/>
  <c r="O1439" i="1" s="1"/>
  <c r="I1440" i="1"/>
  <c r="O1440" i="1" s="1"/>
  <c r="H1434" i="1"/>
  <c r="N1434" i="1" s="1"/>
  <c r="H1435" i="1"/>
  <c r="N1435" i="1" s="1"/>
  <c r="H1436" i="1"/>
  <c r="N1436" i="1" s="1"/>
  <c r="H1437" i="1"/>
  <c r="N1437" i="1" s="1"/>
  <c r="H1438" i="1"/>
  <c r="N1438" i="1" s="1"/>
  <c r="H1439" i="1"/>
  <c r="N1439" i="1" s="1"/>
  <c r="H1440" i="1"/>
  <c r="N1440" i="1" s="1"/>
  <c r="J1418" i="1"/>
  <c r="P1418" i="1" s="1"/>
  <c r="J1419" i="1"/>
  <c r="P1419" i="1" s="1"/>
  <c r="J1420" i="1"/>
  <c r="P1420" i="1" s="1"/>
  <c r="J1421" i="1"/>
  <c r="P1421" i="1" s="1"/>
  <c r="J1422" i="1"/>
  <c r="P1422" i="1" s="1"/>
  <c r="J1423" i="1"/>
  <c r="P1423" i="1" s="1"/>
  <c r="J1424" i="1"/>
  <c r="P1424" i="1" s="1"/>
  <c r="J1425" i="1"/>
  <c r="P1425" i="1" s="1"/>
  <c r="J1426" i="1"/>
  <c r="P1426" i="1" s="1"/>
  <c r="J1427" i="1"/>
  <c r="P1427" i="1" s="1"/>
  <c r="J1428" i="1"/>
  <c r="P1428" i="1" s="1"/>
  <c r="J1429" i="1"/>
  <c r="P1429" i="1" s="1"/>
  <c r="J1430" i="1"/>
  <c r="P1430" i="1" s="1"/>
  <c r="I1418" i="1"/>
  <c r="O1418" i="1" s="1"/>
  <c r="I1419" i="1"/>
  <c r="O1419" i="1" s="1"/>
  <c r="I1420" i="1"/>
  <c r="O1420" i="1" s="1"/>
  <c r="I1421" i="1"/>
  <c r="O1421" i="1" s="1"/>
  <c r="I1422" i="1"/>
  <c r="O1422" i="1" s="1"/>
  <c r="I1423" i="1"/>
  <c r="O1423" i="1" s="1"/>
  <c r="I1424" i="1"/>
  <c r="O1424" i="1" s="1"/>
  <c r="I1425" i="1"/>
  <c r="O1425" i="1" s="1"/>
  <c r="I1426" i="1"/>
  <c r="O1426" i="1" s="1"/>
  <c r="I1427" i="1"/>
  <c r="O1427" i="1" s="1"/>
  <c r="I1428" i="1"/>
  <c r="O1428" i="1" s="1"/>
  <c r="I1429" i="1"/>
  <c r="O1429" i="1" s="1"/>
  <c r="I1430" i="1"/>
  <c r="O1430" i="1" s="1"/>
  <c r="H1418" i="1"/>
  <c r="N1418" i="1" s="1"/>
  <c r="H1419" i="1"/>
  <c r="N1419" i="1" s="1"/>
  <c r="H1420" i="1"/>
  <c r="N1420" i="1" s="1"/>
  <c r="H1421" i="1"/>
  <c r="N1421" i="1" s="1"/>
  <c r="H1422" i="1"/>
  <c r="N1422" i="1" s="1"/>
  <c r="H1423" i="1"/>
  <c r="N1423" i="1" s="1"/>
  <c r="H1424" i="1"/>
  <c r="N1424" i="1" s="1"/>
  <c r="H1425" i="1"/>
  <c r="N1425" i="1" s="1"/>
  <c r="H1426" i="1"/>
  <c r="N1426" i="1" s="1"/>
  <c r="H1427" i="1"/>
  <c r="N1427" i="1" s="1"/>
  <c r="H1428" i="1"/>
  <c r="N1428" i="1" s="1"/>
  <c r="H1429" i="1"/>
  <c r="N1429" i="1" s="1"/>
  <c r="H1430" i="1"/>
  <c r="N1430" i="1" s="1"/>
  <c r="J1411" i="1"/>
  <c r="P1411" i="1" s="1"/>
  <c r="J1412" i="1"/>
  <c r="P1412" i="1" s="1"/>
  <c r="J1413" i="1"/>
  <c r="P1413" i="1" s="1"/>
  <c r="I1411" i="1"/>
  <c r="O1411" i="1" s="1"/>
  <c r="I1412" i="1"/>
  <c r="O1412" i="1" s="1"/>
  <c r="I1413" i="1"/>
  <c r="O1413" i="1" s="1"/>
  <c r="H1411" i="1"/>
  <c r="N1411" i="1" s="1"/>
  <c r="H1412" i="1"/>
  <c r="N1412" i="1" s="1"/>
  <c r="H1413" i="1"/>
  <c r="N1413" i="1" s="1"/>
  <c r="J1365" i="1" l="1"/>
  <c r="P1365" i="1" s="1"/>
  <c r="J1366" i="1"/>
  <c r="P1366" i="1" s="1"/>
  <c r="J1367" i="1"/>
  <c r="P1367" i="1" s="1"/>
  <c r="J1368" i="1"/>
  <c r="P1368" i="1" s="1"/>
  <c r="J1369" i="1"/>
  <c r="P1369" i="1" s="1"/>
  <c r="J1370" i="1"/>
  <c r="P1370" i="1" s="1"/>
  <c r="J1371" i="1"/>
  <c r="P1371" i="1" s="1"/>
  <c r="J1372" i="1"/>
  <c r="P1372" i="1" s="1"/>
  <c r="J1373" i="1"/>
  <c r="P1373" i="1" s="1"/>
  <c r="J1374" i="1"/>
  <c r="P1374" i="1" s="1"/>
  <c r="J1375" i="1"/>
  <c r="P1375" i="1" s="1"/>
  <c r="J1376" i="1"/>
  <c r="P1376" i="1" s="1"/>
  <c r="J1377" i="1"/>
  <c r="P1377" i="1" s="1"/>
  <c r="J1378" i="1"/>
  <c r="P1378" i="1" s="1"/>
  <c r="J1379" i="1"/>
  <c r="P1379" i="1" s="1"/>
  <c r="J1380" i="1"/>
  <c r="P1380" i="1" s="1"/>
  <c r="J1381" i="1"/>
  <c r="P1381" i="1" s="1"/>
  <c r="J1382" i="1"/>
  <c r="P1382" i="1" s="1"/>
  <c r="J1383" i="1"/>
  <c r="P1383" i="1" s="1"/>
  <c r="J1384" i="1"/>
  <c r="P1384" i="1" s="1"/>
  <c r="J1385" i="1"/>
  <c r="P1385" i="1" s="1"/>
  <c r="J1386" i="1"/>
  <c r="P1386" i="1" s="1"/>
  <c r="J1387" i="1"/>
  <c r="P1387" i="1" s="1"/>
  <c r="J1388" i="1"/>
  <c r="P1388" i="1" s="1"/>
  <c r="J1389" i="1"/>
  <c r="P1389" i="1" s="1"/>
  <c r="J1390" i="1"/>
  <c r="P1390" i="1" s="1"/>
  <c r="J1391" i="1"/>
  <c r="P1391" i="1" s="1"/>
  <c r="J1392" i="1"/>
  <c r="P1392" i="1" s="1"/>
  <c r="J1393" i="1"/>
  <c r="P1393" i="1" s="1"/>
  <c r="J1394" i="1"/>
  <c r="P1394" i="1" s="1"/>
  <c r="J1395" i="1"/>
  <c r="P1395" i="1" s="1"/>
  <c r="J1396" i="1"/>
  <c r="P1396" i="1" s="1"/>
  <c r="J1397" i="1"/>
  <c r="P1397" i="1" s="1"/>
  <c r="J1398" i="1"/>
  <c r="P1398" i="1" s="1"/>
  <c r="J1399" i="1"/>
  <c r="P1399" i="1" s="1"/>
  <c r="J1400" i="1"/>
  <c r="P1400" i="1" s="1"/>
  <c r="J1401" i="1"/>
  <c r="P1401" i="1" s="1"/>
  <c r="J1402" i="1"/>
  <c r="P1402" i="1" s="1"/>
  <c r="J1403" i="1"/>
  <c r="P1403" i="1" s="1"/>
  <c r="I1365" i="1"/>
  <c r="O1365" i="1" s="1"/>
  <c r="I1366" i="1"/>
  <c r="O1366" i="1" s="1"/>
  <c r="I1367" i="1"/>
  <c r="O1367" i="1" s="1"/>
  <c r="I1368" i="1"/>
  <c r="O1368" i="1" s="1"/>
  <c r="I1369" i="1"/>
  <c r="O1369" i="1" s="1"/>
  <c r="I1370" i="1"/>
  <c r="O1370" i="1" s="1"/>
  <c r="I1371" i="1"/>
  <c r="O1371" i="1" s="1"/>
  <c r="I1372" i="1"/>
  <c r="O1372" i="1" s="1"/>
  <c r="I1373" i="1"/>
  <c r="O1373" i="1" s="1"/>
  <c r="I1374" i="1"/>
  <c r="O1374" i="1" s="1"/>
  <c r="I1375" i="1"/>
  <c r="O1375" i="1" s="1"/>
  <c r="I1376" i="1"/>
  <c r="O1376" i="1" s="1"/>
  <c r="I1377" i="1"/>
  <c r="O1377" i="1" s="1"/>
  <c r="I1378" i="1"/>
  <c r="O1378" i="1" s="1"/>
  <c r="I1379" i="1"/>
  <c r="O1379" i="1" s="1"/>
  <c r="I1380" i="1"/>
  <c r="O1380" i="1" s="1"/>
  <c r="I1381" i="1"/>
  <c r="O1381" i="1" s="1"/>
  <c r="I1382" i="1"/>
  <c r="O1382" i="1" s="1"/>
  <c r="I1383" i="1"/>
  <c r="O1383" i="1" s="1"/>
  <c r="I1384" i="1"/>
  <c r="O1384" i="1" s="1"/>
  <c r="I1385" i="1"/>
  <c r="O1385" i="1" s="1"/>
  <c r="I1386" i="1"/>
  <c r="O1386" i="1" s="1"/>
  <c r="I1387" i="1"/>
  <c r="O1387" i="1" s="1"/>
  <c r="I1388" i="1"/>
  <c r="O1388" i="1" s="1"/>
  <c r="I1389" i="1"/>
  <c r="O1389" i="1" s="1"/>
  <c r="I1390" i="1"/>
  <c r="O1390" i="1" s="1"/>
  <c r="I1391" i="1"/>
  <c r="O1391" i="1" s="1"/>
  <c r="I1392" i="1"/>
  <c r="O1392" i="1" s="1"/>
  <c r="I1393" i="1"/>
  <c r="O1393" i="1" s="1"/>
  <c r="I1394" i="1"/>
  <c r="O1394" i="1" s="1"/>
  <c r="I1395" i="1"/>
  <c r="O1395" i="1" s="1"/>
  <c r="I1396" i="1"/>
  <c r="O1396" i="1" s="1"/>
  <c r="I1397" i="1"/>
  <c r="O1397" i="1" s="1"/>
  <c r="I1398" i="1"/>
  <c r="O1398" i="1" s="1"/>
  <c r="I1399" i="1"/>
  <c r="O1399" i="1" s="1"/>
  <c r="I1400" i="1"/>
  <c r="O1400" i="1" s="1"/>
  <c r="I1401" i="1"/>
  <c r="O1401" i="1" s="1"/>
  <c r="I1402" i="1"/>
  <c r="O1402" i="1" s="1"/>
  <c r="I1403" i="1"/>
  <c r="O1403" i="1" s="1"/>
  <c r="H1365" i="1"/>
  <c r="N1365" i="1" s="1"/>
  <c r="H1366" i="1"/>
  <c r="N1366" i="1" s="1"/>
  <c r="H1367" i="1"/>
  <c r="N1367" i="1" s="1"/>
  <c r="H1368" i="1"/>
  <c r="N1368" i="1" s="1"/>
  <c r="H1369" i="1"/>
  <c r="N1369" i="1" s="1"/>
  <c r="H1370" i="1"/>
  <c r="N1370" i="1" s="1"/>
  <c r="H1371" i="1"/>
  <c r="N1371" i="1" s="1"/>
  <c r="H1372" i="1"/>
  <c r="N1372" i="1" s="1"/>
  <c r="H1373" i="1"/>
  <c r="N1373" i="1" s="1"/>
  <c r="H1374" i="1"/>
  <c r="N1374" i="1" s="1"/>
  <c r="H1375" i="1"/>
  <c r="N1375" i="1" s="1"/>
  <c r="H1376" i="1"/>
  <c r="N1376" i="1" s="1"/>
  <c r="H1377" i="1"/>
  <c r="N1377" i="1" s="1"/>
  <c r="H1378" i="1"/>
  <c r="N1378" i="1" s="1"/>
  <c r="H1379" i="1"/>
  <c r="N1379" i="1" s="1"/>
  <c r="H1380" i="1"/>
  <c r="N1380" i="1" s="1"/>
  <c r="H1381" i="1"/>
  <c r="N1381" i="1" s="1"/>
  <c r="H1382" i="1"/>
  <c r="N1382" i="1" s="1"/>
  <c r="H1383" i="1"/>
  <c r="N1383" i="1" s="1"/>
  <c r="H1384" i="1"/>
  <c r="N1384" i="1" s="1"/>
  <c r="H1385" i="1"/>
  <c r="N1385" i="1" s="1"/>
  <c r="H1386" i="1"/>
  <c r="N1386" i="1" s="1"/>
  <c r="H1387" i="1"/>
  <c r="N1387" i="1" s="1"/>
  <c r="H1388" i="1"/>
  <c r="N1388" i="1" s="1"/>
  <c r="H1389" i="1"/>
  <c r="N1389" i="1" s="1"/>
  <c r="H1390" i="1"/>
  <c r="N1390" i="1" s="1"/>
  <c r="H1391" i="1"/>
  <c r="N1391" i="1" s="1"/>
  <c r="H1392" i="1"/>
  <c r="N1392" i="1" s="1"/>
  <c r="H1393" i="1"/>
  <c r="N1393" i="1" s="1"/>
  <c r="H1394" i="1"/>
  <c r="N1394" i="1" s="1"/>
  <c r="H1395" i="1"/>
  <c r="N1395" i="1" s="1"/>
  <c r="H1396" i="1"/>
  <c r="N1396" i="1" s="1"/>
  <c r="H1397" i="1"/>
  <c r="N1397" i="1" s="1"/>
  <c r="H1398" i="1"/>
  <c r="N1398" i="1" s="1"/>
  <c r="H1399" i="1"/>
  <c r="N1399" i="1" s="1"/>
  <c r="H1400" i="1"/>
  <c r="N1400" i="1" s="1"/>
  <c r="H1401" i="1"/>
  <c r="N1401" i="1" s="1"/>
  <c r="H1402" i="1"/>
  <c r="N1402" i="1" s="1"/>
  <c r="H1403" i="1"/>
  <c r="N1403" i="1" s="1"/>
  <c r="J1298" i="1"/>
  <c r="P1298" i="1" s="1"/>
  <c r="J1299" i="1"/>
  <c r="P1299" i="1" s="1"/>
  <c r="J1300" i="1"/>
  <c r="P1300" i="1" s="1"/>
  <c r="J1301" i="1"/>
  <c r="P1301" i="1" s="1"/>
  <c r="J1302" i="1"/>
  <c r="P1302" i="1" s="1"/>
  <c r="J1303" i="1"/>
  <c r="P1303" i="1" s="1"/>
  <c r="J1304" i="1"/>
  <c r="P1304" i="1" s="1"/>
  <c r="J1305" i="1"/>
  <c r="P1305" i="1" s="1"/>
  <c r="J1306" i="1"/>
  <c r="P1306" i="1" s="1"/>
  <c r="J1307" i="1"/>
  <c r="P1307" i="1" s="1"/>
  <c r="J1308" i="1"/>
  <c r="P1308" i="1" s="1"/>
  <c r="J1309" i="1"/>
  <c r="P1309" i="1" s="1"/>
  <c r="J1310" i="1"/>
  <c r="P1310" i="1" s="1"/>
  <c r="J1311" i="1"/>
  <c r="P1311" i="1" s="1"/>
  <c r="J1312" i="1"/>
  <c r="P1312" i="1" s="1"/>
  <c r="J1313" i="1"/>
  <c r="P1313" i="1" s="1"/>
  <c r="J1314" i="1"/>
  <c r="P1314" i="1" s="1"/>
  <c r="J1315" i="1"/>
  <c r="P1315" i="1" s="1"/>
  <c r="J1316" i="1"/>
  <c r="P1316" i="1" s="1"/>
  <c r="J1317" i="1"/>
  <c r="P1317" i="1" s="1"/>
  <c r="J1318" i="1"/>
  <c r="P1318" i="1" s="1"/>
  <c r="J1319" i="1"/>
  <c r="P1319" i="1" s="1"/>
  <c r="J1320" i="1"/>
  <c r="P1320" i="1" s="1"/>
  <c r="J1321" i="1"/>
  <c r="P1321" i="1" s="1"/>
  <c r="J1322" i="1"/>
  <c r="P1322" i="1" s="1"/>
  <c r="J1323" i="1"/>
  <c r="P1323" i="1" s="1"/>
  <c r="J1324" i="1"/>
  <c r="P1324" i="1" s="1"/>
  <c r="J1325" i="1"/>
  <c r="P1325" i="1" s="1"/>
  <c r="J1326" i="1"/>
  <c r="P1326" i="1" s="1"/>
  <c r="J1327" i="1"/>
  <c r="P1327" i="1" s="1"/>
  <c r="J1328" i="1"/>
  <c r="P1328" i="1" s="1"/>
  <c r="J1329" i="1"/>
  <c r="P1329" i="1" s="1"/>
  <c r="J1330" i="1"/>
  <c r="P1330" i="1" s="1"/>
  <c r="J1331" i="1"/>
  <c r="P1331" i="1" s="1"/>
  <c r="J1332" i="1"/>
  <c r="P1332" i="1" s="1"/>
  <c r="J1333" i="1"/>
  <c r="P1333" i="1" s="1"/>
  <c r="J1334" i="1"/>
  <c r="P1334" i="1" s="1"/>
  <c r="J1335" i="1"/>
  <c r="P1335" i="1" s="1"/>
  <c r="J1336" i="1"/>
  <c r="P1336" i="1" s="1"/>
  <c r="J1337" i="1"/>
  <c r="P1337" i="1" s="1"/>
  <c r="J1338" i="1"/>
  <c r="P1338" i="1" s="1"/>
  <c r="J1339" i="1"/>
  <c r="P1339" i="1" s="1"/>
  <c r="J1340" i="1"/>
  <c r="P1340" i="1" s="1"/>
  <c r="J1341" i="1"/>
  <c r="P1341" i="1" s="1"/>
  <c r="J1342" i="1"/>
  <c r="P1342" i="1" s="1"/>
  <c r="J1343" i="1"/>
  <c r="P1343" i="1" s="1"/>
  <c r="J1344" i="1"/>
  <c r="P1344" i="1" s="1"/>
  <c r="J1345" i="1"/>
  <c r="P1345" i="1" s="1"/>
  <c r="J1346" i="1"/>
  <c r="P1346" i="1" s="1"/>
  <c r="J1347" i="1"/>
  <c r="P1347" i="1" s="1"/>
  <c r="J1348" i="1"/>
  <c r="P1348" i="1" s="1"/>
  <c r="J1349" i="1"/>
  <c r="P1349" i="1" s="1"/>
  <c r="J1350" i="1"/>
  <c r="P1350" i="1" s="1"/>
  <c r="J1351" i="1"/>
  <c r="P1351" i="1" s="1"/>
  <c r="J1352" i="1"/>
  <c r="P1352" i="1" s="1"/>
  <c r="J1353" i="1"/>
  <c r="P1353" i="1" s="1"/>
  <c r="J1354" i="1"/>
  <c r="P1354" i="1" s="1"/>
  <c r="J1355" i="1"/>
  <c r="P1355" i="1" s="1"/>
  <c r="J1356" i="1"/>
  <c r="P1356" i="1" s="1"/>
  <c r="J1357" i="1"/>
  <c r="P1357" i="1" s="1"/>
  <c r="J1358" i="1"/>
  <c r="P1358" i="1" s="1"/>
  <c r="J1359" i="1"/>
  <c r="P1359" i="1" s="1"/>
  <c r="J1360" i="1"/>
  <c r="P1360" i="1" s="1"/>
  <c r="I1298" i="1"/>
  <c r="O1298" i="1" s="1"/>
  <c r="I1299" i="1"/>
  <c r="O1299" i="1" s="1"/>
  <c r="I1300" i="1"/>
  <c r="O1300" i="1" s="1"/>
  <c r="I1301" i="1"/>
  <c r="O1301" i="1" s="1"/>
  <c r="I1302" i="1"/>
  <c r="O1302" i="1" s="1"/>
  <c r="I1303" i="1"/>
  <c r="O1303" i="1" s="1"/>
  <c r="I1304" i="1"/>
  <c r="O1304" i="1" s="1"/>
  <c r="I1305" i="1"/>
  <c r="O1305" i="1" s="1"/>
  <c r="I1306" i="1"/>
  <c r="O1306" i="1" s="1"/>
  <c r="I1307" i="1"/>
  <c r="O1307" i="1" s="1"/>
  <c r="I1308" i="1"/>
  <c r="O1308" i="1" s="1"/>
  <c r="I1309" i="1"/>
  <c r="O1309" i="1" s="1"/>
  <c r="I1310" i="1"/>
  <c r="O1310" i="1" s="1"/>
  <c r="I1311" i="1"/>
  <c r="O1311" i="1" s="1"/>
  <c r="I1312" i="1"/>
  <c r="O1312" i="1" s="1"/>
  <c r="I1313" i="1"/>
  <c r="O1313" i="1" s="1"/>
  <c r="I1314" i="1"/>
  <c r="O1314" i="1" s="1"/>
  <c r="I1315" i="1"/>
  <c r="O1315" i="1" s="1"/>
  <c r="I1316" i="1"/>
  <c r="O1316" i="1" s="1"/>
  <c r="I1317" i="1"/>
  <c r="O1317" i="1" s="1"/>
  <c r="I1318" i="1"/>
  <c r="O1318" i="1" s="1"/>
  <c r="I1319" i="1"/>
  <c r="O1319" i="1" s="1"/>
  <c r="I1320" i="1"/>
  <c r="O1320" i="1" s="1"/>
  <c r="I1321" i="1"/>
  <c r="O1321" i="1" s="1"/>
  <c r="I1322" i="1"/>
  <c r="O1322" i="1" s="1"/>
  <c r="I1323" i="1"/>
  <c r="O1323" i="1" s="1"/>
  <c r="I1324" i="1"/>
  <c r="O1324" i="1" s="1"/>
  <c r="I1325" i="1"/>
  <c r="O1325" i="1" s="1"/>
  <c r="I1326" i="1"/>
  <c r="O1326" i="1" s="1"/>
  <c r="I1327" i="1"/>
  <c r="O1327" i="1" s="1"/>
  <c r="I1328" i="1"/>
  <c r="O1328" i="1" s="1"/>
  <c r="I1329" i="1"/>
  <c r="O1329" i="1" s="1"/>
  <c r="I1330" i="1"/>
  <c r="O1330" i="1" s="1"/>
  <c r="I1331" i="1"/>
  <c r="O1331" i="1" s="1"/>
  <c r="I1332" i="1"/>
  <c r="O1332" i="1" s="1"/>
  <c r="I1333" i="1"/>
  <c r="O1333" i="1" s="1"/>
  <c r="I1334" i="1"/>
  <c r="O1334" i="1" s="1"/>
  <c r="I1335" i="1"/>
  <c r="O1335" i="1" s="1"/>
  <c r="I1336" i="1"/>
  <c r="O1336" i="1" s="1"/>
  <c r="I1337" i="1"/>
  <c r="O1337" i="1" s="1"/>
  <c r="I1338" i="1"/>
  <c r="O1338" i="1" s="1"/>
  <c r="I1339" i="1"/>
  <c r="O1339" i="1" s="1"/>
  <c r="I1340" i="1"/>
  <c r="O1340" i="1" s="1"/>
  <c r="I1341" i="1"/>
  <c r="O1341" i="1" s="1"/>
  <c r="I1342" i="1"/>
  <c r="O1342" i="1" s="1"/>
  <c r="I1343" i="1"/>
  <c r="O1343" i="1" s="1"/>
  <c r="I1344" i="1"/>
  <c r="O1344" i="1" s="1"/>
  <c r="I1345" i="1"/>
  <c r="O1345" i="1" s="1"/>
  <c r="I1346" i="1"/>
  <c r="O1346" i="1" s="1"/>
  <c r="I1347" i="1"/>
  <c r="O1347" i="1" s="1"/>
  <c r="I1348" i="1"/>
  <c r="O1348" i="1" s="1"/>
  <c r="I1349" i="1"/>
  <c r="O1349" i="1" s="1"/>
  <c r="I1350" i="1"/>
  <c r="O1350" i="1" s="1"/>
  <c r="I1351" i="1"/>
  <c r="O1351" i="1" s="1"/>
  <c r="I1352" i="1"/>
  <c r="O1352" i="1" s="1"/>
  <c r="I1353" i="1"/>
  <c r="O1353" i="1" s="1"/>
  <c r="I1354" i="1"/>
  <c r="O1354" i="1" s="1"/>
  <c r="I1355" i="1"/>
  <c r="O1355" i="1" s="1"/>
  <c r="I1356" i="1"/>
  <c r="O1356" i="1" s="1"/>
  <c r="I1357" i="1"/>
  <c r="O1357" i="1" s="1"/>
  <c r="I1358" i="1"/>
  <c r="O1358" i="1" s="1"/>
  <c r="I1359" i="1"/>
  <c r="O1359" i="1" s="1"/>
  <c r="I1360" i="1"/>
  <c r="O1360" i="1" s="1"/>
  <c r="H1298" i="1"/>
  <c r="N1298" i="1" s="1"/>
  <c r="H1299" i="1"/>
  <c r="N1299" i="1" s="1"/>
  <c r="H1300" i="1"/>
  <c r="N1300" i="1" s="1"/>
  <c r="H1301" i="1"/>
  <c r="N1301" i="1" s="1"/>
  <c r="H1302" i="1"/>
  <c r="N1302" i="1" s="1"/>
  <c r="H1303" i="1"/>
  <c r="N1303" i="1" s="1"/>
  <c r="H1304" i="1"/>
  <c r="N1304" i="1" s="1"/>
  <c r="H1305" i="1"/>
  <c r="N1305" i="1" s="1"/>
  <c r="H1306" i="1"/>
  <c r="N1306" i="1" s="1"/>
  <c r="H1307" i="1"/>
  <c r="N1307" i="1" s="1"/>
  <c r="H1308" i="1"/>
  <c r="N1308" i="1" s="1"/>
  <c r="H1309" i="1"/>
  <c r="N1309" i="1" s="1"/>
  <c r="H1310" i="1"/>
  <c r="N1310" i="1" s="1"/>
  <c r="H1311" i="1"/>
  <c r="N1311" i="1" s="1"/>
  <c r="H1312" i="1"/>
  <c r="N1312" i="1" s="1"/>
  <c r="H1313" i="1"/>
  <c r="N1313" i="1" s="1"/>
  <c r="H1314" i="1"/>
  <c r="N1314" i="1" s="1"/>
  <c r="H1315" i="1"/>
  <c r="N1315" i="1" s="1"/>
  <c r="H1316" i="1"/>
  <c r="N1316" i="1" s="1"/>
  <c r="H1317" i="1"/>
  <c r="N1317" i="1" s="1"/>
  <c r="H1318" i="1"/>
  <c r="N1318" i="1" s="1"/>
  <c r="H1319" i="1"/>
  <c r="N1319" i="1" s="1"/>
  <c r="H1320" i="1"/>
  <c r="N1320" i="1" s="1"/>
  <c r="H1321" i="1"/>
  <c r="N1321" i="1" s="1"/>
  <c r="H1322" i="1"/>
  <c r="N1322" i="1" s="1"/>
  <c r="H1323" i="1"/>
  <c r="N1323" i="1" s="1"/>
  <c r="H1324" i="1"/>
  <c r="N1324" i="1" s="1"/>
  <c r="H1325" i="1"/>
  <c r="N1325" i="1" s="1"/>
  <c r="H1326" i="1"/>
  <c r="N1326" i="1" s="1"/>
  <c r="H1327" i="1"/>
  <c r="N1327" i="1" s="1"/>
  <c r="H1328" i="1"/>
  <c r="N1328" i="1" s="1"/>
  <c r="H1329" i="1"/>
  <c r="N1329" i="1" s="1"/>
  <c r="H1330" i="1"/>
  <c r="N1330" i="1" s="1"/>
  <c r="H1331" i="1"/>
  <c r="N1331" i="1" s="1"/>
  <c r="H1332" i="1"/>
  <c r="N1332" i="1" s="1"/>
  <c r="H1333" i="1"/>
  <c r="N1333" i="1" s="1"/>
  <c r="H1334" i="1"/>
  <c r="N1334" i="1" s="1"/>
  <c r="H1335" i="1"/>
  <c r="N1335" i="1" s="1"/>
  <c r="H1336" i="1"/>
  <c r="N1336" i="1" s="1"/>
  <c r="H1337" i="1"/>
  <c r="N1337" i="1" s="1"/>
  <c r="H1338" i="1"/>
  <c r="N1338" i="1" s="1"/>
  <c r="H1339" i="1"/>
  <c r="N1339" i="1" s="1"/>
  <c r="H1340" i="1"/>
  <c r="N1340" i="1" s="1"/>
  <c r="H1341" i="1"/>
  <c r="N1341" i="1" s="1"/>
  <c r="H1342" i="1"/>
  <c r="N1342" i="1" s="1"/>
  <c r="H1343" i="1"/>
  <c r="N1343" i="1" s="1"/>
  <c r="H1344" i="1"/>
  <c r="N1344" i="1" s="1"/>
  <c r="H1345" i="1"/>
  <c r="N1345" i="1" s="1"/>
  <c r="H1346" i="1"/>
  <c r="N1346" i="1" s="1"/>
  <c r="H1347" i="1"/>
  <c r="N1347" i="1" s="1"/>
  <c r="H1348" i="1"/>
  <c r="N1348" i="1" s="1"/>
  <c r="H1349" i="1"/>
  <c r="N1349" i="1" s="1"/>
  <c r="H1350" i="1"/>
  <c r="N1350" i="1" s="1"/>
  <c r="H1351" i="1"/>
  <c r="N1351" i="1" s="1"/>
  <c r="H1352" i="1"/>
  <c r="N1352" i="1" s="1"/>
  <c r="H1353" i="1"/>
  <c r="N1353" i="1" s="1"/>
  <c r="H1354" i="1"/>
  <c r="N1354" i="1" s="1"/>
  <c r="H1355" i="1"/>
  <c r="N1355" i="1" s="1"/>
  <c r="H1356" i="1"/>
  <c r="N1356" i="1" s="1"/>
  <c r="H1357" i="1"/>
  <c r="N1357" i="1" s="1"/>
  <c r="H1358" i="1"/>
  <c r="N1358" i="1" s="1"/>
  <c r="H1359" i="1"/>
  <c r="N1359" i="1" s="1"/>
  <c r="H1360" i="1"/>
  <c r="N1360" i="1" s="1"/>
  <c r="J1272" i="1"/>
  <c r="P1272" i="1" s="1"/>
  <c r="J1277" i="1"/>
  <c r="P1277" i="1" s="1"/>
  <c r="J1280" i="1"/>
  <c r="P1280" i="1" s="1"/>
  <c r="J1281" i="1"/>
  <c r="P1281" i="1" s="1"/>
  <c r="J1282" i="1"/>
  <c r="P1282" i="1" s="1"/>
  <c r="J1283" i="1"/>
  <c r="P1283" i="1" s="1"/>
  <c r="J1284" i="1"/>
  <c r="P1284" i="1" s="1"/>
  <c r="J1285" i="1"/>
  <c r="P1285" i="1" s="1"/>
  <c r="J1286" i="1"/>
  <c r="P1286" i="1" s="1"/>
  <c r="J1287" i="1"/>
  <c r="P1287" i="1" s="1"/>
  <c r="J1288" i="1"/>
  <c r="P1288" i="1" s="1"/>
  <c r="J1289" i="1"/>
  <c r="P1289" i="1" s="1"/>
  <c r="J1290" i="1"/>
  <c r="P1290" i="1" s="1"/>
  <c r="J1291" i="1"/>
  <c r="P1291" i="1" s="1"/>
  <c r="J1292" i="1"/>
  <c r="P1292" i="1" s="1"/>
  <c r="J1293" i="1"/>
  <c r="P1293" i="1" s="1"/>
  <c r="I1272" i="1"/>
  <c r="O1272" i="1" s="1"/>
  <c r="I1277" i="1"/>
  <c r="O1277" i="1" s="1"/>
  <c r="I1280" i="1"/>
  <c r="O1280" i="1" s="1"/>
  <c r="I1281" i="1"/>
  <c r="O1281" i="1" s="1"/>
  <c r="I1282" i="1"/>
  <c r="O1282" i="1" s="1"/>
  <c r="I1283" i="1"/>
  <c r="O1283" i="1" s="1"/>
  <c r="I1284" i="1"/>
  <c r="O1284" i="1" s="1"/>
  <c r="I1285" i="1"/>
  <c r="O1285" i="1" s="1"/>
  <c r="I1286" i="1"/>
  <c r="O1286" i="1" s="1"/>
  <c r="I1287" i="1"/>
  <c r="O1287" i="1" s="1"/>
  <c r="I1288" i="1"/>
  <c r="O1288" i="1" s="1"/>
  <c r="I1289" i="1"/>
  <c r="O1289" i="1" s="1"/>
  <c r="I1290" i="1"/>
  <c r="O1290" i="1" s="1"/>
  <c r="I1291" i="1"/>
  <c r="O1291" i="1" s="1"/>
  <c r="I1292" i="1"/>
  <c r="O1292" i="1" s="1"/>
  <c r="I1293" i="1"/>
  <c r="O1293" i="1" s="1"/>
  <c r="H1272" i="1"/>
  <c r="N1272" i="1" s="1"/>
  <c r="H1277" i="1"/>
  <c r="N1277" i="1" s="1"/>
  <c r="H1280" i="1"/>
  <c r="N1280" i="1" s="1"/>
  <c r="H1281" i="1"/>
  <c r="N1281" i="1" s="1"/>
  <c r="H1282" i="1"/>
  <c r="N1282" i="1" s="1"/>
  <c r="H1283" i="1"/>
  <c r="N1283" i="1" s="1"/>
  <c r="H1284" i="1"/>
  <c r="N1284" i="1" s="1"/>
  <c r="H1285" i="1"/>
  <c r="N1285" i="1" s="1"/>
  <c r="H1286" i="1"/>
  <c r="N1286" i="1" s="1"/>
  <c r="H1287" i="1"/>
  <c r="N1287" i="1" s="1"/>
  <c r="H1288" i="1"/>
  <c r="N1288" i="1" s="1"/>
  <c r="H1289" i="1"/>
  <c r="N1289" i="1" s="1"/>
  <c r="H1290" i="1"/>
  <c r="N1290" i="1" s="1"/>
  <c r="H1291" i="1"/>
  <c r="N1291" i="1" s="1"/>
  <c r="H1292" i="1"/>
  <c r="N1292" i="1" s="1"/>
  <c r="H1293" i="1"/>
  <c r="N1293" i="1" s="1"/>
  <c r="J1243" i="1"/>
  <c r="P1243" i="1" s="1"/>
  <c r="J1244" i="1"/>
  <c r="P1244" i="1" s="1"/>
  <c r="J1245" i="1"/>
  <c r="P1245" i="1" s="1"/>
  <c r="J1246" i="1"/>
  <c r="P1246" i="1" s="1"/>
  <c r="J1247" i="1"/>
  <c r="P1247" i="1" s="1"/>
  <c r="J1248" i="1"/>
  <c r="P1248" i="1" s="1"/>
  <c r="J1249" i="1"/>
  <c r="P1249" i="1" s="1"/>
  <c r="J1250" i="1"/>
  <c r="P1250" i="1" s="1"/>
  <c r="J1251" i="1"/>
  <c r="P1251" i="1" s="1"/>
  <c r="J1252" i="1"/>
  <c r="P1252" i="1" s="1"/>
  <c r="J1253" i="1"/>
  <c r="P1253" i="1" s="1"/>
  <c r="J1254" i="1"/>
  <c r="P1254" i="1" s="1"/>
  <c r="J1255" i="1"/>
  <c r="P1255" i="1" s="1"/>
  <c r="J1256" i="1"/>
  <c r="P1256" i="1" s="1"/>
  <c r="J1257" i="1"/>
  <c r="P1257" i="1" s="1"/>
  <c r="J1258" i="1"/>
  <c r="P1258" i="1" s="1"/>
  <c r="J1259" i="1"/>
  <c r="P1259" i="1" s="1"/>
  <c r="J1260" i="1"/>
  <c r="P1260" i="1" s="1"/>
  <c r="J1261" i="1"/>
  <c r="P1261" i="1" s="1"/>
  <c r="J1262" i="1"/>
  <c r="P1262" i="1" s="1"/>
  <c r="J1263" i="1"/>
  <c r="P1263" i="1" s="1"/>
  <c r="J1264" i="1"/>
  <c r="P1264" i="1" s="1"/>
  <c r="J1265" i="1"/>
  <c r="P1265" i="1" s="1"/>
  <c r="J1266" i="1"/>
  <c r="P1266" i="1" s="1"/>
  <c r="J1267" i="1"/>
  <c r="P1267" i="1" s="1"/>
  <c r="J1268" i="1"/>
  <c r="P1268" i="1" s="1"/>
  <c r="I1243" i="1"/>
  <c r="O1243" i="1" s="1"/>
  <c r="I1244" i="1"/>
  <c r="O1244" i="1" s="1"/>
  <c r="I1245" i="1"/>
  <c r="O1245" i="1" s="1"/>
  <c r="I1246" i="1"/>
  <c r="O1246" i="1" s="1"/>
  <c r="I1247" i="1"/>
  <c r="O1247" i="1" s="1"/>
  <c r="I1248" i="1"/>
  <c r="O1248" i="1" s="1"/>
  <c r="I1249" i="1"/>
  <c r="O1249" i="1" s="1"/>
  <c r="I1250" i="1"/>
  <c r="O1250" i="1" s="1"/>
  <c r="I1251" i="1"/>
  <c r="O1251" i="1" s="1"/>
  <c r="I1252" i="1"/>
  <c r="O1252" i="1" s="1"/>
  <c r="I1253" i="1"/>
  <c r="O1253" i="1" s="1"/>
  <c r="I1254" i="1"/>
  <c r="O1254" i="1" s="1"/>
  <c r="I1255" i="1"/>
  <c r="O1255" i="1" s="1"/>
  <c r="I1256" i="1"/>
  <c r="O1256" i="1" s="1"/>
  <c r="I1257" i="1"/>
  <c r="O1257" i="1" s="1"/>
  <c r="I1258" i="1"/>
  <c r="O1258" i="1" s="1"/>
  <c r="I1259" i="1"/>
  <c r="O1259" i="1" s="1"/>
  <c r="I1260" i="1"/>
  <c r="O1260" i="1" s="1"/>
  <c r="I1261" i="1"/>
  <c r="O1261" i="1" s="1"/>
  <c r="I1262" i="1"/>
  <c r="O1262" i="1" s="1"/>
  <c r="I1263" i="1"/>
  <c r="O1263" i="1" s="1"/>
  <c r="I1264" i="1"/>
  <c r="O1264" i="1" s="1"/>
  <c r="I1265" i="1"/>
  <c r="O1265" i="1" s="1"/>
  <c r="I1266" i="1"/>
  <c r="O1266" i="1" s="1"/>
  <c r="I1267" i="1"/>
  <c r="O1267" i="1" s="1"/>
  <c r="I1268" i="1"/>
  <c r="O1268" i="1" s="1"/>
  <c r="H1243" i="1"/>
  <c r="N1243" i="1" s="1"/>
  <c r="H1244" i="1"/>
  <c r="N1244" i="1" s="1"/>
  <c r="H1245" i="1"/>
  <c r="N1245" i="1" s="1"/>
  <c r="H1246" i="1"/>
  <c r="N1246" i="1" s="1"/>
  <c r="H1247" i="1"/>
  <c r="N1247" i="1" s="1"/>
  <c r="H1248" i="1"/>
  <c r="N1248" i="1" s="1"/>
  <c r="H1249" i="1"/>
  <c r="N1249" i="1" s="1"/>
  <c r="H1250" i="1"/>
  <c r="N1250" i="1" s="1"/>
  <c r="H1251" i="1"/>
  <c r="N1251" i="1" s="1"/>
  <c r="H1252" i="1"/>
  <c r="N1252" i="1" s="1"/>
  <c r="H1253" i="1"/>
  <c r="N1253" i="1" s="1"/>
  <c r="H1254" i="1"/>
  <c r="N1254" i="1" s="1"/>
  <c r="H1255" i="1"/>
  <c r="N1255" i="1" s="1"/>
  <c r="H1256" i="1"/>
  <c r="N1256" i="1" s="1"/>
  <c r="H1257" i="1"/>
  <c r="N1257" i="1" s="1"/>
  <c r="H1258" i="1"/>
  <c r="N1258" i="1" s="1"/>
  <c r="H1259" i="1"/>
  <c r="N1259" i="1" s="1"/>
  <c r="H1260" i="1"/>
  <c r="N1260" i="1" s="1"/>
  <c r="H1261" i="1"/>
  <c r="N1261" i="1" s="1"/>
  <c r="H1262" i="1"/>
  <c r="N1262" i="1" s="1"/>
  <c r="H1263" i="1"/>
  <c r="N1263" i="1" s="1"/>
  <c r="H1264" i="1"/>
  <c r="N1264" i="1" s="1"/>
  <c r="H1265" i="1"/>
  <c r="N1265" i="1" s="1"/>
  <c r="H1266" i="1"/>
  <c r="N1266" i="1" s="1"/>
  <c r="H1267" i="1"/>
  <c r="N1267" i="1" s="1"/>
  <c r="H1268" i="1"/>
  <c r="N1268" i="1" s="1"/>
  <c r="J881" i="1" l="1"/>
  <c r="P881" i="1" s="1"/>
  <c r="J882" i="1"/>
  <c r="P882" i="1" s="1"/>
  <c r="J883" i="1"/>
  <c r="P883" i="1" s="1"/>
  <c r="J884" i="1"/>
  <c r="P884" i="1" s="1"/>
  <c r="J885" i="1"/>
  <c r="P885" i="1" s="1"/>
  <c r="J886" i="1"/>
  <c r="P886" i="1" s="1"/>
  <c r="J887" i="1"/>
  <c r="P887" i="1" s="1"/>
  <c r="J888" i="1"/>
  <c r="P888" i="1" s="1"/>
  <c r="J889" i="1"/>
  <c r="P889" i="1" s="1"/>
  <c r="J890" i="1"/>
  <c r="P890" i="1" s="1"/>
  <c r="J891" i="1"/>
  <c r="P891" i="1" s="1"/>
  <c r="J892" i="1"/>
  <c r="P892" i="1" s="1"/>
  <c r="J893" i="1"/>
  <c r="P893" i="1" s="1"/>
  <c r="J894" i="1"/>
  <c r="P894" i="1" s="1"/>
  <c r="J895" i="1"/>
  <c r="P895" i="1" s="1"/>
  <c r="J896" i="1"/>
  <c r="P896" i="1" s="1"/>
  <c r="J897" i="1"/>
  <c r="P897" i="1" s="1"/>
  <c r="J898" i="1"/>
  <c r="P898" i="1" s="1"/>
  <c r="J899" i="1"/>
  <c r="P899" i="1" s="1"/>
  <c r="J900" i="1"/>
  <c r="P900" i="1" s="1"/>
  <c r="J901" i="1"/>
  <c r="P901" i="1" s="1"/>
  <c r="J902" i="1"/>
  <c r="P902" i="1" s="1"/>
  <c r="J903" i="1"/>
  <c r="P903" i="1" s="1"/>
  <c r="J904" i="1"/>
  <c r="P904" i="1" s="1"/>
  <c r="J905" i="1"/>
  <c r="P905" i="1" s="1"/>
  <c r="J906" i="1"/>
  <c r="P906" i="1" s="1"/>
  <c r="J907" i="1"/>
  <c r="P907" i="1" s="1"/>
  <c r="J908" i="1"/>
  <c r="P908" i="1" s="1"/>
  <c r="J909" i="1"/>
  <c r="P909" i="1" s="1"/>
  <c r="J910" i="1"/>
  <c r="P910" i="1" s="1"/>
  <c r="J911" i="1"/>
  <c r="P911" i="1" s="1"/>
  <c r="J912" i="1"/>
  <c r="P912" i="1" s="1"/>
  <c r="J913" i="1"/>
  <c r="P913" i="1" s="1"/>
  <c r="J914" i="1"/>
  <c r="P914" i="1" s="1"/>
  <c r="J915" i="1"/>
  <c r="P915" i="1" s="1"/>
  <c r="J916" i="1"/>
  <c r="P916" i="1" s="1"/>
  <c r="J917" i="1"/>
  <c r="P917" i="1" s="1"/>
  <c r="J918" i="1"/>
  <c r="P918" i="1" s="1"/>
  <c r="J919" i="1"/>
  <c r="P919" i="1" s="1"/>
  <c r="J920" i="1"/>
  <c r="P920" i="1" s="1"/>
  <c r="J921" i="1"/>
  <c r="P921" i="1" s="1"/>
  <c r="J922" i="1"/>
  <c r="P922" i="1" s="1"/>
  <c r="J923" i="1"/>
  <c r="P923" i="1" s="1"/>
  <c r="J924" i="1"/>
  <c r="P924" i="1" s="1"/>
  <c r="J925" i="1"/>
  <c r="P925" i="1" s="1"/>
  <c r="J926" i="1"/>
  <c r="P926" i="1" s="1"/>
  <c r="J927" i="1"/>
  <c r="P927" i="1" s="1"/>
  <c r="J928" i="1"/>
  <c r="P928" i="1" s="1"/>
  <c r="J929" i="1"/>
  <c r="P929" i="1" s="1"/>
  <c r="J930" i="1"/>
  <c r="P930" i="1" s="1"/>
  <c r="J931" i="1"/>
  <c r="P931" i="1" s="1"/>
  <c r="J932" i="1"/>
  <c r="P932" i="1" s="1"/>
  <c r="J933" i="1"/>
  <c r="P933" i="1" s="1"/>
  <c r="J934" i="1"/>
  <c r="P934" i="1" s="1"/>
  <c r="J935" i="1"/>
  <c r="P935" i="1" s="1"/>
  <c r="J936" i="1"/>
  <c r="P936" i="1" s="1"/>
  <c r="J937" i="1"/>
  <c r="P937" i="1" s="1"/>
  <c r="J938" i="1"/>
  <c r="P938" i="1" s="1"/>
  <c r="J939" i="1"/>
  <c r="P939" i="1" s="1"/>
  <c r="J940" i="1"/>
  <c r="P940" i="1" s="1"/>
  <c r="J941" i="1"/>
  <c r="P941" i="1" s="1"/>
  <c r="J942" i="1"/>
  <c r="P942" i="1" s="1"/>
  <c r="J943" i="1"/>
  <c r="P943" i="1" s="1"/>
  <c r="J944" i="1"/>
  <c r="P944" i="1" s="1"/>
  <c r="J945" i="1"/>
  <c r="P945" i="1" s="1"/>
  <c r="J946" i="1"/>
  <c r="P946" i="1" s="1"/>
  <c r="J947" i="1"/>
  <c r="P947" i="1" s="1"/>
  <c r="J948" i="1"/>
  <c r="P948" i="1" s="1"/>
  <c r="J949" i="1"/>
  <c r="P949" i="1" s="1"/>
  <c r="J950" i="1"/>
  <c r="P950" i="1" s="1"/>
  <c r="J951" i="1"/>
  <c r="P951" i="1" s="1"/>
  <c r="J952" i="1"/>
  <c r="P952" i="1" s="1"/>
  <c r="J953" i="1"/>
  <c r="P953" i="1" s="1"/>
  <c r="J954" i="1"/>
  <c r="P954" i="1" s="1"/>
  <c r="J955" i="1"/>
  <c r="P955" i="1" s="1"/>
  <c r="J956" i="1"/>
  <c r="P956" i="1" s="1"/>
  <c r="J957" i="1"/>
  <c r="P957" i="1" s="1"/>
  <c r="J958" i="1"/>
  <c r="P958" i="1" s="1"/>
  <c r="J959" i="1"/>
  <c r="P959" i="1" s="1"/>
  <c r="J960" i="1"/>
  <c r="P960" i="1" s="1"/>
  <c r="J961" i="1"/>
  <c r="P961" i="1" s="1"/>
  <c r="J962" i="1"/>
  <c r="P962" i="1" s="1"/>
  <c r="J963" i="1"/>
  <c r="P963" i="1" s="1"/>
  <c r="J964" i="1"/>
  <c r="P964" i="1" s="1"/>
  <c r="J965" i="1"/>
  <c r="P965" i="1" s="1"/>
  <c r="J966" i="1"/>
  <c r="P966" i="1" s="1"/>
  <c r="J967" i="1"/>
  <c r="P967" i="1" s="1"/>
  <c r="J968" i="1"/>
  <c r="P968" i="1" s="1"/>
  <c r="J969" i="1"/>
  <c r="P969" i="1" s="1"/>
  <c r="J970" i="1"/>
  <c r="P970" i="1" s="1"/>
  <c r="J971" i="1"/>
  <c r="P971" i="1" s="1"/>
  <c r="J972" i="1"/>
  <c r="P972" i="1" s="1"/>
  <c r="J973" i="1"/>
  <c r="P973" i="1" s="1"/>
  <c r="J974" i="1"/>
  <c r="P974" i="1" s="1"/>
  <c r="J975" i="1"/>
  <c r="P975" i="1" s="1"/>
  <c r="J976" i="1"/>
  <c r="P976" i="1" s="1"/>
  <c r="J977" i="1"/>
  <c r="P977" i="1" s="1"/>
  <c r="J978" i="1"/>
  <c r="P978" i="1" s="1"/>
  <c r="J979" i="1"/>
  <c r="P979" i="1" s="1"/>
  <c r="J980" i="1"/>
  <c r="P980" i="1" s="1"/>
  <c r="J981" i="1"/>
  <c r="P981" i="1" s="1"/>
  <c r="J982" i="1"/>
  <c r="P982" i="1" s="1"/>
  <c r="J983" i="1"/>
  <c r="P983" i="1" s="1"/>
  <c r="J984" i="1"/>
  <c r="P984" i="1" s="1"/>
  <c r="J985" i="1"/>
  <c r="P985" i="1" s="1"/>
  <c r="J986" i="1"/>
  <c r="P986" i="1" s="1"/>
  <c r="J987" i="1"/>
  <c r="P987" i="1" s="1"/>
  <c r="J988" i="1"/>
  <c r="P988" i="1" s="1"/>
  <c r="J989" i="1"/>
  <c r="P989" i="1" s="1"/>
  <c r="J990" i="1"/>
  <c r="P990" i="1" s="1"/>
  <c r="J991" i="1"/>
  <c r="P991" i="1" s="1"/>
  <c r="J992" i="1"/>
  <c r="P992" i="1" s="1"/>
  <c r="J993" i="1"/>
  <c r="P993" i="1" s="1"/>
  <c r="J994" i="1"/>
  <c r="P994" i="1" s="1"/>
  <c r="J995" i="1"/>
  <c r="P995" i="1" s="1"/>
  <c r="J996" i="1"/>
  <c r="P996" i="1" s="1"/>
  <c r="J997" i="1"/>
  <c r="P997" i="1" s="1"/>
  <c r="J998" i="1"/>
  <c r="P998" i="1" s="1"/>
  <c r="J999" i="1"/>
  <c r="P999" i="1" s="1"/>
  <c r="J1000" i="1"/>
  <c r="P1000" i="1" s="1"/>
  <c r="J1001" i="1"/>
  <c r="P1001" i="1" s="1"/>
  <c r="J1002" i="1"/>
  <c r="P1002" i="1" s="1"/>
  <c r="J1003" i="1"/>
  <c r="P1003" i="1" s="1"/>
  <c r="J1004" i="1"/>
  <c r="P1004" i="1" s="1"/>
  <c r="J1005" i="1"/>
  <c r="P1005" i="1" s="1"/>
  <c r="J1006" i="1"/>
  <c r="P1006" i="1" s="1"/>
  <c r="J1007" i="1"/>
  <c r="P1007" i="1" s="1"/>
  <c r="J1008" i="1"/>
  <c r="P1008" i="1" s="1"/>
  <c r="J1009" i="1"/>
  <c r="P1009" i="1" s="1"/>
  <c r="J1010" i="1"/>
  <c r="P1010" i="1" s="1"/>
  <c r="J1011" i="1"/>
  <c r="P1011" i="1" s="1"/>
  <c r="J1012" i="1"/>
  <c r="P1012" i="1" s="1"/>
  <c r="J1013" i="1"/>
  <c r="P1013" i="1" s="1"/>
  <c r="J1014" i="1"/>
  <c r="P1014" i="1" s="1"/>
  <c r="J1015" i="1"/>
  <c r="P1015" i="1" s="1"/>
  <c r="J1016" i="1"/>
  <c r="P1016" i="1" s="1"/>
  <c r="J1017" i="1"/>
  <c r="P1017" i="1" s="1"/>
  <c r="J1018" i="1"/>
  <c r="P1018" i="1" s="1"/>
  <c r="J1019" i="1"/>
  <c r="P1019" i="1" s="1"/>
  <c r="J1020" i="1"/>
  <c r="P1020" i="1" s="1"/>
  <c r="J1021" i="1"/>
  <c r="P1021" i="1" s="1"/>
  <c r="J1022" i="1"/>
  <c r="P1022" i="1" s="1"/>
  <c r="J1023" i="1"/>
  <c r="P1023" i="1" s="1"/>
  <c r="J1024" i="1"/>
  <c r="P1024" i="1" s="1"/>
  <c r="J1025" i="1"/>
  <c r="P1025" i="1" s="1"/>
  <c r="J1026" i="1"/>
  <c r="P1026" i="1" s="1"/>
  <c r="J1027" i="1"/>
  <c r="P1027" i="1" s="1"/>
  <c r="J1028" i="1"/>
  <c r="P1028" i="1" s="1"/>
  <c r="J1029" i="1"/>
  <c r="P1029" i="1" s="1"/>
  <c r="J1030" i="1"/>
  <c r="P1030" i="1" s="1"/>
  <c r="J1031" i="1"/>
  <c r="P1031" i="1" s="1"/>
  <c r="J1032" i="1"/>
  <c r="P1032" i="1" s="1"/>
  <c r="J1033" i="1"/>
  <c r="P1033" i="1" s="1"/>
  <c r="J1034" i="1"/>
  <c r="P1034" i="1" s="1"/>
  <c r="J1035" i="1"/>
  <c r="P1035" i="1" s="1"/>
  <c r="J1036" i="1"/>
  <c r="P1036" i="1" s="1"/>
  <c r="J1037" i="1"/>
  <c r="P1037" i="1" s="1"/>
  <c r="J1038" i="1"/>
  <c r="P1038" i="1" s="1"/>
  <c r="J1039" i="1"/>
  <c r="P1039" i="1" s="1"/>
  <c r="J1040" i="1"/>
  <c r="P1040" i="1" s="1"/>
  <c r="J1041" i="1"/>
  <c r="P1041" i="1" s="1"/>
  <c r="J1042" i="1"/>
  <c r="P1042" i="1" s="1"/>
  <c r="J1043" i="1"/>
  <c r="P1043" i="1" s="1"/>
  <c r="J1044" i="1"/>
  <c r="P1044" i="1" s="1"/>
  <c r="J1045" i="1"/>
  <c r="P1045" i="1" s="1"/>
  <c r="J1046" i="1"/>
  <c r="P1046" i="1" s="1"/>
  <c r="J1047" i="1"/>
  <c r="P1047" i="1" s="1"/>
  <c r="J1048" i="1"/>
  <c r="P1048" i="1" s="1"/>
  <c r="J1049" i="1"/>
  <c r="P1049" i="1" s="1"/>
  <c r="J1050" i="1"/>
  <c r="P1050" i="1" s="1"/>
  <c r="J1051" i="1"/>
  <c r="P1051" i="1" s="1"/>
  <c r="J1052" i="1"/>
  <c r="P1052" i="1" s="1"/>
  <c r="J1053" i="1"/>
  <c r="P1053" i="1" s="1"/>
  <c r="J1054" i="1"/>
  <c r="P1054" i="1" s="1"/>
  <c r="J1055" i="1"/>
  <c r="P1055" i="1" s="1"/>
  <c r="J1056" i="1"/>
  <c r="P1056" i="1" s="1"/>
  <c r="J1057" i="1"/>
  <c r="P1057" i="1" s="1"/>
  <c r="J1058" i="1"/>
  <c r="P1058" i="1" s="1"/>
  <c r="J1059" i="1"/>
  <c r="P1059" i="1" s="1"/>
  <c r="J1060" i="1"/>
  <c r="P1060" i="1" s="1"/>
  <c r="J1061" i="1"/>
  <c r="P1061" i="1" s="1"/>
  <c r="J1062" i="1"/>
  <c r="P1062" i="1" s="1"/>
  <c r="J1063" i="1"/>
  <c r="P1063" i="1" s="1"/>
  <c r="J1064" i="1"/>
  <c r="P1064" i="1" s="1"/>
  <c r="J1065" i="1"/>
  <c r="P1065" i="1" s="1"/>
  <c r="J1066" i="1"/>
  <c r="P1066" i="1" s="1"/>
  <c r="J1067" i="1"/>
  <c r="P1067" i="1" s="1"/>
  <c r="J1068" i="1"/>
  <c r="P1068" i="1" s="1"/>
  <c r="J1069" i="1"/>
  <c r="P1069" i="1" s="1"/>
  <c r="J1070" i="1"/>
  <c r="P1070" i="1" s="1"/>
  <c r="J1071" i="1"/>
  <c r="P1071" i="1" s="1"/>
  <c r="J1072" i="1"/>
  <c r="P1072" i="1" s="1"/>
  <c r="J1073" i="1"/>
  <c r="P1073" i="1" s="1"/>
  <c r="J1074" i="1"/>
  <c r="P1074" i="1" s="1"/>
  <c r="J1075" i="1"/>
  <c r="P1075" i="1" s="1"/>
  <c r="J1076" i="1"/>
  <c r="P1076" i="1" s="1"/>
  <c r="J1077" i="1"/>
  <c r="P1077" i="1" s="1"/>
  <c r="J1078" i="1"/>
  <c r="P1078" i="1" s="1"/>
  <c r="J1079" i="1"/>
  <c r="P1079" i="1" s="1"/>
  <c r="J1080" i="1"/>
  <c r="P1080" i="1" s="1"/>
  <c r="J1081" i="1"/>
  <c r="P1081" i="1" s="1"/>
  <c r="J1082" i="1"/>
  <c r="P1082" i="1" s="1"/>
  <c r="J1083" i="1"/>
  <c r="P1083" i="1" s="1"/>
  <c r="J1084" i="1"/>
  <c r="P1084" i="1" s="1"/>
  <c r="J1085" i="1"/>
  <c r="P1085" i="1" s="1"/>
  <c r="J1086" i="1"/>
  <c r="P1086" i="1" s="1"/>
  <c r="J1087" i="1"/>
  <c r="P1087" i="1" s="1"/>
  <c r="J1088" i="1"/>
  <c r="P1088" i="1" s="1"/>
  <c r="J1089" i="1"/>
  <c r="P1089" i="1" s="1"/>
  <c r="J1090" i="1"/>
  <c r="P1090" i="1" s="1"/>
  <c r="J1091" i="1"/>
  <c r="P1091" i="1" s="1"/>
  <c r="J1092" i="1"/>
  <c r="P1092" i="1" s="1"/>
  <c r="J1093" i="1"/>
  <c r="P1093" i="1" s="1"/>
  <c r="J1094" i="1"/>
  <c r="P1094" i="1" s="1"/>
  <c r="J1095" i="1"/>
  <c r="P1095" i="1" s="1"/>
  <c r="J1096" i="1"/>
  <c r="P1096" i="1" s="1"/>
  <c r="J1097" i="1"/>
  <c r="P1097" i="1" s="1"/>
  <c r="J1098" i="1"/>
  <c r="P1098" i="1" s="1"/>
  <c r="J1099" i="1"/>
  <c r="P1099" i="1" s="1"/>
  <c r="J1100" i="1"/>
  <c r="P1100" i="1" s="1"/>
  <c r="J1101" i="1"/>
  <c r="P1101" i="1" s="1"/>
  <c r="J1102" i="1"/>
  <c r="P1102" i="1" s="1"/>
  <c r="J1103" i="1"/>
  <c r="P1103" i="1" s="1"/>
  <c r="J1104" i="1"/>
  <c r="P1104" i="1" s="1"/>
  <c r="J1105" i="1"/>
  <c r="P1105" i="1" s="1"/>
  <c r="J1106" i="1"/>
  <c r="P1106" i="1" s="1"/>
  <c r="J1107" i="1"/>
  <c r="P1107" i="1" s="1"/>
  <c r="J1108" i="1"/>
  <c r="P1108" i="1" s="1"/>
  <c r="J1109" i="1"/>
  <c r="P1109" i="1" s="1"/>
  <c r="J1110" i="1"/>
  <c r="P1110" i="1" s="1"/>
  <c r="J1111" i="1"/>
  <c r="P1111" i="1" s="1"/>
  <c r="J1112" i="1"/>
  <c r="P1112" i="1" s="1"/>
  <c r="J1113" i="1"/>
  <c r="P1113" i="1" s="1"/>
  <c r="J1114" i="1"/>
  <c r="P1114" i="1" s="1"/>
  <c r="J1115" i="1"/>
  <c r="P1115" i="1" s="1"/>
  <c r="J1116" i="1"/>
  <c r="P1116" i="1" s="1"/>
  <c r="J1117" i="1"/>
  <c r="P1117" i="1" s="1"/>
  <c r="J1118" i="1"/>
  <c r="P1118" i="1" s="1"/>
  <c r="J1119" i="1"/>
  <c r="P1119" i="1" s="1"/>
  <c r="J1120" i="1"/>
  <c r="P1120" i="1" s="1"/>
  <c r="J1121" i="1"/>
  <c r="P1121" i="1" s="1"/>
  <c r="J1122" i="1"/>
  <c r="P1122" i="1" s="1"/>
  <c r="J1123" i="1"/>
  <c r="P1123" i="1" s="1"/>
  <c r="J1124" i="1"/>
  <c r="P1124" i="1" s="1"/>
  <c r="J1125" i="1"/>
  <c r="P1125" i="1" s="1"/>
  <c r="J1126" i="1"/>
  <c r="P1126" i="1" s="1"/>
  <c r="J1127" i="1"/>
  <c r="P1127" i="1" s="1"/>
  <c r="J1128" i="1"/>
  <c r="P1128" i="1" s="1"/>
  <c r="J1129" i="1"/>
  <c r="P1129" i="1" s="1"/>
  <c r="J1130" i="1"/>
  <c r="P1130" i="1" s="1"/>
  <c r="J1131" i="1"/>
  <c r="P1131" i="1" s="1"/>
  <c r="J1132" i="1"/>
  <c r="P1132" i="1" s="1"/>
  <c r="J1133" i="1"/>
  <c r="P1133" i="1" s="1"/>
  <c r="J1134" i="1"/>
  <c r="P1134" i="1" s="1"/>
  <c r="J1135" i="1"/>
  <c r="P1135" i="1" s="1"/>
  <c r="J1136" i="1"/>
  <c r="P1136" i="1" s="1"/>
  <c r="J1137" i="1"/>
  <c r="P1137" i="1" s="1"/>
  <c r="J1138" i="1"/>
  <c r="P1138" i="1" s="1"/>
  <c r="J1139" i="1"/>
  <c r="P1139" i="1" s="1"/>
  <c r="J1140" i="1"/>
  <c r="P1140" i="1" s="1"/>
  <c r="J1141" i="1"/>
  <c r="P1141" i="1" s="1"/>
  <c r="J1142" i="1"/>
  <c r="P1142" i="1" s="1"/>
  <c r="J1143" i="1"/>
  <c r="P1143" i="1" s="1"/>
  <c r="J1144" i="1"/>
  <c r="P1144" i="1" s="1"/>
  <c r="J1145" i="1"/>
  <c r="P1145" i="1" s="1"/>
  <c r="J1146" i="1"/>
  <c r="P1146" i="1" s="1"/>
  <c r="J1147" i="1"/>
  <c r="P1147" i="1" s="1"/>
  <c r="J1148" i="1"/>
  <c r="P1148" i="1" s="1"/>
  <c r="J1149" i="1"/>
  <c r="P1149" i="1" s="1"/>
  <c r="J1150" i="1"/>
  <c r="P1150" i="1" s="1"/>
  <c r="J1151" i="1"/>
  <c r="P1151" i="1" s="1"/>
  <c r="J1152" i="1"/>
  <c r="P1152" i="1" s="1"/>
  <c r="J1153" i="1"/>
  <c r="P1153" i="1" s="1"/>
  <c r="J1154" i="1"/>
  <c r="P1154" i="1" s="1"/>
  <c r="J1155" i="1"/>
  <c r="P1155" i="1" s="1"/>
  <c r="J1156" i="1"/>
  <c r="P1156" i="1" s="1"/>
  <c r="J1157" i="1"/>
  <c r="P1157" i="1" s="1"/>
  <c r="J1158" i="1"/>
  <c r="P1158" i="1" s="1"/>
  <c r="J1159" i="1"/>
  <c r="P1159" i="1" s="1"/>
  <c r="J1160" i="1"/>
  <c r="P1160" i="1" s="1"/>
  <c r="J1161" i="1"/>
  <c r="P1161" i="1" s="1"/>
  <c r="J1162" i="1"/>
  <c r="P1162" i="1" s="1"/>
  <c r="J1163" i="1"/>
  <c r="P1163" i="1" s="1"/>
  <c r="J1164" i="1"/>
  <c r="P1164" i="1" s="1"/>
  <c r="J1165" i="1"/>
  <c r="P1165" i="1" s="1"/>
  <c r="J1166" i="1"/>
  <c r="P1166" i="1" s="1"/>
  <c r="J1167" i="1"/>
  <c r="P1167" i="1" s="1"/>
  <c r="J1168" i="1"/>
  <c r="P1168" i="1" s="1"/>
  <c r="J1169" i="1"/>
  <c r="P1169" i="1" s="1"/>
  <c r="J1170" i="1"/>
  <c r="P1170" i="1" s="1"/>
  <c r="J1171" i="1"/>
  <c r="P1171" i="1" s="1"/>
  <c r="J1172" i="1"/>
  <c r="P1172" i="1" s="1"/>
  <c r="J1173" i="1"/>
  <c r="P1173" i="1" s="1"/>
  <c r="J1174" i="1"/>
  <c r="P1174" i="1" s="1"/>
  <c r="J1175" i="1"/>
  <c r="P1175" i="1" s="1"/>
  <c r="J1176" i="1"/>
  <c r="P1176" i="1" s="1"/>
  <c r="J1177" i="1"/>
  <c r="P1177" i="1" s="1"/>
  <c r="J1178" i="1"/>
  <c r="P1178" i="1" s="1"/>
  <c r="J1179" i="1"/>
  <c r="P1179" i="1" s="1"/>
  <c r="J1180" i="1"/>
  <c r="P1180" i="1" s="1"/>
  <c r="J1181" i="1"/>
  <c r="P1181" i="1" s="1"/>
  <c r="J1182" i="1"/>
  <c r="P1182" i="1" s="1"/>
  <c r="J1183" i="1"/>
  <c r="P1183" i="1" s="1"/>
  <c r="J1184" i="1"/>
  <c r="P1184" i="1" s="1"/>
  <c r="J1185" i="1"/>
  <c r="P1185" i="1" s="1"/>
  <c r="J1186" i="1"/>
  <c r="P1186" i="1" s="1"/>
  <c r="J1187" i="1"/>
  <c r="P1187" i="1" s="1"/>
  <c r="J1188" i="1"/>
  <c r="P1188" i="1" s="1"/>
  <c r="J1189" i="1"/>
  <c r="P1189" i="1" s="1"/>
  <c r="J1190" i="1"/>
  <c r="P1190" i="1" s="1"/>
  <c r="J1191" i="1"/>
  <c r="P1191" i="1" s="1"/>
  <c r="J1192" i="1"/>
  <c r="P1192" i="1" s="1"/>
  <c r="J1193" i="1"/>
  <c r="P1193" i="1" s="1"/>
  <c r="J1194" i="1"/>
  <c r="P1194" i="1" s="1"/>
  <c r="J1195" i="1"/>
  <c r="P1195" i="1" s="1"/>
  <c r="J1196" i="1"/>
  <c r="P1196" i="1" s="1"/>
  <c r="J1197" i="1"/>
  <c r="P1197" i="1" s="1"/>
  <c r="J1198" i="1"/>
  <c r="P1198" i="1" s="1"/>
  <c r="J1199" i="1"/>
  <c r="P1199" i="1" s="1"/>
  <c r="J1200" i="1"/>
  <c r="P1200" i="1" s="1"/>
  <c r="J1201" i="1"/>
  <c r="P1201" i="1" s="1"/>
  <c r="J1202" i="1"/>
  <c r="P1202" i="1" s="1"/>
  <c r="J1203" i="1"/>
  <c r="P1203" i="1" s="1"/>
  <c r="J1204" i="1"/>
  <c r="P1204" i="1" s="1"/>
  <c r="J1205" i="1"/>
  <c r="P1205" i="1" s="1"/>
  <c r="J1206" i="1"/>
  <c r="P1206" i="1" s="1"/>
  <c r="J1207" i="1"/>
  <c r="P1207" i="1" s="1"/>
  <c r="J1208" i="1"/>
  <c r="P1208" i="1" s="1"/>
  <c r="J1209" i="1"/>
  <c r="P1209" i="1" s="1"/>
  <c r="J1210" i="1"/>
  <c r="P1210" i="1" s="1"/>
  <c r="J1211" i="1"/>
  <c r="P1211" i="1" s="1"/>
  <c r="J1212" i="1"/>
  <c r="P1212" i="1" s="1"/>
  <c r="J1213" i="1"/>
  <c r="P1213" i="1" s="1"/>
  <c r="J1214" i="1"/>
  <c r="P1214" i="1" s="1"/>
  <c r="J1215" i="1"/>
  <c r="P1215" i="1" s="1"/>
  <c r="J1216" i="1"/>
  <c r="P1216" i="1" s="1"/>
  <c r="J1217" i="1"/>
  <c r="P1217" i="1" s="1"/>
  <c r="J1218" i="1"/>
  <c r="P1218" i="1" s="1"/>
  <c r="J1219" i="1"/>
  <c r="P1219" i="1" s="1"/>
  <c r="J1220" i="1"/>
  <c r="P1220" i="1" s="1"/>
  <c r="J1221" i="1"/>
  <c r="P1221" i="1" s="1"/>
  <c r="J1222" i="1"/>
  <c r="P1222" i="1" s="1"/>
  <c r="J1223" i="1"/>
  <c r="P1223" i="1" s="1"/>
  <c r="J1224" i="1"/>
  <c r="P1224" i="1" s="1"/>
  <c r="J1225" i="1"/>
  <c r="P1225" i="1" s="1"/>
  <c r="J1226" i="1"/>
  <c r="P1226" i="1" s="1"/>
  <c r="J1227" i="1"/>
  <c r="P1227" i="1" s="1"/>
  <c r="J1228" i="1"/>
  <c r="P1228" i="1" s="1"/>
  <c r="J1229" i="1"/>
  <c r="P1229" i="1" s="1"/>
  <c r="J1230" i="1"/>
  <c r="P1230" i="1" s="1"/>
  <c r="J1231" i="1"/>
  <c r="P1231" i="1" s="1"/>
  <c r="J1232" i="1"/>
  <c r="P1232" i="1" s="1"/>
  <c r="J1233" i="1"/>
  <c r="P1233" i="1" s="1"/>
  <c r="J1234" i="1"/>
  <c r="P1234" i="1" s="1"/>
  <c r="J1235" i="1"/>
  <c r="P1235" i="1" s="1"/>
  <c r="J1236" i="1"/>
  <c r="P1236" i="1" s="1"/>
  <c r="J1237" i="1"/>
  <c r="P1237" i="1" s="1"/>
  <c r="J1238" i="1"/>
  <c r="P1238" i="1" s="1"/>
  <c r="I881" i="1"/>
  <c r="O881" i="1" s="1"/>
  <c r="I882" i="1"/>
  <c r="O882" i="1" s="1"/>
  <c r="I883" i="1"/>
  <c r="O883" i="1" s="1"/>
  <c r="I884" i="1"/>
  <c r="O884" i="1" s="1"/>
  <c r="I885" i="1"/>
  <c r="O885" i="1" s="1"/>
  <c r="I886" i="1"/>
  <c r="O886" i="1" s="1"/>
  <c r="I887" i="1"/>
  <c r="O887" i="1" s="1"/>
  <c r="I888" i="1"/>
  <c r="O888" i="1" s="1"/>
  <c r="I889" i="1"/>
  <c r="O889" i="1" s="1"/>
  <c r="I890" i="1"/>
  <c r="O890" i="1" s="1"/>
  <c r="I891" i="1"/>
  <c r="O891" i="1" s="1"/>
  <c r="I892" i="1"/>
  <c r="O892" i="1" s="1"/>
  <c r="I893" i="1"/>
  <c r="O893" i="1" s="1"/>
  <c r="I894" i="1"/>
  <c r="O894" i="1" s="1"/>
  <c r="I895" i="1"/>
  <c r="O895" i="1" s="1"/>
  <c r="I896" i="1"/>
  <c r="O896" i="1" s="1"/>
  <c r="I897" i="1"/>
  <c r="O897" i="1" s="1"/>
  <c r="I898" i="1"/>
  <c r="O898" i="1" s="1"/>
  <c r="I899" i="1"/>
  <c r="O899" i="1" s="1"/>
  <c r="I900" i="1"/>
  <c r="O900" i="1" s="1"/>
  <c r="I901" i="1"/>
  <c r="O901" i="1" s="1"/>
  <c r="I902" i="1"/>
  <c r="O902" i="1" s="1"/>
  <c r="I903" i="1"/>
  <c r="O903" i="1" s="1"/>
  <c r="I904" i="1"/>
  <c r="O904" i="1" s="1"/>
  <c r="I905" i="1"/>
  <c r="O905" i="1" s="1"/>
  <c r="I906" i="1"/>
  <c r="O906" i="1" s="1"/>
  <c r="I907" i="1"/>
  <c r="O907" i="1" s="1"/>
  <c r="I908" i="1"/>
  <c r="O908" i="1" s="1"/>
  <c r="I909" i="1"/>
  <c r="O909" i="1" s="1"/>
  <c r="I910" i="1"/>
  <c r="O910" i="1" s="1"/>
  <c r="I911" i="1"/>
  <c r="O911" i="1" s="1"/>
  <c r="I912" i="1"/>
  <c r="O912" i="1" s="1"/>
  <c r="I913" i="1"/>
  <c r="O913" i="1" s="1"/>
  <c r="I914" i="1"/>
  <c r="O914" i="1" s="1"/>
  <c r="I915" i="1"/>
  <c r="O915" i="1" s="1"/>
  <c r="I916" i="1"/>
  <c r="O916" i="1" s="1"/>
  <c r="I917" i="1"/>
  <c r="O917" i="1" s="1"/>
  <c r="I918" i="1"/>
  <c r="O918" i="1" s="1"/>
  <c r="I919" i="1"/>
  <c r="O919" i="1" s="1"/>
  <c r="I920" i="1"/>
  <c r="O920" i="1" s="1"/>
  <c r="I921" i="1"/>
  <c r="O921" i="1" s="1"/>
  <c r="I922" i="1"/>
  <c r="O922" i="1" s="1"/>
  <c r="I923" i="1"/>
  <c r="O923" i="1" s="1"/>
  <c r="I924" i="1"/>
  <c r="O924" i="1" s="1"/>
  <c r="I925" i="1"/>
  <c r="O925" i="1" s="1"/>
  <c r="I926" i="1"/>
  <c r="O926" i="1" s="1"/>
  <c r="I927" i="1"/>
  <c r="O927" i="1" s="1"/>
  <c r="I928" i="1"/>
  <c r="O928" i="1" s="1"/>
  <c r="I929" i="1"/>
  <c r="O929" i="1" s="1"/>
  <c r="I930" i="1"/>
  <c r="O930" i="1" s="1"/>
  <c r="I931" i="1"/>
  <c r="O931" i="1" s="1"/>
  <c r="I932" i="1"/>
  <c r="O932" i="1" s="1"/>
  <c r="I933" i="1"/>
  <c r="O933" i="1" s="1"/>
  <c r="I934" i="1"/>
  <c r="O934" i="1" s="1"/>
  <c r="I935" i="1"/>
  <c r="O935" i="1" s="1"/>
  <c r="I936" i="1"/>
  <c r="O936" i="1" s="1"/>
  <c r="I937" i="1"/>
  <c r="O937" i="1" s="1"/>
  <c r="I938" i="1"/>
  <c r="O938" i="1" s="1"/>
  <c r="I939" i="1"/>
  <c r="O939" i="1" s="1"/>
  <c r="I940" i="1"/>
  <c r="O940" i="1" s="1"/>
  <c r="I941" i="1"/>
  <c r="O941" i="1" s="1"/>
  <c r="I942" i="1"/>
  <c r="O942" i="1" s="1"/>
  <c r="I943" i="1"/>
  <c r="O943" i="1" s="1"/>
  <c r="I944" i="1"/>
  <c r="O944" i="1" s="1"/>
  <c r="I945" i="1"/>
  <c r="O945" i="1" s="1"/>
  <c r="I946" i="1"/>
  <c r="O946" i="1" s="1"/>
  <c r="I947" i="1"/>
  <c r="O947" i="1" s="1"/>
  <c r="I948" i="1"/>
  <c r="O948" i="1" s="1"/>
  <c r="I949" i="1"/>
  <c r="O949" i="1" s="1"/>
  <c r="I950" i="1"/>
  <c r="O950" i="1" s="1"/>
  <c r="I951" i="1"/>
  <c r="O951" i="1" s="1"/>
  <c r="I952" i="1"/>
  <c r="O952" i="1" s="1"/>
  <c r="I953" i="1"/>
  <c r="O953" i="1" s="1"/>
  <c r="I954" i="1"/>
  <c r="O954" i="1" s="1"/>
  <c r="I955" i="1"/>
  <c r="O955" i="1" s="1"/>
  <c r="I956" i="1"/>
  <c r="O956" i="1" s="1"/>
  <c r="I957" i="1"/>
  <c r="O957" i="1" s="1"/>
  <c r="I958" i="1"/>
  <c r="O958" i="1" s="1"/>
  <c r="I959" i="1"/>
  <c r="O959" i="1" s="1"/>
  <c r="I960" i="1"/>
  <c r="O960" i="1" s="1"/>
  <c r="I961" i="1"/>
  <c r="O961" i="1" s="1"/>
  <c r="I962" i="1"/>
  <c r="O962" i="1" s="1"/>
  <c r="I963" i="1"/>
  <c r="O963" i="1" s="1"/>
  <c r="I964" i="1"/>
  <c r="O964" i="1" s="1"/>
  <c r="I965" i="1"/>
  <c r="O965" i="1" s="1"/>
  <c r="I966" i="1"/>
  <c r="O966" i="1" s="1"/>
  <c r="I967" i="1"/>
  <c r="O967" i="1" s="1"/>
  <c r="I968" i="1"/>
  <c r="O968" i="1" s="1"/>
  <c r="I969" i="1"/>
  <c r="O969" i="1" s="1"/>
  <c r="I970" i="1"/>
  <c r="O970" i="1" s="1"/>
  <c r="I971" i="1"/>
  <c r="O971" i="1" s="1"/>
  <c r="I972" i="1"/>
  <c r="O972" i="1" s="1"/>
  <c r="I973" i="1"/>
  <c r="O973" i="1" s="1"/>
  <c r="I974" i="1"/>
  <c r="O974" i="1" s="1"/>
  <c r="I975" i="1"/>
  <c r="O975" i="1" s="1"/>
  <c r="I976" i="1"/>
  <c r="O976" i="1" s="1"/>
  <c r="I977" i="1"/>
  <c r="O977" i="1" s="1"/>
  <c r="I978" i="1"/>
  <c r="O978" i="1" s="1"/>
  <c r="I979" i="1"/>
  <c r="O979" i="1" s="1"/>
  <c r="I980" i="1"/>
  <c r="O980" i="1" s="1"/>
  <c r="I981" i="1"/>
  <c r="O981" i="1" s="1"/>
  <c r="I982" i="1"/>
  <c r="O982" i="1" s="1"/>
  <c r="I983" i="1"/>
  <c r="O983" i="1" s="1"/>
  <c r="I984" i="1"/>
  <c r="O984" i="1" s="1"/>
  <c r="I985" i="1"/>
  <c r="O985" i="1" s="1"/>
  <c r="I986" i="1"/>
  <c r="O986" i="1" s="1"/>
  <c r="I987" i="1"/>
  <c r="O987" i="1" s="1"/>
  <c r="I988" i="1"/>
  <c r="O988" i="1" s="1"/>
  <c r="I989" i="1"/>
  <c r="O989" i="1" s="1"/>
  <c r="I990" i="1"/>
  <c r="O990" i="1" s="1"/>
  <c r="I991" i="1"/>
  <c r="O991" i="1" s="1"/>
  <c r="I992" i="1"/>
  <c r="O992" i="1" s="1"/>
  <c r="I993" i="1"/>
  <c r="O993" i="1" s="1"/>
  <c r="I994" i="1"/>
  <c r="O994" i="1" s="1"/>
  <c r="I995" i="1"/>
  <c r="O995" i="1" s="1"/>
  <c r="I996" i="1"/>
  <c r="O996" i="1" s="1"/>
  <c r="I997" i="1"/>
  <c r="O997" i="1" s="1"/>
  <c r="I998" i="1"/>
  <c r="O998" i="1" s="1"/>
  <c r="I999" i="1"/>
  <c r="O999" i="1" s="1"/>
  <c r="I1000" i="1"/>
  <c r="O1000" i="1" s="1"/>
  <c r="I1001" i="1"/>
  <c r="O1001" i="1" s="1"/>
  <c r="I1002" i="1"/>
  <c r="O1002" i="1" s="1"/>
  <c r="I1003" i="1"/>
  <c r="O1003" i="1" s="1"/>
  <c r="I1004" i="1"/>
  <c r="O1004" i="1" s="1"/>
  <c r="I1005" i="1"/>
  <c r="O1005" i="1" s="1"/>
  <c r="I1006" i="1"/>
  <c r="O1006" i="1" s="1"/>
  <c r="I1007" i="1"/>
  <c r="O1007" i="1" s="1"/>
  <c r="I1008" i="1"/>
  <c r="O1008" i="1" s="1"/>
  <c r="I1009" i="1"/>
  <c r="O1009" i="1" s="1"/>
  <c r="I1010" i="1"/>
  <c r="O1010" i="1" s="1"/>
  <c r="I1011" i="1"/>
  <c r="O1011" i="1" s="1"/>
  <c r="I1012" i="1"/>
  <c r="O1012" i="1" s="1"/>
  <c r="I1013" i="1"/>
  <c r="O1013" i="1" s="1"/>
  <c r="I1014" i="1"/>
  <c r="O1014" i="1" s="1"/>
  <c r="I1015" i="1"/>
  <c r="O1015" i="1" s="1"/>
  <c r="I1016" i="1"/>
  <c r="O1016" i="1" s="1"/>
  <c r="I1017" i="1"/>
  <c r="O1017" i="1" s="1"/>
  <c r="I1018" i="1"/>
  <c r="O1018" i="1" s="1"/>
  <c r="I1019" i="1"/>
  <c r="O1019" i="1" s="1"/>
  <c r="I1020" i="1"/>
  <c r="O1020" i="1" s="1"/>
  <c r="I1021" i="1"/>
  <c r="O1021" i="1" s="1"/>
  <c r="I1022" i="1"/>
  <c r="O1022" i="1" s="1"/>
  <c r="I1023" i="1"/>
  <c r="O1023" i="1" s="1"/>
  <c r="I1024" i="1"/>
  <c r="O1024" i="1" s="1"/>
  <c r="I1025" i="1"/>
  <c r="O1025" i="1" s="1"/>
  <c r="I1026" i="1"/>
  <c r="O1026" i="1" s="1"/>
  <c r="I1027" i="1"/>
  <c r="O1027" i="1" s="1"/>
  <c r="I1028" i="1"/>
  <c r="O1028" i="1" s="1"/>
  <c r="I1029" i="1"/>
  <c r="O1029" i="1" s="1"/>
  <c r="I1030" i="1"/>
  <c r="O1030" i="1" s="1"/>
  <c r="I1031" i="1"/>
  <c r="O1031" i="1" s="1"/>
  <c r="I1032" i="1"/>
  <c r="O1032" i="1" s="1"/>
  <c r="I1033" i="1"/>
  <c r="O1033" i="1" s="1"/>
  <c r="I1034" i="1"/>
  <c r="O1034" i="1" s="1"/>
  <c r="I1035" i="1"/>
  <c r="O1035" i="1" s="1"/>
  <c r="I1036" i="1"/>
  <c r="O1036" i="1" s="1"/>
  <c r="I1037" i="1"/>
  <c r="O1037" i="1" s="1"/>
  <c r="I1038" i="1"/>
  <c r="O1038" i="1" s="1"/>
  <c r="I1039" i="1"/>
  <c r="O1039" i="1" s="1"/>
  <c r="I1040" i="1"/>
  <c r="O1040" i="1" s="1"/>
  <c r="I1041" i="1"/>
  <c r="O1041" i="1" s="1"/>
  <c r="I1042" i="1"/>
  <c r="O1042" i="1" s="1"/>
  <c r="I1043" i="1"/>
  <c r="O1043" i="1" s="1"/>
  <c r="I1044" i="1"/>
  <c r="O1044" i="1" s="1"/>
  <c r="I1045" i="1"/>
  <c r="O1045" i="1" s="1"/>
  <c r="I1046" i="1"/>
  <c r="O1046" i="1" s="1"/>
  <c r="I1047" i="1"/>
  <c r="O1047" i="1" s="1"/>
  <c r="I1048" i="1"/>
  <c r="O1048" i="1" s="1"/>
  <c r="I1049" i="1"/>
  <c r="O1049" i="1" s="1"/>
  <c r="I1050" i="1"/>
  <c r="O1050" i="1" s="1"/>
  <c r="I1051" i="1"/>
  <c r="O1051" i="1" s="1"/>
  <c r="I1052" i="1"/>
  <c r="O1052" i="1" s="1"/>
  <c r="I1053" i="1"/>
  <c r="O1053" i="1" s="1"/>
  <c r="I1054" i="1"/>
  <c r="O1054" i="1" s="1"/>
  <c r="I1055" i="1"/>
  <c r="O1055" i="1" s="1"/>
  <c r="I1056" i="1"/>
  <c r="O1056" i="1" s="1"/>
  <c r="I1057" i="1"/>
  <c r="O1057" i="1" s="1"/>
  <c r="I1058" i="1"/>
  <c r="O1058" i="1" s="1"/>
  <c r="I1059" i="1"/>
  <c r="O1059" i="1" s="1"/>
  <c r="I1060" i="1"/>
  <c r="O1060" i="1" s="1"/>
  <c r="I1061" i="1"/>
  <c r="O1061" i="1" s="1"/>
  <c r="I1062" i="1"/>
  <c r="O1062" i="1" s="1"/>
  <c r="I1063" i="1"/>
  <c r="O1063" i="1" s="1"/>
  <c r="I1064" i="1"/>
  <c r="O1064" i="1" s="1"/>
  <c r="I1065" i="1"/>
  <c r="O1065" i="1" s="1"/>
  <c r="I1066" i="1"/>
  <c r="O1066" i="1" s="1"/>
  <c r="I1067" i="1"/>
  <c r="O1067" i="1" s="1"/>
  <c r="I1068" i="1"/>
  <c r="O1068" i="1" s="1"/>
  <c r="I1069" i="1"/>
  <c r="O1069" i="1" s="1"/>
  <c r="I1070" i="1"/>
  <c r="O1070" i="1" s="1"/>
  <c r="I1071" i="1"/>
  <c r="O1071" i="1" s="1"/>
  <c r="I1072" i="1"/>
  <c r="O1072" i="1" s="1"/>
  <c r="I1073" i="1"/>
  <c r="O1073" i="1" s="1"/>
  <c r="I1074" i="1"/>
  <c r="O1074" i="1" s="1"/>
  <c r="I1075" i="1"/>
  <c r="O1075" i="1" s="1"/>
  <c r="I1076" i="1"/>
  <c r="O1076" i="1" s="1"/>
  <c r="I1077" i="1"/>
  <c r="O1077" i="1" s="1"/>
  <c r="I1078" i="1"/>
  <c r="O1078" i="1" s="1"/>
  <c r="I1079" i="1"/>
  <c r="O1079" i="1" s="1"/>
  <c r="I1080" i="1"/>
  <c r="O1080" i="1" s="1"/>
  <c r="I1081" i="1"/>
  <c r="O1081" i="1" s="1"/>
  <c r="I1082" i="1"/>
  <c r="O1082" i="1" s="1"/>
  <c r="I1083" i="1"/>
  <c r="O1083" i="1" s="1"/>
  <c r="I1084" i="1"/>
  <c r="O1084" i="1" s="1"/>
  <c r="I1085" i="1"/>
  <c r="O1085" i="1" s="1"/>
  <c r="I1086" i="1"/>
  <c r="O1086" i="1" s="1"/>
  <c r="I1087" i="1"/>
  <c r="O1087" i="1" s="1"/>
  <c r="I1088" i="1"/>
  <c r="O1088" i="1" s="1"/>
  <c r="I1089" i="1"/>
  <c r="O1089" i="1" s="1"/>
  <c r="I1090" i="1"/>
  <c r="O1090" i="1" s="1"/>
  <c r="I1091" i="1"/>
  <c r="O1091" i="1" s="1"/>
  <c r="I1092" i="1"/>
  <c r="O1092" i="1" s="1"/>
  <c r="I1093" i="1"/>
  <c r="O1093" i="1" s="1"/>
  <c r="I1094" i="1"/>
  <c r="O1094" i="1" s="1"/>
  <c r="I1095" i="1"/>
  <c r="O1095" i="1" s="1"/>
  <c r="I1096" i="1"/>
  <c r="O1096" i="1" s="1"/>
  <c r="I1097" i="1"/>
  <c r="O1097" i="1" s="1"/>
  <c r="I1098" i="1"/>
  <c r="O1098" i="1" s="1"/>
  <c r="I1099" i="1"/>
  <c r="O1099" i="1" s="1"/>
  <c r="I1100" i="1"/>
  <c r="O1100" i="1" s="1"/>
  <c r="I1101" i="1"/>
  <c r="O1101" i="1" s="1"/>
  <c r="I1102" i="1"/>
  <c r="O1102" i="1" s="1"/>
  <c r="I1103" i="1"/>
  <c r="O1103" i="1" s="1"/>
  <c r="I1104" i="1"/>
  <c r="O1104" i="1" s="1"/>
  <c r="I1105" i="1"/>
  <c r="O1105" i="1" s="1"/>
  <c r="I1106" i="1"/>
  <c r="O1106" i="1" s="1"/>
  <c r="I1107" i="1"/>
  <c r="O1107" i="1" s="1"/>
  <c r="I1108" i="1"/>
  <c r="O1108" i="1" s="1"/>
  <c r="I1109" i="1"/>
  <c r="O1109" i="1" s="1"/>
  <c r="I1110" i="1"/>
  <c r="O1110" i="1" s="1"/>
  <c r="I1111" i="1"/>
  <c r="O1111" i="1" s="1"/>
  <c r="I1112" i="1"/>
  <c r="O1112" i="1" s="1"/>
  <c r="I1113" i="1"/>
  <c r="O1113" i="1" s="1"/>
  <c r="I1114" i="1"/>
  <c r="O1114" i="1" s="1"/>
  <c r="I1115" i="1"/>
  <c r="O1115" i="1" s="1"/>
  <c r="I1116" i="1"/>
  <c r="O1116" i="1" s="1"/>
  <c r="I1117" i="1"/>
  <c r="O1117" i="1" s="1"/>
  <c r="I1118" i="1"/>
  <c r="O1118" i="1" s="1"/>
  <c r="I1119" i="1"/>
  <c r="O1119" i="1" s="1"/>
  <c r="I1120" i="1"/>
  <c r="O1120" i="1" s="1"/>
  <c r="I1121" i="1"/>
  <c r="O1121" i="1" s="1"/>
  <c r="I1122" i="1"/>
  <c r="O1122" i="1" s="1"/>
  <c r="I1123" i="1"/>
  <c r="O1123" i="1" s="1"/>
  <c r="I1124" i="1"/>
  <c r="O1124" i="1" s="1"/>
  <c r="I1125" i="1"/>
  <c r="O1125" i="1" s="1"/>
  <c r="I1126" i="1"/>
  <c r="O1126" i="1" s="1"/>
  <c r="I1127" i="1"/>
  <c r="O1127" i="1" s="1"/>
  <c r="I1128" i="1"/>
  <c r="O1128" i="1" s="1"/>
  <c r="I1129" i="1"/>
  <c r="O1129" i="1" s="1"/>
  <c r="I1130" i="1"/>
  <c r="O1130" i="1" s="1"/>
  <c r="I1131" i="1"/>
  <c r="O1131" i="1" s="1"/>
  <c r="I1132" i="1"/>
  <c r="O1132" i="1" s="1"/>
  <c r="I1133" i="1"/>
  <c r="O1133" i="1" s="1"/>
  <c r="I1134" i="1"/>
  <c r="O1134" i="1" s="1"/>
  <c r="I1135" i="1"/>
  <c r="O1135" i="1" s="1"/>
  <c r="I1136" i="1"/>
  <c r="O1136" i="1" s="1"/>
  <c r="I1137" i="1"/>
  <c r="O1137" i="1" s="1"/>
  <c r="I1138" i="1"/>
  <c r="O1138" i="1" s="1"/>
  <c r="I1139" i="1"/>
  <c r="O1139" i="1" s="1"/>
  <c r="I1140" i="1"/>
  <c r="O1140" i="1" s="1"/>
  <c r="I1141" i="1"/>
  <c r="O1141" i="1" s="1"/>
  <c r="I1142" i="1"/>
  <c r="O1142" i="1" s="1"/>
  <c r="I1143" i="1"/>
  <c r="O1143" i="1" s="1"/>
  <c r="I1144" i="1"/>
  <c r="O1144" i="1" s="1"/>
  <c r="I1145" i="1"/>
  <c r="O1145" i="1" s="1"/>
  <c r="I1146" i="1"/>
  <c r="O1146" i="1" s="1"/>
  <c r="I1147" i="1"/>
  <c r="O1147" i="1" s="1"/>
  <c r="I1148" i="1"/>
  <c r="O1148" i="1" s="1"/>
  <c r="I1149" i="1"/>
  <c r="O1149" i="1" s="1"/>
  <c r="I1150" i="1"/>
  <c r="O1150" i="1" s="1"/>
  <c r="I1151" i="1"/>
  <c r="O1151" i="1" s="1"/>
  <c r="I1152" i="1"/>
  <c r="O1152" i="1" s="1"/>
  <c r="I1153" i="1"/>
  <c r="O1153" i="1" s="1"/>
  <c r="I1154" i="1"/>
  <c r="O1154" i="1" s="1"/>
  <c r="I1155" i="1"/>
  <c r="O1155" i="1" s="1"/>
  <c r="I1156" i="1"/>
  <c r="O1156" i="1" s="1"/>
  <c r="I1157" i="1"/>
  <c r="O1157" i="1" s="1"/>
  <c r="I1158" i="1"/>
  <c r="O1158" i="1" s="1"/>
  <c r="I1159" i="1"/>
  <c r="O1159" i="1" s="1"/>
  <c r="I1160" i="1"/>
  <c r="O1160" i="1" s="1"/>
  <c r="I1161" i="1"/>
  <c r="O1161" i="1" s="1"/>
  <c r="I1162" i="1"/>
  <c r="O1162" i="1" s="1"/>
  <c r="I1163" i="1"/>
  <c r="O1163" i="1" s="1"/>
  <c r="I1164" i="1"/>
  <c r="O1164" i="1" s="1"/>
  <c r="I1165" i="1"/>
  <c r="O1165" i="1" s="1"/>
  <c r="I1166" i="1"/>
  <c r="O1166" i="1" s="1"/>
  <c r="I1167" i="1"/>
  <c r="O1167" i="1" s="1"/>
  <c r="I1168" i="1"/>
  <c r="O1168" i="1" s="1"/>
  <c r="I1169" i="1"/>
  <c r="O1169" i="1" s="1"/>
  <c r="I1170" i="1"/>
  <c r="O1170" i="1" s="1"/>
  <c r="I1171" i="1"/>
  <c r="O1171" i="1" s="1"/>
  <c r="I1172" i="1"/>
  <c r="O1172" i="1" s="1"/>
  <c r="I1173" i="1"/>
  <c r="O1173" i="1" s="1"/>
  <c r="I1174" i="1"/>
  <c r="O1174" i="1" s="1"/>
  <c r="I1175" i="1"/>
  <c r="O1175" i="1" s="1"/>
  <c r="I1176" i="1"/>
  <c r="O1176" i="1" s="1"/>
  <c r="I1177" i="1"/>
  <c r="O1177" i="1" s="1"/>
  <c r="I1178" i="1"/>
  <c r="O1178" i="1" s="1"/>
  <c r="I1179" i="1"/>
  <c r="O1179" i="1" s="1"/>
  <c r="I1180" i="1"/>
  <c r="O1180" i="1" s="1"/>
  <c r="I1181" i="1"/>
  <c r="O1181" i="1" s="1"/>
  <c r="I1182" i="1"/>
  <c r="O1182" i="1" s="1"/>
  <c r="I1183" i="1"/>
  <c r="O1183" i="1" s="1"/>
  <c r="I1184" i="1"/>
  <c r="O1184" i="1" s="1"/>
  <c r="I1185" i="1"/>
  <c r="O1185" i="1" s="1"/>
  <c r="I1186" i="1"/>
  <c r="O1186" i="1" s="1"/>
  <c r="I1187" i="1"/>
  <c r="O1187" i="1" s="1"/>
  <c r="I1188" i="1"/>
  <c r="O1188" i="1" s="1"/>
  <c r="I1189" i="1"/>
  <c r="O1189" i="1" s="1"/>
  <c r="I1190" i="1"/>
  <c r="O1190" i="1" s="1"/>
  <c r="I1191" i="1"/>
  <c r="O1191" i="1" s="1"/>
  <c r="I1192" i="1"/>
  <c r="O1192" i="1" s="1"/>
  <c r="I1193" i="1"/>
  <c r="O1193" i="1" s="1"/>
  <c r="I1194" i="1"/>
  <c r="O1194" i="1" s="1"/>
  <c r="I1195" i="1"/>
  <c r="O1195" i="1" s="1"/>
  <c r="I1196" i="1"/>
  <c r="O1196" i="1" s="1"/>
  <c r="I1197" i="1"/>
  <c r="O1197" i="1" s="1"/>
  <c r="I1198" i="1"/>
  <c r="O1198" i="1" s="1"/>
  <c r="I1199" i="1"/>
  <c r="O1199" i="1" s="1"/>
  <c r="I1200" i="1"/>
  <c r="O1200" i="1" s="1"/>
  <c r="I1201" i="1"/>
  <c r="O1201" i="1" s="1"/>
  <c r="I1202" i="1"/>
  <c r="O1202" i="1" s="1"/>
  <c r="I1203" i="1"/>
  <c r="O1203" i="1" s="1"/>
  <c r="I1204" i="1"/>
  <c r="O1204" i="1" s="1"/>
  <c r="I1205" i="1"/>
  <c r="O1205" i="1" s="1"/>
  <c r="I1206" i="1"/>
  <c r="O1206" i="1" s="1"/>
  <c r="I1207" i="1"/>
  <c r="O1207" i="1" s="1"/>
  <c r="I1208" i="1"/>
  <c r="O1208" i="1" s="1"/>
  <c r="I1209" i="1"/>
  <c r="O1209" i="1" s="1"/>
  <c r="I1210" i="1"/>
  <c r="O1210" i="1" s="1"/>
  <c r="I1211" i="1"/>
  <c r="O1211" i="1" s="1"/>
  <c r="I1212" i="1"/>
  <c r="O1212" i="1" s="1"/>
  <c r="I1213" i="1"/>
  <c r="O1213" i="1" s="1"/>
  <c r="I1214" i="1"/>
  <c r="O1214" i="1" s="1"/>
  <c r="I1215" i="1"/>
  <c r="O1215" i="1" s="1"/>
  <c r="I1216" i="1"/>
  <c r="O1216" i="1" s="1"/>
  <c r="I1217" i="1"/>
  <c r="O1217" i="1" s="1"/>
  <c r="I1218" i="1"/>
  <c r="O1218" i="1" s="1"/>
  <c r="I1219" i="1"/>
  <c r="O1219" i="1" s="1"/>
  <c r="I1220" i="1"/>
  <c r="O1220" i="1" s="1"/>
  <c r="I1221" i="1"/>
  <c r="O1221" i="1" s="1"/>
  <c r="I1222" i="1"/>
  <c r="O1222" i="1" s="1"/>
  <c r="I1223" i="1"/>
  <c r="O1223" i="1" s="1"/>
  <c r="I1224" i="1"/>
  <c r="O1224" i="1" s="1"/>
  <c r="I1225" i="1"/>
  <c r="O1225" i="1" s="1"/>
  <c r="I1226" i="1"/>
  <c r="O1226" i="1" s="1"/>
  <c r="I1227" i="1"/>
  <c r="O1227" i="1" s="1"/>
  <c r="I1228" i="1"/>
  <c r="O1228" i="1" s="1"/>
  <c r="I1229" i="1"/>
  <c r="O1229" i="1" s="1"/>
  <c r="I1230" i="1"/>
  <c r="O1230" i="1" s="1"/>
  <c r="I1231" i="1"/>
  <c r="O1231" i="1" s="1"/>
  <c r="I1232" i="1"/>
  <c r="O1232" i="1" s="1"/>
  <c r="I1233" i="1"/>
  <c r="O1233" i="1" s="1"/>
  <c r="I1234" i="1"/>
  <c r="O1234" i="1" s="1"/>
  <c r="I1235" i="1"/>
  <c r="O1235" i="1" s="1"/>
  <c r="I1236" i="1"/>
  <c r="O1236" i="1" s="1"/>
  <c r="I1237" i="1"/>
  <c r="O1237" i="1" s="1"/>
  <c r="I1238" i="1"/>
  <c r="O1238" i="1" s="1"/>
  <c r="H881" i="1"/>
  <c r="N881" i="1" s="1"/>
  <c r="H882" i="1"/>
  <c r="N882" i="1" s="1"/>
  <c r="H883" i="1"/>
  <c r="N883" i="1" s="1"/>
  <c r="H884" i="1"/>
  <c r="N884" i="1" s="1"/>
  <c r="H885" i="1"/>
  <c r="N885" i="1" s="1"/>
  <c r="H886" i="1"/>
  <c r="N886" i="1" s="1"/>
  <c r="H887" i="1"/>
  <c r="N887" i="1" s="1"/>
  <c r="H888" i="1"/>
  <c r="N888" i="1" s="1"/>
  <c r="H889" i="1"/>
  <c r="N889" i="1" s="1"/>
  <c r="H890" i="1"/>
  <c r="N890" i="1" s="1"/>
  <c r="H891" i="1"/>
  <c r="N891" i="1" s="1"/>
  <c r="H892" i="1"/>
  <c r="N892" i="1" s="1"/>
  <c r="H893" i="1"/>
  <c r="N893" i="1" s="1"/>
  <c r="H894" i="1"/>
  <c r="N894" i="1" s="1"/>
  <c r="H895" i="1"/>
  <c r="N895" i="1" s="1"/>
  <c r="H896" i="1"/>
  <c r="N896" i="1" s="1"/>
  <c r="H897" i="1"/>
  <c r="N897" i="1" s="1"/>
  <c r="H898" i="1"/>
  <c r="N898" i="1" s="1"/>
  <c r="H899" i="1"/>
  <c r="N899" i="1" s="1"/>
  <c r="H900" i="1"/>
  <c r="N900" i="1" s="1"/>
  <c r="H901" i="1"/>
  <c r="N901" i="1" s="1"/>
  <c r="H902" i="1"/>
  <c r="N902" i="1" s="1"/>
  <c r="H903" i="1"/>
  <c r="N903" i="1" s="1"/>
  <c r="H904" i="1"/>
  <c r="N904" i="1" s="1"/>
  <c r="H905" i="1"/>
  <c r="N905" i="1" s="1"/>
  <c r="H906" i="1"/>
  <c r="N906" i="1" s="1"/>
  <c r="H907" i="1"/>
  <c r="N907" i="1" s="1"/>
  <c r="H908" i="1"/>
  <c r="N908" i="1" s="1"/>
  <c r="H909" i="1"/>
  <c r="N909" i="1" s="1"/>
  <c r="H910" i="1"/>
  <c r="N910" i="1" s="1"/>
  <c r="H911" i="1"/>
  <c r="N911" i="1" s="1"/>
  <c r="H912" i="1"/>
  <c r="N912" i="1" s="1"/>
  <c r="H913" i="1"/>
  <c r="N913" i="1" s="1"/>
  <c r="H914" i="1"/>
  <c r="N914" i="1" s="1"/>
  <c r="H915" i="1"/>
  <c r="N915" i="1" s="1"/>
  <c r="H916" i="1"/>
  <c r="N916" i="1" s="1"/>
  <c r="H917" i="1"/>
  <c r="N917" i="1" s="1"/>
  <c r="H918" i="1"/>
  <c r="N918" i="1" s="1"/>
  <c r="H919" i="1"/>
  <c r="N919" i="1" s="1"/>
  <c r="H920" i="1"/>
  <c r="N920" i="1" s="1"/>
  <c r="H921" i="1"/>
  <c r="N921" i="1" s="1"/>
  <c r="H922" i="1"/>
  <c r="N922" i="1" s="1"/>
  <c r="H923" i="1"/>
  <c r="N923" i="1" s="1"/>
  <c r="H924" i="1"/>
  <c r="N924" i="1" s="1"/>
  <c r="H925" i="1"/>
  <c r="N925" i="1" s="1"/>
  <c r="H926" i="1"/>
  <c r="N926" i="1" s="1"/>
  <c r="H927" i="1"/>
  <c r="N927" i="1" s="1"/>
  <c r="H928" i="1"/>
  <c r="N928" i="1" s="1"/>
  <c r="H929" i="1"/>
  <c r="N929" i="1" s="1"/>
  <c r="H930" i="1"/>
  <c r="N930" i="1" s="1"/>
  <c r="H931" i="1"/>
  <c r="N931" i="1" s="1"/>
  <c r="H932" i="1"/>
  <c r="N932" i="1" s="1"/>
  <c r="H933" i="1"/>
  <c r="N933" i="1" s="1"/>
  <c r="H934" i="1"/>
  <c r="N934" i="1" s="1"/>
  <c r="H935" i="1"/>
  <c r="N935" i="1" s="1"/>
  <c r="H936" i="1"/>
  <c r="N936" i="1" s="1"/>
  <c r="H937" i="1"/>
  <c r="N937" i="1" s="1"/>
  <c r="H938" i="1"/>
  <c r="N938" i="1" s="1"/>
  <c r="H939" i="1"/>
  <c r="N939" i="1" s="1"/>
  <c r="H940" i="1"/>
  <c r="N940" i="1" s="1"/>
  <c r="H941" i="1"/>
  <c r="N941" i="1" s="1"/>
  <c r="H942" i="1"/>
  <c r="N942" i="1" s="1"/>
  <c r="H943" i="1"/>
  <c r="N943" i="1" s="1"/>
  <c r="H944" i="1"/>
  <c r="N944" i="1" s="1"/>
  <c r="H945" i="1"/>
  <c r="N945" i="1" s="1"/>
  <c r="H946" i="1"/>
  <c r="N946" i="1" s="1"/>
  <c r="H947" i="1"/>
  <c r="N947" i="1" s="1"/>
  <c r="H948" i="1"/>
  <c r="N948" i="1" s="1"/>
  <c r="H949" i="1"/>
  <c r="N949" i="1" s="1"/>
  <c r="H950" i="1"/>
  <c r="N950" i="1" s="1"/>
  <c r="H951" i="1"/>
  <c r="N951" i="1" s="1"/>
  <c r="H952" i="1"/>
  <c r="N952" i="1" s="1"/>
  <c r="H953" i="1"/>
  <c r="N953" i="1" s="1"/>
  <c r="H954" i="1"/>
  <c r="N954" i="1" s="1"/>
  <c r="H955" i="1"/>
  <c r="N955" i="1" s="1"/>
  <c r="H956" i="1"/>
  <c r="N956" i="1" s="1"/>
  <c r="H957" i="1"/>
  <c r="N957" i="1" s="1"/>
  <c r="H958" i="1"/>
  <c r="N958" i="1" s="1"/>
  <c r="H959" i="1"/>
  <c r="N959" i="1" s="1"/>
  <c r="H960" i="1"/>
  <c r="N960" i="1" s="1"/>
  <c r="H961" i="1"/>
  <c r="N961" i="1" s="1"/>
  <c r="H962" i="1"/>
  <c r="N962" i="1" s="1"/>
  <c r="H963" i="1"/>
  <c r="N963" i="1" s="1"/>
  <c r="H964" i="1"/>
  <c r="N964" i="1" s="1"/>
  <c r="H965" i="1"/>
  <c r="N965" i="1" s="1"/>
  <c r="H966" i="1"/>
  <c r="N966" i="1" s="1"/>
  <c r="H967" i="1"/>
  <c r="N967" i="1" s="1"/>
  <c r="H968" i="1"/>
  <c r="N968" i="1" s="1"/>
  <c r="H969" i="1"/>
  <c r="N969" i="1" s="1"/>
  <c r="H970" i="1"/>
  <c r="N970" i="1" s="1"/>
  <c r="H971" i="1"/>
  <c r="N971" i="1" s="1"/>
  <c r="H972" i="1"/>
  <c r="N972" i="1" s="1"/>
  <c r="H973" i="1"/>
  <c r="N973" i="1" s="1"/>
  <c r="H974" i="1"/>
  <c r="N974" i="1" s="1"/>
  <c r="H975" i="1"/>
  <c r="N975" i="1" s="1"/>
  <c r="H976" i="1"/>
  <c r="N976" i="1" s="1"/>
  <c r="H977" i="1"/>
  <c r="N977" i="1" s="1"/>
  <c r="H978" i="1"/>
  <c r="N978" i="1" s="1"/>
  <c r="H979" i="1"/>
  <c r="N979" i="1" s="1"/>
  <c r="H980" i="1"/>
  <c r="N980" i="1" s="1"/>
  <c r="H981" i="1"/>
  <c r="N981" i="1" s="1"/>
  <c r="H982" i="1"/>
  <c r="N982" i="1" s="1"/>
  <c r="H983" i="1"/>
  <c r="N983" i="1" s="1"/>
  <c r="H984" i="1"/>
  <c r="N984" i="1" s="1"/>
  <c r="H985" i="1"/>
  <c r="N985" i="1" s="1"/>
  <c r="H986" i="1"/>
  <c r="N986" i="1" s="1"/>
  <c r="H987" i="1"/>
  <c r="N987" i="1" s="1"/>
  <c r="H988" i="1"/>
  <c r="N988" i="1" s="1"/>
  <c r="H989" i="1"/>
  <c r="N989" i="1" s="1"/>
  <c r="H990" i="1"/>
  <c r="N990" i="1" s="1"/>
  <c r="H991" i="1"/>
  <c r="N991" i="1" s="1"/>
  <c r="H992" i="1"/>
  <c r="N992" i="1" s="1"/>
  <c r="H993" i="1"/>
  <c r="N993" i="1" s="1"/>
  <c r="H994" i="1"/>
  <c r="N994" i="1" s="1"/>
  <c r="H995" i="1"/>
  <c r="N995" i="1" s="1"/>
  <c r="H996" i="1"/>
  <c r="N996" i="1" s="1"/>
  <c r="H997" i="1"/>
  <c r="N997" i="1" s="1"/>
  <c r="H998" i="1"/>
  <c r="N998" i="1" s="1"/>
  <c r="H999" i="1"/>
  <c r="N999" i="1" s="1"/>
  <c r="H1000" i="1"/>
  <c r="N1000" i="1" s="1"/>
  <c r="H1001" i="1"/>
  <c r="N1001" i="1" s="1"/>
  <c r="H1002" i="1"/>
  <c r="N1002" i="1" s="1"/>
  <c r="H1003" i="1"/>
  <c r="N1003" i="1" s="1"/>
  <c r="H1004" i="1"/>
  <c r="N1004" i="1" s="1"/>
  <c r="H1005" i="1"/>
  <c r="N1005" i="1" s="1"/>
  <c r="H1006" i="1"/>
  <c r="N1006" i="1" s="1"/>
  <c r="H1007" i="1"/>
  <c r="N1007" i="1" s="1"/>
  <c r="H1008" i="1"/>
  <c r="N1008" i="1" s="1"/>
  <c r="H1009" i="1"/>
  <c r="N1009" i="1" s="1"/>
  <c r="H1010" i="1"/>
  <c r="N1010" i="1" s="1"/>
  <c r="H1011" i="1"/>
  <c r="N1011" i="1" s="1"/>
  <c r="H1012" i="1"/>
  <c r="N1012" i="1" s="1"/>
  <c r="H1013" i="1"/>
  <c r="N1013" i="1" s="1"/>
  <c r="H1014" i="1"/>
  <c r="N1014" i="1" s="1"/>
  <c r="H1015" i="1"/>
  <c r="N1015" i="1" s="1"/>
  <c r="H1016" i="1"/>
  <c r="N1016" i="1" s="1"/>
  <c r="H1017" i="1"/>
  <c r="N1017" i="1" s="1"/>
  <c r="H1018" i="1"/>
  <c r="N1018" i="1" s="1"/>
  <c r="H1019" i="1"/>
  <c r="N1019" i="1" s="1"/>
  <c r="H1020" i="1"/>
  <c r="N1020" i="1" s="1"/>
  <c r="H1021" i="1"/>
  <c r="N1021" i="1" s="1"/>
  <c r="H1022" i="1"/>
  <c r="N1022" i="1" s="1"/>
  <c r="H1023" i="1"/>
  <c r="N1023" i="1" s="1"/>
  <c r="H1024" i="1"/>
  <c r="N1024" i="1" s="1"/>
  <c r="H1025" i="1"/>
  <c r="N1025" i="1" s="1"/>
  <c r="H1026" i="1"/>
  <c r="N1026" i="1" s="1"/>
  <c r="H1027" i="1"/>
  <c r="N1027" i="1" s="1"/>
  <c r="H1028" i="1"/>
  <c r="N1028" i="1" s="1"/>
  <c r="H1029" i="1"/>
  <c r="N1029" i="1" s="1"/>
  <c r="H1030" i="1"/>
  <c r="N1030" i="1" s="1"/>
  <c r="H1031" i="1"/>
  <c r="N1031" i="1" s="1"/>
  <c r="H1032" i="1"/>
  <c r="N1032" i="1" s="1"/>
  <c r="H1033" i="1"/>
  <c r="N1033" i="1" s="1"/>
  <c r="H1034" i="1"/>
  <c r="N1034" i="1" s="1"/>
  <c r="H1035" i="1"/>
  <c r="N1035" i="1" s="1"/>
  <c r="H1036" i="1"/>
  <c r="N1036" i="1" s="1"/>
  <c r="H1037" i="1"/>
  <c r="N1037" i="1" s="1"/>
  <c r="H1038" i="1"/>
  <c r="N1038" i="1" s="1"/>
  <c r="H1039" i="1"/>
  <c r="N1039" i="1" s="1"/>
  <c r="H1040" i="1"/>
  <c r="N1040" i="1" s="1"/>
  <c r="H1041" i="1"/>
  <c r="N1041" i="1" s="1"/>
  <c r="H1042" i="1"/>
  <c r="N1042" i="1" s="1"/>
  <c r="H1043" i="1"/>
  <c r="N1043" i="1" s="1"/>
  <c r="H1044" i="1"/>
  <c r="N1044" i="1" s="1"/>
  <c r="H1045" i="1"/>
  <c r="N1045" i="1" s="1"/>
  <c r="H1046" i="1"/>
  <c r="N1046" i="1" s="1"/>
  <c r="H1047" i="1"/>
  <c r="N1047" i="1" s="1"/>
  <c r="H1048" i="1"/>
  <c r="N1048" i="1" s="1"/>
  <c r="H1049" i="1"/>
  <c r="N1049" i="1" s="1"/>
  <c r="H1050" i="1"/>
  <c r="N1050" i="1" s="1"/>
  <c r="H1051" i="1"/>
  <c r="N1051" i="1" s="1"/>
  <c r="H1052" i="1"/>
  <c r="N1052" i="1" s="1"/>
  <c r="H1053" i="1"/>
  <c r="N1053" i="1" s="1"/>
  <c r="H1054" i="1"/>
  <c r="N1054" i="1" s="1"/>
  <c r="H1055" i="1"/>
  <c r="N1055" i="1" s="1"/>
  <c r="H1056" i="1"/>
  <c r="N1056" i="1" s="1"/>
  <c r="H1057" i="1"/>
  <c r="N1057" i="1" s="1"/>
  <c r="H1058" i="1"/>
  <c r="N1058" i="1" s="1"/>
  <c r="H1059" i="1"/>
  <c r="N1059" i="1" s="1"/>
  <c r="H1060" i="1"/>
  <c r="N1060" i="1" s="1"/>
  <c r="H1061" i="1"/>
  <c r="N1061" i="1" s="1"/>
  <c r="H1062" i="1"/>
  <c r="N1062" i="1" s="1"/>
  <c r="H1063" i="1"/>
  <c r="N1063" i="1" s="1"/>
  <c r="H1064" i="1"/>
  <c r="N1064" i="1" s="1"/>
  <c r="H1065" i="1"/>
  <c r="N1065" i="1" s="1"/>
  <c r="H1066" i="1"/>
  <c r="N1066" i="1" s="1"/>
  <c r="H1067" i="1"/>
  <c r="N1067" i="1" s="1"/>
  <c r="H1068" i="1"/>
  <c r="N1068" i="1" s="1"/>
  <c r="H1069" i="1"/>
  <c r="N1069" i="1" s="1"/>
  <c r="H1070" i="1"/>
  <c r="N1070" i="1" s="1"/>
  <c r="H1071" i="1"/>
  <c r="N1071" i="1" s="1"/>
  <c r="H1072" i="1"/>
  <c r="N1072" i="1" s="1"/>
  <c r="H1073" i="1"/>
  <c r="N1073" i="1" s="1"/>
  <c r="H1074" i="1"/>
  <c r="N1074" i="1" s="1"/>
  <c r="H1075" i="1"/>
  <c r="N1075" i="1" s="1"/>
  <c r="H1076" i="1"/>
  <c r="N1076" i="1" s="1"/>
  <c r="H1077" i="1"/>
  <c r="N1077" i="1" s="1"/>
  <c r="H1078" i="1"/>
  <c r="N1078" i="1" s="1"/>
  <c r="H1079" i="1"/>
  <c r="N1079" i="1" s="1"/>
  <c r="H1080" i="1"/>
  <c r="N1080" i="1" s="1"/>
  <c r="H1081" i="1"/>
  <c r="N1081" i="1" s="1"/>
  <c r="H1082" i="1"/>
  <c r="N1082" i="1" s="1"/>
  <c r="H1083" i="1"/>
  <c r="N1083" i="1" s="1"/>
  <c r="H1084" i="1"/>
  <c r="N1084" i="1" s="1"/>
  <c r="H1085" i="1"/>
  <c r="N1085" i="1" s="1"/>
  <c r="H1086" i="1"/>
  <c r="N1086" i="1" s="1"/>
  <c r="H1087" i="1"/>
  <c r="N1087" i="1" s="1"/>
  <c r="H1088" i="1"/>
  <c r="N1088" i="1" s="1"/>
  <c r="H1089" i="1"/>
  <c r="N1089" i="1" s="1"/>
  <c r="H1090" i="1"/>
  <c r="N1090" i="1" s="1"/>
  <c r="H1091" i="1"/>
  <c r="N1091" i="1" s="1"/>
  <c r="H1092" i="1"/>
  <c r="N1092" i="1" s="1"/>
  <c r="H1093" i="1"/>
  <c r="N1093" i="1" s="1"/>
  <c r="H1094" i="1"/>
  <c r="N1094" i="1" s="1"/>
  <c r="H1095" i="1"/>
  <c r="N1095" i="1" s="1"/>
  <c r="H1096" i="1"/>
  <c r="N1096" i="1" s="1"/>
  <c r="H1097" i="1"/>
  <c r="N1097" i="1" s="1"/>
  <c r="H1098" i="1"/>
  <c r="N1098" i="1" s="1"/>
  <c r="H1099" i="1"/>
  <c r="N1099" i="1" s="1"/>
  <c r="H1100" i="1"/>
  <c r="N1100" i="1" s="1"/>
  <c r="H1101" i="1"/>
  <c r="N1101" i="1" s="1"/>
  <c r="H1102" i="1"/>
  <c r="N1102" i="1" s="1"/>
  <c r="H1103" i="1"/>
  <c r="N1103" i="1" s="1"/>
  <c r="H1104" i="1"/>
  <c r="N1104" i="1" s="1"/>
  <c r="H1105" i="1"/>
  <c r="N1105" i="1" s="1"/>
  <c r="H1106" i="1"/>
  <c r="N1106" i="1" s="1"/>
  <c r="H1107" i="1"/>
  <c r="N1107" i="1" s="1"/>
  <c r="H1108" i="1"/>
  <c r="N1108" i="1" s="1"/>
  <c r="H1109" i="1"/>
  <c r="N1109" i="1" s="1"/>
  <c r="H1110" i="1"/>
  <c r="N1110" i="1" s="1"/>
  <c r="H1111" i="1"/>
  <c r="N1111" i="1" s="1"/>
  <c r="H1112" i="1"/>
  <c r="N1112" i="1" s="1"/>
  <c r="H1113" i="1"/>
  <c r="N1113" i="1" s="1"/>
  <c r="H1114" i="1"/>
  <c r="N1114" i="1" s="1"/>
  <c r="H1115" i="1"/>
  <c r="N1115" i="1" s="1"/>
  <c r="H1116" i="1"/>
  <c r="N1116" i="1" s="1"/>
  <c r="H1117" i="1"/>
  <c r="N1117" i="1" s="1"/>
  <c r="H1118" i="1"/>
  <c r="N1118" i="1" s="1"/>
  <c r="H1119" i="1"/>
  <c r="N1119" i="1" s="1"/>
  <c r="H1120" i="1"/>
  <c r="N1120" i="1" s="1"/>
  <c r="H1121" i="1"/>
  <c r="N1121" i="1" s="1"/>
  <c r="H1122" i="1"/>
  <c r="N1122" i="1" s="1"/>
  <c r="H1123" i="1"/>
  <c r="N1123" i="1" s="1"/>
  <c r="H1124" i="1"/>
  <c r="N1124" i="1" s="1"/>
  <c r="H1125" i="1"/>
  <c r="N1125" i="1" s="1"/>
  <c r="H1126" i="1"/>
  <c r="N1126" i="1" s="1"/>
  <c r="H1127" i="1"/>
  <c r="N1127" i="1" s="1"/>
  <c r="H1128" i="1"/>
  <c r="N1128" i="1" s="1"/>
  <c r="H1129" i="1"/>
  <c r="N1129" i="1" s="1"/>
  <c r="H1130" i="1"/>
  <c r="N1130" i="1" s="1"/>
  <c r="H1131" i="1"/>
  <c r="N1131" i="1" s="1"/>
  <c r="H1132" i="1"/>
  <c r="N1132" i="1" s="1"/>
  <c r="H1133" i="1"/>
  <c r="N1133" i="1" s="1"/>
  <c r="H1134" i="1"/>
  <c r="N1134" i="1" s="1"/>
  <c r="H1135" i="1"/>
  <c r="N1135" i="1" s="1"/>
  <c r="H1136" i="1"/>
  <c r="N1136" i="1" s="1"/>
  <c r="H1137" i="1"/>
  <c r="N1137" i="1" s="1"/>
  <c r="H1138" i="1"/>
  <c r="N1138" i="1" s="1"/>
  <c r="H1139" i="1"/>
  <c r="N1139" i="1" s="1"/>
  <c r="H1140" i="1"/>
  <c r="N1140" i="1" s="1"/>
  <c r="H1141" i="1"/>
  <c r="N1141" i="1" s="1"/>
  <c r="H1142" i="1"/>
  <c r="N1142" i="1" s="1"/>
  <c r="H1143" i="1"/>
  <c r="N1143" i="1" s="1"/>
  <c r="H1144" i="1"/>
  <c r="N1144" i="1" s="1"/>
  <c r="H1145" i="1"/>
  <c r="N1145" i="1" s="1"/>
  <c r="H1146" i="1"/>
  <c r="N1146" i="1" s="1"/>
  <c r="H1147" i="1"/>
  <c r="N1147" i="1" s="1"/>
  <c r="H1148" i="1"/>
  <c r="N1148" i="1" s="1"/>
  <c r="H1149" i="1"/>
  <c r="N1149" i="1" s="1"/>
  <c r="H1150" i="1"/>
  <c r="N1150" i="1" s="1"/>
  <c r="H1151" i="1"/>
  <c r="N1151" i="1" s="1"/>
  <c r="H1152" i="1"/>
  <c r="N1152" i="1" s="1"/>
  <c r="H1153" i="1"/>
  <c r="N1153" i="1" s="1"/>
  <c r="H1154" i="1"/>
  <c r="N1154" i="1" s="1"/>
  <c r="H1155" i="1"/>
  <c r="N1155" i="1" s="1"/>
  <c r="H1156" i="1"/>
  <c r="N1156" i="1" s="1"/>
  <c r="H1157" i="1"/>
  <c r="N1157" i="1" s="1"/>
  <c r="H1158" i="1"/>
  <c r="N1158" i="1" s="1"/>
  <c r="H1159" i="1"/>
  <c r="N1159" i="1" s="1"/>
  <c r="H1160" i="1"/>
  <c r="N1160" i="1" s="1"/>
  <c r="H1161" i="1"/>
  <c r="N1161" i="1" s="1"/>
  <c r="H1162" i="1"/>
  <c r="N1162" i="1" s="1"/>
  <c r="H1163" i="1"/>
  <c r="N1163" i="1" s="1"/>
  <c r="H1164" i="1"/>
  <c r="N1164" i="1" s="1"/>
  <c r="H1165" i="1"/>
  <c r="N1165" i="1" s="1"/>
  <c r="H1166" i="1"/>
  <c r="N1166" i="1" s="1"/>
  <c r="H1167" i="1"/>
  <c r="N1167" i="1" s="1"/>
  <c r="H1168" i="1"/>
  <c r="N1168" i="1" s="1"/>
  <c r="H1169" i="1"/>
  <c r="N1169" i="1" s="1"/>
  <c r="H1170" i="1"/>
  <c r="N1170" i="1" s="1"/>
  <c r="H1171" i="1"/>
  <c r="N1171" i="1" s="1"/>
  <c r="H1172" i="1"/>
  <c r="N1172" i="1" s="1"/>
  <c r="H1173" i="1"/>
  <c r="N1173" i="1" s="1"/>
  <c r="H1174" i="1"/>
  <c r="N1174" i="1" s="1"/>
  <c r="H1175" i="1"/>
  <c r="N1175" i="1" s="1"/>
  <c r="H1176" i="1"/>
  <c r="N1176" i="1" s="1"/>
  <c r="H1177" i="1"/>
  <c r="N1177" i="1" s="1"/>
  <c r="H1178" i="1"/>
  <c r="N1178" i="1" s="1"/>
  <c r="H1179" i="1"/>
  <c r="N1179" i="1" s="1"/>
  <c r="H1180" i="1"/>
  <c r="N1180" i="1" s="1"/>
  <c r="H1181" i="1"/>
  <c r="N1181" i="1" s="1"/>
  <c r="H1182" i="1"/>
  <c r="N1182" i="1" s="1"/>
  <c r="H1183" i="1"/>
  <c r="N1183" i="1" s="1"/>
  <c r="H1184" i="1"/>
  <c r="N1184" i="1" s="1"/>
  <c r="H1185" i="1"/>
  <c r="N1185" i="1" s="1"/>
  <c r="H1186" i="1"/>
  <c r="N1186" i="1" s="1"/>
  <c r="H1187" i="1"/>
  <c r="N1187" i="1" s="1"/>
  <c r="H1188" i="1"/>
  <c r="N1188" i="1" s="1"/>
  <c r="H1189" i="1"/>
  <c r="N1189" i="1" s="1"/>
  <c r="H1190" i="1"/>
  <c r="N1190" i="1" s="1"/>
  <c r="H1191" i="1"/>
  <c r="N1191" i="1" s="1"/>
  <c r="H1192" i="1"/>
  <c r="N1192" i="1" s="1"/>
  <c r="H1193" i="1"/>
  <c r="N1193" i="1" s="1"/>
  <c r="H1194" i="1"/>
  <c r="N1194" i="1" s="1"/>
  <c r="H1195" i="1"/>
  <c r="N1195" i="1" s="1"/>
  <c r="H1196" i="1"/>
  <c r="N1196" i="1" s="1"/>
  <c r="H1197" i="1"/>
  <c r="N1197" i="1" s="1"/>
  <c r="H1198" i="1"/>
  <c r="N1198" i="1" s="1"/>
  <c r="H1199" i="1"/>
  <c r="N1199" i="1" s="1"/>
  <c r="H1200" i="1"/>
  <c r="N1200" i="1" s="1"/>
  <c r="H1201" i="1"/>
  <c r="N1201" i="1" s="1"/>
  <c r="H1202" i="1"/>
  <c r="N1202" i="1" s="1"/>
  <c r="H1203" i="1"/>
  <c r="N1203" i="1" s="1"/>
  <c r="H1204" i="1"/>
  <c r="N1204" i="1" s="1"/>
  <c r="H1205" i="1"/>
  <c r="N1205" i="1" s="1"/>
  <c r="H1206" i="1"/>
  <c r="N1206" i="1" s="1"/>
  <c r="H1207" i="1"/>
  <c r="N1207" i="1" s="1"/>
  <c r="H1208" i="1"/>
  <c r="N1208" i="1" s="1"/>
  <c r="H1209" i="1"/>
  <c r="N1209" i="1" s="1"/>
  <c r="H1210" i="1"/>
  <c r="N1210" i="1" s="1"/>
  <c r="H1211" i="1"/>
  <c r="N1211" i="1" s="1"/>
  <c r="H1212" i="1"/>
  <c r="N1212" i="1" s="1"/>
  <c r="H1213" i="1"/>
  <c r="N1213" i="1" s="1"/>
  <c r="H1214" i="1"/>
  <c r="N1214" i="1" s="1"/>
  <c r="H1215" i="1"/>
  <c r="N1215" i="1" s="1"/>
  <c r="H1216" i="1"/>
  <c r="N1216" i="1" s="1"/>
  <c r="H1217" i="1"/>
  <c r="N1217" i="1" s="1"/>
  <c r="H1218" i="1"/>
  <c r="N1218" i="1" s="1"/>
  <c r="H1219" i="1"/>
  <c r="N1219" i="1" s="1"/>
  <c r="H1220" i="1"/>
  <c r="N1220" i="1" s="1"/>
  <c r="H1221" i="1"/>
  <c r="N1221" i="1" s="1"/>
  <c r="H1222" i="1"/>
  <c r="N1222" i="1" s="1"/>
  <c r="H1223" i="1"/>
  <c r="N1223" i="1" s="1"/>
  <c r="H1224" i="1"/>
  <c r="N1224" i="1" s="1"/>
  <c r="H1225" i="1"/>
  <c r="N1225" i="1" s="1"/>
  <c r="H1226" i="1"/>
  <c r="N1226" i="1" s="1"/>
  <c r="H1227" i="1"/>
  <c r="N1227" i="1" s="1"/>
  <c r="H1228" i="1"/>
  <c r="N1228" i="1" s="1"/>
  <c r="H1229" i="1"/>
  <c r="N1229" i="1" s="1"/>
  <c r="H1230" i="1"/>
  <c r="N1230" i="1" s="1"/>
  <c r="H1231" i="1"/>
  <c r="N1231" i="1" s="1"/>
  <c r="H1232" i="1"/>
  <c r="N1232" i="1" s="1"/>
  <c r="H1233" i="1"/>
  <c r="N1233" i="1" s="1"/>
  <c r="H1234" i="1"/>
  <c r="N1234" i="1" s="1"/>
  <c r="H1235" i="1"/>
  <c r="N1235" i="1" s="1"/>
  <c r="H1236" i="1"/>
  <c r="N1236" i="1" s="1"/>
  <c r="H1237" i="1"/>
  <c r="N1237" i="1" s="1"/>
  <c r="H1238" i="1"/>
  <c r="N1238" i="1" s="1"/>
  <c r="J773" i="1"/>
  <c r="P773" i="1" s="1"/>
  <c r="J774" i="1"/>
  <c r="P774" i="1" s="1"/>
  <c r="J776" i="1"/>
  <c r="P776" i="1" s="1"/>
  <c r="J777" i="1"/>
  <c r="P777" i="1" s="1"/>
  <c r="J778" i="1"/>
  <c r="P778" i="1" s="1"/>
  <c r="J779" i="1"/>
  <c r="P779" i="1" s="1"/>
  <c r="J780" i="1"/>
  <c r="P780" i="1" s="1"/>
  <c r="J781" i="1"/>
  <c r="P781" i="1" s="1"/>
  <c r="J782" i="1"/>
  <c r="P782" i="1" s="1"/>
  <c r="J783" i="1"/>
  <c r="P783" i="1" s="1"/>
  <c r="J784" i="1"/>
  <c r="P784" i="1" s="1"/>
  <c r="J785" i="1"/>
  <c r="P785" i="1" s="1"/>
  <c r="J787" i="1"/>
  <c r="P787" i="1" s="1"/>
  <c r="J789" i="1"/>
  <c r="P789" i="1" s="1"/>
  <c r="J790" i="1"/>
  <c r="P790" i="1" s="1"/>
  <c r="J791" i="1"/>
  <c r="P791" i="1" s="1"/>
  <c r="J792" i="1"/>
  <c r="P792" i="1" s="1"/>
  <c r="J793" i="1"/>
  <c r="P793" i="1" s="1"/>
  <c r="J795" i="1"/>
  <c r="P795" i="1" s="1"/>
  <c r="J796" i="1"/>
  <c r="P796" i="1" s="1"/>
  <c r="J797" i="1"/>
  <c r="P797" i="1" s="1"/>
  <c r="J798" i="1"/>
  <c r="P798" i="1" s="1"/>
  <c r="J799" i="1"/>
  <c r="P799" i="1" s="1"/>
  <c r="J800" i="1"/>
  <c r="P800" i="1" s="1"/>
  <c r="J802" i="1"/>
  <c r="P802" i="1" s="1"/>
  <c r="J803" i="1"/>
  <c r="P803" i="1" s="1"/>
  <c r="J804" i="1"/>
  <c r="P804" i="1" s="1"/>
  <c r="J807" i="1"/>
  <c r="P807" i="1" s="1"/>
  <c r="J809" i="1"/>
  <c r="P809" i="1" s="1"/>
  <c r="J810" i="1"/>
  <c r="P810" i="1" s="1"/>
  <c r="J811" i="1"/>
  <c r="P811" i="1" s="1"/>
  <c r="J812" i="1"/>
  <c r="P812" i="1" s="1"/>
  <c r="J813" i="1"/>
  <c r="P813" i="1" s="1"/>
  <c r="J814" i="1"/>
  <c r="P814" i="1" s="1"/>
  <c r="J815" i="1"/>
  <c r="P815" i="1" s="1"/>
  <c r="J816" i="1"/>
  <c r="P816" i="1" s="1"/>
  <c r="J817" i="1"/>
  <c r="P817" i="1" s="1"/>
  <c r="J818" i="1"/>
  <c r="P818" i="1" s="1"/>
  <c r="J819" i="1"/>
  <c r="P819" i="1" s="1"/>
  <c r="J821" i="1"/>
  <c r="P821" i="1" s="1"/>
  <c r="J822" i="1"/>
  <c r="P822" i="1" s="1"/>
  <c r="J823" i="1"/>
  <c r="P823" i="1" s="1"/>
  <c r="J824" i="1"/>
  <c r="P824" i="1" s="1"/>
  <c r="J825" i="1"/>
  <c r="P825" i="1" s="1"/>
  <c r="J826" i="1"/>
  <c r="P826" i="1" s="1"/>
  <c r="J827" i="1"/>
  <c r="P827" i="1" s="1"/>
  <c r="J828" i="1"/>
  <c r="P828" i="1" s="1"/>
  <c r="J829" i="1"/>
  <c r="P829" i="1" s="1"/>
  <c r="J830" i="1"/>
  <c r="P830" i="1" s="1"/>
  <c r="J831" i="1"/>
  <c r="P831" i="1" s="1"/>
  <c r="J833" i="1"/>
  <c r="P833" i="1" s="1"/>
  <c r="J834" i="1"/>
  <c r="P834" i="1" s="1"/>
  <c r="J835" i="1"/>
  <c r="P835" i="1" s="1"/>
  <c r="J836" i="1"/>
  <c r="P836" i="1" s="1"/>
  <c r="J838" i="1"/>
  <c r="P838" i="1" s="1"/>
  <c r="J839" i="1"/>
  <c r="P839" i="1" s="1"/>
  <c r="J840" i="1"/>
  <c r="P840" i="1" s="1"/>
  <c r="J841" i="1"/>
  <c r="P841" i="1" s="1"/>
  <c r="J842" i="1"/>
  <c r="P842" i="1" s="1"/>
  <c r="J843" i="1"/>
  <c r="P843" i="1" s="1"/>
  <c r="J844" i="1"/>
  <c r="P844" i="1" s="1"/>
  <c r="J845" i="1"/>
  <c r="P845" i="1" s="1"/>
  <c r="J846" i="1"/>
  <c r="P846" i="1" s="1"/>
  <c r="J847" i="1"/>
  <c r="P847" i="1" s="1"/>
  <c r="J848" i="1"/>
  <c r="P848" i="1" s="1"/>
  <c r="J849" i="1"/>
  <c r="P849" i="1" s="1"/>
  <c r="J851" i="1"/>
  <c r="P851" i="1" s="1"/>
  <c r="J852" i="1"/>
  <c r="P852" i="1" s="1"/>
  <c r="J853" i="1"/>
  <c r="P853" i="1" s="1"/>
  <c r="J854" i="1"/>
  <c r="P854" i="1" s="1"/>
  <c r="J855" i="1"/>
  <c r="P855" i="1" s="1"/>
  <c r="J856" i="1"/>
  <c r="P856" i="1" s="1"/>
  <c r="J857" i="1"/>
  <c r="P857" i="1" s="1"/>
  <c r="J860" i="1"/>
  <c r="P860" i="1" s="1"/>
  <c r="J861" i="1"/>
  <c r="P861" i="1" s="1"/>
  <c r="J862" i="1"/>
  <c r="P862" i="1" s="1"/>
  <c r="J863" i="1"/>
  <c r="P863" i="1" s="1"/>
  <c r="J864" i="1"/>
  <c r="P864" i="1" s="1"/>
  <c r="J865" i="1"/>
  <c r="P865" i="1" s="1"/>
  <c r="J866" i="1"/>
  <c r="P866" i="1" s="1"/>
  <c r="J868" i="1"/>
  <c r="P868" i="1" s="1"/>
  <c r="J869" i="1"/>
  <c r="P869" i="1" s="1"/>
  <c r="J870" i="1"/>
  <c r="P870" i="1" s="1"/>
  <c r="J871" i="1"/>
  <c r="P871" i="1" s="1"/>
  <c r="J872" i="1"/>
  <c r="P872" i="1" s="1"/>
  <c r="J873" i="1"/>
  <c r="P873" i="1" s="1"/>
  <c r="J874" i="1"/>
  <c r="P874" i="1" s="1"/>
  <c r="J875" i="1"/>
  <c r="P875" i="1" s="1"/>
  <c r="J876" i="1"/>
  <c r="P876" i="1" s="1"/>
  <c r="I773" i="1"/>
  <c r="O773" i="1" s="1"/>
  <c r="I774" i="1"/>
  <c r="O774" i="1" s="1"/>
  <c r="I776" i="1"/>
  <c r="O776" i="1" s="1"/>
  <c r="I777" i="1"/>
  <c r="O777" i="1" s="1"/>
  <c r="I778" i="1"/>
  <c r="O778" i="1" s="1"/>
  <c r="I779" i="1"/>
  <c r="O779" i="1" s="1"/>
  <c r="I780" i="1"/>
  <c r="O780" i="1" s="1"/>
  <c r="I781" i="1"/>
  <c r="O781" i="1" s="1"/>
  <c r="I782" i="1"/>
  <c r="O782" i="1" s="1"/>
  <c r="I783" i="1"/>
  <c r="O783" i="1" s="1"/>
  <c r="I784" i="1"/>
  <c r="O784" i="1" s="1"/>
  <c r="I785" i="1"/>
  <c r="O785" i="1" s="1"/>
  <c r="I787" i="1"/>
  <c r="O787" i="1" s="1"/>
  <c r="I789" i="1"/>
  <c r="O789" i="1" s="1"/>
  <c r="I790" i="1"/>
  <c r="O790" i="1" s="1"/>
  <c r="I791" i="1"/>
  <c r="O791" i="1" s="1"/>
  <c r="I792" i="1"/>
  <c r="O792" i="1" s="1"/>
  <c r="I793" i="1"/>
  <c r="O793" i="1" s="1"/>
  <c r="I795" i="1"/>
  <c r="O795" i="1" s="1"/>
  <c r="I796" i="1"/>
  <c r="O796" i="1" s="1"/>
  <c r="I797" i="1"/>
  <c r="O797" i="1" s="1"/>
  <c r="I798" i="1"/>
  <c r="O798" i="1" s="1"/>
  <c r="I799" i="1"/>
  <c r="O799" i="1" s="1"/>
  <c r="I800" i="1"/>
  <c r="O800" i="1" s="1"/>
  <c r="I802" i="1"/>
  <c r="O802" i="1" s="1"/>
  <c r="I803" i="1"/>
  <c r="O803" i="1" s="1"/>
  <c r="I804" i="1"/>
  <c r="O804" i="1" s="1"/>
  <c r="I807" i="1"/>
  <c r="O807" i="1" s="1"/>
  <c r="I809" i="1"/>
  <c r="O809" i="1" s="1"/>
  <c r="I810" i="1"/>
  <c r="O810" i="1" s="1"/>
  <c r="I811" i="1"/>
  <c r="O811" i="1" s="1"/>
  <c r="I812" i="1"/>
  <c r="O812" i="1" s="1"/>
  <c r="I813" i="1"/>
  <c r="O813" i="1" s="1"/>
  <c r="I814" i="1"/>
  <c r="O814" i="1" s="1"/>
  <c r="I815" i="1"/>
  <c r="O815" i="1" s="1"/>
  <c r="I816" i="1"/>
  <c r="O816" i="1" s="1"/>
  <c r="I817" i="1"/>
  <c r="O817" i="1" s="1"/>
  <c r="I818" i="1"/>
  <c r="O818" i="1" s="1"/>
  <c r="I819" i="1"/>
  <c r="O819" i="1" s="1"/>
  <c r="I821" i="1"/>
  <c r="O821" i="1" s="1"/>
  <c r="I822" i="1"/>
  <c r="O822" i="1" s="1"/>
  <c r="I823" i="1"/>
  <c r="O823" i="1" s="1"/>
  <c r="I824" i="1"/>
  <c r="O824" i="1" s="1"/>
  <c r="I825" i="1"/>
  <c r="O825" i="1" s="1"/>
  <c r="I826" i="1"/>
  <c r="O826" i="1" s="1"/>
  <c r="I827" i="1"/>
  <c r="O827" i="1" s="1"/>
  <c r="I828" i="1"/>
  <c r="O828" i="1" s="1"/>
  <c r="I829" i="1"/>
  <c r="O829" i="1" s="1"/>
  <c r="I830" i="1"/>
  <c r="O830" i="1" s="1"/>
  <c r="I831" i="1"/>
  <c r="O831" i="1" s="1"/>
  <c r="I833" i="1"/>
  <c r="O833" i="1" s="1"/>
  <c r="I834" i="1"/>
  <c r="O834" i="1" s="1"/>
  <c r="I835" i="1"/>
  <c r="O835" i="1" s="1"/>
  <c r="I836" i="1"/>
  <c r="O836" i="1" s="1"/>
  <c r="I838" i="1"/>
  <c r="O838" i="1" s="1"/>
  <c r="I839" i="1"/>
  <c r="O839" i="1" s="1"/>
  <c r="I840" i="1"/>
  <c r="O840" i="1" s="1"/>
  <c r="I841" i="1"/>
  <c r="O841" i="1" s="1"/>
  <c r="I842" i="1"/>
  <c r="O842" i="1" s="1"/>
  <c r="I843" i="1"/>
  <c r="O843" i="1" s="1"/>
  <c r="I844" i="1"/>
  <c r="O844" i="1" s="1"/>
  <c r="I845" i="1"/>
  <c r="O845" i="1" s="1"/>
  <c r="I846" i="1"/>
  <c r="O846" i="1" s="1"/>
  <c r="I847" i="1"/>
  <c r="O847" i="1" s="1"/>
  <c r="I848" i="1"/>
  <c r="O848" i="1" s="1"/>
  <c r="I849" i="1"/>
  <c r="O849" i="1" s="1"/>
  <c r="I851" i="1"/>
  <c r="O851" i="1" s="1"/>
  <c r="I852" i="1"/>
  <c r="O852" i="1" s="1"/>
  <c r="I853" i="1"/>
  <c r="O853" i="1" s="1"/>
  <c r="I854" i="1"/>
  <c r="O854" i="1" s="1"/>
  <c r="I855" i="1"/>
  <c r="O855" i="1" s="1"/>
  <c r="I856" i="1"/>
  <c r="O856" i="1" s="1"/>
  <c r="I857" i="1"/>
  <c r="O857" i="1" s="1"/>
  <c r="I860" i="1"/>
  <c r="O860" i="1" s="1"/>
  <c r="I861" i="1"/>
  <c r="O861" i="1" s="1"/>
  <c r="I862" i="1"/>
  <c r="O862" i="1" s="1"/>
  <c r="I863" i="1"/>
  <c r="O863" i="1" s="1"/>
  <c r="I864" i="1"/>
  <c r="O864" i="1" s="1"/>
  <c r="I865" i="1"/>
  <c r="O865" i="1" s="1"/>
  <c r="I866" i="1"/>
  <c r="O866" i="1" s="1"/>
  <c r="I868" i="1"/>
  <c r="O868" i="1" s="1"/>
  <c r="I869" i="1"/>
  <c r="O869" i="1" s="1"/>
  <c r="I870" i="1"/>
  <c r="O870" i="1" s="1"/>
  <c r="I871" i="1"/>
  <c r="O871" i="1" s="1"/>
  <c r="I872" i="1"/>
  <c r="O872" i="1" s="1"/>
  <c r="I873" i="1"/>
  <c r="O873" i="1" s="1"/>
  <c r="I874" i="1"/>
  <c r="O874" i="1" s="1"/>
  <c r="I875" i="1"/>
  <c r="O875" i="1" s="1"/>
  <c r="I876" i="1"/>
  <c r="O876" i="1" s="1"/>
  <c r="H773" i="1"/>
  <c r="N773" i="1" s="1"/>
  <c r="H774" i="1"/>
  <c r="N774" i="1" s="1"/>
  <c r="H776" i="1"/>
  <c r="N776" i="1" s="1"/>
  <c r="H777" i="1"/>
  <c r="N777" i="1" s="1"/>
  <c r="H778" i="1"/>
  <c r="N778" i="1" s="1"/>
  <c r="H779" i="1"/>
  <c r="N779" i="1" s="1"/>
  <c r="H780" i="1"/>
  <c r="N780" i="1" s="1"/>
  <c r="H781" i="1"/>
  <c r="N781" i="1" s="1"/>
  <c r="H782" i="1"/>
  <c r="N782" i="1" s="1"/>
  <c r="H783" i="1"/>
  <c r="N783" i="1" s="1"/>
  <c r="H784" i="1"/>
  <c r="N784" i="1" s="1"/>
  <c r="H785" i="1"/>
  <c r="N785" i="1" s="1"/>
  <c r="H787" i="1"/>
  <c r="N787" i="1" s="1"/>
  <c r="H789" i="1"/>
  <c r="N789" i="1" s="1"/>
  <c r="H790" i="1"/>
  <c r="N790" i="1" s="1"/>
  <c r="H791" i="1"/>
  <c r="N791" i="1" s="1"/>
  <c r="H792" i="1"/>
  <c r="N792" i="1" s="1"/>
  <c r="H793" i="1"/>
  <c r="N793" i="1" s="1"/>
  <c r="H795" i="1"/>
  <c r="N795" i="1" s="1"/>
  <c r="H796" i="1"/>
  <c r="N796" i="1" s="1"/>
  <c r="H797" i="1"/>
  <c r="N797" i="1" s="1"/>
  <c r="H798" i="1"/>
  <c r="N798" i="1" s="1"/>
  <c r="H799" i="1"/>
  <c r="N799" i="1" s="1"/>
  <c r="H800" i="1"/>
  <c r="N800" i="1" s="1"/>
  <c r="H802" i="1"/>
  <c r="N802" i="1" s="1"/>
  <c r="H803" i="1"/>
  <c r="N803" i="1" s="1"/>
  <c r="H804" i="1"/>
  <c r="N804" i="1" s="1"/>
  <c r="H807" i="1"/>
  <c r="N807" i="1" s="1"/>
  <c r="H809" i="1"/>
  <c r="N809" i="1" s="1"/>
  <c r="H810" i="1"/>
  <c r="N810" i="1" s="1"/>
  <c r="H811" i="1"/>
  <c r="N811" i="1" s="1"/>
  <c r="H812" i="1"/>
  <c r="N812" i="1" s="1"/>
  <c r="H813" i="1"/>
  <c r="N813" i="1" s="1"/>
  <c r="H814" i="1"/>
  <c r="N814" i="1" s="1"/>
  <c r="H815" i="1"/>
  <c r="N815" i="1" s="1"/>
  <c r="H816" i="1"/>
  <c r="N816" i="1" s="1"/>
  <c r="H817" i="1"/>
  <c r="N817" i="1" s="1"/>
  <c r="H818" i="1"/>
  <c r="N818" i="1" s="1"/>
  <c r="H819" i="1"/>
  <c r="N819" i="1" s="1"/>
  <c r="H821" i="1"/>
  <c r="N821" i="1" s="1"/>
  <c r="H822" i="1"/>
  <c r="N822" i="1" s="1"/>
  <c r="H823" i="1"/>
  <c r="N823" i="1" s="1"/>
  <c r="H824" i="1"/>
  <c r="N824" i="1" s="1"/>
  <c r="H825" i="1"/>
  <c r="N825" i="1" s="1"/>
  <c r="H826" i="1"/>
  <c r="N826" i="1" s="1"/>
  <c r="H827" i="1"/>
  <c r="N827" i="1" s="1"/>
  <c r="H828" i="1"/>
  <c r="N828" i="1" s="1"/>
  <c r="H829" i="1"/>
  <c r="N829" i="1" s="1"/>
  <c r="H830" i="1"/>
  <c r="N830" i="1" s="1"/>
  <c r="H831" i="1"/>
  <c r="N831" i="1" s="1"/>
  <c r="H833" i="1"/>
  <c r="N833" i="1" s="1"/>
  <c r="H834" i="1"/>
  <c r="N834" i="1" s="1"/>
  <c r="H835" i="1"/>
  <c r="N835" i="1" s="1"/>
  <c r="H836" i="1"/>
  <c r="N836" i="1" s="1"/>
  <c r="H838" i="1"/>
  <c r="N838" i="1" s="1"/>
  <c r="H839" i="1"/>
  <c r="N839" i="1" s="1"/>
  <c r="H840" i="1"/>
  <c r="N840" i="1" s="1"/>
  <c r="H841" i="1"/>
  <c r="N841" i="1" s="1"/>
  <c r="H842" i="1"/>
  <c r="N842" i="1" s="1"/>
  <c r="H843" i="1"/>
  <c r="N843" i="1" s="1"/>
  <c r="H844" i="1"/>
  <c r="N844" i="1" s="1"/>
  <c r="H845" i="1"/>
  <c r="N845" i="1" s="1"/>
  <c r="H846" i="1"/>
  <c r="N846" i="1" s="1"/>
  <c r="H847" i="1"/>
  <c r="N847" i="1" s="1"/>
  <c r="H848" i="1"/>
  <c r="N848" i="1" s="1"/>
  <c r="H849" i="1"/>
  <c r="N849" i="1" s="1"/>
  <c r="H851" i="1"/>
  <c r="N851" i="1" s="1"/>
  <c r="H852" i="1"/>
  <c r="N852" i="1" s="1"/>
  <c r="H853" i="1"/>
  <c r="N853" i="1" s="1"/>
  <c r="H854" i="1"/>
  <c r="N854" i="1" s="1"/>
  <c r="H855" i="1"/>
  <c r="N855" i="1" s="1"/>
  <c r="H856" i="1"/>
  <c r="N856" i="1" s="1"/>
  <c r="H857" i="1"/>
  <c r="N857" i="1" s="1"/>
  <c r="H860" i="1"/>
  <c r="N860" i="1" s="1"/>
  <c r="H861" i="1"/>
  <c r="N861" i="1" s="1"/>
  <c r="H862" i="1"/>
  <c r="N862" i="1" s="1"/>
  <c r="H863" i="1"/>
  <c r="N863" i="1" s="1"/>
  <c r="H864" i="1"/>
  <c r="N864" i="1" s="1"/>
  <c r="H865" i="1"/>
  <c r="N865" i="1" s="1"/>
  <c r="H866" i="1"/>
  <c r="N866" i="1" s="1"/>
  <c r="H868" i="1"/>
  <c r="N868" i="1" s="1"/>
  <c r="H869" i="1"/>
  <c r="N869" i="1" s="1"/>
  <c r="H870" i="1"/>
  <c r="N870" i="1" s="1"/>
  <c r="H871" i="1"/>
  <c r="N871" i="1" s="1"/>
  <c r="H872" i="1"/>
  <c r="N872" i="1" s="1"/>
  <c r="H873" i="1"/>
  <c r="N873" i="1" s="1"/>
  <c r="H874" i="1"/>
  <c r="N874" i="1" s="1"/>
  <c r="H875" i="1"/>
  <c r="N875" i="1" s="1"/>
  <c r="H876" i="1"/>
  <c r="N876" i="1" s="1"/>
  <c r="J737" i="1"/>
  <c r="P737" i="1" s="1"/>
  <c r="J738" i="1"/>
  <c r="P738" i="1" s="1"/>
  <c r="J740" i="1"/>
  <c r="P740" i="1" s="1"/>
  <c r="J741" i="1"/>
  <c r="P741" i="1" s="1"/>
  <c r="J742" i="1"/>
  <c r="P742" i="1" s="1"/>
  <c r="J743" i="1"/>
  <c r="P743" i="1" s="1"/>
  <c r="J744" i="1"/>
  <c r="P744" i="1" s="1"/>
  <c r="J745" i="1"/>
  <c r="P745" i="1" s="1"/>
  <c r="J746" i="1"/>
  <c r="P746" i="1" s="1"/>
  <c r="J747" i="1"/>
  <c r="P747" i="1" s="1"/>
  <c r="J748" i="1"/>
  <c r="P748" i="1" s="1"/>
  <c r="J750" i="1"/>
  <c r="P750" i="1" s="1"/>
  <c r="J751" i="1"/>
  <c r="P751" i="1" s="1"/>
  <c r="J753" i="1"/>
  <c r="P753" i="1" s="1"/>
  <c r="J754" i="1"/>
  <c r="P754" i="1" s="1"/>
  <c r="J755" i="1"/>
  <c r="P755" i="1" s="1"/>
  <c r="J756" i="1"/>
  <c r="P756" i="1" s="1"/>
  <c r="J757" i="1"/>
  <c r="P757" i="1" s="1"/>
  <c r="J758" i="1"/>
  <c r="P758" i="1" s="1"/>
  <c r="J759" i="1"/>
  <c r="P759" i="1" s="1"/>
  <c r="J760" i="1"/>
  <c r="P760" i="1" s="1"/>
  <c r="J761" i="1"/>
  <c r="P761" i="1" s="1"/>
  <c r="J762" i="1"/>
  <c r="P762" i="1" s="1"/>
  <c r="J763" i="1"/>
  <c r="P763" i="1" s="1"/>
  <c r="J764" i="1"/>
  <c r="P764" i="1" s="1"/>
  <c r="J765" i="1"/>
  <c r="P765" i="1" s="1"/>
  <c r="J766" i="1"/>
  <c r="P766" i="1" s="1"/>
  <c r="J767" i="1"/>
  <c r="P767" i="1" s="1"/>
  <c r="J768" i="1"/>
  <c r="P768" i="1" s="1"/>
  <c r="J769" i="1"/>
  <c r="P769" i="1" s="1"/>
  <c r="I737" i="1"/>
  <c r="O737" i="1" s="1"/>
  <c r="I738" i="1"/>
  <c r="O738" i="1" s="1"/>
  <c r="I740" i="1"/>
  <c r="O740" i="1" s="1"/>
  <c r="I741" i="1"/>
  <c r="O741" i="1" s="1"/>
  <c r="I742" i="1"/>
  <c r="O742" i="1" s="1"/>
  <c r="I743" i="1"/>
  <c r="O743" i="1" s="1"/>
  <c r="I744" i="1"/>
  <c r="O744" i="1" s="1"/>
  <c r="I745" i="1"/>
  <c r="O745" i="1" s="1"/>
  <c r="I746" i="1"/>
  <c r="O746" i="1" s="1"/>
  <c r="I747" i="1"/>
  <c r="O747" i="1" s="1"/>
  <c r="I748" i="1"/>
  <c r="O748" i="1" s="1"/>
  <c r="I750" i="1"/>
  <c r="O750" i="1" s="1"/>
  <c r="I751" i="1"/>
  <c r="O751" i="1" s="1"/>
  <c r="I753" i="1"/>
  <c r="O753" i="1" s="1"/>
  <c r="I754" i="1"/>
  <c r="O754" i="1" s="1"/>
  <c r="I755" i="1"/>
  <c r="O755" i="1" s="1"/>
  <c r="I756" i="1"/>
  <c r="O756" i="1" s="1"/>
  <c r="I757" i="1"/>
  <c r="O757" i="1" s="1"/>
  <c r="I758" i="1"/>
  <c r="O758" i="1" s="1"/>
  <c r="I759" i="1"/>
  <c r="O759" i="1" s="1"/>
  <c r="I760" i="1"/>
  <c r="O760" i="1" s="1"/>
  <c r="I761" i="1"/>
  <c r="O761" i="1" s="1"/>
  <c r="I762" i="1"/>
  <c r="O762" i="1" s="1"/>
  <c r="I763" i="1"/>
  <c r="O763" i="1" s="1"/>
  <c r="I764" i="1"/>
  <c r="O764" i="1" s="1"/>
  <c r="I765" i="1"/>
  <c r="O765" i="1" s="1"/>
  <c r="I766" i="1"/>
  <c r="O766" i="1" s="1"/>
  <c r="I767" i="1"/>
  <c r="O767" i="1" s="1"/>
  <c r="I768" i="1"/>
  <c r="O768" i="1" s="1"/>
  <c r="I769" i="1"/>
  <c r="O769" i="1" s="1"/>
  <c r="H737" i="1"/>
  <c r="N737" i="1" s="1"/>
  <c r="H738" i="1"/>
  <c r="N738" i="1" s="1"/>
  <c r="H740" i="1"/>
  <c r="N740" i="1" s="1"/>
  <c r="H741" i="1"/>
  <c r="N741" i="1" s="1"/>
  <c r="H742" i="1"/>
  <c r="N742" i="1" s="1"/>
  <c r="H743" i="1"/>
  <c r="N743" i="1" s="1"/>
  <c r="H744" i="1"/>
  <c r="N744" i="1" s="1"/>
  <c r="H745" i="1"/>
  <c r="N745" i="1" s="1"/>
  <c r="H746" i="1"/>
  <c r="N746" i="1" s="1"/>
  <c r="H747" i="1"/>
  <c r="N747" i="1" s="1"/>
  <c r="H748" i="1"/>
  <c r="N748" i="1" s="1"/>
  <c r="H750" i="1"/>
  <c r="N750" i="1" s="1"/>
  <c r="H751" i="1"/>
  <c r="N751" i="1" s="1"/>
  <c r="H753" i="1"/>
  <c r="N753" i="1" s="1"/>
  <c r="H754" i="1"/>
  <c r="N754" i="1" s="1"/>
  <c r="H755" i="1"/>
  <c r="N755" i="1" s="1"/>
  <c r="H756" i="1"/>
  <c r="N756" i="1" s="1"/>
  <c r="H757" i="1"/>
  <c r="N757" i="1" s="1"/>
  <c r="H758" i="1"/>
  <c r="N758" i="1" s="1"/>
  <c r="H759" i="1"/>
  <c r="N759" i="1" s="1"/>
  <c r="H760" i="1"/>
  <c r="N760" i="1" s="1"/>
  <c r="H761" i="1"/>
  <c r="N761" i="1" s="1"/>
  <c r="H762" i="1"/>
  <c r="N762" i="1" s="1"/>
  <c r="H763" i="1"/>
  <c r="N763" i="1" s="1"/>
  <c r="H764" i="1"/>
  <c r="N764" i="1" s="1"/>
  <c r="H765" i="1"/>
  <c r="N765" i="1" s="1"/>
  <c r="H766" i="1"/>
  <c r="N766" i="1" s="1"/>
  <c r="H767" i="1"/>
  <c r="N767" i="1" s="1"/>
  <c r="H768" i="1"/>
  <c r="N768" i="1" s="1"/>
  <c r="H769" i="1"/>
  <c r="N769" i="1" s="1"/>
  <c r="J715" i="1"/>
  <c r="P715" i="1" s="1"/>
  <c r="J716" i="1"/>
  <c r="P716" i="1" s="1"/>
  <c r="J717" i="1"/>
  <c r="P717" i="1" s="1"/>
  <c r="J718" i="1"/>
  <c r="P718" i="1" s="1"/>
  <c r="J719" i="1"/>
  <c r="P719" i="1" s="1"/>
  <c r="J720" i="1"/>
  <c r="P720" i="1" s="1"/>
  <c r="J721" i="1"/>
  <c r="P721" i="1" s="1"/>
  <c r="J722" i="1"/>
  <c r="P722" i="1" s="1"/>
  <c r="J723" i="1"/>
  <c r="P723" i="1" s="1"/>
  <c r="J724" i="1"/>
  <c r="P724" i="1" s="1"/>
  <c r="J725" i="1"/>
  <c r="P725" i="1" s="1"/>
  <c r="J726" i="1"/>
  <c r="P726" i="1" s="1"/>
  <c r="J727" i="1"/>
  <c r="P727" i="1" s="1"/>
  <c r="J728" i="1"/>
  <c r="P728" i="1" s="1"/>
  <c r="J729" i="1"/>
  <c r="P729" i="1" s="1"/>
  <c r="J730" i="1"/>
  <c r="P730" i="1" s="1"/>
  <c r="J731" i="1"/>
  <c r="P731" i="1" s="1"/>
  <c r="J732" i="1"/>
  <c r="P732" i="1" s="1"/>
  <c r="J733" i="1"/>
  <c r="P733" i="1" s="1"/>
  <c r="I715" i="1"/>
  <c r="O715" i="1" s="1"/>
  <c r="I716" i="1"/>
  <c r="O716" i="1" s="1"/>
  <c r="I717" i="1"/>
  <c r="O717" i="1" s="1"/>
  <c r="I718" i="1"/>
  <c r="O718" i="1" s="1"/>
  <c r="I719" i="1"/>
  <c r="O719" i="1" s="1"/>
  <c r="I720" i="1"/>
  <c r="O720" i="1" s="1"/>
  <c r="I721" i="1"/>
  <c r="O721" i="1" s="1"/>
  <c r="I722" i="1"/>
  <c r="O722" i="1" s="1"/>
  <c r="I723" i="1"/>
  <c r="O723" i="1" s="1"/>
  <c r="I724" i="1"/>
  <c r="O724" i="1" s="1"/>
  <c r="I725" i="1"/>
  <c r="O725" i="1" s="1"/>
  <c r="I726" i="1"/>
  <c r="O726" i="1" s="1"/>
  <c r="I727" i="1"/>
  <c r="O727" i="1" s="1"/>
  <c r="I728" i="1"/>
  <c r="O728" i="1" s="1"/>
  <c r="I729" i="1"/>
  <c r="O729" i="1" s="1"/>
  <c r="I730" i="1"/>
  <c r="O730" i="1" s="1"/>
  <c r="I731" i="1"/>
  <c r="O731" i="1" s="1"/>
  <c r="I732" i="1"/>
  <c r="O732" i="1" s="1"/>
  <c r="I733" i="1"/>
  <c r="O733" i="1" s="1"/>
  <c r="H715" i="1"/>
  <c r="N715" i="1" s="1"/>
  <c r="H716" i="1"/>
  <c r="N716" i="1" s="1"/>
  <c r="H717" i="1"/>
  <c r="N717" i="1" s="1"/>
  <c r="H718" i="1"/>
  <c r="N718" i="1" s="1"/>
  <c r="H719" i="1"/>
  <c r="N719" i="1" s="1"/>
  <c r="H720" i="1"/>
  <c r="N720" i="1" s="1"/>
  <c r="H721" i="1"/>
  <c r="N721" i="1" s="1"/>
  <c r="H722" i="1"/>
  <c r="N722" i="1" s="1"/>
  <c r="H723" i="1"/>
  <c r="N723" i="1" s="1"/>
  <c r="H724" i="1"/>
  <c r="N724" i="1" s="1"/>
  <c r="H725" i="1"/>
  <c r="N725" i="1" s="1"/>
  <c r="H726" i="1"/>
  <c r="N726" i="1" s="1"/>
  <c r="H727" i="1"/>
  <c r="N727" i="1" s="1"/>
  <c r="H728" i="1"/>
  <c r="N728" i="1" s="1"/>
  <c r="H729" i="1"/>
  <c r="N729" i="1" s="1"/>
  <c r="H730" i="1"/>
  <c r="N730" i="1" s="1"/>
  <c r="H731" i="1"/>
  <c r="N731" i="1" s="1"/>
  <c r="H732" i="1"/>
  <c r="N732" i="1" s="1"/>
  <c r="H733" i="1"/>
  <c r="N733" i="1" s="1"/>
  <c r="J707" i="1"/>
  <c r="P707" i="1" s="1"/>
  <c r="J708" i="1"/>
  <c r="P708" i="1" s="1"/>
  <c r="J709" i="1"/>
  <c r="P709" i="1" s="1"/>
  <c r="J710" i="1"/>
  <c r="P710" i="1" s="1"/>
  <c r="I707" i="1"/>
  <c r="O707" i="1" s="1"/>
  <c r="I708" i="1"/>
  <c r="O708" i="1" s="1"/>
  <c r="I709" i="1"/>
  <c r="O709" i="1" s="1"/>
  <c r="I710" i="1"/>
  <c r="O710" i="1" s="1"/>
  <c r="H707" i="1"/>
  <c r="N707" i="1" s="1"/>
  <c r="H708" i="1"/>
  <c r="N708" i="1" s="1"/>
  <c r="H709" i="1"/>
  <c r="N709" i="1" s="1"/>
  <c r="H710" i="1"/>
  <c r="N710" i="1" s="1"/>
  <c r="J667" i="1"/>
  <c r="P667" i="1" s="1"/>
  <c r="J668" i="1"/>
  <c r="P668" i="1" s="1"/>
  <c r="J669" i="1"/>
  <c r="P669" i="1" s="1"/>
  <c r="J670" i="1"/>
  <c r="P670" i="1" s="1"/>
  <c r="J671" i="1"/>
  <c r="P671" i="1" s="1"/>
  <c r="J672" i="1"/>
  <c r="P672" i="1" s="1"/>
  <c r="J673" i="1"/>
  <c r="P673" i="1" s="1"/>
  <c r="J674" i="1"/>
  <c r="P674" i="1" s="1"/>
  <c r="J675" i="1"/>
  <c r="P675" i="1" s="1"/>
  <c r="J676" i="1"/>
  <c r="P676" i="1" s="1"/>
  <c r="J677" i="1"/>
  <c r="P677" i="1" s="1"/>
  <c r="J682" i="1"/>
  <c r="P682" i="1" s="1"/>
  <c r="J683" i="1"/>
  <c r="P683" i="1" s="1"/>
  <c r="J684" i="1"/>
  <c r="P684" i="1" s="1"/>
  <c r="J685" i="1"/>
  <c r="P685" i="1" s="1"/>
  <c r="J689" i="1"/>
  <c r="P689" i="1" s="1"/>
  <c r="J690" i="1"/>
  <c r="P690" i="1" s="1"/>
  <c r="J691" i="1"/>
  <c r="P691" i="1" s="1"/>
  <c r="J692" i="1"/>
  <c r="P692" i="1" s="1"/>
  <c r="J693" i="1"/>
  <c r="P693" i="1" s="1"/>
  <c r="J694" i="1"/>
  <c r="P694" i="1" s="1"/>
  <c r="J695" i="1"/>
  <c r="P695" i="1" s="1"/>
  <c r="J696" i="1"/>
  <c r="P696" i="1" s="1"/>
  <c r="J697" i="1"/>
  <c r="P697" i="1" s="1"/>
  <c r="J698" i="1"/>
  <c r="P698" i="1" s="1"/>
  <c r="J699" i="1"/>
  <c r="P699" i="1" s="1"/>
  <c r="J700" i="1"/>
  <c r="P700" i="1" s="1"/>
  <c r="J701" i="1"/>
  <c r="P701" i="1" s="1"/>
  <c r="J702" i="1"/>
  <c r="P702" i="1" s="1"/>
  <c r="J703" i="1"/>
  <c r="P703" i="1" s="1"/>
  <c r="I667" i="1"/>
  <c r="O667" i="1" s="1"/>
  <c r="I668" i="1"/>
  <c r="O668" i="1" s="1"/>
  <c r="I669" i="1"/>
  <c r="O669" i="1" s="1"/>
  <c r="I670" i="1"/>
  <c r="O670" i="1" s="1"/>
  <c r="I671" i="1"/>
  <c r="O671" i="1" s="1"/>
  <c r="I672" i="1"/>
  <c r="O672" i="1" s="1"/>
  <c r="I673" i="1"/>
  <c r="O673" i="1" s="1"/>
  <c r="I674" i="1"/>
  <c r="O674" i="1" s="1"/>
  <c r="I675" i="1"/>
  <c r="O675" i="1" s="1"/>
  <c r="I676" i="1"/>
  <c r="O676" i="1" s="1"/>
  <c r="I677" i="1"/>
  <c r="O677" i="1" s="1"/>
  <c r="I682" i="1"/>
  <c r="O682" i="1" s="1"/>
  <c r="I683" i="1"/>
  <c r="O683" i="1" s="1"/>
  <c r="I684" i="1"/>
  <c r="O684" i="1" s="1"/>
  <c r="I685" i="1"/>
  <c r="O685" i="1" s="1"/>
  <c r="I689" i="1"/>
  <c r="O689" i="1" s="1"/>
  <c r="I690" i="1"/>
  <c r="O690" i="1" s="1"/>
  <c r="I691" i="1"/>
  <c r="O691" i="1" s="1"/>
  <c r="I692" i="1"/>
  <c r="O692" i="1" s="1"/>
  <c r="I693" i="1"/>
  <c r="O693" i="1" s="1"/>
  <c r="I694" i="1"/>
  <c r="O694" i="1" s="1"/>
  <c r="I695" i="1"/>
  <c r="O695" i="1" s="1"/>
  <c r="I696" i="1"/>
  <c r="O696" i="1" s="1"/>
  <c r="I697" i="1"/>
  <c r="O697" i="1" s="1"/>
  <c r="I698" i="1"/>
  <c r="O698" i="1" s="1"/>
  <c r="I699" i="1"/>
  <c r="O699" i="1" s="1"/>
  <c r="I700" i="1"/>
  <c r="O700" i="1" s="1"/>
  <c r="I701" i="1"/>
  <c r="O701" i="1" s="1"/>
  <c r="I702" i="1"/>
  <c r="O702" i="1" s="1"/>
  <c r="I703" i="1"/>
  <c r="O703" i="1" s="1"/>
  <c r="H667" i="1"/>
  <c r="N667" i="1" s="1"/>
  <c r="H668" i="1"/>
  <c r="N668" i="1" s="1"/>
  <c r="H669" i="1"/>
  <c r="N669" i="1" s="1"/>
  <c r="H670" i="1"/>
  <c r="N670" i="1" s="1"/>
  <c r="H671" i="1"/>
  <c r="N671" i="1" s="1"/>
  <c r="H672" i="1"/>
  <c r="N672" i="1" s="1"/>
  <c r="H673" i="1"/>
  <c r="N673" i="1" s="1"/>
  <c r="H674" i="1"/>
  <c r="N674" i="1" s="1"/>
  <c r="H675" i="1"/>
  <c r="N675" i="1" s="1"/>
  <c r="H676" i="1"/>
  <c r="N676" i="1" s="1"/>
  <c r="H677" i="1"/>
  <c r="N677" i="1" s="1"/>
  <c r="H682" i="1"/>
  <c r="N682" i="1" s="1"/>
  <c r="H683" i="1"/>
  <c r="N683" i="1" s="1"/>
  <c r="H684" i="1"/>
  <c r="N684" i="1" s="1"/>
  <c r="H685" i="1"/>
  <c r="N685" i="1" s="1"/>
  <c r="H689" i="1"/>
  <c r="N689" i="1" s="1"/>
  <c r="H690" i="1"/>
  <c r="N690" i="1" s="1"/>
  <c r="H691" i="1"/>
  <c r="N691" i="1" s="1"/>
  <c r="H692" i="1"/>
  <c r="N692" i="1" s="1"/>
  <c r="H693" i="1"/>
  <c r="N693" i="1" s="1"/>
  <c r="H694" i="1"/>
  <c r="N694" i="1" s="1"/>
  <c r="H695" i="1"/>
  <c r="N695" i="1" s="1"/>
  <c r="H696" i="1"/>
  <c r="N696" i="1" s="1"/>
  <c r="H697" i="1"/>
  <c r="N697" i="1" s="1"/>
  <c r="H698" i="1"/>
  <c r="N698" i="1" s="1"/>
  <c r="H699" i="1"/>
  <c r="N699" i="1" s="1"/>
  <c r="H700" i="1"/>
  <c r="N700" i="1" s="1"/>
  <c r="H701" i="1"/>
  <c r="N701" i="1" s="1"/>
  <c r="H702" i="1"/>
  <c r="N702" i="1" s="1"/>
  <c r="H703" i="1"/>
  <c r="N703" i="1" s="1"/>
  <c r="J584" i="1"/>
  <c r="P584" i="1" s="1"/>
  <c r="J585" i="1"/>
  <c r="P585" i="1" s="1"/>
  <c r="J586" i="1"/>
  <c r="P586" i="1" s="1"/>
  <c r="J587" i="1"/>
  <c r="P587" i="1" s="1"/>
  <c r="J588" i="1"/>
  <c r="P588" i="1" s="1"/>
  <c r="J590" i="1"/>
  <c r="P590" i="1" s="1"/>
  <c r="J591" i="1"/>
  <c r="P591" i="1" s="1"/>
  <c r="J592" i="1"/>
  <c r="P592" i="1" s="1"/>
  <c r="J593" i="1"/>
  <c r="P593" i="1" s="1"/>
  <c r="J594" i="1"/>
  <c r="P594" i="1" s="1"/>
  <c r="J595" i="1"/>
  <c r="P595" i="1" s="1"/>
  <c r="J596" i="1"/>
  <c r="P596" i="1" s="1"/>
  <c r="J597" i="1"/>
  <c r="P597" i="1" s="1"/>
  <c r="J598" i="1"/>
  <c r="P598" i="1" s="1"/>
  <c r="J599" i="1"/>
  <c r="P599" i="1" s="1"/>
  <c r="J600" i="1"/>
  <c r="P600" i="1" s="1"/>
  <c r="J601" i="1"/>
  <c r="P601" i="1" s="1"/>
  <c r="J602" i="1"/>
  <c r="P602" i="1" s="1"/>
  <c r="J603" i="1"/>
  <c r="P603" i="1" s="1"/>
  <c r="J604" i="1"/>
  <c r="P604" i="1" s="1"/>
  <c r="J605" i="1"/>
  <c r="P605" i="1" s="1"/>
  <c r="J606" i="1"/>
  <c r="P606" i="1" s="1"/>
  <c r="J607" i="1"/>
  <c r="P607" i="1" s="1"/>
  <c r="J608" i="1"/>
  <c r="P608" i="1" s="1"/>
  <c r="J609" i="1"/>
  <c r="P609" i="1" s="1"/>
  <c r="J610" i="1"/>
  <c r="P610" i="1" s="1"/>
  <c r="J611" i="1"/>
  <c r="P611" i="1" s="1"/>
  <c r="J612" i="1"/>
  <c r="P612" i="1" s="1"/>
  <c r="J613" i="1"/>
  <c r="P613" i="1" s="1"/>
  <c r="J614" i="1"/>
  <c r="P614" i="1" s="1"/>
  <c r="J615" i="1"/>
  <c r="P615" i="1" s="1"/>
  <c r="J616" i="1"/>
  <c r="P616" i="1" s="1"/>
  <c r="J617" i="1"/>
  <c r="P617" i="1" s="1"/>
  <c r="J618" i="1"/>
  <c r="P618" i="1" s="1"/>
  <c r="J619" i="1"/>
  <c r="P619" i="1" s="1"/>
  <c r="J620" i="1"/>
  <c r="P620" i="1" s="1"/>
  <c r="J621" i="1"/>
  <c r="P621" i="1" s="1"/>
  <c r="J622" i="1"/>
  <c r="P622" i="1" s="1"/>
  <c r="J623" i="1"/>
  <c r="P623" i="1" s="1"/>
  <c r="J624" i="1"/>
  <c r="P624" i="1" s="1"/>
  <c r="J625" i="1"/>
  <c r="P625" i="1" s="1"/>
  <c r="J626" i="1"/>
  <c r="P626" i="1" s="1"/>
  <c r="J627" i="1"/>
  <c r="P627" i="1" s="1"/>
  <c r="J628" i="1"/>
  <c r="P628" i="1" s="1"/>
  <c r="J629" i="1"/>
  <c r="P629" i="1" s="1"/>
  <c r="J630" i="1"/>
  <c r="P630" i="1" s="1"/>
  <c r="J631" i="1"/>
  <c r="P631" i="1" s="1"/>
  <c r="J632" i="1"/>
  <c r="P632" i="1" s="1"/>
  <c r="J633" i="1"/>
  <c r="P633" i="1" s="1"/>
  <c r="J634" i="1"/>
  <c r="P634" i="1" s="1"/>
  <c r="J635" i="1"/>
  <c r="P635" i="1" s="1"/>
  <c r="J636" i="1"/>
  <c r="P636" i="1" s="1"/>
  <c r="J637" i="1"/>
  <c r="P637" i="1" s="1"/>
  <c r="J638" i="1"/>
  <c r="P638" i="1" s="1"/>
  <c r="J639" i="1"/>
  <c r="P639" i="1" s="1"/>
  <c r="J640" i="1"/>
  <c r="P640" i="1" s="1"/>
  <c r="J641" i="1"/>
  <c r="P641" i="1" s="1"/>
  <c r="J644" i="1"/>
  <c r="P644" i="1" s="1"/>
  <c r="J645" i="1"/>
  <c r="P645" i="1" s="1"/>
  <c r="J646" i="1"/>
  <c r="P646" i="1" s="1"/>
  <c r="J647" i="1"/>
  <c r="P647" i="1" s="1"/>
  <c r="J648" i="1"/>
  <c r="P648" i="1" s="1"/>
  <c r="J649" i="1"/>
  <c r="P649" i="1" s="1"/>
  <c r="J650" i="1"/>
  <c r="P650" i="1" s="1"/>
  <c r="J651" i="1"/>
  <c r="P651" i="1" s="1"/>
  <c r="J652" i="1"/>
  <c r="P652" i="1" s="1"/>
  <c r="J653" i="1"/>
  <c r="P653" i="1" s="1"/>
  <c r="J654" i="1"/>
  <c r="P654" i="1" s="1"/>
  <c r="J655" i="1"/>
  <c r="P655" i="1" s="1"/>
  <c r="J656" i="1"/>
  <c r="P656" i="1" s="1"/>
  <c r="J657" i="1"/>
  <c r="P657" i="1" s="1"/>
  <c r="J658" i="1"/>
  <c r="P658" i="1" s="1"/>
  <c r="J659" i="1"/>
  <c r="P659" i="1" s="1"/>
  <c r="J660" i="1"/>
  <c r="P660" i="1" s="1"/>
  <c r="J661" i="1"/>
  <c r="P661" i="1" s="1"/>
  <c r="J662" i="1"/>
  <c r="P662" i="1" s="1"/>
  <c r="I584" i="1"/>
  <c r="O584" i="1" s="1"/>
  <c r="I585" i="1"/>
  <c r="O585" i="1" s="1"/>
  <c r="I586" i="1"/>
  <c r="O586" i="1" s="1"/>
  <c r="I587" i="1"/>
  <c r="O587" i="1" s="1"/>
  <c r="I588" i="1"/>
  <c r="O588" i="1" s="1"/>
  <c r="I590" i="1"/>
  <c r="O590" i="1" s="1"/>
  <c r="I591" i="1"/>
  <c r="O591" i="1" s="1"/>
  <c r="I592" i="1"/>
  <c r="O592" i="1" s="1"/>
  <c r="I593" i="1"/>
  <c r="O593" i="1" s="1"/>
  <c r="I594" i="1"/>
  <c r="O594" i="1" s="1"/>
  <c r="I595" i="1"/>
  <c r="O595" i="1" s="1"/>
  <c r="I596" i="1"/>
  <c r="O596" i="1" s="1"/>
  <c r="I597" i="1"/>
  <c r="O597" i="1" s="1"/>
  <c r="I598" i="1"/>
  <c r="O598" i="1" s="1"/>
  <c r="I599" i="1"/>
  <c r="O599" i="1" s="1"/>
  <c r="I600" i="1"/>
  <c r="O600" i="1" s="1"/>
  <c r="I601" i="1"/>
  <c r="O601" i="1" s="1"/>
  <c r="I602" i="1"/>
  <c r="O602" i="1" s="1"/>
  <c r="I603" i="1"/>
  <c r="O603" i="1" s="1"/>
  <c r="I604" i="1"/>
  <c r="O604" i="1" s="1"/>
  <c r="I605" i="1"/>
  <c r="O605" i="1" s="1"/>
  <c r="I606" i="1"/>
  <c r="O606" i="1" s="1"/>
  <c r="I607" i="1"/>
  <c r="O607" i="1" s="1"/>
  <c r="I608" i="1"/>
  <c r="O608" i="1" s="1"/>
  <c r="I609" i="1"/>
  <c r="O609" i="1" s="1"/>
  <c r="I610" i="1"/>
  <c r="O610" i="1" s="1"/>
  <c r="I611" i="1"/>
  <c r="O611" i="1" s="1"/>
  <c r="I612" i="1"/>
  <c r="O612" i="1" s="1"/>
  <c r="I613" i="1"/>
  <c r="O613" i="1" s="1"/>
  <c r="I614" i="1"/>
  <c r="O614" i="1" s="1"/>
  <c r="I615" i="1"/>
  <c r="O615" i="1" s="1"/>
  <c r="I616" i="1"/>
  <c r="O616" i="1" s="1"/>
  <c r="I617" i="1"/>
  <c r="O617" i="1" s="1"/>
  <c r="I618" i="1"/>
  <c r="O618" i="1" s="1"/>
  <c r="I619" i="1"/>
  <c r="O619" i="1" s="1"/>
  <c r="I620" i="1"/>
  <c r="O620" i="1" s="1"/>
  <c r="I621" i="1"/>
  <c r="O621" i="1" s="1"/>
  <c r="I622" i="1"/>
  <c r="O622" i="1" s="1"/>
  <c r="I623" i="1"/>
  <c r="O623" i="1" s="1"/>
  <c r="I624" i="1"/>
  <c r="O624" i="1" s="1"/>
  <c r="I625" i="1"/>
  <c r="O625" i="1" s="1"/>
  <c r="I626" i="1"/>
  <c r="O626" i="1" s="1"/>
  <c r="I627" i="1"/>
  <c r="O627" i="1" s="1"/>
  <c r="I628" i="1"/>
  <c r="O628" i="1" s="1"/>
  <c r="I629" i="1"/>
  <c r="O629" i="1" s="1"/>
  <c r="I630" i="1"/>
  <c r="O630" i="1" s="1"/>
  <c r="I631" i="1"/>
  <c r="O631" i="1" s="1"/>
  <c r="I632" i="1"/>
  <c r="O632" i="1" s="1"/>
  <c r="I633" i="1"/>
  <c r="O633" i="1" s="1"/>
  <c r="I634" i="1"/>
  <c r="O634" i="1" s="1"/>
  <c r="I635" i="1"/>
  <c r="O635" i="1" s="1"/>
  <c r="I636" i="1"/>
  <c r="O636" i="1" s="1"/>
  <c r="I637" i="1"/>
  <c r="O637" i="1" s="1"/>
  <c r="I638" i="1"/>
  <c r="O638" i="1" s="1"/>
  <c r="I639" i="1"/>
  <c r="O639" i="1" s="1"/>
  <c r="I640" i="1"/>
  <c r="O640" i="1" s="1"/>
  <c r="I641" i="1"/>
  <c r="O641" i="1" s="1"/>
  <c r="I644" i="1"/>
  <c r="O644" i="1" s="1"/>
  <c r="I645" i="1"/>
  <c r="O645" i="1" s="1"/>
  <c r="I646" i="1"/>
  <c r="O646" i="1" s="1"/>
  <c r="I647" i="1"/>
  <c r="O647" i="1" s="1"/>
  <c r="I648" i="1"/>
  <c r="O648" i="1" s="1"/>
  <c r="I649" i="1"/>
  <c r="O649" i="1" s="1"/>
  <c r="I650" i="1"/>
  <c r="O650" i="1" s="1"/>
  <c r="I651" i="1"/>
  <c r="O651" i="1" s="1"/>
  <c r="I652" i="1"/>
  <c r="O652" i="1" s="1"/>
  <c r="I653" i="1"/>
  <c r="O653" i="1" s="1"/>
  <c r="I654" i="1"/>
  <c r="O654" i="1" s="1"/>
  <c r="I655" i="1"/>
  <c r="O655" i="1" s="1"/>
  <c r="I656" i="1"/>
  <c r="O656" i="1" s="1"/>
  <c r="I657" i="1"/>
  <c r="O657" i="1" s="1"/>
  <c r="I658" i="1"/>
  <c r="O658" i="1" s="1"/>
  <c r="I659" i="1"/>
  <c r="O659" i="1" s="1"/>
  <c r="I660" i="1"/>
  <c r="O660" i="1" s="1"/>
  <c r="I661" i="1"/>
  <c r="O661" i="1" s="1"/>
  <c r="I662" i="1"/>
  <c r="O662" i="1" s="1"/>
  <c r="H584" i="1"/>
  <c r="N584" i="1" s="1"/>
  <c r="H585" i="1"/>
  <c r="N585" i="1" s="1"/>
  <c r="H586" i="1"/>
  <c r="N586" i="1" s="1"/>
  <c r="H587" i="1"/>
  <c r="N587" i="1" s="1"/>
  <c r="H588" i="1"/>
  <c r="N588" i="1" s="1"/>
  <c r="H590" i="1"/>
  <c r="N590" i="1" s="1"/>
  <c r="H591" i="1"/>
  <c r="N591" i="1" s="1"/>
  <c r="H592" i="1"/>
  <c r="N592" i="1" s="1"/>
  <c r="H593" i="1"/>
  <c r="N593" i="1" s="1"/>
  <c r="H594" i="1"/>
  <c r="N594" i="1" s="1"/>
  <c r="H595" i="1"/>
  <c r="N595" i="1" s="1"/>
  <c r="H596" i="1"/>
  <c r="N596" i="1" s="1"/>
  <c r="H597" i="1"/>
  <c r="N597" i="1" s="1"/>
  <c r="H598" i="1"/>
  <c r="N598" i="1" s="1"/>
  <c r="H599" i="1"/>
  <c r="N599" i="1" s="1"/>
  <c r="H600" i="1"/>
  <c r="N600" i="1" s="1"/>
  <c r="H601" i="1"/>
  <c r="N601" i="1" s="1"/>
  <c r="H602" i="1"/>
  <c r="N602" i="1" s="1"/>
  <c r="H603" i="1"/>
  <c r="N603" i="1" s="1"/>
  <c r="H604" i="1"/>
  <c r="N604" i="1" s="1"/>
  <c r="H605" i="1"/>
  <c r="N605" i="1" s="1"/>
  <c r="H606" i="1"/>
  <c r="N606" i="1" s="1"/>
  <c r="H607" i="1"/>
  <c r="N607" i="1" s="1"/>
  <c r="H608" i="1"/>
  <c r="N608" i="1" s="1"/>
  <c r="H609" i="1"/>
  <c r="N609" i="1" s="1"/>
  <c r="H610" i="1"/>
  <c r="N610" i="1" s="1"/>
  <c r="H611" i="1"/>
  <c r="N611" i="1" s="1"/>
  <c r="H612" i="1"/>
  <c r="N612" i="1" s="1"/>
  <c r="H613" i="1"/>
  <c r="N613" i="1" s="1"/>
  <c r="H614" i="1"/>
  <c r="N614" i="1" s="1"/>
  <c r="H615" i="1"/>
  <c r="N615" i="1" s="1"/>
  <c r="H616" i="1"/>
  <c r="N616" i="1" s="1"/>
  <c r="H617" i="1"/>
  <c r="N617" i="1" s="1"/>
  <c r="H618" i="1"/>
  <c r="N618" i="1" s="1"/>
  <c r="H619" i="1"/>
  <c r="N619" i="1" s="1"/>
  <c r="H620" i="1"/>
  <c r="N620" i="1" s="1"/>
  <c r="H621" i="1"/>
  <c r="N621" i="1" s="1"/>
  <c r="H622" i="1"/>
  <c r="N622" i="1" s="1"/>
  <c r="H623" i="1"/>
  <c r="N623" i="1" s="1"/>
  <c r="H624" i="1"/>
  <c r="N624" i="1" s="1"/>
  <c r="H625" i="1"/>
  <c r="N625" i="1" s="1"/>
  <c r="H626" i="1"/>
  <c r="N626" i="1" s="1"/>
  <c r="H627" i="1"/>
  <c r="N627" i="1" s="1"/>
  <c r="H628" i="1"/>
  <c r="N628" i="1" s="1"/>
  <c r="H629" i="1"/>
  <c r="N629" i="1" s="1"/>
  <c r="H630" i="1"/>
  <c r="N630" i="1" s="1"/>
  <c r="H631" i="1"/>
  <c r="N631" i="1" s="1"/>
  <c r="H632" i="1"/>
  <c r="N632" i="1" s="1"/>
  <c r="H633" i="1"/>
  <c r="N633" i="1" s="1"/>
  <c r="H634" i="1"/>
  <c r="N634" i="1" s="1"/>
  <c r="H635" i="1"/>
  <c r="N635" i="1" s="1"/>
  <c r="H636" i="1"/>
  <c r="N636" i="1" s="1"/>
  <c r="H637" i="1"/>
  <c r="N637" i="1" s="1"/>
  <c r="H638" i="1"/>
  <c r="N638" i="1" s="1"/>
  <c r="H639" i="1"/>
  <c r="N639" i="1" s="1"/>
  <c r="H640" i="1"/>
  <c r="N640" i="1" s="1"/>
  <c r="H641" i="1"/>
  <c r="N641" i="1" s="1"/>
  <c r="H644" i="1"/>
  <c r="N644" i="1" s="1"/>
  <c r="H645" i="1"/>
  <c r="N645" i="1" s="1"/>
  <c r="H646" i="1"/>
  <c r="N646" i="1" s="1"/>
  <c r="H647" i="1"/>
  <c r="N647" i="1" s="1"/>
  <c r="H648" i="1"/>
  <c r="N648" i="1" s="1"/>
  <c r="H649" i="1"/>
  <c r="N649" i="1" s="1"/>
  <c r="H650" i="1"/>
  <c r="N650" i="1" s="1"/>
  <c r="H651" i="1"/>
  <c r="N651" i="1" s="1"/>
  <c r="H652" i="1"/>
  <c r="N652" i="1" s="1"/>
  <c r="H653" i="1"/>
  <c r="N653" i="1" s="1"/>
  <c r="H654" i="1"/>
  <c r="N654" i="1" s="1"/>
  <c r="H655" i="1"/>
  <c r="N655" i="1" s="1"/>
  <c r="H656" i="1"/>
  <c r="N656" i="1" s="1"/>
  <c r="H657" i="1"/>
  <c r="N657" i="1" s="1"/>
  <c r="H658" i="1"/>
  <c r="N658" i="1" s="1"/>
  <c r="H659" i="1"/>
  <c r="N659" i="1" s="1"/>
  <c r="H660" i="1"/>
  <c r="N660" i="1" s="1"/>
  <c r="H661" i="1"/>
  <c r="N661" i="1" s="1"/>
  <c r="H662" i="1"/>
  <c r="N662" i="1" s="1"/>
  <c r="J545" i="1"/>
  <c r="P545" i="1" s="1"/>
  <c r="J546" i="1"/>
  <c r="P546" i="1" s="1"/>
  <c r="J547" i="1"/>
  <c r="P547" i="1" s="1"/>
  <c r="J548" i="1"/>
  <c r="P548" i="1" s="1"/>
  <c r="J549" i="1"/>
  <c r="P549" i="1" s="1"/>
  <c r="J550" i="1"/>
  <c r="P550" i="1" s="1"/>
  <c r="J551" i="1"/>
  <c r="P551" i="1" s="1"/>
  <c r="J552" i="1"/>
  <c r="P552" i="1" s="1"/>
  <c r="J553" i="1"/>
  <c r="P553" i="1" s="1"/>
  <c r="J554" i="1"/>
  <c r="P554" i="1" s="1"/>
  <c r="J555" i="1"/>
  <c r="P555" i="1" s="1"/>
  <c r="J556" i="1"/>
  <c r="P556" i="1" s="1"/>
  <c r="J557" i="1"/>
  <c r="P557" i="1" s="1"/>
  <c r="J561" i="1"/>
  <c r="P561" i="1" s="1"/>
  <c r="J562" i="1"/>
  <c r="P562" i="1" s="1"/>
  <c r="J564" i="1"/>
  <c r="P564" i="1" s="1"/>
  <c r="J565" i="1"/>
  <c r="P565" i="1" s="1"/>
  <c r="J566" i="1"/>
  <c r="P566" i="1" s="1"/>
  <c r="J569" i="1"/>
  <c r="P569" i="1" s="1"/>
  <c r="J571" i="1"/>
  <c r="P571" i="1" s="1"/>
  <c r="J572" i="1"/>
  <c r="P572" i="1" s="1"/>
  <c r="J573" i="1"/>
  <c r="P573" i="1" s="1"/>
  <c r="J574" i="1"/>
  <c r="P574" i="1" s="1"/>
  <c r="J575" i="1"/>
  <c r="P575" i="1" s="1"/>
  <c r="J576" i="1"/>
  <c r="P576" i="1" s="1"/>
  <c r="J577" i="1"/>
  <c r="P577" i="1" s="1"/>
  <c r="J578" i="1"/>
  <c r="P578" i="1" s="1"/>
  <c r="J579" i="1"/>
  <c r="P579" i="1" s="1"/>
  <c r="I545" i="1"/>
  <c r="O545" i="1" s="1"/>
  <c r="I546" i="1"/>
  <c r="O546" i="1" s="1"/>
  <c r="I547" i="1"/>
  <c r="O547" i="1" s="1"/>
  <c r="I548" i="1"/>
  <c r="O548" i="1" s="1"/>
  <c r="I549" i="1"/>
  <c r="O549" i="1" s="1"/>
  <c r="I550" i="1"/>
  <c r="O550" i="1" s="1"/>
  <c r="I551" i="1"/>
  <c r="O551" i="1" s="1"/>
  <c r="I552" i="1"/>
  <c r="O552" i="1" s="1"/>
  <c r="I553" i="1"/>
  <c r="O553" i="1" s="1"/>
  <c r="I554" i="1"/>
  <c r="O554" i="1" s="1"/>
  <c r="I555" i="1"/>
  <c r="O555" i="1" s="1"/>
  <c r="I556" i="1"/>
  <c r="O556" i="1" s="1"/>
  <c r="I557" i="1"/>
  <c r="O557" i="1" s="1"/>
  <c r="I561" i="1"/>
  <c r="O561" i="1" s="1"/>
  <c r="I562" i="1"/>
  <c r="O562" i="1" s="1"/>
  <c r="I564" i="1"/>
  <c r="O564" i="1" s="1"/>
  <c r="I565" i="1"/>
  <c r="O565" i="1" s="1"/>
  <c r="I566" i="1"/>
  <c r="O566" i="1" s="1"/>
  <c r="I569" i="1"/>
  <c r="O569" i="1" s="1"/>
  <c r="I571" i="1"/>
  <c r="O571" i="1" s="1"/>
  <c r="I572" i="1"/>
  <c r="O572" i="1" s="1"/>
  <c r="I573" i="1"/>
  <c r="O573" i="1" s="1"/>
  <c r="I574" i="1"/>
  <c r="O574" i="1" s="1"/>
  <c r="I575" i="1"/>
  <c r="O575" i="1" s="1"/>
  <c r="I576" i="1"/>
  <c r="O576" i="1" s="1"/>
  <c r="I577" i="1"/>
  <c r="O577" i="1" s="1"/>
  <c r="I578" i="1"/>
  <c r="O578" i="1" s="1"/>
  <c r="I579" i="1"/>
  <c r="O579" i="1" s="1"/>
  <c r="H545" i="1"/>
  <c r="N545" i="1" s="1"/>
  <c r="H546" i="1"/>
  <c r="N546" i="1" s="1"/>
  <c r="H547" i="1"/>
  <c r="N547" i="1" s="1"/>
  <c r="H548" i="1"/>
  <c r="N548" i="1" s="1"/>
  <c r="H549" i="1"/>
  <c r="N549" i="1" s="1"/>
  <c r="H550" i="1"/>
  <c r="N550" i="1" s="1"/>
  <c r="H551" i="1"/>
  <c r="N551" i="1" s="1"/>
  <c r="H552" i="1"/>
  <c r="N552" i="1" s="1"/>
  <c r="H553" i="1"/>
  <c r="N553" i="1" s="1"/>
  <c r="H554" i="1"/>
  <c r="N554" i="1" s="1"/>
  <c r="H555" i="1"/>
  <c r="N555" i="1" s="1"/>
  <c r="H556" i="1"/>
  <c r="N556" i="1" s="1"/>
  <c r="H557" i="1"/>
  <c r="N557" i="1" s="1"/>
  <c r="H561" i="1"/>
  <c r="N561" i="1" s="1"/>
  <c r="H562" i="1"/>
  <c r="N562" i="1" s="1"/>
  <c r="H564" i="1"/>
  <c r="N564" i="1" s="1"/>
  <c r="H565" i="1"/>
  <c r="N565" i="1" s="1"/>
  <c r="H566" i="1"/>
  <c r="N566" i="1" s="1"/>
  <c r="H569" i="1"/>
  <c r="N569" i="1" s="1"/>
  <c r="H571" i="1"/>
  <c r="N571" i="1" s="1"/>
  <c r="H572" i="1"/>
  <c r="N572" i="1" s="1"/>
  <c r="H573" i="1"/>
  <c r="N573" i="1" s="1"/>
  <c r="H574" i="1"/>
  <c r="N574" i="1" s="1"/>
  <c r="H575" i="1"/>
  <c r="N575" i="1" s="1"/>
  <c r="H576" i="1"/>
  <c r="N576" i="1" s="1"/>
  <c r="H577" i="1"/>
  <c r="N577" i="1" s="1"/>
  <c r="H578" i="1"/>
  <c r="N578" i="1" s="1"/>
  <c r="H579" i="1"/>
  <c r="N579" i="1" s="1"/>
  <c r="J535" i="1"/>
  <c r="P535" i="1" s="1"/>
  <c r="J536" i="1"/>
  <c r="P536" i="1" s="1"/>
  <c r="J537" i="1"/>
  <c r="P537" i="1" s="1"/>
  <c r="J538" i="1"/>
  <c r="P538" i="1" s="1"/>
  <c r="J539" i="1"/>
  <c r="P539" i="1" s="1"/>
  <c r="J540" i="1"/>
  <c r="P540" i="1" s="1"/>
  <c r="I535" i="1"/>
  <c r="O535" i="1" s="1"/>
  <c r="I536" i="1"/>
  <c r="O536" i="1" s="1"/>
  <c r="I537" i="1"/>
  <c r="O537" i="1" s="1"/>
  <c r="I538" i="1"/>
  <c r="O538" i="1" s="1"/>
  <c r="I539" i="1"/>
  <c r="O539" i="1" s="1"/>
  <c r="I540" i="1"/>
  <c r="O540" i="1" s="1"/>
  <c r="H535" i="1"/>
  <c r="N535" i="1" s="1"/>
  <c r="H536" i="1"/>
  <c r="N536" i="1" s="1"/>
  <c r="H537" i="1"/>
  <c r="N537" i="1" s="1"/>
  <c r="H538" i="1"/>
  <c r="N538" i="1" s="1"/>
  <c r="H539" i="1"/>
  <c r="N539" i="1" s="1"/>
  <c r="H540" i="1"/>
  <c r="N540" i="1" s="1"/>
  <c r="J516" i="1"/>
  <c r="P516" i="1" s="1"/>
  <c r="J517" i="1"/>
  <c r="P517" i="1" s="1"/>
  <c r="J518" i="1"/>
  <c r="P518" i="1" s="1"/>
  <c r="J519" i="1"/>
  <c r="P519" i="1" s="1"/>
  <c r="J520" i="1"/>
  <c r="P520" i="1" s="1"/>
  <c r="J521" i="1"/>
  <c r="P521" i="1" s="1"/>
  <c r="J522" i="1"/>
  <c r="P522" i="1" s="1"/>
  <c r="J523" i="1"/>
  <c r="P523" i="1" s="1"/>
  <c r="J524" i="1"/>
  <c r="P524" i="1" s="1"/>
  <c r="J525" i="1"/>
  <c r="P525" i="1" s="1"/>
  <c r="J526" i="1"/>
  <c r="P526" i="1" s="1"/>
  <c r="J527" i="1"/>
  <c r="P527" i="1" s="1"/>
  <c r="J528" i="1"/>
  <c r="P528" i="1" s="1"/>
  <c r="J529" i="1"/>
  <c r="P529" i="1" s="1"/>
  <c r="J530" i="1"/>
  <c r="P530" i="1" s="1"/>
  <c r="I516" i="1"/>
  <c r="O516" i="1" s="1"/>
  <c r="I517" i="1"/>
  <c r="O517" i="1" s="1"/>
  <c r="I518" i="1"/>
  <c r="O518" i="1" s="1"/>
  <c r="I519" i="1"/>
  <c r="O519" i="1" s="1"/>
  <c r="I520" i="1"/>
  <c r="O520" i="1" s="1"/>
  <c r="I521" i="1"/>
  <c r="O521" i="1" s="1"/>
  <c r="I522" i="1"/>
  <c r="O522" i="1" s="1"/>
  <c r="I523" i="1"/>
  <c r="O523" i="1" s="1"/>
  <c r="I524" i="1"/>
  <c r="O524" i="1" s="1"/>
  <c r="I525" i="1"/>
  <c r="O525" i="1" s="1"/>
  <c r="I526" i="1"/>
  <c r="O526" i="1" s="1"/>
  <c r="I527" i="1"/>
  <c r="O527" i="1" s="1"/>
  <c r="I528" i="1"/>
  <c r="O528" i="1" s="1"/>
  <c r="I529" i="1"/>
  <c r="O529" i="1" s="1"/>
  <c r="I530" i="1"/>
  <c r="O530" i="1" s="1"/>
  <c r="H516" i="1"/>
  <c r="N516" i="1" s="1"/>
  <c r="H517" i="1"/>
  <c r="N517" i="1" s="1"/>
  <c r="H518" i="1"/>
  <c r="N518" i="1" s="1"/>
  <c r="H519" i="1"/>
  <c r="N519" i="1" s="1"/>
  <c r="H520" i="1"/>
  <c r="N520" i="1" s="1"/>
  <c r="H521" i="1"/>
  <c r="N521" i="1" s="1"/>
  <c r="H522" i="1"/>
  <c r="N522" i="1" s="1"/>
  <c r="H523" i="1"/>
  <c r="N523" i="1" s="1"/>
  <c r="H524" i="1"/>
  <c r="N524" i="1" s="1"/>
  <c r="H525" i="1"/>
  <c r="N525" i="1" s="1"/>
  <c r="H526" i="1"/>
  <c r="N526" i="1" s="1"/>
  <c r="H527" i="1"/>
  <c r="N527" i="1" s="1"/>
  <c r="H528" i="1"/>
  <c r="N528" i="1" s="1"/>
  <c r="H529" i="1"/>
  <c r="N529" i="1" s="1"/>
  <c r="H530" i="1"/>
  <c r="N530" i="1" s="1"/>
  <c r="M4121" i="1" l="1"/>
  <c r="L4121" i="1"/>
  <c r="M47" i="1" l="1"/>
  <c r="L47" i="1"/>
  <c r="J489" i="1"/>
  <c r="P489" i="1" s="1"/>
  <c r="J490" i="1"/>
  <c r="P490" i="1" s="1"/>
  <c r="J491" i="1"/>
  <c r="P491" i="1" s="1"/>
  <c r="J492" i="1"/>
  <c r="P492" i="1" s="1"/>
  <c r="J493" i="1"/>
  <c r="P493" i="1" s="1"/>
  <c r="J494" i="1"/>
  <c r="P494" i="1" s="1"/>
  <c r="J495" i="1"/>
  <c r="P495" i="1" s="1"/>
  <c r="J496" i="1"/>
  <c r="P496" i="1" s="1"/>
  <c r="J497" i="1"/>
  <c r="P497" i="1" s="1"/>
  <c r="J498" i="1"/>
  <c r="P498" i="1" s="1"/>
  <c r="J499" i="1"/>
  <c r="P499" i="1" s="1"/>
  <c r="J500" i="1"/>
  <c r="P500" i="1" s="1"/>
  <c r="J501" i="1"/>
  <c r="P501" i="1" s="1"/>
  <c r="J502" i="1"/>
  <c r="P502" i="1" s="1"/>
  <c r="J503" i="1"/>
  <c r="P503" i="1" s="1"/>
  <c r="J504" i="1"/>
  <c r="P504" i="1" s="1"/>
  <c r="J505" i="1"/>
  <c r="P505" i="1" s="1"/>
  <c r="J506" i="1"/>
  <c r="P506" i="1" s="1"/>
  <c r="J507" i="1"/>
  <c r="P507" i="1" s="1"/>
  <c r="J508" i="1"/>
  <c r="P508" i="1" s="1"/>
  <c r="J509" i="1"/>
  <c r="P509" i="1" s="1"/>
  <c r="J510" i="1"/>
  <c r="P510" i="1" s="1"/>
  <c r="J511" i="1"/>
  <c r="P511" i="1" s="1"/>
  <c r="J512" i="1"/>
  <c r="P512" i="1" s="1"/>
  <c r="I489" i="1"/>
  <c r="O489" i="1" s="1"/>
  <c r="I490" i="1"/>
  <c r="O490" i="1" s="1"/>
  <c r="I491" i="1"/>
  <c r="O491" i="1" s="1"/>
  <c r="I492" i="1"/>
  <c r="O492" i="1" s="1"/>
  <c r="I493" i="1"/>
  <c r="O493" i="1" s="1"/>
  <c r="I494" i="1"/>
  <c r="O494" i="1" s="1"/>
  <c r="I495" i="1"/>
  <c r="O495" i="1" s="1"/>
  <c r="I496" i="1"/>
  <c r="O496" i="1" s="1"/>
  <c r="I497" i="1"/>
  <c r="O497" i="1" s="1"/>
  <c r="I498" i="1"/>
  <c r="O498" i="1" s="1"/>
  <c r="I499" i="1"/>
  <c r="O499" i="1" s="1"/>
  <c r="I500" i="1"/>
  <c r="O500" i="1" s="1"/>
  <c r="I501" i="1"/>
  <c r="O501" i="1" s="1"/>
  <c r="I502" i="1"/>
  <c r="O502" i="1" s="1"/>
  <c r="I503" i="1"/>
  <c r="O503" i="1" s="1"/>
  <c r="I504" i="1"/>
  <c r="O504" i="1" s="1"/>
  <c r="I505" i="1"/>
  <c r="O505" i="1" s="1"/>
  <c r="I506" i="1"/>
  <c r="O506" i="1" s="1"/>
  <c r="I507" i="1"/>
  <c r="O507" i="1" s="1"/>
  <c r="I508" i="1"/>
  <c r="O508" i="1" s="1"/>
  <c r="I509" i="1"/>
  <c r="O509" i="1" s="1"/>
  <c r="I510" i="1"/>
  <c r="O510" i="1" s="1"/>
  <c r="I511" i="1"/>
  <c r="O511" i="1" s="1"/>
  <c r="I512" i="1"/>
  <c r="O512" i="1" s="1"/>
  <c r="H489" i="1"/>
  <c r="N489" i="1" s="1"/>
  <c r="H490" i="1"/>
  <c r="N490" i="1" s="1"/>
  <c r="H491" i="1"/>
  <c r="N491" i="1" s="1"/>
  <c r="H492" i="1"/>
  <c r="N492" i="1" s="1"/>
  <c r="H493" i="1"/>
  <c r="N493" i="1" s="1"/>
  <c r="H494" i="1"/>
  <c r="N494" i="1" s="1"/>
  <c r="H495" i="1"/>
  <c r="N495" i="1" s="1"/>
  <c r="H496" i="1"/>
  <c r="N496" i="1" s="1"/>
  <c r="H497" i="1"/>
  <c r="N497" i="1" s="1"/>
  <c r="H498" i="1"/>
  <c r="N498" i="1" s="1"/>
  <c r="H499" i="1"/>
  <c r="N499" i="1" s="1"/>
  <c r="H500" i="1"/>
  <c r="N500" i="1" s="1"/>
  <c r="H501" i="1"/>
  <c r="N501" i="1" s="1"/>
  <c r="H502" i="1"/>
  <c r="N502" i="1" s="1"/>
  <c r="H503" i="1"/>
  <c r="N503" i="1" s="1"/>
  <c r="H504" i="1"/>
  <c r="N504" i="1" s="1"/>
  <c r="H505" i="1"/>
  <c r="N505" i="1" s="1"/>
  <c r="H506" i="1"/>
  <c r="N506" i="1" s="1"/>
  <c r="H507" i="1"/>
  <c r="N507" i="1" s="1"/>
  <c r="H508" i="1"/>
  <c r="N508" i="1" s="1"/>
  <c r="H509" i="1"/>
  <c r="N509" i="1" s="1"/>
  <c r="H510" i="1"/>
  <c r="N510" i="1" s="1"/>
  <c r="H511" i="1"/>
  <c r="N511" i="1" s="1"/>
  <c r="H512" i="1"/>
  <c r="N512" i="1" s="1"/>
  <c r="J474" i="1"/>
  <c r="P474" i="1" s="1"/>
  <c r="J475" i="1"/>
  <c r="P475" i="1" s="1"/>
  <c r="J476" i="1"/>
  <c r="P476" i="1" s="1"/>
  <c r="J477" i="1"/>
  <c r="P477" i="1" s="1"/>
  <c r="J478" i="1"/>
  <c r="P478" i="1" s="1"/>
  <c r="J479" i="1"/>
  <c r="P479" i="1" s="1"/>
  <c r="J480" i="1"/>
  <c r="P480" i="1" s="1"/>
  <c r="J481" i="1"/>
  <c r="P481" i="1" s="1"/>
  <c r="J482" i="1"/>
  <c r="P482" i="1" s="1"/>
  <c r="J483" i="1"/>
  <c r="P483" i="1" s="1"/>
  <c r="J484" i="1"/>
  <c r="P484" i="1" s="1"/>
  <c r="J485" i="1"/>
  <c r="P485" i="1" s="1"/>
  <c r="I474" i="1"/>
  <c r="O474" i="1" s="1"/>
  <c r="I475" i="1"/>
  <c r="O475" i="1" s="1"/>
  <c r="I476" i="1"/>
  <c r="O476" i="1" s="1"/>
  <c r="I477" i="1"/>
  <c r="O477" i="1" s="1"/>
  <c r="I478" i="1"/>
  <c r="O478" i="1" s="1"/>
  <c r="I479" i="1"/>
  <c r="O479" i="1" s="1"/>
  <c r="I480" i="1"/>
  <c r="O480" i="1" s="1"/>
  <c r="I481" i="1"/>
  <c r="O481" i="1" s="1"/>
  <c r="I482" i="1"/>
  <c r="O482" i="1" s="1"/>
  <c r="I483" i="1"/>
  <c r="O483" i="1" s="1"/>
  <c r="I484" i="1"/>
  <c r="O484" i="1" s="1"/>
  <c r="I485" i="1"/>
  <c r="O485" i="1" s="1"/>
  <c r="H474" i="1"/>
  <c r="N474" i="1" s="1"/>
  <c r="H475" i="1"/>
  <c r="N475" i="1" s="1"/>
  <c r="H476" i="1"/>
  <c r="N476" i="1" s="1"/>
  <c r="H477" i="1"/>
  <c r="N477" i="1" s="1"/>
  <c r="H478" i="1"/>
  <c r="N478" i="1" s="1"/>
  <c r="H479" i="1"/>
  <c r="N479" i="1" s="1"/>
  <c r="H480" i="1"/>
  <c r="N480" i="1" s="1"/>
  <c r="H481" i="1"/>
  <c r="N481" i="1" s="1"/>
  <c r="H482" i="1"/>
  <c r="N482" i="1" s="1"/>
  <c r="H483" i="1"/>
  <c r="N483" i="1" s="1"/>
  <c r="H484" i="1"/>
  <c r="N484" i="1" s="1"/>
  <c r="H485" i="1"/>
  <c r="N485" i="1" s="1"/>
  <c r="J442" i="1"/>
  <c r="P442" i="1" s="1"/>
  <c r="J443" i="1"/>
  <c r="P443" i="1" s="1"/>
  <c r="J446" i="1"/>
  <c r="P446" i="1" s="1"/>
  <c r="J447" i="1"/>
  <c r="P447" i="1" s="1"/>
  <c r="J448" i="1"/>
  <c r="P448" i="1" s="1"/>
  <c r="J449" i="1"/>
  <c r="P449" i="1" s="1"/>
  <c r="J450" i="1"/>
  <c r="P450" i="1" s="1"/>
  <c r="J451" i="1"/>
  <c r="P451" i="1" s="1"/>
  <c r="J452" i="1"/>
  <c r="P452" i="1" s="1"/>
  <c r="J453" i="1"/>
  <c r="P453" i="1" s="1"/>
  <c r="J462" i="1"/>
  <c r="P462" i="1" s="1"/>
  <c r="J463" i="1"/>
  <c r="P463" i="1" s="1"/>
  <c r="J464" i="1"/>
  <c r="P464" i="1" s="1"/>
  <c r="J465" i="1"/>
  <c r="P465" i="1" s="1"/>
  <c r="J466" i="1"/>
  <c r="P466" i="1" s="1"/>
  <c r="J467" i="1"/>
  <c r="P467" i="1" s="1"/>
  <c r="J468" i="1"/>
  <c r="P468" i="1" s="1"/>
  <c r="J469" i="1"/>
  <c r="P469" i="1" s="1"/>
  <c r="J470" i="1"/>
  <c r="P470" i="1" s="1"/>
  <c r="I442" i="1"/>
  <c r="O442" i="1" s="1"/>
  <c r="I443" i="1"/>
  <c r="O443" i="1" s="1"/>
  <c r="I446" i="1"/>
  <c r="O446" i="1" s="1"/>
  <c r="I447" i="1"/>
  <c r="O447" i="1" s="1"/>
  <c r="I448" i="1"/>
  <c r="O448" i="1" s="1"/>
  <c r="I449" i="1"/>
  <c r="O449" i="1" s="1"/>
  <c r="I450" i="1"/>
  <c r="O450" i="1" s="1"/>
  <c r="I451" i="1"/>
  <c r="O451" i="1" s="1"/>
  <c r="I452" i="1"/>
  <c r="O452" i="1" s="1"/>
  <c r="I453" i="1"/>
  <c r="O453" i="1" s="1"/>
  <c r="I462" i="1"/>
  <c r="O462" i="1" s="1"/>
  <c r="I463" i="1"/>
  <c r="O463" i="1" s="1"/>
  <c r="I464" i="1"/>
  <c r="O464" i="1" s="1"/>
  <c r="I465" i="1"/>
  <c r="O465" i="1" s="1"/>
  <c r="I466" i="1"/>
  <c r="O466" i="1" s="1"/>
  <c r="I467" i="1"/>
  <c r="O467" i="1" s="1"/>
  <c r="I468" i="1"/>
  <c r="O468" i="1" s="1"/>
  <c r="I469" i="1"/>
  <c r="O469" i="1" s="1"/>
  <c r="I470" i="1"/>
  <c r="O470" i="1" s="1"/>
  <c r="H442" i="1"/>
  <c r="N442" i="1" s="1"/>
  <c r="H443" i="1"/>
  <c r="N443" i="1" s="1"/>
  <c r="H446" i="1"/>
  <c r="N446" i="1" s="1"/>
  <c r="H447" i="1"/>
  <c r="N447" i="1" s="1"/>
  <c r="H448" i="1"/>
  <c r="N448" i="1" s="1"/>
  <c r="H449" i="1"/>
  <c r="N449" i="1" s="1"/>
  <c r="H450" i="1"/>
  <c r="N450" i="1" s="1"/>
  <c r="H451" i="1"/>
  <c r="N451" i="1" s="1"/>
  <c r="H452" i="1"/>
  <c r="N452" i="1" s="1"/>
  <c r="H453" i="1"/>
  <c r="N453" i="1" s="1"/>
  <c r="H462" i="1"/>
  <c r="N462" i="1" s="1"/>
  <c r="H463" i="1"/>
  <c r="N463" i="1" s="1"/>
  <c r="H464" i="1"/>
  <c r="N464" i="1" s="1"/>
  <c r="H465" i="1"/>
  <c r="N465" i="1" s="1"/>
  <c r="H466" i="1"/>
  <c r="N466" i="1" s="1"/>
  <c r="H467" i="1"/>
  <c r="N467" i="1" s="1"/>
  <c r="H468" i="1"/>
  <c r="N468" i="1" s="1"/>
  <c r="H469" i="1"/>
  <c r="N469" i="1" s="1"/>
  <c r="H470" i="1"/>
  <c r="N470" i="1" s="1"/>
  <c r="J397" i="1"/>
  <c r="P397" i="1" s="1"/>
  <c r="J398" i="1"/>
  <c r="P398" i="1" s="1"/>
  <c r="J399" i="1"/>
  <c r="P399" i="1" s="1"/>
  <c r="J400" i="1"/>
  <c r="P400" i="1" s="1"/>
  <c r="J401" i="1"/>
  <c r="P401" i="1" s="1"/>
  <c r="J402" i="1"/>
  <c r="P402" i="1" s="1"/>
  <c r="J403" i="1"/>
  <c r="P403" i="1" s="1"/>
  <c r="J404" i="1"/>
  <c r="P404" i="1" s="1"/>
  <c r="J405" i="1"/>
  <c r="P405" i="1" s="1"/>
  <c r="J406" i="1"/>
  <c r="P406" i="1" s="1"/>
  <c r="J407" i="1"/>
  <c r="P407" i="1" s="1"/>
  <c r="J408" i="1"/>
  <c r="P408" i="1" s="1"/>
  <c r="J409" i="1"/>
  <c r="P409" i="1" s="1"/>
  <c r="J410" i="1"/>
  <c r="P410" i="1" s="1"/>
  <c r="J411" i="1"/>
  <c r="P411" i="1" s="1"/>
  <c r="J412" i="1"/>
  <c r="P412" i="1" s="1"/>
  <c r="J413" i="1"/>
  <c r="P413" i="1" s="1"/>
  <c r="J414" i="1"/>
  <c r="P414" i="1" s="1"/>
  <c r="J415" i="1"/>
  <c r="P415" i="1" s="1"/>
  <c r="J416" i="1"/>
  <c r="P416" i="1" s="1"/>
  <c r="J417" i="1"/>
  <c r="P417" i="1" s="1"/>
  <c r="J418" i="1"/>
  <c r="P418" i="1" s="1"/>
  <c r="J419" i="1"/>
  <c r="P419" i="1" s="1"/>
  <c r="J420" i="1"/>
  <c r="P420" i="1" s="1"/>
  <c r="J421" i="1"/>
  <c r="P421" i="1" s="1"/>
  <c r="J422" i="1"/>
  <c r="P422" i="1" s="1"/>
  <c r="J423" i="1"/>
  <c r="P423" i="1" s="1"/>
  <c r="J424" i="1"/>
  <c r="P424" i="1" s="1"/>
  <c r="J425" i="1"/>
  <c r="P425" i="1" s="1"/>
  <c r="J426" i="1"/>
  <c r="P426" i="1" s="1"/>
  <c r="J427" i="1"/>
  <c r="P427" i="1" s="1"/>
  <c r="J430" i="1"/>
  <c r="P430" i="1" s="1"/>
  <c r="J432" i="1"/>
  <c r="P432" i="1" s="1"/>
  <c r="J433" i="1"/>
  <c r="P433" i="1" s="1"/>
  <c r="J434" i="1"/>
  <c r="P434" i="1" s="1"/>
  <c r="I397" i="1"/>
  <c r="O397" i="1" s="1"/>
  <c r="I398" i="1"/>
  <c r="O398" i="1" s="1"/>
  <c r="I399" i="1"/>
  <c r="O399" i="1" s="1"/>
  <c r="I400" i="1"/>
  <c r="O400" i="1" s="1"/>
  <c r="I401" i="1"/>
  <c r="O401" i="1" s="1"/>
  <c r="I402" i="1"/>
  <c r="O402" i="1" s="1"/>
  <c r="I403" i="1"/>
  <c r="O403" i="1" s="1"/>
  <c r="I404" i="1"/>
  <c r="O404" i="1" s="1"/>
  <c r="I405" i="1"/>
  <c r="O405" i="1" s="1"/>
  <c r="I406" i="1"/>
  <c r="O406" i="1" s="1"/>
  <c r="I407" i="1"/>
  <c r="O407" i="1" s="1"/>
  <c r="I408" i="1"/>
  <c r="O408" i="1" s="1"/>
  <c r="I409" i="1"/>
  <c r="O409" i="1" s="1"/>
  <c r="I410" i="1"/>
  <c r="O410" i="1" s="1"/>
  <c r="I411" i="1"/>
  <c r="O411" i="1" s="1"/>
  <c r="I412" i="1"/>
  <c r="O412" i="1" s="1"/>
  <c r="I413" i="1"/>
  <c r="O413" i="1" s="1"/>
  <c r="I414" i="1"/>
  <c r="O414" i="1" s="1"/>
  <c r="I415" i="1"/>
  <c r="O415" i="1" s="1"/>
  <c r="I416" i="1"/>
  <c r="O416" i="1" s="1"/>
  <c r="I417" i="1"/>
  <c r="O417" i="1" s="1"/>
  <c r="I418" i="1"/>
  <c r="O418" i="1" s="1"/>
  <c r="I419" i="1"/>
  <c r="O419" i="1" s="1"/>
  <c r="I420" i="1"/>
  <c r="O420" i="1" s="1"/>
  <c r="I421" i="1"/>
  <c r="O421" i="1" s="1"/>
  <c r="I422" i="1"/>
  <c r="O422" i="1" s="1"/>
  <c r="I423" i="1"/>
  <c r="O423" i="1" s="1"/>
  <c r="I424" i="1"/>
  <c r="O424" i="1" s="1"/>
  <c r="I425" i="1"/>
  <c r="O425" i="1" s="1"/>
  <c r="I426" i="1"/>
  <c r="O426" i="1" s="1"/>
  <c r="I427" i="1"/>
  <c r="O427" i="1" s="1"/>
  <c r="I430" i="1"/>
  <c r="O430" i="1" s="1"/>
  <c r="I432" i="1"/>
  <c r="O432" i="1" s="1"/>
  <c r="I433" i="1"/>
  <c r="O433" i="1" s="1"/>
  <c r="I434" i="1"/>
  <c r="O434" i="1" s="1"/>
  <c r="H397" i="1"/>
  <c r="N397" i="1" s="1"/>
  <c r="H398" i="1"/>
  <c r="N398" i="1" s="1"/>
  <c r="H399" i="1"/>
  <c r="N399" i="1" s="1"/>
  <c r="H400" i="1"/>
  <c r="N400" i="1" s="1"/>
  <c r="H401" i="1"/>
  <c r="N401" i="1" s="1"/>
  <c r="H402" i="1"/>
  <c r="N402" i="1" s="1"/>
  <c r="H403" i="1"/>
  <c r="N403" i="1" s="1"/>
  <c r="H404" i="1"/>
  <c r="N404" i="1" s="1"/>
  <c r="H405" i="1"/>
  <c r="N405" i="1" s="1"/>
  <c r="H406" i="1"/>
  <c r="N406" i="1" s="1"/>
  <c r="H407" i="1"/>
  <c r="N407" i="1" s="1"/>
  <c r="H408" i="1"/>
  <c r="N408" i="1" s="1"/>
  <c r="H409" i="1"/>
  <c r="N409" i="1" s="1"/>
  <c r="H410" i="1"/>
  <c r="N410" i="1" s="1"/>
  <c r="H411" i="1"/>
  <c r="N411" i="1" s="1"/>
  <c r="H412" i="1"/>
  <c r="N412" i="1" s="1"/>
  <c r="H413" i="1"/>
  <c r="N413" i="1" s="1"/>
  <c r="H414" i="1"/>
  <c r="N414" i="1" s="1"/>
  <c r="H415" i="1"/>
  <c r="N415" i="1" s="1"/>
  <c r="H416" i="1"/>
  <c r="N416" i="1" s="1"/>
  <c r="H417" i="1"/>
  <c r="N417" i="1" s="1"/>
  <c r="H418" i="1"/>
  <c r="N418" i="1" s="1"/>
  <c r="H419" i="1"/>
  <c r="N419" i="1" s="1"/>
  <c r="H420" i="1"/>
  <c r="N420" i="1" s="1"/>
  <c r="H421" i="1"/>
  <c r="N421" i="1" s="1"/>
  <c r="H422" i="1"/>
  <c r="N422" i="1" s="1"/>
  <c r="H423" i="1"/>
  <c r="N423" i="1" s="1"/>
  <c r="H424" i="1"/>
  <c r="N424" i="1" s="1"/>
  <c r="H425" i="1"/>
  <c r="N425" i="1" s="1"/>
  <c r="H426" i="1"/>
  <c r="N426" i="1" s="1"/>
  <c r="H427" i="1"/>
  <c r="N427" i="1" s="1"/>
  <c r="H430" i="1"/>
  <c r="N430" i="1" s="1"/>
  <c r="H432" i="1"/>
  <c r="N432" i="1" s="1"/>
  <c r="H433" i="1"/>
  <c r="N433" i="1" s="1"/>
  <c r="H434" i="1"/>
  <c r="N434" i="1" s="1"/>
  <c r="L95" i="1"/>
  <c r="M4580" i="1"/>
  <c r="L4580" i="1"/>
  <c r="M701" i="1" l="1"/>
  <c r="L701" i="1"/>
  <c r="J4941" i="1" l="1"/>
  <c r="P4941" i="1" s="1"/>
  <c r="I4941" i="1"/>
  <c r="O4941" i="1" s="1"/>
  <c r="H4941" i="1"/>
  <c r="N4941" i="1" s="1"/>
  <c r="J4899" i="1"/>
  <c r="P4899" i="1" s="1"/>
  <c r="I4899" i="1"/>
  <c r="O4899" i="1" s="1"/>
  <c r="H4899" i="1"/>
  <c r="N4899" i="1" s="1"/>
  <c r="J4824" i="1"/>
  <c r="P4824" i="1" s="1"/>
  <c r="I4824" i="1"/>
  <c r="O4824" i="1" s="1"/>
  <c r="H4824" i="1"/>
  <c r="N4824" i="1" s="1"/>
  <c r="J4543" i="1"/>
  <c r="P4543" i="1" s="1"/>
  <c r="I4543" i="1"/>
  <c r="O4543" i="1" s="1"/>
  <c r="H4543" i="1"/>
  <c r="N4543" i="1" s="1"/>
  <c r="J4541" i="1"/>
  <c r="P4541" i="1" s="1"/>
  <c r="I4541" i="1"/>
  <c r="O4541" i="1" s="1"/>
  <c r="H4541" i="1"/>
  <c r="N4541" i="1" s="1"/>
  <c r="J4530" i="1"/>
  <c r="P4530" i="1" s="1"/>
  <c r="I4530" i="1"/>
  <c r="O4530" i="1" s="1"/>
  <c r="H4530" i="1"/>
  <c r="N4530" i="1" s="1"/>
  <c r="J4522" i="1"/>
  <c r="P4522" i="1" s="1"/>
  <c r="I4522" i="1"/>
  <c r="O4522" i="1" s="1"/>
  <c r="H4522" i="1"/>
  <c r="N4522" i="1" s="1"/>
  <c r="J4520" i="1"/>
  <c r="P4520" i="1" s="1"/>
  <c r="I4520" i="1"/>
  <c r="O4520" i="1" s="1"/>
  <c r="H4520" i="1"/>
  <c r="N4520" i="1" s="1"/>
  <c r="J4516" i="1"/>
  <c r="P4516" i="1" s="1"/>
  <c r="I4516" i="1"/>
  <c r="O4516" i="1" s="1"/>
  <c r="H4516" i="1"/>
  <c r="N4516" i="1" s="1"/>
  <c r="J4510" i="1"/>
  <c r="P4510" i="1" s="1"/>
  <c r="I4510" i="1"/>
  <c r="O4510" i="1" s="1"/>
  <c r="H4510" i="1"/>
  <c r="N4510" i="1" s="1"/>
  <c r="J4508" i="1"/>
  <c r="P4508" i="1" s="1"/>
  <c r="I4508" i="1"/>
  <c r="O4508" i="1" s="1"/>
  <c r="H4508" i="1"/>
  <c r="N4508" i="1" s="1"/>
  <c r="J4456" i="1"/>
  <c r="P4456" i="1" s="1"/>
  <c r="I4456" i="1"/>
  <c r="O4456" i="1" s="1"/>
  <c r="H4456" i="1"/>
  <c r="N4456" i="1" s="1"/>
  <c r="J4441" i="1"/>
  <c r="P4441" i="1" s="1"/>
  <c r="I4441" i="1"/>
  <c r="O4441" i="1" s="1"/>
  <c r="H4441" i="1"/>
  <c r="N4441" i="1" s="1"/>
  <c r="J4439" i="1"/>
  <c r="P4439" i="1" s="1"/>
  <c r="I4439" i="1"/>
  <c r="O4439" i="1" s="1"/>
  <c r="H4439" i="1"/>
  <c r="N4439" i="1" s="1"/>
  <c r="J4437" i="1"/>
  <c r="P4437" i="1" s="1"/>
  <c r="I4437" i="1"/>
  <c r="O4437" i="1" s="1"/>
  <c r="H4437" i="1"/>
  <c r="N4437" i="1" s="1"/>
  <c r="J4432" i="1"/>
  <c r="P4432" i="1" s="1"/>
  <c r="I4432" i="1"/>
  <c r="O4432" i="1" s="1"/>
  <c r="H4432" i="1"/>
  <c r="N4432" i="1" s="1"/>
  <c r="J4413" i="1"/>
  <c r="P4413" i="1" s="1"/>
  <c r="I4413" i="1"/>
  <c r="O4413" i="1" s="1"/>
  <c r="H4413" i="1"/>
  <c r="N4413" i="1" s="1"/>
  <c r="J4333" i="1"/>
  <c r="P4333" i="1" s="1"/>
  <c r="I4333" i="1"/>
  <c r="O4333" i="1" s="1"/>
  <c r="H4333" i="1"/>
  <c r="N4333" i="1" s="1"/>
  <c r="J4322" i="1"/>
  <c r="P4322" i="1" s="1"/>
  <c r="I4322" i="1"/>
  <c r="O4322" i="1" s="1"/>
  <c r="H4322" i="1"/>
  <c r="N4322" i="1" s="1"/>
  <c r="J4301" i="1"/>
  <c r="P4301" i="1" s="1"/>
  <c r="I4301" i="1"/>
  <c r="O4301" i="1" s="1"/>
  <c r="H4301" i="1"/>
  <c r="N4301" i="1" s="1"/>
  <c r="J4247" i="1"/>
  <c r="P4247" i="1" s="1"/>
  <c r="I4247" i="1"/>
  <c r="O4247" i="1" s="1"/>
  <c r="H4247" i="1"/>
  <c r="N4247" i="1" s="1"/>
  <c r="J4243" i="1"/>
  <c r="P4243" i="1" s="1"/>
  <c r="I4243" i="1"/>
  <c r="O4243" i="1" s="1"/>
  <c r="H4243" i="1"/>
  <c r="N4243" i="1" s="1"/>
  <c r="J4240" i="1"/>
  <c r="P4240" i="1" s="1"/>
  <c r="I4240" i="1"/>
  <c r="O4240" i="1" s="1"/>
  <c r="H4240" i="1"/>
  <c r="N4240" i="1" s="1"/>
  <c r="J4128" i="1"/>
  <c r="P4128" i="1" s="1"/>
  <c r="I4128" i="1"/>
  <c r="O4128" i="1" s="1"/>
  <c r="H4128" i="1"/>
  <c r="N4128" i="1" s="1"/>
  <c r="J4095" i="1"/>
  <c r="P4095" i="1" s="1"/>
  <c r="I4095" i="1"/>
  <c r="O4095" i="1" s="1"/>
  <c r="H4095" i="1"/>
  <c r="N4095" i="1" s="1"/>
  <c r="J4091" i="1"/>
  <c r="P4091" i="1" s="1"/>
  <c r="I4091" i="1"/>
  <c r="O4091" i="1" s="1"/>
  <c r="H4091" i="1"/>
  <c r="N4091" i="1" s="1"/>
  <c r="J4085" i="1"/>
  <c r="P4085" i="1" s="1"/>
  <c r="I4085" i="1"/>
  <c r="O4085" i="1" s="1"/>
  <c r="H4085" i="1"/>
  <c r="N4085" i="1" s="1"/>
  <c r="J4044" i="1"/>
  <c r="P4044" i="1" s="1"/>
  <c r="I4044" i="1"/>
  <c r="O4044" i="1" s="1"/>
  <c r="H4044" i="1"/>
  <c r="N4044" i="1" s="1"/>
  <c r="J3983" i="1"/>
  <c r="P3983" i="1" s="1"/>
  <c r="I3983" i="1"/>
  <c r="O3983" i="1" s="1"/>
  <c r="H3983" i="1"/>
  <c r="N3983" i="1" s="1"/>
  <c r="J3974" i="1"/>
  <c r="P3974" i="1" s="1"/>
  <c r="I3974" i="1"/>
  <c r="O3974" i="1" s="1"/>
  <c r="H3974" i="1"/>
  <c r="N3974" i="1" s="1"/>
  <c r="J3969" i="1"/>
  <c r="P3969" i="1" s="1"/>
  <c r="I3969" i="1"/>
  <c r="O3969" i="1" s="1"/>
  <c r="H3969" i="1"/>
  <c r="N3969" i="1" s="1"/>
  <c r="J3966" i="1"/>
  <c r="P3966" i="1" s="1"/>
  <c r="I3966" i="1"/>
  <c r="O3966" i="1" s="1"/>
  <c r="H3966" i="1"/>
  <c r="N3966" i="1" s="1"/>
  <c r="J3964" i="1"/>
  <c r="P3964" i="1" s="1"/>
  <c r="I3964" i="1"/>
  <c r="O3964" i="1" s="1"/>
  <c r="H3964" i="1"/>
  <c r="N3964" i="1" s="1"/>
  <c r="J3962" i="1"/>
  <c r="P3962" i="1" s="1"/>
  <c r="I3962" i="1"/>
  <c r="O3962" i="1" s="1"/>
  <c r="H3962" i="1"/>
  <c r="N3962" i="1" s="1"/>
  <c r="J3862" i="1"/>
  <c r="P3862" i="1" s="1"/>
  <c r="I3862" i="1"/>
  <c r="O3862" i="1" s="1"/>
  <c r="H3862" i="1"/>
  <c r="N3862" i="1" s="1"/>
  <c r="J3855" i="1"/>
  <c r="P3855" i="1" s="1"/>
  <c r="I3855" i="1"/>
  <c r="O3855" i="1" s="1"/>
  <c r="H3855" i="1"/>
  <c r="N3855" i="1" s="1"/>
  <c r="J3853" i="1"/>
  <c r="P3853" i="1" s="1"/>
  <c r="I3853" i="1"/>
  <c r="O3853" i="1" s="1"/>
  <c r="H3853" i="1"/>
  <c r="N3853" i="1" s="1"/>
  <c r="J3821" i="1"/>
  <c r="P3821" i="1" s="1"/>
  <c r="I3821" i="1"/>
  <c r="O3821" i="1" s="1"/>
  <c r="H3821" i="1"/>
  <c r="N3821" i="1" s="1"/>
  <c r="J3819" i="1"/>
  <c r="P3819" i="1" s="1"/>
  <c r="I3819" i="1"/>
  <c r="O3819" i="1" s="1"/>
  <c r="H3819" i="1"/>
  <c r="N3819" i="1" s="1"/>
  <c r="J3813" i="1"/>
  <c r="P3813" i="1" s="1"/>
  <c r="I3813" i="1"/>
  <c r="O3813" i="1" s="1"/>
  <c r="H3813" i="1"/>
  <c r="N3813" i="1" s="1"/>
  <c r="J3810" i="1"/>
  <c r="P3810" i="1" s="1"/>
  <c r="I3810" i="1"/>
  <c r="O3810" i="1" s="1"/>
  <c r="H3810" i="1"/>
  <c r="N3810" i="1" s="1"/>
  <c r="J3806" i="1"/>
  <c r="P3806" i="1" s="1"/>
  <c r="I3806" i="1"/>
  <c r="O3806" i="1" s="1"/>
  <c r="H3806" i="1"/>
  <c r="N3806" i="1" s="1"/>
  <c r="J3804" i="1"/>
  <c r="P3804" i="1" s="1"/>
  <c r="I3804" i="1"/>
  <c r="O3804" i="1" s="1"/>
  <c r="H3804" i="1"/>
  <c r="N3804" i="1" s="1"/>
  <c r="J3799" i="1"/>
  <c r="P3799" i="1" s="1"/>
  <c r="I3799" i="1"/>
  <c r="O3799" i="1" s="1"/>
  <c r="H3799" i="1"/>
  <c r="N3799" i="1" s="1"/>
  <c r="J3792" i="1"/>
  <c r="P3792" i="1" s="1"/>
  <c r="I3792" i="1"/>
  <c r="O3792" i="1" s="1"/>
  <c r="H3792" i="1"/>
  <c r="N3792" i="1" s="1"/>
  <c r="J3789" i="1"/>
  <c r="P3789" i="1" s="1"/>
  <c r="I3789" i="1"/>
  <c r="O3789" i="1" s="1"/>
  <c r="H3789" i="1"/>
  <c r="N3789" i="1" s="1"/>
  <c r="J3781" i="1"/>
  <c r="P3781" i="1" s="1"/>
  <c r="I3781" i="1"/>
  <c r="O3781" i="1" s="1"/>
  <c r="H3781" i="1"/>
  <c r="N3781" i="1" s="1"/>
  <c r="J3779" i="1"/>
  <c r="P3779" i="1" s="1"/>
  <c r="I3779" i="1"/>
  <c r="O3779" i="1" s="1"/>
  <c r="H3779" i="1"/>
  <c r="N3779" i="1" s="1"/>
  <c r="J3776" i="1"/>
  <c r="P3776" i="1" s="1"/>
  <c r="I3776" i="1"/>
  <c r="O3776" i="1" s="1"/>
  <c r="H3776" i="1"/>
  <c r="N3776" i="1" s="1"/>
  <c r="J3774" i="1"/>
  <c r="P3774" i="1" s="1"/>
  <c r="I3774" i="1"/>
  <c r="O3774" i="1" s="1"/>
  <c r="H3774" i="1"/>
  <c r="N3774" i="1" s="1"/>
  <c r="J3772" i="1"/>
  <c r="P3772" i="1" s="1"/>
  <c r="I3772" i="1"/>
  <c r="O3772" i="1" s="1"/>
  <c r="H3772" i="1"/>
  <c r="N3772" i="1" s="1"/>
  <c r="J3763" i="1"/>
  <c r="P3763" i="1" s="1"/>
  <c r="I3763" i="1"/>
  <c r="O3763" i="1" s="1"/>
  <c r="H3763" i="1"/>
  <c r="N3763" i="1" s="1"/>
  <c r="J3759" i="1"/>
  <c r="P3759" i="1" s="1"/>
  <c r="I3759" i="1"/>
  <c r="O3759" i="1" s="1"/>
  <c r="H3759" i="1"/>
  <c r="N3759" i="1" s="1"/>
  <c r="J3729" i="1"/>
  <c r="P3729" i="1" s="1"/>
  <c r="I3729" i="1"/>
  <c r="O3729" i="1" s="1"/>
  <c r="H3729" i="1"/>
  <c r="N3729" i="1" s="1"/>
  <c r="J3726" i="1"/>
  <c r="P3726" i="1" s="1"/>
  <c r="I3726" i="1"/>
  <c r="O3726" i="1" s="1"/>
  <c r="H3726" i="1"/>
  <c r="N3726" i="1" s="1"/>
  <c r="J3724" i="1"/>
  <c r="P3724" i="1" s="1"/>
  <c r="I3724" i="1"/>
  <c r="O3724" i="1" s="1"/>
  <c r="H3724" i="1"/>
  <c r="N3724" i="1" s="1"/>
  <c r="J3715" i="1"/>
  <c r="P3715" i="1" s="1"/>
  <c r="I3715" i="1"/>
  <c r="O3715" i="1" s="1"/>
  <c r="H3715" i="1"/>
  <c r="N3715" i="1" s="1"/>
  <c r="J3711" i="1"/>
  <c r="P3711" i="1" s="1"/>
  <c r="I3711" i="1"/>
  <c r="O3711" i="1" s="1"/>
  <c r="H3711" i="1"/>
  <c r="N3711" i="1" s="1"/>
  <c r="J3670" i="1"/>
  <c r="P3670" i="1" s="1"/>
  <c r="I3670" i="1"/>
  <c r="O3670" i="1" s="1"/>
  <c r="H3670" i="1"/>
  <c r="N3670" i="1" s="1"/>
  <c r="J3656" i="1"/>
  <c r="P3656" i="1" s="1"/>
  <c r="I3656" i="1"/>
  <c r="O3656" i="1" s="1"/>
  <c r="H3656" i="1"/>
  <c r="N3656" i="1" s="1"/>
  <c r="J3654" i="1"/>
  <c r="P3654" i="1" s="1"/>
  <c r="I3654" i="1"/>
  <c r="O3654" i="1" s="1"/>
  <c r="H3654" i="1"/>
  <c r="N3654" i="1" s="1"/>
  <c r="J3623" i="1"/>
  <c r="P3623" i="1" s="1"/>
  <c r="I3623" i="1"/>
  <c r="O3623" i="1" s="1"/>
  <c r="H3623" i="1"/>
  <c r="N3623" i="1" s="1"/>
  <c r="J3619" i="1"/>
  <c r="P3619" i="1" s="1"/>
  <c r="I3619" i="1"/>
  <c r="O3619" i="1" s="1"/>
  <c r="H3619" i="1"/>
  <c r="N3619" i="1" s="1"/>
  <c r="J3328" i="1"/>
  <c r="P3328" i="1" s="1"/>
  <c r="I3328" i="1"/>
  <c r="O3328" i="1" s="1"/>
  <c r="H3328" i="1"/>
  <c r="N3328" i="1" s="1"/>
  <c r="J3253" i="1"/>
  <c r="P3253" i="1" s="1"/>
  <c r="I3253" i="1"/>
  <c r="O3253" i="1" s="1"/>
  <c r="H3253" i="1"/>
  <c r="N3253" i="1" s="1"/>
  <c r="J3237" i="1"/>
  <c r="P3237" i="1" s="1"/>
  <c r="I3237" i="1"/>
  <c r="O3237" i="1" s="1"/>
  <c r="H3237" i="1"/>
  <c r="N3237" i="1" s="1"/>
  <c r="J3102" i="1"/>
  <c r="P3102" i="1" s="1"/>
  <c r="I3102" i="1"/>
  <c r="O3102" i="1" s="1"/>
  <c r="H3102" i="1"/>
  <c r="N3102" i="1" s="1"/>
  <c r="J2945" i="1"/>
  <c r="P2945" i="1" s="1"/>
  <c r="I2945" i="1"/>
  <c r="O2945" i="1" s="1"/>
  <c r="H2945" i="1"/>
  <c r="N2945" i="1" s="1"/>
  <c r="J2815" i="1"/>
  <c r="P2815" i="1" s="1"/>
  <c r="I2815" i="1"/>
  <c r="O2815" i="1" s="1"/>
  <c r="H2815" i="1"/>
  <c r="N2815" i="1" s="1"/>
  <c r="J2672" i="1"/>
  <c r="P2672" i="1" s="1"/>
  <c r="I2672" i="1"/>
  <c r="O2672" i="1" s="1"/>
  <c r="H2672" i="1"/>
  <c r="N2672" i="1" s="1"/>
  <c r="J2653" i="1"/>
  <c r="P2653" i="1" s="1"/>
  <c r="I2653" i="1"/>
  <c r="O2653" i="1" s="1"/>
  <c r="H2653" i="1"/>
  <c r="N2653" i="1" s="1"/>
  <c r="J2644" i="1"/>
  <c r="P2644" i="1" s="1"/>
  <c r="I2644" i="1"/>
  <c r="O2644" i="1" s="1"/>
  <c r="H2644" i="1"/>
  <c r="N2644" i="1" s="1"/>
  <c r="J2574" i="1"/>
  <c r="P2574" i="1" s="1"/>
  <c r="I2574" i="1"/>
  <c r="O2574" i="1" s="1"/>
  <c r="H2574" i="1"/>
  <c r="N2574" i="1" s="1"/>
  <c r="J2565" i="1"/>
  <c r="P2565" i="1" s="1"/>
  <c r="I2565" i="1"/>
  <c r="O2565" i="1" s="1"/>
  <c r="H2565" i="1"/>
  <c r="N2565" i="1" s="1"/>
  <c r="J2509" i="1"/>
  <c r="P2509" i="1" s="1"/>
  <c r="I2509" i="1"/>
  <c r="O2509" i="1" s="1"/>
  <c r="H2509" i="1"/>
  <c r="N2509" i="1" s="1"/>
  <c r="J2469" i="1"/>
  <c r="P2469" i="1" s="1"/>
  <c r="I2469" i="1"/>
  <c r="O2469" i="1" s="1"/>
  <c r="H2469" i="1"/>
  <c r="N2469" i="1" s="1"/>
  <c r="J2430" i="1"/>
  <c r="P2430" i="1" s="1"/>
  <c r="I2430" i="1"/>
  <c r="O2430" i="1" s="1"/>
  <c r="H2430" i="1"/>
  <c r="N2430" i="1" s="1"/>
  <c r="J2359" i="1"/>
  <c r="P2359" i="1" s="1"/>
  <c r="I2359" i="1"/>
  <c r="O2359" i="1" s="1"/>
  <c r="H2359" i="1"/>
  <c r="N2359" i="1" s="1"/>
  <c r="J2285" i="1"/>
  <c r="P2285" i="1" s="1"/>
  <c r="I2285" i="1"/>
  <c r="O2285" i="1" s="1"/>
  <c r="H2285" i="1"/>
  <c r="N2285" i="1" s="1"/>
  <c r="J2234" i="1"/>
  <c r="P2234" i="1" s="1"/>
  <c r="I2234" i="1"/>
  <c r="O2234" i="1" s="1"/>
  <c r="H2234" i="1"/>
  <c r="N2234" i="1" s="1"/>
  <c r="J2095" i="1"/>
  <c r="P2095" i="1" s="1"/>
  <c r="I2095" i="1"/>
  <c r="O2095" i="1" s="1"/>
  <c r="H2095" i="1"/>
  <c r="N2095" i="1" s="1"/>
  <c r="J2045" i="1"/>
  <c r="P2045" i="1" s="1"/>
  <c r="I2045" i="1"/>
  <c r="O2045" i="1" s="1"/>
  <c r="H2045" i="1"/>
  <c r="N2045" i="1" s="1"/>
  <c r="J1978" i="1"/>
  <c r="P1978" i="1" s="1"/>
  <c r="I1978" i="1"/>
  <c r="O1978" i="1" s="1"/>
  <c r="H1978" i="1"/>
  <c r="N1978" i="1" s="1"/>
  <c r="J1966" i="1"/>
  <c r="P1966" i="1" s="1"/>
  <c r="I1966" i="1"/>
  <c r="O1966" i="1" s="1"/>
  <c r="H1966" i="1"/>
  <c r="N1966" i="1" s="1"/>
  <c r="J1884" i="1"/>
  <c r="P1884" i="1" s="1"/>
  <c r="I1884" i="1"/>
  <c r="O1884" i="1" s="1"/>
  <c r="H1884" i="1"/>
  <c r="N1884" i="1" s="1"/>
  <c r="J1816" i="1"/>
  <c r="P1816" i="1" s="1"/>
  <c r="I1816" i="1"/>
  <c r="O1816" i="1" s="1"/>
  <c r="H1816" i="1"/>
  <c r="N1816" i="1" s="1"/>
  <c r="J1735" i="1"/>
  <c r="P1735" i="1" s="1"/>
  <c r="I1735" i="1"/>
  <c r="O1735" i="1" s="1"/>
  <c r="H1735" i="1"/>
  <c r="N1735" i="1" s="1"/>
  <c r="J1710" i="1"/>
  <c r="P1710" i="1" s="1"/>
  <c r="I1710" i="1"/>
  <c r="O1710" i="1" s="1"/>
  <c r="H1710" i="1"/>
  <c r="N1710" i="1" s="1"/>
  <c r="J1701" i="1"/>
  <c r="P1701" i="1" s="1"/>
  <c r="I1701" i="1"/>
  <c r="O1701" i="1" s="1"/>
  <c r="H1701" i="1"/>
  <c r="N1701" i="1" s="1"/>
  <c r="J1578" i="1"/>
  <c r="P1578" i="1" s="1"/>
  <c r="I1578" i="1"/>
  <c r="O1578" i="1" s="1"/>
  <c r="H1578" i="1"/>
  <c r="N1578" i="1" s="1"/>
  <c r="J1558" i="1"/>
  <c r="P1558" i="1" s="1"/>
  <c r="I1558" i="1"/>
  <c r="O1558" i="1" s="1"/>
  <c r="H1558" i="1"/>
  <c r="N1558" i="1" s="1"/>
  <c r="J1444" i="1"/>
  <c r="P1444" i="1" s="1"/>
  <c r="I1444" i="1"/>
  <c r="O1444" i="1" s="1"/>
  <c r="H1444" i="1"/>
  <c r="N1444" i="1" s="1"/>
  <c r="J1417" i="1"/>
  <c r="P1417" i="1" s="1"/>
  <c r="I1417" i="1"/>
  <c r="O1417" i="1" s="1"/>
  <c r="H1417" i="1"/>
  <c r="N1417" i="1" s="1"/>
  <c r="J1407" i="1"/>
  <c r="P1407" i="1" s="1"/>
  <c r="I1407" i="1"/>
  <c r="O1407" i="1" s="1"/>
  <c r="H1407" i="1"/>
  <c r="N1407" i="1" s="1"/>
  <c r="J1364" i="1"/>
  <c r="P1364" i="1" s="1"/>
  <c r="I1364" i="1"/>
  <c r="O1364" i="1" s="1"/>
  <c r="H1364" i="1"/>
  <c r="N1364" i="1" s="1"/>
  <c r="J1297" i="1"/>
  <c r="P1297" i="1" s="1"/>
  <c r="I1297" i="1"/>
  <c r="O1297" i="1" s="1"/>
  <c r="H1297" i="1"/>
  <c r="N1297" i="1" s="1"/>
  <c r="J1242" i="1"/>
  <c r="P1242" i="1" s="1"/>
  <c r="I1242" i="1"/>
  <c r="O1242" i="1" s="1"/>
  <c r="H1242" i="1"/>
  <c r="N1242" i="1" s="1"/>
  <c r="J880" i="1"/>
  <c r="P880" i="1" s="1"/>
  <c r="I880" i="1"/>
  <c r="O880" i="1" s="1"/>
  <c r="H880" i="1"/>
  <c r="N880" i="1" s="1"/>
  <c r="J714" i="1"/>
  <c r="P714" i="1" s="1"/>
  <c r="I714" i="1"/>
  <c r="O714" i="1" s="1"/>
  <c r="H714" i="1"/>
  <c r="N714" i="1" s="1"/>
  <c r="J666" i="1"/>
  <c r="P666" i="1" s="1"/>
  <c r="I666" i="1"/>
  <c r="O666" i="1" s="1"/>
  <c r="H666" i="1"/>
  <c r="N666" i="1" s="1"/>
  <c r="J583" i="1"/>
  <c r="P583" i="1" s="1"/>
  <c r="I583" i="1"/>
  <c r="O583" i="1" s="1"/>
  <c r="H583" i="1"/>
  <c r="N583" i="1" s="1"/>
  <c r="J544" i="1"/>
  <c r="P544" i="1" s="1"/>
  <c r="I544" i="1"/>
  <c r="O544" i="1" s="1"/>
  <c r="H544" i="1"/>
  <c r="N544" i="1" s="1"/>
  <c r="J534" i="1"/>
  <c r="P534" i="1" s="1"/>
  <c r="I534" i="1"/>
  <c r="O534" i="1" s="1"/>
  <c r="H534" i="1"/>
  <c r="N534" i="1" s="1"/>
  <c r="J438" i="1"/>
  <c r="P438" i="1" s="1"/>
  <c r="I438" i="1"/>
  <c r="O438" i="1" s="1"/>
  <c r="H438" i="1"/>
  <c r="N438" i="1" s="1"/>
  <c r="J370" i="1"/>
  <c r="P370" i="1" s="1"/>
  <c r="J371" i="1"/>
  <c r="P371" i="1" s="1"/>
  <c r="J372" i="1"/>
  <c r="P372" i="1" s="1"/>
  <c r="J373" i="1"/>
  <c r="P373" i="1" s="1"/>
  <c r="J374" i="1"/>
  <c r="P374" i="1" s="1"/>
  <c r="J375" i="1"/>
  <c r="P375" i="1" s="1"/>
  <c r="J376" i="1"/>
  <c r="P376" i="1" s="1"/>
  <c r="J377" i="1"/>
  <c r="P377" i="1" s="1"/>
  <c r="J378" i="1"/>
  <c r="P378" i="1" s="1"/>
  <c r="J379" i="1"/>
  <c r="P379" i="1" s="1"/>
  <c r="J380" i="1"/>
  <c r="P380" i="1" s="1"/>
  <c r="J381" i="1"/>
  <c r="P381" i="1" s="1"/>
  <c r="J382" i="1"/>
  <c r="P382" i="1" s="1"/>
  <c r="J383" i="1"/>
  <c r="P383" i="1" s="1"/>
  <c r="J384" i="1"/>
  <c r="P384" i="1" s="1"/>
  <c r="J385" i="1"/>
  <c r="P385" i="1" s="1"/>
  <c r="J386" i="1"/>
  <c r="P386" i="1" s="1"/>
  <c r="J387" i="1"/>
  <c r="P387" i="1" s="1"/>
  <c r="J388" i="1"/>
  <c r="P388" i="1" s="1"/>
  <c r="J389" i="1"/>
  <c r="P389" i="1" s="1"/>
  <c r="J390" i="1"/>
  <c r="P390" i="1" s="1"/>
  <c r="J391" i="1"/>
  <c r="P391" i="1" s="1"/>
  <c r="J392" i="1"/>
  <c r="P392" i="1" s="1"/>
  <c r="J393" i="1"/>
  <c r="P393" i="1" s="1"/>
  <c r="I370" i="1"/>
  <c r="O370" i="1" s="1"/>
  <c r="I371" i="1"/>
  <c r="O371" i="1" s="1"/>
  <c r="I372" i="1"/>
  <c r="O372" i="1" s="1"/>
  <c r="I373" i="1"/>
  <c r="O373" i="1" s="1"/>
  <c r="I374" i="1"/>
  <c r="O374" i="1" s="1"/>
  <c r="I375" i="1"/>
  <c r="O375" i="1" s="1"/>
  <c r="I376" i="1"/>
  <c r="O376" i="1" s="1"/>
  <c r="I377" i="1"/>
  <c r="O377" i="1" s="1"/>
  <c r="I378" i="1"/>
  <c r="O378" i="1" s="1"/>
  <c r="I379" i="1"/>
  <c r="O379" i="1" s="1"/>
  <c r="I380" i="1"/>
  <c r="O380" i="1" s="1"/>
  <c r="I381" i="1"/>
  <c r="O381" i="1" s="1"/>
  <c r="I382" i="1"/>
  <c r="O382" i="1" s="1"/>
  <c r="I383" i="1"/>
  <c r="O383" i="1" s="1"/>
  <c r="I384" i="1"/>
  <c r="O384" i="1" s="1"/>
  <c r="I385" i="1"/>
  <c r="O385" i="1" s="1"/>
  <c r="I386" i="1"/>
  <c r="O386" i="1" s="1"/>
  <c r="I387" i="1"/>
  <c r="O387" i="1" s="1"/>
  <c r="I388" i="1"/>
  <c r="O388" i="1" s="1"/>
  <c r="I389" i="1"/>
  <c r="O389" i="1" s="1"/>
  <c r="I390" i="1"/>
  <c r="O390" i="1" s="1"/>
  <c r="I391" i="1"/>
  <c r="O391" i="1" s="1"/>
  <c r="I392" i="1"/>
  <c r="O392" i="1" s="1"/>
  <c r="I393" i="1"/>
  <c r="O393" i="1" s="1"/>
  <c r="H370" i="1"/>
  <c r="N370" i="1" s="1"/>
  <c r="H371" i="1"/>
  <c r="N371" i="1" s="1"/>
  <c r="H372" i="1"/>
  <c r="N372" i="1" s="1"/>
  <c r="H373" i="1"/>
  <c r="N373" i="1" s="1"/>
  <c r="H374" i="1"/>
  <c r="N374" i="1" s="1"/>
  <c r="H375" i="1"/>
  <c r="N375" i="1" s="1"/>
  <c r="H376" i="1"/>
  <c r="N376" i="1" s="1"/>
  <c r="H377" i="1"/>
  <c r="N377" i="1" s="1"/>
  <c r="H378" i="1"/>
  <c r="N378" i="1" s="1"/>
  <c r="H379" i="1"/>
  <c r="N379" i="1" s="1"/>
  <c r="H380" i="1"/>
  <c r="N380" i="1" s="1"/>
  <c r="H381" i="1"/>
  <c r="N381" i="1" s="1"/>
  <c r="H382" i="1"/>
  <c r="N382" i="1" s="1"/>
  <c r="H383" i="1"/>
  <c r="N383" i="1" s="1"/>
  <c r="H384" i="1"/>
  <c r="N384" i="1" s="1"/>
  <c r="H385" i="1"/>
  <c r="N385" i="1" s="1"/>
  <c r="H386" i="1"/>
  <c r="N386" i="1" s="1"/>
  <c r="H387" i="1"/>
  <c r="N387" i="1" s="1"/>
  <c r="H388" i="1"/>
  <c r="N388" i="1" s="1"/>
  <c r="H389" i="1"/>
  <c r="N389" i="1" s="1"/>
  <c r="H390" i="1"/>
  <c r="N390" i="1" s="1"/>
  <c r="H391" i="1"/>
  <c r="N391" i="1" s="1"/>
  <c r="H392" i="1"/>
  <c r="N392" i="1" s="1"/>
  <c r="H393" i="1"/>
  <c r="N393" i="1" s="1"/>
  <c r="J369" i="1"/>
  <c r="P369" i="1" s="1"/>
  <c r="I369" i="1"/>
  <c r="O369" i="1" s="1"/>
  <c r="H369" i="1"/>
  <c r="N369" i="1" s="1"/>
  <c r="J313" i="1" l="1"/>
  <c r="P313" i="1" s="1"/>
  <c r="J314" i="1"/>
  <c r="P314" i="1" s="1"/>
  <c r="J316" i="1"/>
  <c r="P316" i="1" s="1"/>
  <c r="J317" i="1"/>
  <c r="P317" i="1" s="1"/>
  <c r="J318" i="1"/>
  <c r="P318" i="1" s="1"/>
  <c r="J319" i="1"/>
  <c r="P319" i="1" s="1"/>
  <c r="J321" i="1"/>
  <c r="P321" i="1" s="1"/>
  <c r="J322" i="1"/>
  <c r="P322" i="1" s="1"/>
  <c r="J323" i="1"/>
  <c r="P323" i="1" s="1"/>
  <c r="J324" i="1"/>
  <c r="P324" i="1" s="1"/>
  <c r="J325" i="1"/>
  <c r="P325" i="1" s="1"/>
  <c r="J326" i="1"/>
  <c r="P326" i="1" s="1"/>
  <c r="J327" i="1"/>
  <c r="P327" i="1" s="1"/>
  <c r="J328" i="1"/>
  <c r="P328" i="1" s="1"/>
  <c r="J329" i="1"/>
  <c r="P329" i="1" s="1"/>
  <c r="J331" i="1"/>
  <c r="P331" i="1" s="1"/>
  <c r="J332" i="1"/>
  <c r="P332" i="1" s="1"/>
  <c r="J334" i="1"/>
  <c r="P334" i="1" s="1"/>
  <c r="J335" i="1"/>
  <c r="P335" i="1" s="1"/>
  <c r="J336" i="1"/>
  <c r="P336" i="1" s="1"/>
  <c r="J337" i="1"/>
  <c r="P337" i="1" s="1"/>
  <c r="J338" i="1"/>
  <c r="P338" i="1" s="1"/>
  <c r="J339" i="1"/>
  <c r="P339" i="1" s="1"/>
  <c r="J340" i="1"/>
  <c r="P340" i="1" s="1"/>
  <c r="J341" i="1"/>
  <c r="P341" i="1" s="1"/>
  <c r="J342" i="1"/>
  <c r="P342" i="1" s="1"/>
  <c r="J343" i="1"/>
  <c r="P343" i="1" s="1"/>
  <c r="J344" i="1"/>
  <c r="P344" i="1" s="1"/>
  <c r="J346" i="1"/>
  <c r="P346" i="1" s="1"/>
  <c r="J347" i="1"/>
  <c r="P347" i="1" s="1"/>
  <c r="J348" i="1"/>
  <c r="P348" i="1" s="1"/>
  <c r="J349" i="1"/>
  <c r="P349" i="1" s="1"/>
  <c r="J350" i="1"/>
  <c r="P350" i="1" s="1"/>
  <c r="J351" i="1"/>
  <c r="P351" i="1" s="1"/>
  <c r="J352" i="1"/>
  <c r="P352" i="1" s="1"/>
  <c r="J353" i="1"/>
  <c r="P353" i="1" s="1"/>
  <c r="J354" i="1"/>
  <c r="P354" i="1" s="1"/>
  <c r="J355" i="1"/>
  <c r="P355" i="1" s="1"/>
  <c r="J356" i="1"/>
  <c r="P356" i="1" s="1"/>
  <c r="J357" i="1"/>
  <c r="P357" i="1" s="1"/>
  <c r="I313" i="1"/>
  <c r="O313" i="1" s="1"/>
  <c r="I314" i="1"/>
  <c r="O314" i="1" s="1"/>
  <c r="I316" i="1"/>
  <c r="O316" i="1" s="1"/>
  <c r="I317" i="1"/>
  <c r="O317" i="1" s="1"/>
  <c r="I318" i="1"/>
  <c r="O318" i="1" s="1"/>
  <c r="I319" i="1"/>
  <c r="O319" i="1" s="1"/>
  <c r="I321" i="1"/>
  <c r="O321" i="1" s="1"/>
  <c r="I322" i="1"/>
  <c r="O322" i="1" s="1"/>
  <c r="I323" i="1"/>
  <c r="O323" i="1" s="1"/>
  <c r="I324" i="1"/>
  <c r="O324" i="1" s="1"/>
  <c r="I325" i="1"/>
  <c r="O325" i="1" s="1"/>
  <c r="I326" i="1"/>
  <c r="O326" i="1" s="1"/>
  <c r="I327" i="1"/>
  <c r="O327" i="1" s="1"/>
  <c r="I328" i="1"/>
  <c r="O328" i="1" s="1"/>
  <c r="I329" i="1"/>
  <c r="O329" i="1" s="1"/>
  <c r="I331" i="1"/>
  <c r="O331" i="1" s="1"/>
  <c r="I332" i="1"/>
  <c r="O332" i="1" s="1"/>
  <c r="I334" i="1"/>
  <c r="O334" i="1" s="1"/>
  <c r="I335" i="1"/>
  <c r="O335" i="1" s="1"/>
  <c r="I336" i="1"/>
  <c r="O336" i="1" s="1"/>
  <c r="I337" i="1"/>
  <c r="O337" i="1" s="1"/>
  <c r="I338" i="1"/>
  <c r="O338" i="1" s="1"/>
  <c r="I339" i="1"/>
  <c r="O339" i="1" s="1"/>
  <c r="I340" i="1"/>
  <c r="O340" i="1" s="1"/>
  <c r="I341" i="1"/>
  <c r="O341" i="1" s="1"/>
  <c r="I342" i="1"/>
  <c r="O342" i="1" s="1"/>
  <c r="I343" i="1"/>
  <c r="O343" i="1" s="1"/>
  <c r="I344" i="1"/>
  <c r="O344" i="1" s="1"/>
  <c r="I346" i="1"/>
  <c r="O346" i="1" s="1"/>
  <c r="I347" i="1"/>
  <c r="O347" i="1" s="1"/>
  <c r="I348" i="1"/>
  <c r="O348" i="1" s="1"/>
  <c r="I349" i="1"/>
  <c r="O349" i="1" s="1"/>
  <c r="I350" i="1"/>
  <c r="O350" i="1" s="1"/>
  <c r="I351" i="1"/>
  <c r="O351" i="1" s="1"/>
  <c r="I352" i="1"/>
  <c r="O352" i="1" s="1"/>
  <c r="I353" i="1"/>
  <c r="O353" i="1" s="1"/>
  <c r="I354" i="1"/>
  <c r="O354" i="1" s="1"/>
  <c r="I355" i="1"/>
  <c r="O355" i="1" s="1"/>
  <c r="I356" i="1"/>
  <c r="O356" i="1" s="1"/>
  <c r="I357" i="1"/>
  <c r="O357" i="1" s="1"/>
  <c r="H313" i="1"/>
  <c r="N313" i="1" s="1"/>
  <c r="H314" i="1"/>
  <c r="N314" i="1" s="1"/>
  <c r="H316" i="1"/>
  <c r="N316" i="1" s="1"/>
  <c r="H317" i="1"/>
  <c r="N317" i="1" s="1"/>
  <c r="H318" i="1"/>
  <c r="N318" i="1" s="1"/>
  <c r="H319" i="1"/>
  <c r="N319" i="1" s="1"/>
  <c r="H321" i="1"/>
  <c r="N321" i="1" s="1"/>
  <c r="H322" i="1"/>
  <c r="N322" i="1" s="1"/>
  <c r="H323" i="1"/>
  <c r="N323" i="1" s="1"/>
  <c r="H324" i="1"/>
  <c r="N324" i="1" s="1"/>
  <c r="H325" i="1"/>
  <c r="N325" i="1" s="1"/>
  <c r="H326" i="1"/>
  <c r="N326" i="1" s="1"/>
  <c r="H327" i="1"/>
  <c r="N327" i="1" s="1"/>
  <c r="H328" i="1"/>
  <c r="N328" i="1" s="1"/>
  <c r="H329" i="1"/>
  <c r="N329" i="1" s="1"/>
  <c r="H331" i="1"/>
  <c r="N331" i="1" s="1"/>
  <c r="H332" i="1"/>
  <c r="N332" i="1" s="1"/>
  <c r="H334" i="1"/>
  <c r="N334" i="1" s="1"/>
  <c r="H335" i="1"/>
  <c r="N335" i="1" s="1"/>
  <c r="H336" i="1"/>
  <c r="N336" i="1" s="1"/>
  <c r="H337" i="1"/>
  <c r="N337" i="1" s="1"/>
  <c r="H338" i="1"/>
  <c r="N338" i="1" s="1"/>
  <c r="H339" i="1"/>
  <c r="N339" i="1" s="1"/>
  <c r="H340" i="1"/>
  <c r="N340" i="1" s="1"/>
  <c r="H341" i="1"/>
  <c r="N341" i="1" s="1"/>
  <c r="H342" i="1"/>
  <c r="N342" i="1" s="1"/>
  <c r="H343" i="1"/>
  <c r="N343" i="1" s="1"/>
  <c r="H344" i="1"/>
  <c r="N344" i="1" s="1"/>
  <c r="H346" i="1"/>
  <c r="N346" i="1" s="1"/>
  <c r="H347" i="1"/>
  <c r="N347" i="1" s="1"/>
  <c r="H348" i="1"/>
  <c r="N348" i="1" s="1"/>
  <c r="H349" i="1"/>
  <c r="N349" i="1" s="1"/>
  <c r="H350" i="1"/>
  <c r="N350" i="1" s="1"/>
  <c r="H351" i="1"/>
  <c r="N351" i="1" s="1"/>
  <c r="H352" i="1"/>
  <c r="N352" i="1" s="1"/>
  <c r="H353" i="1"/>
  <c r="N353" i="1" s="1"/>
  <c r="H354" i="1"/>
  <c r="N354" i="1" s="1"/>
  <c r="H355" i="1"/>
  <c r="N355" i="1" s="1"/>
  <c r="H356" i="1"/>
  <c r="N356" i="1" s="1"/>
  <c r="H357" i="1"/>
  <c r="N357" i="1" s="1"/>
  <c r="J312" i="1"/>
  <c r="P312" i="1" s="1"/>
  <c r="I312" i="1"/>
  <c r="O312" i="1" s="1"/>
  <c r="H312" i="1"/>
  <c r="N312" i="1" s="1"/>
  <c r="M1293" i="1" l="1"/>
  <c r="L1293" i="1"/>
  <c r="J60" i="1" l="1"/>
  <c r="P60" i="1" s="1"/>
  <c r="J61" i="1"/>
  <c r="P61" i="1" s="1"/>
  <c r="J62" i="1"/>
  <c r="P62" i="1" s="1"/>
  <c r="J63" i="1"/>
  <c r="P63" i="1" s="1"/>
  <c r="J64" i="1"/>
  <c r="P64" i="1" s="1"/>
  <c r="J66" i="1"/>
  <c r="P66" i="1" s="1"/>
  <c r="J67" i="1"/>
  <c r="P67" i="1" s="1"/>
  <c r="J68" i="1"/>
  <c r="P68" i="1" s="1"/>
  <c r="J69" i="1"/>
  <c r="P69" i="1" s="1"/>
  <c r="J70" i="1"/>
  <c r="P70" i="1" s="1"/>
  <c r="J71" i="1"/>
  <c r="P71" i="1" s="1"/>
  <c r="J72" i="1"/>
  <c r="P72" i="1" s="1"/>
  <c r="J73" i="1"/>
  <c r="P73" i="1" s="1"/>
  <c r="J74" i="1"/>
  <c r="P74" i="1" s="1"/>
  <c r="J75" i="1"/>
  <c r="P75" i="1" s="1"/>
  <c r="J76" i="1"/>
  <c r="P76" i="1" s="1"/>
  <c r="J77" i="1"/>
  <c r="P77" i="1" s="1"/>
  <c r="J78" i="1"/>
  <c r="P78" i="1" s="1"/>
  <c r="J79" i="1"/>
  <c r="P79" i="1" s="1"/>
  <c r="J80" i="1"/>
  <c r="P80" i="1" s="1"/>
  <c r="J81" i="1"/>
  <c r="P81" i="1" s="1"/>
  <c r="J82" i="1"/>
  <c r="P82" i="1" s="1"/>
  <c r="J84" i="1"/>
  <c r="P84" i="1" s="1"/>
  <c r="J85" i="1"/>
  <c r="P85" i="1" s="1"/>
  <c r="J86" i="1"/>
  <c r="P86" i="1" s="1"/>
  <c r="J87" i="1"/>
  <c r="P87" i="1" s="1"/>
  <c r="J88" i="1"/>
  <c r="P88" i="1" s="1"/>
  <c r="J89" i="1"/>
  <c r="P89" i="1" s="1"/>
  <c r="J90" i="1"/>
  <c r="P90" i="1" s="1"/>
  <c r="J91" i="1"/>
  <c r="P91" i="1" s="1"/>
  <c r="J92" i="1"/>
  <c r="P92" i="1" s="1"/>
  <c r="J93" i="1"/>
  <c r="P93" i="1" s="1"/>
  <c r="J94" i="1"/>
  <c r="P94" i="1" s="1"/>
  <c r="J96" i="1"/>
  <c r="P96" i="1" s="1"/>
  <c r="J97" i="1"/>
  <c r="P97" i="1" s="1"/>
  <c r="J98" i="1"/>
  <c r="P98" i="1" s="1"/>
  <c r="J99" i="1"/>
  <c r="P99" i="1" s="1"/>
  <c r="J100" i="1"/>
  <c r="P100" i="1" s="1"/>
  <c r="J101" i="1"/>
  <c r="P101" i="1" s="1"/>
  <c r="J102" i="1"/>
  <c r="P102" i="1" s="1"/>
  <c r="J103" i="1"/>
  <c r="P103" i="1" s="1"/>
  <c r="J104" i="1"/>
  <c r="P104" i="1" s="1"/>
  <c r="J105" i="1"/>
  <c r="P105" i="1" s="1"/>
  <c r="J106" i="1"/>
  <c r="P106" i="1" s="1"/>
  <c r="J107" i="1"/>
  <c r="P107" i="1" s="1"/>
  <c r="J108" i="1"/>
  <c r="P108" i="1" s="1"/>
  <c r="J109" i="1"/>
  <c r="P109" i="1" s="1"/>
  <c r="J110" i="1"/>
  <c r="P110" i="1" s="1"/>
  <c r="J111" i="1"/>
  <c r="P111" i="1" s="1"/>
  <c r="J112" i="1"/>
  <c r="P112" i="1" s="1"/>
  <c r="J113" i="1"/>
  <c r="P113" i="1" s="1"/>
  <c r="J114" i="1"/>
  <c r="P114" i="1" s="1"/>
  <c r="J115" i="1"/>
  <c r="P115" i="1" s="1"/>
  <c r="J116" i="1"/>
  <c r="P116" i="1" s="1"/>
  <c r="J117" i="1"/>
  <c r="P117" i="1" s="1"/>
  <c r="J118" i="1"/>
  <c r="P118" i="1" s="1"/>
  <c r="J119" i="1"/>
  <c r="P119" i="1" s="1"/>
  <c r="J120" i="1"/>
  <c r="P120" i="1" s="1"/>
  <c r="J121" i="1"/>
  <c r="P121" i="1" s="1"/>
  <c r="J122" i="1"/>
  <c r="P122" i="1" s="1"/>
  <c r="J123" i="1"/>
  <c r="P123" i="1" s="1"/>
  <c r="J124" i="1"/>
  <c r="P124" i="1" s="1"/>
  <c r="J125" i="1"/>
  <c r="P125" i="1" s="1"/>
  <c r="J126" i="1"/>
  <c r="P126" i="1" s="1"/>
  <c r="J127" i="1"/>
  <c r="P127" i="1" s="1"/>
  <c r="J128" i="1"/>
  <c r="P128" i="1" s="1"/>
  <c r="J129" i="1"/>
  <c r="P129" i="1" s="1"/>
  <c r="J131" i="1"/>
  <c r="P131" i="1" s="1"/>
  <c r="J132" i="1"/>
  <c r="P132" i="1" s="1"/>
  <c r="J133" i="1"/>
  <c r="P133" i="1" s="1"/>
  <c r="J134" i="1"/>
  <c r="P134" i="1" s="1"/>
  <c r="J135" i="1"/>
  <c r="P135" i="1" s="1"/>
  <c r="J136" i="1"/>
  <c r="P136" i="1" s="1"/>
  <c r="J137" i="1"/>
  <c r="P137" i="1" s="1"/>
  <c r="J138" i="1"/>
  <c r="P138" i="1" s="1"/>
  <c r="J139" i="1"/>
  <c r="P139" i="1" s="1"/>
  <c r="J140" i="1"/>
  <c r="P140" i="1" s="1"/>
  <c r="J141" i="1"/>
  <c r="P141" i="1" s="1"/>
  <c r="J142" i="1"/>
  <c r="P142" i="1" s="1"/>
  <c r="J143" i="1"/>
  <c r="P143" i="1" s="1"/>
  <c r="J144" i="1"/>
  <c r="P144" i="1" s="1"/>
  <c r="J145" i="1"/>
  <c r="P145" i="1" s="1"/>
  <c r="J146" i="1"/>
  <c r="P146" i="1" s="1"/>
  <c r="J147" i="1"/>
  <c r="P147" i="1" s="1"/>
  <c r="J148" i="1"/>
  <c r="P148" i="1" s="1"/>
  <c r="J149" i="1"/>
  <c r="P149" i="1" s="1"/>
  <c r="J150" i="1"/>
  <c r="P150" i="1" s="1"/>
  <c r="J151" i="1"/>
  <c r="P151" i="1" s="1"/>
  <c r="J152" i="1"/>
  <c r="P152" i="1" s="1"/>
  <c r="J153" i="1"/>
  <c r="P153" i="1" s="1"/>
  <c r="J154" i="1"/>
  <c r="P154" i="1" s="1"/>
  <c r="J155" i="1"/>
  <c r="P155" i="1" s="1"/>
  <c r="J156" i="1"/>
  <c r="P156" i="1" s="1"/>
  <c r="J157" i="1"/>
  <c r="P157" i="1" s="1"/>
  <c r="J158" i="1"/>
  <c r="P158" i="1" s="1"/>
  <c r="J159" i="1"/>
  <c r="P159" i="1" s="1"/>
  <c r="J160" i="1"/>
  <c r="P160" i="1" s="1"/>
  <c r="J161" i="1"/>
  <c r="P161" i="1" s="1"/>
  <c r="J162" i="1"/>
  <c r="P162" i="1" s="1"/>
  <c r="J163" i="1"/>
  <c r="P163" i="1" s="1"/>
  <c r="J164" i="1"/>
  <c r="P164" i="1" s="1"/>
  <c r="J165" i="1"/>
  <c r="P165" i="1" s="1"/>
  <c r="J166" i="1"/>
  <c r="P166" i="1" s="1"/>
  <c r="J167" i="1"/>
  <c r="P167" i="1" s="1"/>
  <c r="J168" i="1"/>
  <c r="P168" i="1" s="1"/>
  <c r="J170" i="1"/>
  <c r="P170" i="1" s="1"/>
  <c r="J171" i="1"/>
  <c r="P171" i="1" s="1"/>
  <c r="J172" i="1"/>
  <c r="P172" i="1" s="1"/>
  <c r="J173" i="1"/>
  <c r="P173" i="1" s="1"/>
  <c r="J174" i="1"/>
  <c r="P174" i="1" s="1"/>
  <c r="J175" i="1"/>
  <c r="P175" i="1" s="1"/>
  <c r="J176" i="1"/>
  <c r="P176" i="1" s="1"/>
  <c r="J177" i="1"/>
  <c r="P177" i="1" s="1"/>
  <c r="J178" i="1"/>
  <c r="P178" i="1" s="1"/>
  <c r="J179" i="1"/>
  <c r="P179" i="1" s="1"/>
  <c r="J180" i="1"/>
  <c r="P180" i="1" s="1"/>
  <c r="J181" i="1"/>
  <c r="P181" i="1" s="1"/>
  <c r="J182" i="1"/>
  <c r="P182" i="1" s="1"/>
  <c r="J183" i="1"/>
  <c r="P183" i="1" s="1"/>
  <c r="J184" i="1"/>
  <c r="P184" i="1" s="1"/>
  <c r="J185" i="1"/>
  <c r="P185" i="1" s="1"/>
  <c r="J186" i="1"/>
  <c r="P186" i="1" s="1"/>
  <c r="J187" i="1"/>
  <c r="P187" i="1" s="1"/>
  <c r="J188" i="1"/>
  <c r="P188" i="1" s="1"/>
  <c r="J189" i="1"/>
  <c r="P189" i="1" s="1"/>
  <c r="J190" i="1"/>
  <c r="P190" i="1" s="1"/>
  <c r="J191" i="1"/>
  <c r="P191" i="1" s="1"/>
  <c r="J192" i="1"/>
  <c r="P192" i="1" s="1"/>
  <c r="J193" i="1"/>
  <c r="P193" i="1" s="1"/>
  <c r="J194" i="1"/>
  <c r="P194" i="1" s="1"/>
  <c r="J195" i="1"/>
  <c r="P195" i="1" s="1"/>
  <c r="J196" i="1"/>
  <c r="P196" i="1" s="1"/>
  <c r="J197" i="1"/>
  <c r="P197" i="1" s="1"/>
  <c r="J198" i="1"/>
  <c r="P198" i="1" s="1"/>
  <c r="J199" i="1"/>
  <c r="P199" i="1" s="1"/>
  <c r="J200" i="1"/>
  <c r="P200" i="1" s="1"/>
  <c r="J201" i="1"/>
  <c r="P201" i="1" s="1"/>
  <c r="J202" i="1"/>
  <c r="P202" i="1" s="1"/>
  <c r="J203" i="1"/>
  <c r="P203" i="1" s="1"/>
  <c r="J204" i="1"/>
  <c r="P204" i="1" s="1"/>
  <c r="J205" i="1"/>
  <c r="P205" i="1" s="1"/>
  <c r="J206" i="1"/>
  <c r="P206" i="1" s="1"/>
  <c r="J210" i="1"/>
  <c r="P210" i="1" s="1"/>
  <c r="J211" i="1"/>
  <c r="P211" i="1" s="1"/>
  <c r="J212" i="1"/>
  <c r="P212" i="1" s="1"/>
  <c r="J213" i="1"/>
  <c r="P213" i="1" s="1"/>
  <c r="J214" i="1"/>
  <c r="P214" i="1" s="1"/>
  <c r="J215" i="1"/>
  <c r="P215" i="1" s="1"/>
  <c r="J216" i="1"/>
  <c r="P216" i="1" s="1"/>
  <c r="J217" i="1"/>
  <c r="P217" i="1" s="1"/>
  <c r="J218" i="1"/>
  <c r="P218" i="1" s="1"/>
  <c r="J219" i="1"/>
  <c r="P219" i="1" s="1"/>
  <c r="J220" i="1"/>
  <c r="P220" i="1" s="1"/>
  <c r="J221" i="1"/>
  <c r="P221" i="1" s="1"/>
  <c r="J222" i="1"/>
  <c r="P222" i="1" s="1"/>
  <c r="J223" i="1"/>
  <c r="P223" i="1" s="1"/>
  <c r="J224" i="1"/>
  <c r="P224" i="1" s="1"/>
  <c r="J225" i="1"/>
  <c r="P225" i="1" s="1"/>
  <c r="J226" i="1"/>
  <c r="P226" i="1" s="1"/>
  <c r="J227" i="1"/>
  <c r="P227" i="1" s="1"/>
  <c r="J228" i="1"/>
  <c r="P228" i="1" s="1"/>
  <c r="J229" i="1"/>
  <c r="P229" i="1" s="1"/>
  <c r="J230" i="1"/>
  <c r="P230" i="1" s="1"/>
  <c r="J231" i="1"/>
  <c r="P231" i="1" s="1"/>
  <c r="J232" i="1"/>
  <c r="P232" i="1" s="1"/>
  <c r="J233" i="1"/>
  <c r="P233" i="1" s="1"/>
  <c r="J234" i="1"/>
  <c r="P234" i="1" s="1"/>
  <c r="J235" i="1"/>
  <c r="P235" i="1" s="1"/>
  <c r="J236" i="1"/>
  <c r="P236" i="1" s="1"/>
  <c r="J237" i="1"/>
  <c r="P237" i="1" s="1"/>
  <c r="J238" i="1"/>
  <c r="P238" i="1" s="1"/>
  <c r="J239" i="1"/>
  <c r="P239" i="1" s="1"/>
  <c r="J240" i="1"/>
  <c r="P240" i="1" s="1"/>
  <c r="J241" i="1"/>
  <c r="P241" i="1" s="1"/>
  <c r="J242" i="1"/>
  <c r="P242" i="1" s="1"/>
  <c r="J243" i="1"/>
  <c r="P243" i="1" s="1"/>
  <c r="J244" i="1"/>
  <c r="P244" i="1" s="1"/>
  <c r="J245" i="1"/>
  <c r="P245" i="1" s="1"/>
  <c r="J246" i="1"/>
  <c r="P246" i="1" s="1"/>
  <c r="J247" i="1"/>
  <c r="P247" i="1" s="1"/>
  <c r="J248" i="1"/>
  <c r="P248" i="1" s="1"/>
  <c r="J249" i="1"/>
  <c r="P249" i="1" s="1"/>
  <c r="J250" i="1"/>
  <c r="P250" i="1" s="1"/>
  <c r="J251" i="1"/>
  <c r="P251" i="1" s="1"/>
  <c r="J255" i="1"/>
  <c r="P255" i="1" s="1"/>
  <c r="J256" i="1"/>
  <c r="P256" i="1" s="1"/>
  <c r="J257" i="1"/>
  <c r="P257" i="1" s="1"/>
  <c r="J258" i="1"/>
  <c r="P258" i="1" s="1"/>
  <c r="J259" i="1"/>
  <c r="P259" i="1" s="1"/>
  <c r="J260" i="1"/>
  <c r="P260" i="1" s="1"/>
  <c r="J261" i="1"/>
  <c r="P261" i="1" s="1"/>
  <c r="J262" i="1"/>
  <c r="P262" i="1" s="1"/>
  <c r="J263" i="1"/>
  <c r="P263" i="1" s="1"/>
  <c r="J264" i="1"/>
  <c r="P264" i="1" s="1"/>
  <c r="J265" i="1"/>
  <c r="P265" i="1" s="1"/>
  <c r="J266" i="1"/>
  <c r="P266" i="1" s="1"/>
  <c r="J267" i="1"/>
  <c r="P267" i="1" s="1"/>
  <c r="J268" i="1"/>
  <c r="P268" i="1" s="1"/>
  <c r="J269" i="1"/>
  <c r="P269" i="1" s="1"/>
  <c r="J270" i="1"/>
  <c r="P270" i="1" s="1"/>
  <c r="J271" i="1"/>
  <c r="P271" i="1" s="1"/>
  <c r="J272" i="1"/>
  <c r="P272" i="1" s="1"/>
  <c r="J273" i="1"/>
  <c r="P273" i="1" s="1"/>
  <c r="J274" i="1"/>
  <c r="P274" i="1" s="1"/>
  <c r="J275" i="1"/>
  <c r="P275" i="1" s="1"/>
  <c r="J276" i="1"/>
  <c r="P276" i="1" s="1"/>
  <c r="J277" i="1"/>
  <c r="P277" i="1" s="1"/>
  <c r="J278" i="1"/>
  <c r="P278" i="1" s="1"/>
  <c r="J280" i="1"/>
  <c r="P280" i="1" s="1"/>
  <c r="J281" i="1"/>
  <c r="P281" i="1" s="1"/>
  <c r="J284" i="1"/>
  <c r="P284" i="1" s="1"/>
  <c r="J285" i="1"/>
  <c r="P285" i="1" s="1"/>
  <c r="J286" i="1"/>
  <c r="P286" i="1" s="1"/>
  <c r="J287" i="1"/>
  <c r="P287" i="1" s="1"/>
  <c r="J288" i="1"/>
  <c r="P288" i="1" s="1"/>
  <c r="J289" i="1"/>
  <c r="P289" i="1" s="1"/>
  <c r="J290" i="1"/>
  <c r="P290" i="1" s="1"/>
  <c r="J291" i="1"/>
  <c r="P291" i="1" s="1"/>
  <c r="J292" i="1"/>
  <c r="P292" i="1" s="1"/>
  <c r="J293" i="1"/>
  <c r="P293" i="1" s="1"/>
  <c r="J294" i="1"/>
  <c r="P294" i="1" s="1"/>
  <c r="J295" i="1"/>
  <c r="P295" i="1" s="1"/>
  <c r="J296" i="1"/>
  <c r="P296" i="1" s="1"/>
  <c r="J297" i="1"/>
  <c r="P297" i="1" s="1"/>
  <c r="J298" i="1"/>
  <c r="P298" i="1" s="1"/>
  <c r="J299" i="1"/>
  <c r="P299" i="1" s="1"/>
  <c r="J300" i="1"/>
  <c r="P300" i="1" s="1"/>
  <c r="J301" i="1"/>
  <c r="P301" i="1" s="1"/>
  <c r="J302" i="1"/>
  <c r="P302" i="1" s="1"/>
  <c r="J303" i="1"/>
  <c r="P303" i="1" s="1"/>
  <c r="J304" i="1"/>
  <c r="P304" i="1" s="1"/>
  <c r="J305" i="1"/>
  <c r="P305" i="1" s="1"/>
  <c r="J306" i="1"/>
  <c r="P306" i="1" s="1"/>
  <c r="J307" i="1"/>
  <c r="P307" i="1" s="1"/>
  <c r="J308" i="1"/>
  <c r="P308" i="1" s="1"/>
  <c r="I60" i="1"/>
  <c r="O60" i="1" s="1"/>
  <c r="I61" i="1"/>
  <c r="O61" i="1" s="1"/>
  <c r="I62" i="1"/>
  <c r="O62" i="1" s="1"/>
  <c r="I63" i="1"/>
  <c r="O63" i="1" s="1"/>
  <c r="I64" i="1"/>
  <c r="O64" i="1" s="1"/>
  <c r="I66" i="1"/>
  <c r="O66" i="1" s="1"/>
  <c r="I67" i="1"/>
  <c r="O67" i="1" s="1"/>
  <c r="I68" i="1"/>
  <c r="O68" i="1" s="1"/>
  <c r="I69" i="1"/>
  <c r="O69" i="1" s="1"/>
  <c r="I70" i="1"/>
  <c r="O70" i="1" s="1"/>
  <c r="I71" i="1"/>
  <c r="O71" i="1" s="1"/>
  <c r="I72" i="1"/>
  <c r="O72" i="1" s="1"/>
  <c r="I73" i="1"/>
  <c r="O73" i="1" s="1"/>
  <c r="I74" i="1"/>
  <c r="O74" i="1" s="1"/>
  <c r="I75" i="1"/>
  <c r="O75" i="1" s="1"/>
  <c r="I76" i="1"/>
  <c r="O76" i="1" s="1"/>
  <c r="I77" i="1"/>
  <c r="O77" i="1" s="1"/>
  <c r="I78" i="1"/>
  <c r="O78" i="1" s="1"/>
  <c r="I79" i="1"/>
  <c r="O79" i="1" s="1"/>
  <c r="I80" i="1"/>
  <c r="O80" i="1" s="1"/>
  <c r="I81" i="1"/>
  <c r="O81" i="1" s="1"/>
  <c r="I82" i="1"/>
  <c r="O82" i="1" s="1"/>
  <c r="I84" i="1"/>
  <c r="O84" i="1" s="1"/>
  <c r="I85" i="1"/>
  <c r="O85" i="1" s="1"/>
  <c r="I86" i="1"/>
  <c r="O86" i="1" s="1"/>
  <c r="I87" i="1"/>
  <c r="O87" i="1" s="1"/>
  <c r="I88" i="1"/>
  <c r="O88" i="1" s="1"/>
  <c r="I89" i="1"/>
  <c r="O89" i="1" s="1"/>
  <c r="I90" i="1"/>
  <c r="O90" i="1" s="1"/>
  <c r="I91" i="1"/>
  <c r="O91" i="1" s="1"/>
  <c r="I92" i="1"/>
  <c r="O92" i="1" s="1"/>
  <c r="I93" i="1"/>
  <c r="O93" i="1" s="1"/>
  <c r="I94" i="1"/>
  <c r="O94" i="1" s="1"/>
  <c r="I96" i="1"/>
  <c r="O96" i="1" s="1"/>
  <c r="I97" i="1"/>
  <c r="O97" i="1" s="1"/>
  <c r="I98" i="1"/>
  <c r="O98" i="1" s="1"/>
  <c r="I99" i="1"/>
  <c r="O99" i="1" s="1"/>
  <c r="I100" i="1"/>
  <c r="O100" i="1" s="1"/>
  <c r="I101" i="1"/>
  <c r="O101" i="1" s="1"/>
  <c r="I102" i="1"/>
  <c r="O102" i="1" s="1"/>
  <c r="I103" i="1"/>
  <c r="O103" i="1" s="1"/>
  <c r="I104" i="1"/>
  <c r="O104" i="1" s="1"/>
  <c r="I105" i="1"/>
  <c r="O105" i="1" s="1"/>
  <c r="I106" i="1"/>
  <c r="O106" i="1" s="1"/>
  <c r="I107" i="1"/>
  <c r="O107" i="1" s="1"/>
  <c r="I108" i="1"/>
  <c r="O108" i="1" s="1"/>
  <c r="I109" i="1"/>
  <c r="O109" i="1" s="1"/>
  <c r="I110" i="1"/>
  <c r="O110" i="1" s="1"/>
  <c r="I111" i="1"/>
  <c r="O111" i="1" s="1"/>
  <c r="I112" i="1"/>
  <c r="O112" i="1" s="1"/>
  <c r="I113" i="1"/>
  <c r="O113" i="1" s="1"/>
  <c r="I114" i="1"/>
  <c r="O114" i="1" s="1"/>
  <c r="I115" i="1"/>
  <c r="O115" i="1" s="1"/>
  <c r="I116" i="1"/>
  <c r="O116" i="1" s="1"/>
  <c r="I117" i="1"/>
  <c r="O117" i="1" s="1"/>
  <c r="I118" i="1"/>
  <c r="O118" i="1" s="1"/>
  <c r="I119" i="1"/>
  <c r="O119" i="1" s="1"/>
  <c r="I120" i="1"/>
  <c r="O120" i="1" s="1"/>
  <c r="I121" i="1"/>
  <c r="O121" i="1" s="1"/>
  <c r="I122" i="1"/>
  <c r="O122" i="1" s="1"/>
  <c r="I123" i="1"/>
  <c r="O123" i="1" s="1"/>
  <c r="I124" i="1"/>
  <c r="O124" i="1" s="1"/>
  <c r="I125" i="1"/>
  <c r="O125" i="1" s="1"/>
  <c r="I126" i="1"/>
  <c r="O126" i="1" s="1"/>
  <c r="I127" i="1"/>
  <c r="O127" i="1" s="1"/>
  <c r="I128" i="1"/>
  <c r="O128" i="1" s="1"/>
  <c r="I129" i="1"/>
  <c r="O129" i="1" s="1"/>
  <c r="I131" i="1"/>
  <c r="O131" i="1" s="1"/>
  <c r="I132" i="1"/>
  <c r="O132" i="1" s="1"/>
  <c r="I133" i="1"/>
  <c r="O133" i="1" s="1"/>
  <c r="I134" i="1"/>
  <c r="O134" i="1" s="1"/>
  <c r="I135" i="1"/>
  <c r="O135" i="1" s="1"/>
  <c r="I136" i="1"/>
  <c r="O136" i="1" s="1"/>
  <c r="I137" i="1"/>
  <c r="O137" i="1" s="1"/>
  <c r="I138" i="1"/>
  <c r="O138" i="1" s="1"/>
  <c r="I139" i="1"/>
  <c r="O139" i="1" s="1"/>
  <c r="I140" i="1"/>
  <c r="O140" i="1" s="1"/>
  <c r="I141" i="1"/>
  <c r="O141" i="1" s="1"/>
  <c r="I142" i="1"/>
  <c r="O142" i="1" s="1"/>
  <c r="I143" i="1"/>
  <c r="O143" i="1" s="1"/>
  <c r="I144" i="1"/>
  <c r="O144" i="1" s="1"/>
  <c r="I145" i="1"/>
  <c r="O145" i="1" s="1"/>
  <c r="I146" i="1"/>
  <c r="O146" i="1" s="1"/>
  <c r="I147" i="1"/>
  <c r="O147" i="1" s="1"/>
  <c r="I148" i="1"/>
  <c r="O148" i="1" s="1"/>
  <c r="I149" i="1"/>
  <c r="O149" i="1" s="1"/>
  <c r="I150" i="1"/>
  <c r="O150" i="1" s="1"/>
  <c r="I151" i="1"/>
  <c r="O151" i="1" s="1"/>
  <c r="I152" i="1"/>
  <c r="O152" i="1" s="1"/>
  <c r="I153" i="1"/>
  <c r="O153" i="1" s="1"/>
  <c r="I154" i="1"/>
  <c r="O154" i="1" s="1"/>
  <c r="I155" i="1"/>
  <c r="O155" i="1" s="1"/>
  <c r="I156" i="1"/>
  <c r="O156" i="1" s="1"/>
  <c r="I157" i="1"/>
  <c r="O157" i="1" s="1"/>
  <c r="I158" i="1"/>
  <c r="O158" i="1" s="1"/>
  <c r="I159" i="1"/>
  <c r="O159" i="1" s="1"/>
  <c r="I160" i="1"/>
  <c r="O160" i="1" s="1"/>
  <c r="I161" i="1"/>
  <c r="O161" i="1" s="1"/>
  <c r="I162" i="1"/>
  <c r="O162" i="1" s="1"/>
  <c r="I163" i="1"/>
  <c r="O163" i="1" s="1"/>
  <c r="I164" i="1"/>
  <c r="O164" i="1" s="1"/>
  <c r="I165" i="1"/>
  <c r="O165" i="1" s="1"/>
  <c r="I166" i="1"/>
  <c r="O166" i="1" s="1"/>
  <c r="I167" i="1"/>
  <c r="O167" i="1" s="1"/>
  <c r="I168" i="1"/>
  <c r="O168" i="1" s="1"/>
  <c r="I170" i="1"/>
  <c r="O170" i="1" s="1"/>
  <c r="I171" i="1"/>
  <c r="O171" i="1" s="1"/>
  <c r="I172" i="1"/>
  <c r="O172" i="1" s="1"/>
  <c r="I173" i="1"/>
  <c r="O173" i="1" s="1"/>
  <c r="I174" i="1"/>
  <c r="O174" i="1" s="1"/>
  <c r="I175" i="1"/>
  <c r="O175" i="1" s="1"/>
  <c r="I176" i="1"/>
  <c r="O176" i="1" s="1"/>
  <c r="I177" i="1"/>
  <c r="O177" i="1" s="1"/>
  <c r="I178" i="1"/>
  <c r="O178" i="1" s="1"/>
  <c r="I179" i="1"/>
  <c r="O179" i="1" s="1"/>
  <c r="I180" i="1"/>
  <c r="O180" i="1" s="1"/>
  <c r="I181" i="1"/>
  <c r="O181" i="1" s="1"/>
  <c r="I182" i="1"/>
  <c r="O182" i="1" s="1"/>
  <c r="I183" i="1"/>
  <c r="O183" i="1" s="1"/>
  <c r="I184" i="1"/>
  <c r="O184" i="1" s="1"/>
  <c r="I185" i="1"/>
  <c r="O185" i="1" s="1"/>
  <c r="I186" i="1"/>
  <c r="O186" i="1" s="1"/>
  <c r="I187" i="1"/>
  <c r="O187" i="1" s="1"/>
  <c r="I188" i="1"/>
  <c r="O188" i="1" s="1"/>
  <c r="I189" i="1"/>
  <c r="O189" i="1" s="1"/>
  <c r="I190" i="1"/>
  <c r="O190" i="1" s="1"/>
  <c r="I191" i="1"/>
  <c r="O191" i="1" s="1"/>
  <c r="I192" i="1"/>
  <c r="O192" i="1" s="1"/>
  <c r="I193" i="1"/>
  <c r="O193" i="1" s="1"/>
  <c r="I194" i="1"/>
  <c r="O194" i="1" s="1"/>
  <c r="I195" i="1"/>
  <c r="O195" i="1" s="1"/>
  <c r="I196" i="1"/>
  <c r="O196" i="1" s="1"/>
  <c r="I197" i="1"/>
  <c r="O197" i="1" s="1"/>
  <c r="I198" i="1"/>
  <c r="O198" i="1" s="1"/>
  <c r="I199" i="1"/>
  <c r="O199" i="1" s="1"/>
  <c r="I200" i="1"/>
  <c r="O200" i="1" s="1"/>
  <c r="I201" i="1"/>
  <c r="O201" i="1" s="1"/>
  <c r="I202" i="1"/>
  <c r="O202" i="1" s="1"/>
  <c r="I203" i="1"/>
  <c r="O203" i="1" s="1"/>
  <c r="I204" i="1"/>
  <c r="O204" i="1" s="1"/>
  <c r="I205" i="1"/>
  <c r="O205" i="1" s="1"/>
  <c r="I206" i="1"/>
  <c r="O206" i="1" s="1"/>
  <c r="I210" i="1"/>
  <c r="O210" i="1" s="1"/>
  <c r="I211" i="1"/>
  <c r="O211" i="1" s="1"/>
  <c r="I212" i="1"/>
  <c r="O212" i="1" s="1"/>
  <c r="I213" i="1"/>
  <c r="O213" i="1" s="1"/>
  <c r="I214" i="1"/>
  <c r="O214" i="1" s="1"/>
  <c r="I215" i="1"/>
  <c r="O215" i="1" s="1"/>
  <c r="I216" i="1"/>
  <c r="O216" i="1" s="1"/>
  <c r="I217" i="1"/>
  <c r="O217" i="1" s="1"/>
  <c r="I218" i="1"/>
  <c r="O218" i="1" s="1"/>
  <c r="I219" i="1"/>
  <c r="O219" i="1" s="1"/>
  <c r="I220" i="1"/>
  <c r="O220" i="1" s="1"/>
  <c r="I221" i="1"/>
  <c r="O221" i="1" s="1"/>
  <c r="I222" i="1"/>
  <c r="O222" i="1" s="1"/>
  <c r="I223" i="1"/>
  <c r="O223" i="1" s="1"/>
  <c r="I224" i="1"/>
  <c r="O224" i="1" s="1"/>
  <c r="I225" i="1"/>
  <c r="O225" i="1" s="1"/>
  <c r="I226" i="1"/>
  <c r="O226" i="1" s="1"/>
  <c r="I227" i="1"/>
  <c r="O227" i="1" s="1"/>
  <c r="I228" i="1"/>
  <c r="O228" i="1" s="1"/>
  <c r="I229" i="1"/>
  <c r="O229" i="1" s="1"/>
  <c r="I230" i="1"/>
  <c r="O230" i="1" s="1"/>
  <c r="I231" i="1"/>
  <c r="O231" i="1" s="1"/>
  <c r="I232" i="1"/>
  <c r="O232" i="1" s="1"/>
  <c r="I233" i="1"/>
  <c r="O233" i="1" s="1"/>
  <c r="I234" i="1"/>
  <c r="O234" i="1" s="1"/>
  <c r="I235" i="1"/>
  <c r="O235" i="1" s="1"/>
  <c r="I236" i="1"/>
  <c r="O236" i="1" s="1"/>
  <c r="I237" i="1"/>
  <c r="O237" i="1" s="1"/>
  <c r="I238" i="1"/>
  <c r="O238" i="1" s="1"/>
  <c r="I239" i="1"/>
  <c r="O239" i="1" s="1"/>
  <c r="I240" i="1"/>
  <c r="O240" i="1" s="1"/>
  <c r="I241" i="1"/>
  <c r="O241" i="1" s="1"/>
  <c r="I242" i="1"/>
  <c r="O242" i="1" s="1"/>
  <c r="I243" i="1"/>
  <c r="O243" i="1" s="1"/>
  <c r="I244" i="1"/>
  <c r="O244" i="1" s="1"/>
  <c r="I245" i="1"/>
  <c r="O245" i="1" s="1"/>
  <c r="I246" i="1"/>
  <c r="O246" i="1" s="1"/>
  <c r="I247" i="1"/>
  <c r="O247" i="1" s="1"/>
  <c r="I248" i="1"/>
  <c r="O248" i="1" s="1"/>
  <c r="I249" i="1"/>
  <c r="O249" i="1" s="1"/>
  <c r="I250" i="1"/>
  <c r="O250" i="1" s="1"/>
  <c r="I251" i="1"/>
  <c r="O251" i="1" s="1"/>
  <c r="I255" i="1"/>
  <c r="O255" i="1" s="1"/>
  <c r="I256" i="1"/>
  <c r="O256" i="1" s="1"/>
  <c r="I257" i="1"/>
  <c r="O257" i="1" s="1"/>
  <c r="I258" i="1"/>
  <c r="O258" i="1" s="1"/>
  <c r="I259" i="1"/>
  <c r="O259" i="1" s="1"/>
  <c r="I260" i="1"/>
  <c r="O260" i="1" s="1"/>
  <c r="I261" i="1"/>
  <c r="O261" i="1" s="1"/>
  <c r="I262" i="1"/>
  <c r="O262" i="1" s="1"/>
  <c r="I263" i="1"/>
  <c r="O263" i="1" s="1"/>
  <c r="I264" i="1"/>
  <c r="O264" i="1" s="1"/>
  <c r="I265" i="1"/>
  <c r="O265" i="1" s="1"/>
  <c r="I266" i="1"/>
  <c r="O266" i="1" s="1"/>
  <c r="I267" i="1"/>
  <c r="O267" i="1" s="1"/>
  <c r="I268" i="1"/>
  <c r="O268" i="1" s="1"/>
  <c r="I269" i="1"/>
  <c r="O269" i="1" s="1"/>
  <c r="I270" i="1"/>
  <c r="O270" i="1" s="1"/>
  <c r="I271" i="1"/>
  <c r="O271" i="1" s="1"/>
  <c r="I272" i="1"/>
  <c r="O272" i="1" s="1"/>
  <c r="I273" i="1"/>
  <c r="O273" i="1" s="1"/>
  <c r="I274" i="1"/>
  <c r="O274" i="1" s="1"/>
  <c r="I275" i="1"/>
  <c r="O275" i="1" s="1"/>
  <c r="I276" i="1"/>
  <c r="O276" i="1" s="1"/>
  <c r="I277" i="1"/>
  <c r="O277" i="1" s="1"/>
  <c r="I278" i="1"/>
  <c r="O278" i="1" s="1"/>
  <c r="I280" i="1"/>
  <c r="O280" i="1" s="1"/>
  <c r="I281" i="1"/>
  <c r="O281" i="1" s="1"/>
  <c r="I284" i="1"/>
  <c r="O284" i="1" s="1"/>
  <c r="I285" i="1"/>
  <c r="O285" i="1" s="1"/>
  <c r="I286" i="1"/>
  <c r="O286" i="1" s="1"/>
  <c r="I287" i="1"/>
  <c r="O287" i="1" s="1"/>
  <c r="I288" i="1"/>
  <c r="O288" i="1" s="1"/>
  <c r="I289" i="1"/>
  <c r="O289" i="1" s="1"/>
  <c r="I290" i="1"/>
  <c r="O290" i="1" s="1"/>
  <c r="I291" i="1"/>
  <c r="O291" i="1" s="1"/>
  <c r="I292" i="1"/>
  <c r="O292" i="1" s="1"/>
  <c r="I293" i="1"/>
  <c r="O293" i="1" s="1"/>
  <c r="I294" i="1"/>
  <c r="O294" i="1" s="1"/>
  <c r="I295" i="1"/>
  <c r="O295" i="1" s="1"/>
  <c r="I296" i="1"/>
  <c r="O296" i="1" s="1"/>
  <c r="I297" i="1"/>
  <c r="O297" i="1" s="1"/>
  <c r="I298" i="1"/>
  <c r="O298" i="1" s="1"/>
  <c r="I299" i="1"/>
  <c r="O299" i="1" s="1"/>
  <c r="I300" i="1"/>
  <c r="O300" i="1" s="1"/>
  <c r="I301" i="1"/>
  <c r="O301" i="1" s="1"/>
  <c r="I302" i="1"/>
  <c r="O302" i="1" s="1"/>
  <c r="I303" i="1"/>
  <c r="O303" i="1" s="1"/>
  <c r="I304" i="1"/>
  <c r="O304" i="1" s="1"/>
  <c r="I305" i="1"/>
  <c r="O305" i="1" s="1"/>
  <c r="I306" i="1"/>
  <c r="O306" i="1" s="1"/>
  <c r="I307" i="1"/>
  <c r="O307" i="1" s="1"/>
  <c r="I308" i="1"/>
  <c r="O308" i="1" s="1"/>
  <c r="H60" i="1"/>
  <c r="N60" i="1" s="1"/>
  <c r="H61" i="1"/>
  <c r="N61" i="1" s="1"/>
  <c r="H62" i="1"/>
  <c r="N62" i="1" s="1"/>
  <c r="H63" i="1"/>
  <c r="N63" i="1" s="1"/>
  <c r="H64" i="1"/>
  <c r="N64" i="1" s="1"/>
  <c r="H66" i="1"/>
  <c r="N66" i="1" s="1"/>
  <c r="H67" i="1"/>
  <c r="N67" i="1" s="1"/>
  <c r="H68" i="1"/>
  <c r="N68" i="1" s="1"/>
  <c r="H69" i="1"/>
  <c r="N69" i="1" s="1"/>
  <c r="H70" i="1"/>
  <c r="N70" i="1" s="1"/>
  <c r="H71" i="1"/>
  <c r="N71" i="1" s="1"/>
  <c r="H72" i="1"/>
  <c r="N72" i="1" s="1"/>
  <c r="H73" i="1"/>
  <c r="N73" i="1" s="1"/>
  <c r="H74" i="1"/>
  <c r="N74" i="1" s="1"/>
  <c r="H75" i="1"/>
  <c r="N75" i="1" s="1"/>
  <c r="H76" i="1"/>
  <c r="N76" i="1" s="1"/>
  <c r="H77" i="1"/>
  <c r="N77" i="1" s="1"/>
  <c r="H78" i="1"/>
  <c r="N78" i="1" s="1"/>
  <c r="H79" i="1"/>
  <c r="N79" i="1" s="1"/>
  <c r="H80" i="1"/>
  <c r="N80" i="1" s="1"/>
  <c r="H81" i="1"/>
  <c r="N81" i="1" s="1"/>
  <c r="H82" i="1"/>
  <c r="N82" i="1" s="1"/>
  <c r="H84" i="1"/>
  <c r="N84" i="1" s="1"/>
  <c r="H85" i="1"/>
  <c r="N85" i="1" s="1"/>
  <c r="H86" i="1"/>
  <c r="N86" i="1" s="1"/>
  <c r="H87" i="1"/>
  <c r="N87" i="1" s="1"/>
  <c r="H88" i="1"/>
  <c r="N88" i="1" s="1"/>
  <c r="H89" i="1"/>
  <c r="N89" i="1" s="1"/>
  <c r="H90" i="1"/>
  <c r="N90" i="1" s="1"/>
  <c r="H91" i="1"/>
  <c r="N91" i="1" s="1"/>
  <c r="H92" i="1"/>
  <c r="N92" i="1" s="1"/>
  <c r="H93" i="1"/>
  <c r="N93" i="1" s="1"/>
  <c r="H94" i="1"/>
  <c r="N94" i="1" s="1"/>
  <c r="H95" i="1"/>
  <c r="H96" i="1"/>
  <c r="N96" i="1" s="1"/>
  <c r="H97" i="1"/>
  <c r="N97" i="1" s="1"/>
  <c r="H98" i="1"/>
  <c r="N98" i="1" s="1"/>
  <c r="H99" i="1"/>
  <c r="N99" i="1" s="1"/>
  <c r="H100" i="1"/>
  <c r="N100" i="1" s="1"/>
  <c r="H101" i="1"/>
  <c r="N101" i="1" s="1"/>
  <c r="H102" i="1"/>
  <c r="N102" i="1" s="1"/>
  <c r="H103" i="1"/>
  <c r="N103" i="1" s="1"/>
  <c r="H104" i="1"/>
  <c r="N104" i="1" s="1"/>
  <c r="H105" i="1"/>
  <c r="N105" i="1" s="1"/>
  <c r="H106" i="1"/>
  <c r="N106" i="1" s="1"/>
  <c r="H107" i="1"/>
  <c r="N107" i="1" s="1"/>
  <c r="H108" i="1"/>
  <c r="N108" i="1" s="1"/>
  <c r="H109" i="1"/>
  <c r="N109" i="1" s="1"/>
  <c r="H110" i="1"/>
  <c r="N110" i="1" s="1"/>
  <c r="H111" i="1"/>
  <c r="N111" i="1" s="1"/>
  <c r="H112" i="1"/>
  <c r="N112" i="1" s="1"/>
  <c r="H113" i="1"/>
  <c r="N113" i="1" s="1"/>
  <c r="H114" i="1"/>
  <c r="N114" i="1" s="1"/>
  <c r="H115" i="1"/>
  <c r="N115" i="1" s="1"/>
  <c r="H116" i="1"/>
  <c r="N116" i="1" s="1"/>
  <c r="H117" i="1"/>
  <c r="N117" i="1" s="1"/>
  <c r="H118" i="1"/>
  <c r="N118" i="1" s="1"/>
  <c r="H119" i="1"/>
  <c r="N119" i="1" s="1"/>
  <c r="H120" i="1"/>
  <c r="N120" i="1" s="1"/>
  <c r="H121" i="1"/>
  <c r="N121" i="1" s="1"/>
  <c r="H122" i="1"/>
  <c r="N122" i="1" s="1"/>
  <c r="H123" i="1"/>
  <c r="N123" i="1" s="1"/>
  <c r="H124" i="1"/>
  <c r="N124" i="1" s="1"/>
  <c r="H125" i="1"/>
  <c r="N125" i="1" s="1"/>
  <c r="H126" i="1"/>
  <c r="N126" i="1" s="1"/>
  <c r="H127" i="1"/>
  <c r="N127" i="1" s="1"/>
  <c r="H128" i="1"/>
  <c r="N128" i="1" s="1"/>
  <c r="H129" i="1"/>
  <c r="N129" i="1" s="1"/>
  <c r="H131" i="1"/>
  <c r="N131" i="1" s="1"/>
  <c r="H132" i="1"/>
  <c r="N132" i="1" s="1"/>
  <c r="H133" i="1"/>
  <c r="N133" i="1" s="1"/>
  <c r="H134" i="1"/>
  <c r="N134" i="1" s="1"/>
  <c r="H135" i="1"/>
  <c r="N135" i="1" s="1"/>
  <c r="H136" i="1"/>
  <c r="N136" i="1" s="1"/>
  <c r="H137" i="1"/>
  <c r="N137" i="1" s="1"/>
  <c r="H138" i="1"/>
  <c r="N138" i="1" s="1"/>
  <c r="H139" i="1"/>
  <c r="N139" i="1" s="1"/>
  <c r="H140" i="1"/>
  <c r="N140" i="1" s="1"/>
  <c r="H141" i="1"/>
  <c r="N141" i="1" s="1"/>
  <c r="H142" i="1"/>
  <c r="N142" i="1" s="1"/>
  <c r="H143" i="1"/>
  <c r="N143" i="1" s="1"/>
  <c r="H144" i="1"/>
  <c r="N144" i="1" s="1"/>
  <c r="H145" i="1"/>
  <c r="N145" i="1" s="1"/>
  <c r="H146" i="1"/>
  <c r="N146" i="1" s="1"/>
  <c r="H147" i="1"/>
  <c r="N147" i="1" s="1"/>
  <c r="H148" i="1"/>
  <c r="N148" i="1" s="1"/>
  <c r="H149" i="1"/>
  <c r="N149" i="1" s="1"/>
  <c r="H150" i="1"/>
  <c r="N150" i="1" s="1"/>
  <c r="H151" i="1"/>
  <c r="N151" i="1" s="1"/>
  <c r="H152" i="1"/>
  <c r="N152" i="1" s="1"/>
  <c r="H153" i="1"/>
  <c r="N153" i="1" s="1"/>
  <c r="H154" i="1"/>
  <c r="N154" i="1" s="1"/>
  <c r="H155" i="1"/>
  <c r="N155" i="1" s="1"/>
  <c r="H156" i="1"/>
  <c r="N156" i="1" s="1"/>
  <c r="H157" i="1"/>
  <c r="N157" i="1" s="1"/>
  <c r="H158" i="1"/>
  <c r="N158" i="1" s="1"/>
  <c r="H159" i="1"/>
  <c r="N159" i="1" s="1"/>
  <c r="H160" i="1"/>
  <c r="N160" i="1" s="1"/>
  <c r="H161" i="1"/>
  <c r="N161" i="1" s="1"/>
  <c r="H162" i="1"/>
  <c r="N162" i="1" s="1"/>
  <c r="H163" i="1"/>
  <c r="N163" i="1" s="1"/>
  <c r="H164" i="1"/>
  <c r="N164" i="1" s="1"/>
  <c r="H165" i="1"/>
  <c r="N165" i="1" s="1"/>
  <c r="H166" i="1"/>
  <c r="N166" i="1" s="1"/>
  <c r="H167" i="1"/>
  <c r="N167" i="1" s="1"/>
  <c r="H168" i="1"/>
  <c r="N168" i="1" s="1"/>
  <c r="H170" i="1"/>
  <c r="N170" i="1" s="1"/>
  <c r="H171" i="1"/>
  <c r="N171" i="1" s="1"/>
  <c r="H172" i="1"/>
  <c r="N172" i="1" s="1"/>
  <c r="H173" i="1"/>
  <c r="N173" i="1" s="1"/>
  <c r="H174" i="1"/>
  <c r="N174" i="1" s="1"/>
  <c r="H175" i="1"/>
  <c r="N175" i="1" s="1"/>
  <c r="H176" i="1"/>
  <c r="N176" i="1" s="1"/>
  <c r="H177" i="1"/>
  <c r="N177" i="1" s="1"/>
  <c r="H178" i="1"/>
  <c r="N178" i="1" s="1"/>
  <c r="H179" i="1"/>
  <c r="N179" i="1" s="1"/>
  <c r="H180" i="1"/>
  <c r="N180" i="1" s="1"/>
  <c r="H181" i="1"/>
  <c r="N181" i="1" s="1"/>
  <c r="H182" i="1"/>
  <c r="N182" i="1" s="1"/>
  <c r="H183" i="1"/>
  <c r="N183" i="1" s="1"/>
  <c r="H184" i="1"/>
  <c r="N184" i="1" s="1"/>
  <c r="H185" i="1"/>
  <c r="N185" i="1" s="1"/>
  <c r="H186" i="1"/>
  <c r="N186" i="1" s="1"/>
  <c r="H187" i="1"/>
  <c r="N187" i="1" s="1"/>
  <c r="H188" i="1"/>
  <c r="N188" i="1" s="1"/>
  <c r="H189" i="1"/>
  <c r="N189" i="1" s="1"/>
  <c r="H190" i="1"/>
  <c r="N190" i="1" s="1"/>
  <c r="H191" i="1"/>
  <c r="N191" i="1" s="1"/>
  <c r="H192" i="1"/>
  <c r="N192" i="1" s="1"/>
  <c r="H193" i="1"/>
  <c r="N193" i="1" s="1"/>
  <c r="H194" i="1"/>
  <c r="N194" i="1" s="1"/>
  <c r="H195" i="1"/>
  <c r="N195" i="1" s="1"/>
  <c r="H196" i="1"/>
  <c r="N196" i="1" s="1"/>
  <c r="H197" i="1"/>
  <c r="N197" i="1" s="1"/>
  <c r="H198" i="1"/>
  <c r="N198" i="1" s="1"/>
  <c r="H199" i="1"/>
  <c r="N199" i="1" s="1"/>
  <c r="H200" i="1"/>
  <c r="N200" i="1" s="1"/>
  <c r="H201" i="1"/>
  <c r="N201" i="1" s="1"/>
  <c r="H202" i="1"/>
  <c r="N202" i="1" s="1"/>
  <c r="H203" i="1"/>
  <c r="N203" i="1" s="1"/>
  <c r="H204" i="1"/>
  <c r="N204" i="1" s="1"/>
  <c r="H205" i="1"/>
  <c r="N205" i="1" s="1"/>
  <c r="H206" i="1"/>
  <c r="N206" i="1" s="1"/>
  <c r="H210" i="1"/>
  <c r="N210" i="1" s="1"/>
  <c r="H211" i="1"/>
  <c r="N211" i="1" s="1"/>
  <c r="H212" i="1"/>
  <c r="N212" i="1" s="1"/>
  <c r="H213" i="1"/>
  <c r="N213" i="1" s="1"/>
  <c r="H214" i="1"/>
  <c r="N214" i="1" s="1"/>
  <c r="H215" i="1"/>
  <c r="N215" i="1" s="1"/>
  <c r="H216" i="1"/>
  <c r="N216" i="1" s="1"/>
  <c r="H217" i="1"/>
  <c r="N217" i="1" s="1"/>
  <c r="H218" i="1"/>
  <c r="N218" i="1" s="1"/>
  <c r="H219" i="1"/>
  <c r="N219" i="1" s="1"/>
  <c r="H220" i="1"/>
  <c r="N220" i="1" s="1"/>
  <c r="H221" i="1"/>
  <c r="N221" i="1" s="1"/>
  <c r="H222" i="1"/>
  <c r="N222" i="1" s="1"/>
  <c r="H223" i="1"/>
  <c r="N223" i="1" s="1"/>
  <c r="H224" i="1"/>
  <c r="N224" i="1" s="1"/>
  <c r="H225" i="1"/>
  <c r="N225" i="1" s="1"/>
  <c r="H226" i="1"/>
  <c r="N226" i="1" s="1"/>
  <c r="H227" i="1"/>
  <c r="N227" i="1" s="1"/>
  <c r="H228" i="1"/>
  <c r="N228" i="1" s="1"/>
  <c r="H229" i="1"/>
  <c r="N229" i="1" s="1"/>
  <c r="H230" i="1"/>
  <c r="N230" i="1" s="1"/>
  <c r="H231" i="1"/>
  <c r="N231" i="1" s="1"/>
  <c r="H232" i="1"/>
  <c r="N232" i="1" s="1"/>
  <c r="H233" i="1"/>
  <c r="N233" i="1" s="1"/>
  <c r="H234" i="1"/>
  <c r="N234" i="1" s="1"/>
  <c r="H235" i="1"/>
  <c r="N235" i="1" s="1"/>
  <c r="H236" i="1"/>
  <c r="N236" i="1" s="1"/>
  <c r="H237" i="1"/>
  <c r="N237" i="1" s="1"/>
  <c r="H238" i="1"/>
  <c r="N238" i="1" s="1"/>
  <c r="H239" i="1"/>
  <c r="N239" i="1" s="1"/>
  <c r="H240" i="1"/>
  <c r="N240" i="1" s="1"/>
  <c r="H241" i="1"/>
  <c r="N241" i="1" s="1"/>
  <c r="H242" i="1"/>
  <c r="N242" i="1" s="1"/>
  <c r="H243" i="1"/>
  <c r="N243" i="1" s="1"/>
  <c r="H244" i="1"/>
  <c r="N244" i="1" s="1"/>
  <c r="H245" i="1"/>
  <c r="N245" i="1" s="1"/>
  <c r="H246" i="1"/>
  <c r="N246" i="1" s="1"/>
  <c r="H247" i="1"/>
  <c r="N247" i="1" s="1"/>
  <c r="H248" i="1"/>
  <c r="N248" i="1" s="1"/>
  <c r="H249" i="1"/>
  <c r="N249" i="1" s="1"/>
  <c r="H250" i="1"/>
  <c r="N250" i="1" s="1"/>
  <c r="H251" i="1"/>
  <c r="N251" i="1" s="1"/>
  <c r="H255" i="1"/>
  <c r="N255" i="1" s="1"/>
  <c r="H256" i="1"/>
  <c r="N256" i="1" s="1"/>
  <c r="H257" i="1"/>
  <c r="N257" i="1" s="1"/>
  <c r="H258" i="1"/>
  <c r="N258" i="1" s="1"/>
  <c r="H259" i="1"/>
  <c r="N259" i="1" s="1"/>
  <c r="H260" i="1"/>
  <c r="N260" i="1" s="1"/>
  <c r="H261" i="1"/>
  <c r="N261" i="1" s="1"/>
  <c r="H262" i="1"/>
  <c r="N262" i="1" s="1"/>
  <c r="H263" i="1"/>
  <c r="N263" i="1" s="1"/>
  <c r="H264" i="1"/>
  <c r="N264" i="1" s="1"/>
  <c r="H265" i="1"/>
  <c r="N265" i="1" s="1"/>
  <c r="H266" i="1"/>
  <c r="N266" i="1" s="1"/>
  <c r="H267" i="1"/>
  <c r="N267" i="1" s="1"/>
  <c r="H268" i="1"/>
  <c r="N268" i="1" s="1"/>
  <c r="H269" i="1"/>
  <c r="N269" i="1" s="1"/>
  <c r="H270" i="1"/>
  <c r="N270" i="1" s="1"/>
  <c r="H271" i="1"/>
  <c r="N271" i="1" s="1"/>
  <c r="H272" i="1"/>
  <c r="N272" i="1" s="1"/>
  <c r="H273" i="1"/>
  <c r="N273" i="1" s="1"/>
  <c r="H274" i="1"/>
  <c r="N274" i="1" s="1"/>
  <c r="H275" i="1"/>
  <c r="N275" i="1" s="1"/>
  <c r="H276" i="1"/>
  <c r="N276" i="1" s="1"/>
  <c r="H277" i="1"/>
  <c r="N277" i="1" s="1"/>
  <c r="H278" i="1"/>
  <c r="N278" i="1" s="1"/>
  <c r="H280" i="1"/>
  <c r="N280" i="1" s="1"/>
  <c r="H281" i="1"/>
  <c r="N281" i="1" s="1"/>
  <c r="H284" i="1"/>
  <c r="N284" i="1" s="1"/>
  <c r="H285" i="1"/>
  <c r="N285" i="1" s="1"/>
  <c r="H286" i="1"/>
  <c r="N286" i="1" s="1"/>
  <c r="H287" i="1"/>
  <c r="N287" i="1" s="1"/>
  <c r="H288" i="1"/>
  <c r="N288" i="1" s="1"/>
  <c r="H289" i="1"/>
  <c r="N289" i="1" s="1"/>
  <c r="H290" i="1"/>
  <c r="N290" i="1" s="1"/>
  <c r="H291" i="1"/>
  <c r="N291" i="1" s="1"/>
  <c r="H292" i="1"/>
  <c r="N292" i="1" s="1"/>
  <c r="H293" i="1"/>
  <c r="N293" i="1" s="1"/>
  <c r="H294" i="1"/>
  <c r="N294" i="1" s="1"/>
  <c r="H295" i="1"/>
  <c r="N295" i="1" s="1"/>
  <c r="H296" i="1"/>
  <c r="N296" i="1" s="1"/>
  <c r="H297" i="1"/>
  <c r="N297" i="1" s="1"/>
  <c r="H298" i="1"/>
  <c r="N298" i="1" s="1"/>
  <c r="H299" i="1"/>
  <c r="N299" i="1" s="1"/>
  <c r="H300" i="1"/>
  <c r="N300" i="1" s="1"/>
  <c r="H301" i="1"/>
  <c r="N301" i="1" s="1"/>
  <c r="H302" i="1"/>
  <c r="N302" i="1" s="1"/>
  <c r="H303" i="1"/>
  <c r="N303" i="1" s="1"/>
  <c r="H304" i="1"/>
  <c r="N304" i="1" s="1"/>
  <c r="H305" i="1"/>
  <c r="N305" i="1" s="1"/>
  <c r="H306" i="1"/>
  <c r="N306" i="1" s="1"/>
  <c r="H307" i="1"/>
  <c r="N307" i="1" s="1"/>
  <c r="H308" i="1"/>
  <c r="N308" i="1" s="1"/>
  <c r="J22" i="1"/>
  <c r="P22" i="1" s="1"/>
  <c r="J23" i="1"/>
  <c r="P23" i="1" s="1"/>
  <c r="J26" i="1"/>
  <c r="P26" i="1" s="1"/>
  <c r="J27" i="1"/>
  <c r="P27" i="1" s="1"/>
  <c r="J28" i="1"/>
  <c r="P28" i="1" s="1"/>
  <c r="J29" i="1"/>
  <c r="P29" i="1" s="1"/>
  <c r="J31" i="1"/>
  <c r="P31" i="1" s="1"/>
  <c r="J33" i="1"/>
  <c r="P33" i="1" s="1"/>
  <c r="J34" i="1"/>
  <c r="P34" i="1" s="1"/>
  <c r="J35" i="1"/>
  <c r="P35" i="1" s="1"/>
  <c r="J36" i="1"/>
  <c r="P36" i="1" s="1"/>
  <c r="J37" i="1"/>
  <c r="P37" i="1" s="1"/>
  <c r="J38" i="1"/>
  <c r="P38" i="1" s="1"/>
  <c r="J39" i="1"/>
  <c r="P39" i="1" s="1"/>
  <c r="J40" i="1"/>
  <c r="P40" i="1" s="1"/>
  <c r="J42" i="1"/>
  <c r="P42" i="1" s="1"/>
  <c r="J43" i="1"/>
  <c r="P43" i="1" s="1"/>
  <c r="J44" i="1"/>
  <c r="P44" i="1" s="1"/>
  <c r="J45" i="1"/>
  <c r="P45" i="1" s="1"/>
  <c r="J48" i="1"/>
  <c r="P48" i="1" s="1"/>
  <c r="J51" i="1"/>
  <c r="P51" i="1" s="1"/>
  <c r="J52" i="1"/>
  <c r="P52" i="1" s="1"/>
  <c r="J20" i="1"/>
  <c r="P20" i="1" s="1"/>
  <c r="I22" i="1"/>
  <c r="O22" i="1" s="1"/>
  <c r="I23" i="1"/>
  <c r="O23" i="1" s="1"/>
  <c r="I26" i="1"/>
  <c r="O26" i="1" s="1"/>
  <c r="I27" i="1"/>
  <c r="O27" i="1" s="1"/>
  <c r="I28" i="1"/>
  <c r="O28" i="1" s="1"/>
  <c r="I29" i="1"/>
  <c r="O29" i="1" s="1"/>
  <c r="I31" i="1"/>
  <c r="O31" i="1" s="1"/>
  <c r="I33" i="1"/>
  <c r="O33" i="1" s="1"/>
  <c r="I34" i="1"/>
  <c r="O34" i="1" s="1"/>
  <c r="I35" i="1"/>
  <c r="O35" i="1" s="1"/>
  <c r="I36" i="1"/>
  <c r="O36" i="1" s="1"/>
  <c r="I37" i="1"/>
  <c r="O37" i="1" s="1"/>
  <c r="I38" i="1"/>
  <c r="O38" i="1" s="1"/>
  <c r="I39" i="1"/>
  <c r="O39" i="1" s="1"/>
  <c r="I40" i="1"/>
  <c r="O40" i="1" s="1"/>
  <c r="I42" i="1"/>
  <c r="O42" i="1" s="1"/>
  <c r="I43" i="1"/>
  <c r="O43" i="1" s="1"/>
  <c r="I44" i="1"/>
  <c r="O44" i="1" s="1"/>
  <c r="I45" i="1"/>
  <c r="O45" i="1" s="1"/>
  <c r="I48" i="1"/>
  <c r="O48" i="1" s="1"/>
  <c r="I51" i="1"/>
  <c r="O51" i="1" s="1"/>
  <c r="I52" i="1"/>
  <c r="O52" i="1" s="1"/>
  <c r="I20" i="1"/>
  <c r="O20" i="1" s="1"/>
  <c r="J21" i="1"/>
  <c r="P21" i="1" s="1"/>
  <c r="I21" i="1"/>
  <c r="O21" i="1" s="1"/>
  <c r="H21" i="1"/>
  <c r="N21" i="1" s="1"/>
  <c r="H22" i="1" l="1"/>
  <c r="N22" i="1" s="1"/>
  <c r="H23" i="1"/>
  <c r="N23" i="1" s="1"/>
  <c r="H26" i="1"/>
  <c r="N26" i="1" s="1"/>
  <c r="H27" i="1"/>
  <c r="N27" i="1" s="1"/>
  <c r="H28" i="1"/>
  <c r="N28" i="1" s="1"/>
  <c r="H29" i="1"/>
  <c r="N29" i="1" s="1"/>
  <c r="H31" i="1"/>
  <c r="N31" i="1" s="1"/>
  <c r="H33" i="1"/>
  <c r="N33" i="1" s="1"/>
  <c r="H34" i="1"/>
  <c r="N34" i="1" s="1"/>
  <c r="H35" i="1"/>
  <c r="N35" i="1" s="1"/>
  <c r="H36" i="1"/>
  <c r="N36" i="1" s="1"/>
  <c r="H37" i="1"/>
  <c r="N37" i="1" s="1"/>
  <c r="H38" i="1"/>
  <c r="N38" i="1" s="1"/>
  <c r="H39" i="1"/>
  <c r="N39" i="1" s="1"/>
  <c r="H40" i="1"/>
  <c r="N40" i="1" s="1"/>
  <c r="H42" i="1"/>
  <c r="N42" i="1" s="1"/>
  <c r="H43" i="1"/>
  <c r="N43" i="1" s="1"/>
  <c r="H44" i="1"/>
  <c r="N44" i="1" s="1"/>
  <c r="H45" i="1"/>
  <c r="N45" i="1" s="1"/>
  <c r="H48" i="1"/>
  <c r="N48" i="1" s="1"/>
  <c r="H51" i="1"/>
  <c r="N51" i="1" s="1"/>
  <c r="H52" i="1"/>
  <c r="N52" i="1" s="1"/>
  <c r="H20" i="1"/>
  <c r="N20" i="1" s="1"/>
  <c r="M2793" i="1" l="1"/>
  <c r="L2793" i="1"/>
  <c r="M3627" i="1"/>
  <c r="L3627" i="1"/>
  <c r="M3391" i="1" l="1"/>
  <c r="L3391" i="1"/>
  <c r="M4741" i="1"/>
  <c r="L4741" i="1"/>
  <c r="M4586" i="1"/>
  <c r="L4586" i="1"/>
  <c r="M1616" i="1"/>
  <c r="L1616" i="1"/>
  <c r="M2963" i="1" l="1"/>
  <c r="L2963" i="1"/>
  <c r="M3097" i="1"/>
  <c r="L3097" i="1"/>
  <c r="M3591" i="1"/>
  <c r="L3591" i="1"/>
  <c r="M3576" i="1"/>
  <c r="L3576" i="1"/>
  <c r="M3569" i="1"/>
  <c r="L3569" i="1"/>
  <c r="M3572" i="1"/>
  <c r="L3572" i="1"/>
  <c r="M3571" i="1"/>
  <c r="L3571" i="1"/>
  <c r="M1292" i="1" l="1"/>
  <c r="L1292" i="1"/>
  <c r="M3424" i="1" l="1"/>
  <c r="L3424" i="1"/>
  <c r="M3962" i="1"/>
  <c r="L3962" i="1"/>
  <c r="M4541" i="1"/>
  <c r="L4541" i="1"/>
  <c r="M3649" i="1"/>
  <c r="L3649" i="1"/>
  <c r="M3799" i="1"/>
  <c r="L3799" i="1"/>
  <c r="M3800" i="1"/>
  <c r="L3800" i="1"/>
  <c r="M4518" i="1"/>
  <c r="L4518" i="1"/>
  <c r="M3663" i="1"/>
  <c r="L3663" i="1"/>
  <c r="M4052" i="1"/>
  <c r="L4052" i="1"/>
  <c r="M3652" i="1"/>
  <c r="L3652" i="1"/>
  <c r="M3647" i="1"/>
  <c r="L3647" i="1"/>
  <c r="M3635" i="1"/>
  <c r="L3635" i="1"/>
  <c r="M3648" i="1"/>
  <c r="L3648" i="1"/>
  <c r="M3646" i="1"/>
  <c r="L3646" i="1"/>
  <c r="M390" i="1"/>
  <c r="L390" i="1"/>
  <c r="M389" i="1"/>
  <c r="L389" i="1"/>
  <c r="M3444" i="1"/>
  <c r="L3444" i="1"/>
  <c r="M1627" i="1" l="1"/>
  <c r="L1627" i="1"/>
  <c r="M1624" i="1"/>
  <c r="L1624" i="1"/>
  <c r="M2775" i="1" l="1"/>
  <c r="L2775" i="1"/>
  <c r="M2702" i="1" l="1"/>
  <c r="L2702" i="1"/>
  <c r="M4098" i="1" l="1"/>
  <c r="L4098" i="1"/>
  <c r="M4103" i="1"/>
  <c r="L4103" i="1"/>
  <c r="M4126" i="1"/>
  <c r="L4126" i="1"/>
  <c r="M4125" i="1"/>
  <c r="L4125" i="1"/>
  <c r="M4124" i="1"/>
  <c r="L4124" i="1"/>
  <c r="M4123" i="1"/>
  <c r="L4123" i="1"/>
  <c r="M4122" i="1" l="1"/>
  <c r="L4122" i="1"/>
  <c r="M4120" i="1"/>
  <c r="L4120" i="1"/>
  <c r="M4119" i="1"/>
  <c r="L4119" i="1"/>
  <c r="M4118" i="1"/>
  <c r="L4118" i="1"/>
  <c r="M4117" i="1"/>
  <c r="L4117" i="1"/>
  <c r="M4116" i="1"/>
  <c r="L4116" i="1"/>
  <c r="M4115" i="1"/>
  <c r="L4115" i="1"/>
  <c r="M4114" i="1"/>
  <c r="L4114" i="1"/>
  <c r="M4113" i="1"/>
  <c r="L4113" i="1"/>
  <c r="M4112" i="1"/>
  <c r="L4112" i="1"/>
  <c r="M4111" i="1"/>
  <c r="L4111" i="1"/>
  <c r="M4110" i="1"/>
  <c r="L4110" i="1"/>
  <c r="M4109" i="1"/>
  <c r="L4109" i="1"/>
  <c r="M4108" i="1"/>
  <c r="L4108" i="1"/>
  <c r="M4107" i="1"/>
  <c r="L4107" i="1"/>
  <c r="M4106" i="1"/>
  <c r="L4106" i="1"/>
  <c r="M4105" i="1"/>
  <c r="L4105" i="1"/>
  <c r="M4104" i="1"/>
  <c r="L4104" i="1"/>
  <c r="M4101" i="1"/>
  <c r="L4101" i="1"/>
  <c r="M4100" i="1"/>
  <c r="L4100" i="1"/>
  <c r="M3662" i="1"/>
  <c r="L3662" i="1"/>
  <c r="M824" i="1"/>
  <c r="L824" i="1"/>
  <c r="M2774" i="1"/>
  <c r="L2774" i="1"/>
  <c r="M4587" i="1" l="1"/>
  <c r="L4587" i="1"/>
  <c r="M4766" i="1"/>
  <c r="L4766" i="1"/>
  <c r="M4765" i="1"/>
  <c r="L4765" i="1"/>
  <c r="M3408" i="1" l="1"/>
  <c r="L3408" i="1"/>
  <c r="M264" i="1" l="1"/>
  <c r="L264" i="1"/>
  <c r="E264" i="1"/>
  <c r="M225" i="1"/>
  <c r="L225" i="1"/>
  <c r="E225" i="1"/>
  <c r="M3554" i="1" l="1"/>
  <c r="L3554" i="1"/>
  <c r="M3329" i="1" l="1"/>
  <c r="L3329" i="1"/>
  <c r="E3329" i="1"/>
  <c r="M1272" i="1" l="1"/>
  <c r="L1272" i="1"/>
  <c r="M4855" i="1" l="1"/>
  <c r="L4855" i="1"/>
  <c r="M1141" i="1" l="1"/>
  <c r="L1141" i="1"/>
  <c r="M2785" i="1" l="1"/>
  <c r="L2785" i="1"/>
  <c r="M3425" i="1"/>
  <c r="L3425" i="1"/>
  <c r="M3405" i="1"/>
  <c r="L3405" i="1"/>
  <c r="M3404" i="1"/>
  <c r="L3404" i="1"/>
  <c r="M3406" i="1"/>
  <c r="L3406" i="1"/>
  <c r="M3407" i="1"/>
  <c r="L3407" i="1"/>
  <c r="M818" i="1"/>
  <c r="L818" i="1"/>
  <c r="M2745" i="1"/>
  <c r="L2745" i="1"/>
  <c r="M2744" i="1"/>
  <c r="L2744" i="1"/>
  <c r="M1641" i="1"/>
  <c r="L1641" i="1"/>
  <c r="M281" i="1"/>
  <c r="L281" i="1"/>
  <c r="E281" i="1"/>
  <c r="M2727" i="1" l="1"/>
  <c r="L2727" i="1"/>
  <c r="M1686" i="1"/>
  <c r="L1686" i="1"/>
  <c r="M475" i="1" l="1"/>
  <c r="L475" i="1"/>
  <c r="M1285" i="1"/>
  <c r="L1285" i="1"/>
  <c r="M3104" i="1"/>
  <c r="L3104" i="1"/>
  <c r="M893" i="1" l="1"/>
  <c r="L893" i="1"/>
  <c r="M753" i="1" l="1"/>
  <c r="L753" i="1"/>
  <c r="M3331" i="1" l="1"/>
  <c r="L3331" i="1"/>
  <c r="E3331" i="1"/>
  <c r="M392" i="1"/>
  <c r="L392" i="1"/>
  <c r="M388" i="1" l="1"/>
  <c r="L388" i="1"/>
  <c r="M387" i="1"/>
  <c r="L387" i="1"/>
  <c r="M386" i="1"/>
  <c r="L386" i="1"/>
  <c r="M384" i="1"/>
  <c r="L384" i="1"/>
  <c r="M518" i="1" l="1"/>
  <c r="M519" i="1"/>
  <c r="M520" i="1"/>
  <c r="M521" i="1"/>
  <c r="M522" i="1"/>
  <c r="L518" i="1"/>
  <c r="L519" i="1"/>
  <c r="L520" i="1"/>
  <c r="L521" i="1"/>
  <c r="L522" i="1"/>
  <c r="M3515" i="1"/>
  <c r="L3515" i="1"/>
  <c r="M4778" i="1"/>
  <c r="L4778" i="1"/>
  <c r="M4792" i="1"/>
  <c r="L4792" i="1"/>
  <c r="M4791" i="1"/>
  <c r="L4791" i="1"/>
  <c r="M4790" i="1"/>
  <c r="L4790" i="1"/>
  <c r="M4789" i="1"/>
  <c r="L4789" i="1"/>
  <c r="M4788" i="1"/>
  <c r="L4788" i="1"/>
  <c r="M2743" i="1"/>
  <c r="L2743" i="1"/>
  <c r="M1113" i="1" l="1"/>
  <c r="L1113" i="1"/>
  <c r="M703" i="1" l="1"/>
  <c r="L703" i="1"/>
  <c r="E4951" i="1" l="1"/>
  <c r="M3352" i="1" l="1"/>
  <c r="L3352" i="1"/>
  <c r="M3344" i="1"/>
  <c r="L3344" i="1"/>
  <c r="M2845" i="1" l="1"/>
  <c r="L2845" i="1"/>
  <c r="M2892" i="1"/>
  <c r="L2892" i="1"/>
  <c r="M2917" i="1"/>
  <c r="L2917" i="1"/>
  <c r="M2843" i="1" l="1"/>
  <c r="L2843" i="1"/>
  <c r="M2842" i="1"/>
  <c r="L2842" i="1"/>
  <c r="M2841" i="1"/>
  <c r="L2841" i="1"/>
  <c r="M2885" i="1"/>
  <c r="L2885" i="1"/>
  <c r="M2916" i="1"/>
  <c r="L2916" i="1"/>
  <c r="M3085" i="1"/>
  <c r="L3085" i="1"/>
  <c r="M3084" i="1"/>
  <c r="L3084" i="1"/>
  <c r="M3083" i="1"/>
  <c r="L3083" i="1"/>
  <c r="M795" i="1"/>
  <c r="L795" i="1"/>
  <c r="M446" i="1"/>
  <c r="L446" i="1"/>
  <c r="M3361" i="1" l="1"/>
  <c r="L3361" i="1"/>
  <c r="M3330" i="1" l="1"/>
  <c r="L3330" i="1"/>
  <c r="E3330" i="1"/>
  <c r="M2900" i="1" l="1"/>
  <c r="L2900" i="1"/>
  <c r="M2899" i="1"/>
  <c r="L2899" i="1"/>
  <c r="M2898" i="1"/>
  <c r="L2898" i="1"/>
  <c r="M2897" i="1"/>
  <c r="L2897" i="1"/>
  <c r="M1568" i="1"/>
  <c r="L1568" i="1"/>
  <c r="M3199" i="1"/>
  <c r="L3199" i="1"/>
  <c r="M4922" i="1"/>
  <c r="L4922" i="1"/>
  <c r="M4921" i="1"/>
  <c r="L4921" i="1"/>
  <c r="M3460" i="1"/>
  <c r="L3460" i="1"/>
  <c r="M1429" i="1"/>
  <c r="L1429" i="1"/>
  <c r="M3593" i="1" l="1"/>
  <c r="L3593" i="1"/>
  <c r="M1407" i="1" l="1"/>
  <c r="L1407" i="1"/>
  <c r="E5051" i="1" l="1"/>
  <c r="E5052" i="1"/>
  <c r="E5053" i="1"/>
  <c r="M5053" i="1"/>
  <c r="L5053" i="1"/>
  <c r="M5052" i="1"/>
  <c r="L5052" i="1"/>
  <c r="M5051" i="1"/>
  <c r="L5051" i="1"/>
  <c r="M5050" i="1"/>
  <c r="L5050" i="1"/>
  <c r="E5050" i="1"/>
  <c r="E4946" i="1"/>
  <c r="M4946" i="1"/>
  <c r="L4946" i="1"/>
  <c r="M651" i="1" l="1"/>
  <c r="L651" i="1"/>
  <c r="M357" i="1"/>
  <c r="L357" i="1"/>
  <c r="M298" i="1" l="1"/>
  <c r="L298" i="1"/>
  <c r="M3539" i="1" l="1"/>
  <c r="L3539" i="1"/>
  <c r="M842" i="1" l="1"/>
  <c r="L842" i="1"/>
  <c r="M3445" i="1" l="1"/>
  <c r="L3445" i="1"/>
  <c r="M356" i="1"/>
  <c r="L356" i="1"/>
  <c r="M355" i="1"/>
  <c r="L355" i="1"/>
  <c r="M354" i="1"/>
  <c r="L354" i="1"/>
  <c r="M353" i="1"/>
  <c r="L353" i="1"/>
  <c r="M352" i="1"/>
  <c r="L352" i="1"/>
  <c r="M3565" i="1"/>
  <c r="L3565" i="1"/>
  <c r="M421" i="1" l="1"/>
  <c r="L421" i="1"/>
  <c r="M420" i="1"/>
  <c r="L420" i="1"/>
  <c r="M425" i="1"/>
  <c r="L425" i="1"/>
  <c r="M332" i="1" l="1"/>
  <c r="L332" i="1"/>
  <c r="M331" i="1"/>
  <c r="L331" i="1"/>
  <c r="M3566" i="1" l="1"/>
  <c r="L3566" i="1"/>
  <c r="M3567" i="1"/>
  <c r="L3567" i="1"/>
  <c r="M301" i="1" l="1"/>
  <c r="L301" i="1"/>
  <c r="M351" i="1" l="1"/>
  <c r="L351" i="1"/>
  <c r="M350" i="1"/>
  <c r="L350" i="1"/>
  <c r="M3045" i="1" l="1"/>
  <c r="L3045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19" i="1"/>
  <c r="L319" i="1"/>
  <c r="M318" i="1"/>
  <c r="L318" i="1"/>
  <c r="M317" i="1"/>
  <c r="L317" i="1"/>
  <c r="M316" i="1"/>
  <c r="L316" i="1"/>
  <c r="M314" i="1"/>
  <c r="L314" i="1"/>
  <c r="M313" i="1"/>
  <c r="L313" i="1"/>
  <c r="M312" i="1"/>
  <c r="L312" i="1"/>
  <c r="M2714" i="1" l="1"/>
  <c r="L2714" i="1"/>
  <c r="M2713" i="1"/>
  <c r="L2713" i="1"/>
  <c r="M3153" i="1"/>
  <c r="L3153" i="1"/>
  <c r="M1560" i="1"/>
  <c r="L1560" i="1"/>
  <c r="M3155" i="1" l="1"/>
  <c r="L3155" i="1"/>
  <c r="M529" i="1"/>
  <c r="L529" i="1"/>
  <c r="M4780" i="1" l="1"/>
  <c r="L4780" i="1"/>
  <c r="M426" i="1"/>
  <c r="L426" i="1"/>
  <c r="M417" i="1"/>
  <c r="L417" i="1"/>
  <c r="M409" i="1"/>
  <c r="L409" i="1"/>
  <c r="M419" i="1"/>
  <c r="L419" i="1"/>
  <c r="M418" i="1"/>
  <c r="L418" i="1"/>
  <c r="M424" i="1"/>
  <c r="L424" i="1"/>
  <c r="M423" i="1"/>
  <c r="L423" i="1"/>
  <c r="M650" i="1" l="1"/>
  <c r="L650" i="1"/>
  <c r="M3612" i="1" l="1"/>
  <c r="L3612" i="1"/>
  <c r="M530" i="1" l="1"/>
  <c r="L530" i="1"/>
  <c r="M528" i="1"/>
  <c r="L528" i="1"/>
  <c r="M527" i="1"/>
  <c r="L527" i="1"/>
  <c r="M433" i="1"/>
  <c r="L433" i="1"/>
  <c r="M432" i="1"/>
  <c r="L432" i="1"/>
  <c r="M782" i="1"/>
  <c r="L782" i="1"/>
  <c r="M3530" i="1"/>
  <c r="L3530" i="1"/>
  <c r="M422" i="1" l="1"/>
  <c r="L422" i="1"/>
  <c r="M4589" i="1" l="1"/>
  <c r="L4589" i="1"/>
  <c r="M305" i="1"/>
  <c r="L305" i="1"/>
  <c r="M4631" i="1" l="1"/>
  <c r="L4631" i="1"/>
  <c r="M4630" i="1"/>
  <c r="L4630" i="1"/>
  <c r="M3226" i="1"/>
  <c r="L3226" i="1"/>
  <c r="M3044" i="1"/>
  <c r="L3044" i="1"/>
  <c r="E4945" i="1" l="1"/>
  <c r="M2762" i="1"/>
  <c r="L2762" i="1"/>
  <c r="M491" i="1"/>
  <c r="L491" i="1"/>
  <c r="M490" i="1"/>
  <c r="L490" i="1"/>
  <c r="M489" i="1"/>
  <c r="L489" i="1"/>
  <c r="M496" i="1"/>
  <c r="L496" i="1"/>
  <c r="M557" i="1" l="1"/>
  <c r="L557" i="1"/>
  <c r="M691" i="1"/>
  <c r="L691" i="1"/>
  <c r="M3124" i="1"/>
  <c r="L3124" i="1"/>
  <c r="M3161" i="1"/>
  <c r="L3161" i="1"/>
  <c r="M2732" i="1"/>
  <c r="L2732" i="1"/>
  <c r="M2731" i="1"/>
  <c r="L2731" i="1"/>
  <c r="M822" i="1"/>
  <c r="L822" i="1"/>
  <c r="M823" i="1"/>
  <c r="L823" i="1"/>
  <c r="M819" i="1"/>
  <c r="L819" i="1"/>
  <c r="M836" i="1"/>
  <c r="L836" i="1"/>
  <c r="M846" i="1"/>
  <c r="L846" i="1"/>
  <c r="M854" i="1"/>
  <c r="L854" i="1"/>
  <c r="M684" i="1"/>
  <c r="L684" i="1"/>
  <c r="M632" i="1"/>
  <c r="L632" i="1"/>
  <c r="M631" i="1"/>
  <c r="L631" i="1"/>
  <c r="M2717" i="1"/>
  <c r="L2717" i="1"/>
  <c r="M615" i="1"/>
  <c r="M616" i="1"/>
  <c r="L615" i="1"/>
  <c r="L616" i="1"/>
  <c r="M2716" i="1"/>
  <c r="L2716" i="1"/>
  <c r="M2715" i="1"/>
  <c r="L2715" i="1"/>
  <c r="M677" i="1"/>
  <c r="L677" i="1"/>
  <c r="M308" i="1"/>
  <c r="L308" i="1"/>
  <c r="M307" i="1"/>
  <c r="L307" i="1"/>
  <c r="M3162" i="1" l="1"/>
  <c r="L3162" i="1"/>
  <c r="M1286" i="1" l="1"/>
  <c r="L1286" i="1"/>
  <c r="M1291" i="1" l="1"/>
  <c r="L1291" i="1"/>
  <c r="M1290" i="1"/>
  <c r="L1290" i="1"/>
  <c r="M3389" i="1" l="1"/>
  <c r="L3389" i="1"/>
  <c r="M552" i="1" l="1"/>
  <c r="L552" i="1"/>
  <c r="M306" i="1"/>
  <c r="L306" i="1"/>
  <c r="M286" i="1"/>
  <c r="L286" i="1"/>
  <c r="E286" i="1"/>
  <c r="M287" i="1" l="1"/>
  <c r="L287" i="1"/>
  <c r="M285" i="1"/>
  <c r="L285" i="1"/>
  <c r="E285" i="1"/>
  <c r="M267" i="1"/>
  <c r="L267" i="1"/>
  <c r="E267" i="1"/>
  <c r="M262" i="1"/>
  <c r="L262" i="1"/>
  <c r="E262" i="1"/>
  <c r="M261" i="1"/>
  <c r="L261" i="1"/>
  <c r="E261" i="1"/>
  <c r="M260" i="1"/>
  <c r="L260" i="1"/>
  <c r="E260" i="1"/>
  <c r="M259" i="1"/>
  <c r="L259" i="1"/>
  <c r="E259" i="1"/>
  <c r="M258" i="1"/>
  <c r="L258" i="1"/>
  <c r="E258" i="1"/>
  <c r="M257" i="1"/>
  <c r="L257" i="1"/>
  <c r="E257" i="1"/>
  <c r="M3160" i="1"/>
  <c r="L3160" i="1"/>
  <c r="M3159" i="1"/>
  <c r="L3159" i="1"/>
  <c r="M2679" i="1" l="1"/>
  <c r="L2679" i="1"/>
  <c r="M2678" i="1"/>
  <c r="L2678" i="1"/>
  <c r="M2840" i="1"/>
  <c r="L2840" i="1"/>
  <c r="M2883" i="1" l="1"/>
  <c r="L2883" i="1"/>
  <c r="M3233" i="1" l="1"/>
  <c r="L3233" i="1"/>
  <c r="M3232" i="1"/>
  <c r="L3232" i="1"/>
  <c r="M3198" i="1"/>
  <c r="L3198" i="1"/>
  <c r="M4738" i="1"/>
  <c r="L4738" i="1"/>
  <c r="M4736" i="1"/>
  <c r="L4736" i="1"/>
  <c r="M4737" i="1"/>
  <c r="L4737" i="1"/>
  <c r="M4928" i="1"/>
  <c r="L4928" i="1"/>
  <c r="M4927" i="1"/>
  <c r="L4927" i="1"/>
  <c r="M4926" i="1"/>
  <c r="L4926" i="1"/>
  <c r="M4925" i="1"/>
  <c r="L4925" i="1"/>
  <c r="M4924" i="1"/>
  <c r="L4924" i="1"/>
  <c r="M4923" i="1"/>
  <c r="L4923" i="1"/>
  <c r="M3611" i="1"/>
  <c r="L3611" i="1"/>
  <c r="M3610" i="1"/>
  <c r="L3610" i="1"/>
  <c r="M535" i="1"/>
  <c r="M536" i="1"/>
  <c r="L535" i="1"/>
  <c r="L536" i="1"/>
  <c r="M3423" i="1"/>
  <c r="L3423" i="1"/>
  <c r="M1591" i="1"/>
  <c r="L1591" i="1"/>
  <c r="M1596" i="1"/>
  <c r="L1596" i="1"/>
  <c r="M4636" i="1" l="1"/>
  <c r="L4636" i="1"/>
  <c r="M4635" i="1"/>
  <c r="L4635" i="1"/>
  <c r="M4634" i="1"/>
  <c r="L4634" i="1"/>
  <c r="M4633" i="1"/>
  <c r="L4633" i="1"/>
  <c r="M4632" i="1"/>
  <c r="L4632" i="1"/>
  <c r="M2949" i="1"/>
  <c r="L2949" i="1"/>
  <c r="M2951" i="1" l="1"/>
  <c r="L2951" i="1"/>
  <c r="M3225" i="1" l="1"/>
  <c r="L3225" i="1"/>
  <c r="M3224" i="1"/>
  <c r="L3224" i="1"/>
  <c r="M3223" i="1"/>
  <c r="L3223" i="1"/>
  <c r="M3222" i="1"/>
  <c r="L3222" i="1"/>
  <c r="M3221" i="1"/>
  <c r="L3221" i="1"/>
  <c r="E4942" i="1"/>
  <c r="E4943" i="1"/>
  <c r="E4944" i="1"/>
  <c r="M2947" i="1"/>
  <c r="L2947" i="1"/>
  <c r="M644" i="1" l="1"/>
  <c r="L644" i="1"/>
  <c r="M294" i="1"/>
  <c r="L294" i="1"/>
  <c r="M4303" i="1" l="1"/>
  <c r="L4303" i="1"/>
  <c r="M3024" i="1" l="1"/>
  <c r="L3024" i="1"/>
  <c r="M3023" i="1"/>
  <c r="L3023" i="1"/>
  <c r="M3022" i="1"/>
  <c r="L3022" i="1"/>
  <c r="M2464" i="1" l="1"/>
  <c r="L2464" i="1"/>
  <c r="M2463" i="1"/>
  <c r="L2463" i="1"/>
  <c r="M2462" i="1"/>
  <c r="L2462" i="1"/>
  <c r="M2461" i="1"/>
  <c r="L2461" i="1"/>
  <c r="M347" i="1"/>
  <c r="L347" i="1"/>
  <c r="M3959" i="1" l="1"/>
  <c r="L3959" i="1"/>
  <c r="M3958" i="1"/>
  <c r="L3958" i="1"/>
  <c r="M2950" i="1"/>
  <c r="L2950" i="1"/>
  <c r="M2962" i="1"/>
  <c r="L2962" i="1"/>
  <c r="M4626" i="1"/>
  <c r="L4626" i="1"/>
  <c r="M3467" i="1"/>
  <c r="L3467" i="1"/>
  <c r="M2957" i="1" l="1"/>
  <c r="L2957" i="1"/>
  <c r="M3802" i="1" l="1"/>
  <c r="L3802" i="1"/>
  <c r="M3801" i="1"/>
  <c r="L3801" i="1"/>
  <c r="M3709" i="1"/>
  <c r="L3709" i="1"/>
  <c r="M3708" i="1"/>
  <c r="L3708" i="1"/>
  <c r="M3707" i="1"/>
  <c r="L3707" i="1"/>
  <c r="M3706" i="1"/>
  <c r="L3706" i="1"/>
  <c r="M3704" i="1"/>
  <c r="L3704" i="1"/>
  <c r="M3703" i="1"/>
  <c r="L3703" i="1"/>
  <c r="M3701" i="1"/>
  <c r="L3701" i="1"/>
  <c r="M3700" i="1"/>
  <c r="L3700" i="1"/>
  <c r="M3699" i="1"/>
  <c r="L3699" i="1"/>
  <c r="M3698" i="1"/>
  <c r="L3698" i="1"/>
  <c r="M3697" i="1"/>
  <c r="L3697" i="1"/>
  <c r="M3696" i="1"/>
  <c r="L3696" i="1"/>
  <c r="M3695" i="1"/>
  <c r="L3695" i="1"/>
  <c r="M3694" i="1"/>
  <c r="L3694" i="1"/>
  <c r="M3693" i="1"/>
  <c r="L3693" i="1"/>
  <c r="M3692" i="1"/>
  <c r="L3692" i="1"/>
  <c r="M3691" i="1"/>
  <c r="L3691" i="1"/>
  <c r="M3690" i="1"/>
  <c r="L3690" i="1"/>
  <c r="M3689" i="1"/>
  <c r="L3689" i="1"/>
  <c r="M3688" i="1"/>
  <c r="L3688" i="1"/>
  <c r="M3687" i="1"/>
  <c r="L3687" i="1"/>
  <c r="M3686" i="1"/>
  <c r="L3686" i="1"/>
  <c r="M3685" i="1"/>
  <c r="L3685" i="1"/>
  <c r="M3684" i="1"/>
  <c r="L3684" i="1"/>
  <c r="M3683" i="1"/>
  <c r="L3683" i="1"/>
  <c r="M3682" i="1"/>
  <c r="L3682" i="1"/>
  <c r="M3681" i="1"/>
  <c r="L3681" i="1"/>
  <c r="M3680" i="1"/>
  <c r="L3680" i="1"/>
  <c r="M3679" i="1"/>
  <c r="L3679" i="1"/>
  <c r="M3678" i="1"/>
  <c r="L3678" i="1"/>
  <c r="M3677" i="1"/>
  <c r="L3677" i="1"/>
  <c r="M3676" i="1"/>
  <c r="L3676" i="1"/>
  <c r="M3675" i="1"/>
  <c r="L3675" i="1"/>
  <c r="M3674" i="1"/>
  <c r="L3674" i="1"/>
  <c r="M3673" i="1"/>
  <c r="L3673" i="1"/>
  <c r="M3672" i="1"/>
  <c r="L3672" i="1"/>
  <c r="M3671" i="1"/>
  <c r="L3671" i="1"/>
  <c r="M3670" i="1"/>
  <c r="L3670" i="1"/>
  <c r="M284" i="1" l="1"/>
  <c r="L284" i="1"/>
  <c r="E284" i="1"/>
  <c r="M1553" i="1"/>
  <c r="L1553" i="1"/>
  <c r="M295" i="1"/>
  <c r="L295" i="1"/>
  <c r="M816" i="1" l="1"/>
  <c r="L816" i="1"/>
  <c r="M848" i="1"/>
  <c r="L848" i="1"/>
  <c r="M793" i="1"/>
  <c r="L793" i="1"/>
  <c r="M682" i="1"/>
  <c r="L682" i="1"/>
  <c r="M4853" i="1"/>
  <c r="L4853" i="1"/>
  <c r="M3416" i="1"/>
  <c r="L3416" i="1"/>
  <c r="M3241" i="1"/>
  <c r="M3242" i="1"/>
  <c r="L3241" i="1"/>
  <c r="L3242" i="1"/>
  <c r="M2837" i="1" l="1"/>
  <c r="L2837" i="1"/>
  <c r="M2836" i="1"/>
  <c r="L2836" i="1"/>
  <c r="M2835" i="1"/>
  <c r="L2835" i="1"/>
  <c r="M2834" i="1"/>
  <c r="L2834" i="1"/>
  <c r="M2880" i="1"/>
  <c r="L2880" i="1"/>
  <c r="M2879" i="1"/>
  <c r="L2879" i="1"/>
  <c r="M2878" i="1"/>
  <c r="L2878" i="1"/>
  <c r="M2877" i="1"/>
  <c r="L2877" i="1"/>
  <c r="M2912" i="1"/>
  <c r="M2913" i="1"/>
  <c r="L2912" i="1"/>
  <c r="L2913" i="1"/>
  <c r="M2911" i="1"/>
  <c r="L2911" i="1"/>
  <c r="M2910" i="1"/>
  <c r="L2910" i="1"/>
  <c r="M3553" i="1" l="1"/>
  <c r="L3553" i="1"/>
  <c r="M4319" i="1" l="1"/>
  <c r="L4319" i="1"/>
  <c r="M4318" i="1"/>
  <c r="L4318" i="1"/>
  <c r="M4314" i="1"/>
  <c r="L4314" i="1"/>
  <c r="M4313" i="1"/>
  <c r="L4313" i="1"/>
  <c r="M4312" i="1"/>
  <c r="L4312" i="1"/>
  <c r="M1448" i="1" l="1"/>
  <c r="L1448" i="1"/>
  <c r="E4941" i="1" l="1"/>
  <c r="M3461" i="1" l="1"/>
  <c r="L3461" i="1"/>
  <c r="M4649" i="1" l="1"/>
  <c r="L4649" i="1"/>
  <c r="M4648" i="1"/>
  <c r="L4648" i="1"/>
  <c r="M3071" i="1"/>
  <c r="L3071" i="1"/>
  <c r="M410" i="1" l="1"/>
  <c r="L410" i="1"/>
  <c r="M413" i="1"/>
  <c r="L413" i="1"/>
  <c r="M414" i="1"/>
  <c r="L414" i="1"/>
  <c r="M649" i="1" l="1"/>
  <c r="L649" i="1"/>
  <c r="M2783" i="1" l="1"/>
  <c r="L2783" i="1"/>
  <c r="M84" i="1"/>
  <c r="L84" i="1"/>
  <c r="E84" i="1"/>
  <c r="M4584" i="1"/>
  <c r="L4584" i="1"/>
  <c r="M4581" i="1"/>
  <c r="L4581" i="1"/>
  <c r="M27" i="1" l="1"/>
  <c r="M28" i="1"/>
  <c r="M29" i="1"/>
  <c r="L27" i="1"/>
  <c r="L28" i="1"/>
  <c r="L29" i="1"/>
  <c r="M23" i="1"/>
  <c r="L23" i="1"/>
  <c r="M427" i="1"/>
  <c r="L427" i="1"/>
  <c r="M449" i="1"/>
  <c r="L449" i="1"/>
  <c r="M342" i="1"/>
  <c r="L342" i="1"/>
  <c r="M855" i="1"/>
  <c r="L855" i="1"/>
  <c r="M4643" i="1"/>
  <c r="L4643" i="1"/>
  <c r="M442" i="1" l="1"/>
  <c r="L442" i="1"/>
  <c r="M641" i="1" l="1"/>
  <c r="L641" i="1"/>
  <c r="M639" i="1"/>
  <c r="L639" i="1"/>
  <c r="M2542" i="1" l="1"/>
  <c r="L2542" i="1"/>
  <c r="M430" i="1" l="1"/>
  <c r="L430" i="1"/>
  <c r="M3476" i="1" l="1"/>
  <c r="L3476" i="1"/>
  <c r="M2796" i="1" l="1"/>
  <c r="L2796" i="1"/>
  <c r="M4606" i="1" l="1"/>
  <c r="L4606" i="1"/>
  <c r="M4605" i="1"/>
  <c r="L4605" i="1"/>
  <c r="M3072" i="1" l="1"/>
  <c r="M3073" i="1"/>
  <c r="M3074" i="1"/>
  <c r="M3075" i="1"/>
  <c r="M3076" i="1"/>
  <c r="M3077" i="1"/>
  <c r="M3078" i="1"/>
  <c r="M3079" i="1"/>
  <c r="L3072" i="1"/>
  <c r="L3073" i="1"/>
  <c r="L3074" i="1"/>
  <c r="L3075" i="1"/>
  <c r="L3076" i="1"/>
  <c r="L3077" i="1"/>
  <c r="L3078" i="1"/>
  <c r="L3079" i="1"/>
  <c r="M3070" i="1"/>
  <c r="L3070" i="1"/>
  <c r="M4658" i="1" l="1"/>
  <c r="L4658" i="1"/>
  <c r="M4582" i="1"/>
  <c r="L4582" i="1"/>
  <c r="M4588" i="1"/>
  <c r="L4588" i="1"/>
  <c r="M3220" i="1"/>
  <c r="L3220" i="1"/>
  <c r="M3219" i="1"/>
  <c r="L3219" i="1"/>
  <c r="M3217" i="1"/>
  <c r="L3217" i="1"/>
  <c r="M3218" i="1"/>
  <c r="L3218" i="1"/>
  <c r="M382" i="1"/>
  <c r="L382" i="1"/>
  <c r="M381" i="1"/>
  <c r="L381" i="1"/>
  <c r="M843" i="1" l="1"/>
  <c r="L843" i="1"/>
  <c r="M4311" i="1" l="1"/>
  <c r="L4311" i="1"/>
  <c r="M3837" i="1" l="1"/>
  <c r="L3837" i="1"/>
  <c r="M573" i="1" l="1"/>
  <c r="L573" i="1"/>
  <c r="M572" i="1"/>
  <c r="L572" i="1"/>
  <c r="M79" i="1"/>
  <c r="L79" i="1"/>
  <c r="E79" i="1"/>
  <c r="M3239" i="1"/>
  <c r="M3240" i="1"/>
  <c r="L3239" i="1"/>
  <c r="L3240" i="1"/>
  <c r="E70" i="1" l="1"/>
  <c r="M2507" i="1" l="1"/>
  <c r="L2507" i="1"/>
  <c r="M2477" i="1"/>
  <c r="L2477" i="1"/>
  <c r="M2476" i="1"/>
  <c r="L2476" i="1"/>
  <c r="M2475" i="1"/>
  <c r="L2475" i="1"/>
  <c r="M2474" i="1"/>
  <c r="L2474" i="1"/>
  <c r="M2479" i="1"/>
  <c r="L2479" i="1"/>
  <c r="M2481" i="1"/>
  <c r="L2481" i="1"/>
  <c r="M2480" i="1"/>
  <c r="L2480" i="1"/>
  <c r="M2484" i="1"/>
  <c r="L2484" i="1"/>
  <c r="M2488" i="1"/>
  <c r="L2488" i="1"/>
  <c r="M2584" i="1"/>
  <c r="L2584" i="1"/>
  <c r="M2632" i="1" l="1"/>
  <c r="L2632" i="1"/>
  <c r="M2602" i="1"/>
  <c r="L2602" i="1"/>
  <c r="M2618" i="1"/>
  <c r="L2618" i="1"/>
  <c r="M2605" i="1"/>
  <c r="L2605" i="1"/>
  <c r="M2534" i="1"/>
  <c r="L2534" i="1"/>
  <c r="M590" i="1" l="1"/>
  <c r="L590" i="1"/>
  <c r="M617" i="1" l="1"/>
  <c r="M618" i="1"/>
  <c r="L617" i="1"/>
  <c r="L618" i="1"/>
  <c r="M622" i="1"/>
  <c r="L622" i="1"/>
  <c r="M2522" i="1" l="1"/>
  <c r="L2522" i="1"/>
  <c r="M2521" i="1"/>
  <c r="L2521" i="1"/>
  <c r="M3363" i="1" l="1"/>
  <c r="L3363" i="1"/>
  <c r="E3363" i="1"/>
  <c r="M4310" i="1" l="1"/>
  <c r="L4310" i="1"/>
  <c r="M4309" i="1"/>
  <c r="L4309" i="1"/>
  <c r="M4317" i="1"/>
  <c r="L4317" i="1"/>
  <c r="M4306" i="1"/>
  <c r="L4306" i="1"/>
  <c r="M2577" i="1" l="1"/>
  <c r="L2577" i="1"/>
  <c r="M511" i="1"/>
  <c r="L511" i="1"/>
  <c r="M266" i="1" l="1"/>
  <c r="L266" i="1"/>
  <c r="E266" i="1"/>
  <c r="M265" i="1"/>
  <c r="L265" i="1"/>
  <c r="E265" i="1"/>
  <c r="M4903" i="1" l="1"/>
  <c r="L4903" i="1"/>
  <c r="M4601" i="1" l="1"/>
  <c r="L4601" i="1"/>
  <c r="M4600" i="1"/>
  <c r="L4600" i="1"/>
  <c r="M3248" i="1"/>
  <c r="L3248" i="1"/>
  <c r="M2954" i="1"/>
  <c r="L2954" i="1"/>
  <c r="M3127" i="1"/>
  <c r="L3127" i="1"/>
  <c r="M2976" i="1"/>
  <c r="L2976" i="1"/>
  <c r="M2948" i="1"/>
  <c r="L2948" i="1"/>
  <c r="M3143" i="1" l="1"/>
  <c r="L3143" i="1"/>
  <c r="M630" i="1"/>
  <c r="L630" i="1"/>
  <c r="M628" i="1"/>
  <c r="L628" i="1"/>
  <c r="M626" i="1"/>
  <c r="L626" i="1"/>
  <c r="M1574" i="1" l="1"/>
  <c r="L1574" i="1"/>
  <c r="M1572" i="1"/>
  <c r="L1572" i="1"/>
  <c r="M4307" i="1"/>
  <c r="L4307" i="1"/>
  <c r="M4305" i="1"/>
  <c r="L4305" i="1"/>
  <c r="M4304" i="1"/>
  <c r="L4304" i="1"/>
  <c r="M4302" i="1"/>
  <c r="L4302" i="1"/>
  <c r="M1046" i="1" l="1"/>
  <c r="L1046" i="1"/>
  <c r="M676" i="1" l="1"/>
  <c r="L676" i="1"/>
  <c r="M255" i="1"/>
  <c r="L255" i="1"/>
  <c r="E255" i="1"/>
  <c r="M125" i="1"/>
  <c r="L125" i="1"/>
  <c r="E125" i="1"/>
  <c r="M277" i="1" l="1"/>
  <c r="L277" i="1"/>
  <c r="E277" i="1"/>
  <c r="M95" i="1" l="1"/>
  <c r="M73" i="1" l="1"/>
  <c r="L73" i="1"/>
  <c r="E73" i="1"/>
  <c r="E80" i="1"/>
  <c r="L80" i="1"/>
  <c r="M80" i="1"/>
  <c r="M3333" i="1" l="1"/>
  <c r="L3333" i="1"/>
  <c r="E3333" i="1"/>
  <c r="M662" i="1" l="1"/>
  <c r="L662" i="1"/>
  <c r="M661" i="1"/>
  <c r="L661" i="1"/>
  <c r="M1693" i="1" l="1"/>
  <c r="L1693" i="1"/>
  <c r="M1629" i="1"/>
  <c r="L1629" i="1"/>
  <c r="M1548" i="1"/>
  <c r="L1548" i="1"/>
  <c r="M1603" i="1"/>
  <c r="L1603" i="1"/>
  <c r="M1613" i="1"/>
  <c r="L1613" i="1"/>
  <c r="M415" i="1" l="1"/>
  <c r="L415" i="1"/>
  <c r="M640" i="1" l="1"/>
  <c r="L640" i="1"/>
  <c r="M638" i="1"/>
  <c r="L638" i="1"/>
  <c r="M3107" i="1"/>
  <c r="L3107" i="1"/>
  <c r="M3108" i="1"/>
  <c r="L3108" i="1"/>
  <c r="L690" i="1"/>
  <c r="M690" i="1"/>
  <c r="M689" i="1"/>
  <c r="L689" i="1"/>
  <c r="M2736" i="1" l="1"/>
  <c r="L2736" i="1"/>
  <c r="M2735" i="1"/>
  <c r="L2735" i="1"/>
  <c r="M2734" i="1"/>
  <c r="L2734" i="1"/>
  <c r="M3113" i="1"/>
  <c r="L3113" i="1"/>
  <c r="M3112" i="1"/>
  <c r="L3112" i="1"/>
  <c r="M4873" i="1" l="1"/>
  <c r="L4873" i="1"/>
  <c r="M4872" i="1"/>
  <c r="L4872" i="1"/>
  <c r="M849" i="1"/>
  <c r="L849" i="1"/>
  <c r="M847" i="1"/>
  <c r="L847" i="1"/>
  <c r="M835" i="1"/>
  <c r="L835" i="1"/>
  <c r="M3029" i="1" l="1"/>
  <c r="L3029" i="1"/>
  <c r="M3027" i="1"/>
  <c r="L3027" i="1"/>
  <c r="M3025" i="1"/>
  <c r="L3025" i="1"/>
  <c r="M3394" i="1" l="1"/>
  <c r="L3394" i="1"/>
  <c r="M4915" i="1"/>
  <c r="L4915" i="1"/>
  <c r="M195" i="1"/>
  <c r="L195" i="1"/>
  <c r="E195" i="1"/>
  <c r="M196" i="1"/>
  <c r="L196" i="1"/>
  <c r="E196" i="1"/>
  <c r="M1670" i="1"/>
  <c r="L1670" i="1"/>
  <c r="M1668" i="1"/>
  <c r="L1668" i="1"/>
  <c r="M1661" i="1" l="1"/>
  <c r="L1661" i="1"/>
  <c r="M1662" i="1"/>
  <c r="L1662" i="1"/>
  <c r="M3785" i="1" l="1"/>
  <c r="L3785" i="1"/>
  <c r="M2763" i="1" l="1"/>
  <c r="L2763" i="1"/>
  <c r="M2761" i="1"/>
  <c r="L2761" i="1"/>
  <c r="M3194" i="1" l="1"/>
  <c r="L3194" i="1"/>
  <c r="M3196" i="1"/>
  <c r="L3196" i="1"/>
  <c r="M3195" i="1"/>
  <c r="L3195" i="1"/>
  <c r="M3185" i="1"/>
  <c r="L3185" i="1"/>
  <c r="M3182" i="1"/>
  <c r="L3182" i="1"/>
  <c r="M3192" i="1"/>
  <c r="L3192" i="1"/>
  <c r="M3193" i="1"/>
  <c r="L3193" i="1"/>
  <c r="M3186" i="1"/>
  <c r="L3186" i="1"/>
  <c r="M3184" i="1"/>
  <c r="L3184" i="1"/>
  <c r="M3178" i="1" l="1"/>
  <c r="L3178" i="1"/>
  <c r="M3180" i="1"/>
  <c r="L3180" i="1"/>
  <c r="M3177" i="1"/>
  <c r="L3177" i="1"/>
  <c r="M3176" i="1"/>
  <c r="L3176" i="1"/>
  <c r="M3175" i="1"/>
  <c r="L3175" i="1"/>
  <c r="M105" i="1" l="1"/>
  <c r="L105" i="1"/>
  <c r="E105" i="1"/>
  <c r="M194" i="1"/>
  <c r="L194" i="1"/>
  <c r="E194" i="1"/>
  <c r="M193" i="1"/>
  <c r="L193" i="1"/>
  <c r="E193" i="1"/>
  <c r="M192" i="1"/>
  <c r="L192" i="1"/>
  <c r="E192" i="1"/>
  <c r="M240" i="1"/>
  <c r="L240" i="1"/>
  <c r="E240" i="1"/>
  <c r="M478" i="1"/>
  <c r="L478" i="1"/>
  <c r="M1666" i="1"/>
  <c r="L1666" i="1"/>
  <c r="M4608" i="1" l="1"/>
  <c r="L4608" i="1"/>
  <c r="M4620" i="1"/>
  <c r="L4620" i="1"/>
  <c r="M4619" i="1"/>
  <c r="L4619" i="1"/>
  <c r="M4618" i="1"/>
  <c r="L4618" i="1"/>
  <c r="M4617" i="1"/>
  <c r="L4617" i="1"/>
  <c r="M4616" i="1"/>
  <c r="L4616" i="1"/>
  <c r="M4615" i="1"/>
  <c r="L4615" i="1"/>
  <c r="M4614" i="1"/>
  <c r="L4614" i="1"/>
  <c r="M4613" i="1"/>
  <c r="L4613" i="1"/>
  <c r="M4612" i="1"/>
  <c r="L4612" i="1"/>
  <c r="M4611" i="1"/>
  <c r="L4611" i="1"/>
  <c r="M4610" i="1"/>
  <c r="L4610" i="1"/>
  <c r="M4609" i="1"/>
  <c r="L4609" i="1"/>
  <c r="M337" i="1" l="1"/>
  <c r="L337" i="1"/>
  <c r="M451" i="1"/>
  <c r="L451" i="1"/>
  <c r="M740" i="1"/>
  <c r="L740" i="1"/>
  <c r="M738" i="1"/>
  <c r="L738" i="1"/>
  <c r="M737" i="1"/>
  <c r="L737" i="1"/>
  <c r="M845" i="1" l="1"/>
  <c r="L845" i="1"/>
  <c r="M797" i="1" l="1"/>
  <c r="L797" i="1"/>
  <c r="M344" i="1" l="1"/>
  <c r="L344" i="1"/>
  <c r="M564" i="1" l="1"/>
  <c r="L564" i="1"/>
  <c r="M4669" i="1" l="1"/>
  <c r="L4669" i="1"/>
  <c r="M3761" i="1" l="1"/>
  <c r="L3761" i="1"/>
  <c r="M4233" i="1"/>
  <c r="L4233" i="1"/>
  <c r="M4232" i="1"/>
  <c r="L4232" i="1"/>
  <c r="M4143" i="1"/>
  <c r="L4143" i="1"/>
  <c r="M4097" i="1"/>
  <c r="L4097" i="1"/>
  <c r="M3995" i="1"/>
  <c r="L3995" i="1"/>
  <c r="M3994" i="1"/>
  <c r="L3994" i="1"/>
  <c r="M4352" i="1" l="1"/>
  <c r="L4352" i="1"/>
  <c r="M4351" i="1"/>
  <c r="L4351" i="1"/>
  <c r="M4407" i="1"/>
  <c r="L4407" i="1"/>
  <c r="M3884" i="1"/>
  <c r="L3884" i="1"/>
  <c r="M3960" i="1"/>
  <c r="L3960" i="1"/>
  <c r="M3930" i="1"/>
  <c r="L3930" i="1"/>
  <c r="M3929" i="1"/>
  <c r="L3929" i="1"/>
  <c r="M1211" i="1" l="1"/>
  <c r="L1211" i="1"/>
  <c r="M1218" i="1"/>
  <c r="L1218" i="1"/>
  <c r="M1210" i="1"/>
  <c r="L1210" i="1"/>
  <c r="M1209" i="1"/>
  <c r="L1209" i="1"/>
  <c r="M1208" i="1"/>
  <c r="L1208" i="1"/>
  <c r="M1207" i="1"/>
  <c r="L1207" i="1"/>
  <c r="M1206" i="1"/>
  <c r="L1206" i="1"/>
  <c r="E4967" i="1"/>
  <c r="E4968" i="1"/>
  <c r="E4969" i="1"/>
  <c r="E4970" i="1"/>
  <c r="E4971" i="1"/>
  <c r="E4972" i="1"/>
  <c r="E4973" i="1"/>
  <c r="E4974" i="1"/>
  <c r="E4975" i="1"/>
  <c r="M4974" i="1"/>
  <c r="L4974" i="1"/>
  <c r="M4973" i="1"/>
  <c r="L4973" i="1"/>
  <c r="M4972" i="1"/>
  <c r="L4972" i="1"/>
  <c r="M4971" i="1"/>
  <c r="L4971" i="1"/>
  <c r="M4970" i="1"/>
  <c r="L4970" i="1"/>
  <c r="M4969" i="1"/>
  <c r="L4969" i="1"/>
  <c r="M4968" i="1"/>
  <c r="L4968" i="1"/>
  <c r="M4967" i="1"/>
  <c r="L4967" i="1"/>
  <c r="M3556" i="1"/>
  <c r="L3556" i="1"/>
  <c r="M469" i="1"/>
  <c r="L469" i="1"/>
  <c r="M468" i="1"/>
  <c r="L468" i="1"/>
  <c r="M467" i="1"/>
  <c r="L467" i="1"/>
  <c r="M463" i="1"/>
  <c r="L463" i="1"/>
  <c r="M464" i="1"/>
  <c r="L464" i="1"/>
  <c r="M241" i="1" l="1"/>
  <c r="L241" i="1"/>
  <c r="E241" i="1"/>
  <c r="M238" i="1"/>
  <c r="L238" i="1"/>
  <c r="E238" i="1"/>
  <c r="M236" i="1"/>
  <c r="L236" i="1"/>
  <c r="E236" i="1"/>
  <c r="M187" i="1"/>
  <c r="L187" i="1"/>
  <c r="E187" i="1"/>
  <c r="M107" i="1"/>
  <c r="L107" i="1"/>
  <c r="E107" i="1"/>
  <c r="M106" i="1"/>
  <c r="L106" i="1"/>
  <c r="E106" i="1"/>
  <c r="M223" i="1" l="1"/>
  <c r="L223" i="1"/>
  <c r="E223" i="1"/>
  <c r="M412" i="1"/>
  <c r="L412" i="1"/>
  <c r="M714" i="1" l="1"/>
  <c r="L714" i="1"/>
  <c r="M448" i="1"/>
  <c r="L448" i="1"/>
  <c r="M3038" i="1"/>
  <c r="L3038" i="1"/>
  <c r="M3026" i="1"/>
  <c r="M3028" i="1"/>
  <c r="L3026" i="1"/>
  <c r="L3028" i="1"/>
  <c r="M633" i="1" l="1"/>
  <c r="M634" i="1"/>
  <c r="M635" i="1"/>
  <c r="M636" i="1"/>
  <c r="M637" i="1"/>
  <c r="M645" i="1"/>
  <c r="M646" i="1"/>
  <c r="M647" i="1"/>
  <c r="M648" i="1"/>
  <c r="L627" i="1"/>
  <c r="L629" i="1"/>
  <c r="L633" i="1"/>
  <c r="L634" i="1"/>
  <c r="L635" i="1"/>
  <c r="L636" i="1"/>
  <c r="L637" i="1"/>
  <c r="L645" i="1"/>
  <c r="L646" i="1"/>
  <c r="L647" i="1"/>
  <c r="M800" i="1"/>
  <c r="L800" i="1"/>
  <c r="M1787" i="1" l="1"/>
  <c r="L1787" i="1"/>
  <c r="M3446" i="1"/>
  <c r="L3446" i="1"/>
  <c r="M239" i="1"/>
  <c r="L239" i="1"/>
  <c r="E239" i="1"/>
  <c r="M237" i="1"/>
  <c r="L237" i="1"/>
  <c r="E237" i="1"/>
  <c r="M165" i="1"/>
  <c r="L165" i="1"/>
  <c r="E165" i="1"/>
  <c r="E181" i="1"/>
  <c r="E182" i="1"/>
  <c r="E183" i="1"/>
  <c r="E184" i="1"/>
  <c r="E185" i="1"/>
  <c r="E186" i="1"/>
  <c r="M184" i="1"/>
  <c r="M185" i="1"/>
  <c r="M186" i="1"/>
  <c r="L184" i="1"/>
  <c r="L185" i="1"/>
  <c r="L186" i="1"/>
  <c r="M183" i="1" l="1"/>
  <c r="L183" i="1"/>
  <c r="M182" i="1"/>
  <c r="L182" i="1"/>
  <c r="M4910" i="1" l="1"/>
  <c r="L4910" i="1"/>
  <c r="M2788" i="1" l="1"/>
  <c r="L2788" i="1"/>
  <c r="M2787" i="1"/>
  <c r="L2787" i="1"/>
  <c r="M2786" i="1"/>
  <c r="L2786" i="1"/>
  <c r="M2782" i="1"/>
  <c r="L2782" i="1"/>
  <c r="M2784" i="1"/>
  <c r="L2784" i="1"/>
  <c r="M2795" i="1" l="1"/>
  <c r="L2795" i="1"/>
  <c r="M4914" i="1"/>
  <c r="L4914" i="1"/>
  <c r="M280" i="1"/>
  <c r="L280" i="1"/>
  <c r="E280" i="1"/>
  <c r="M3513" i="1" l="1"/>
  <c r="L3513" i="1"/>
  <c r="M2792" i="1"/>
  <c r="L2792" i="1"/>
  <c r="M2791" i="1"/>
  <c r="L2791" i="1"/>
  <c r="M3488" i="1" l="1"/>
  <c r="L3488" i="1"/>
  <c r="M3487" i="1"/>
  <c r="L3487" i="1"/>
  <c r="M3486" i="1"/>
  <c r="L3486" i="1"/>
  <c r="M3485" i="1"/>
  <c r="L3485" i="1"/>
  <c r="M3484" i="1"/>
  <c r="L3484" i="1"/>
  <c r="M3482" i="1"/>
  <c r="L3482" i="1"/>
  <c r="M3481" i="1"/>
  <c r="L3481" i="1"/>
  <c r="M3480" i="1"/>
  <c r="L3480" i="1"/>
  <c r="M3479" i="1"/>
  <c r="L3479" i="1"/>
  <c r="M3478" i="1"/>
  <c r="L3478" i="1"/>
  <c r="M3477" i="1"/>
  <c r="L3477" i="1"/>
  <c r="M741" i="1"/>
  <c r="L741" i="1"/>
  <c r="M780" i="1"/>
  <c r="L780" i="1"/>
  <c r="M3002" i="1" l="1"/>
  <c r="L3002" i="1"/>
  <c r="M3001" i="1"/>
  <c r="L3001" i="1"/>
  <c r="M3000" i="1"/>
  <c r="L3000" i="1"/>
  <c r="M2999" i="1"/>
  <c r="L2999" i="1"/>
  <c r="M2998" i="1"/>
  <c r="L2998" i="1"/>
  <c r="M2997" i="1"/>
  <c r="L2997" i="1"/>
  <c r="M1283" i="1"/>
  <c r="L1283" i="1"/>
  <c r="M1280" i="1"/>
  <c r="M1281" i="1"/>
  <c r="L1280" i="1"/>
  <c r="L1281" i="1"/>
  <c r="M2369" i="1" l="1"/>
  <c r="L2369" i="1"/>
  <c r="M2368" i="1"/>
  <c r="L2368" i="1"/>
  <c r="M2367" i="1"/>
  <c r="L2367" i="1"/>
  <c r="M2366" i="1"/>
  <c r="L2366" i="1"/>
  <c r="M2425" i="1"/>
  <c r="L2425" i="1"/>
  <c r="M2424" i="1"/>
  <c r="L2424" i="1"/>
  <c r="M2421" i="1"/>
  <c r="L2421" i="1"/>
  <c r="M2420" i="1"/>
  <c r="L2420" i="1"/>
  <c r="M2419" i="1"/>
  <c r="L2419" i="1"/>
  <c r="M2397" i="1"/>
  <c r="L2397" i="1"/>
  <c r="M2396" i="1"/>
  <c r="L2396" i="1"/>
  <c r="M2388" i="1"/>
  <c r="L2388" i="1"/>
  <c r="M1788" i="1"/>
  <c r="L1788" i="1"/>
  <c r="M1779" i="1"/>
  <c r="L1779" i="1"/>
  <c r="M1775" i="1"/>
  <c r="L1775" i="1"/>
  <c r="M1769" i="1"/>
  <c r="L1769" i="1"/>
  <c r="M1767" i="1"/>
  <c r="L1767" i="1"/>
  <c r="M1925" i="1"/>
  <c r="L1925" i="1"/>
  <c r="M1924" i="1"/>
  <c r="L1924" i="1"/>
  <c r="M1923" i="1"/>
  <c r="L1923" i="1"/>
  <c r="M2243" i="1"/>
  <c r="L2243" i="1"/>
  <c r="M2257" i="1"/>
  <c r="L2257" i="1"/>
  <c r="M2250" i="1"/>
  <c r="L2250" i="1"/>
  <c r="M2283" i="1"/>
  <c r="L2283" i="1"/>
  <c r="M2282" i="1"/>
  <c r="L2282" i="1"/>
  <c r="M2281" i="1"/>
  <c r="L2281" i="1"/>
  <c r="M2781" i="1" l="1"/>
  <c r="L2781" i="1"/>
  <c r="M4324" i="1" l="1"/>
  <c r="L4324" i="1"/>
  <c r="L4325" i="1"/>
  <c r="M4325" i="1"/>
  <c r="M224" i="1" l="1"/>
  <c r="L224" i="1"/>
  <c r="E224" i="1"/>
  <c r="M465" i="1"/>
  <c r="L465" i="1"/>
  <c r="M222" i="1"/>
  <c r="L222" i="1"/>
  <c r="E222" i="1"/>
  <c r="M2372" i="1" l="1"/>
  <c r="L2372" i="1"/>
  <c r="M2237" i="1" l="1"/>
  <c r="L2237" i="1"/>
  <c r="M1771" i="1" l="1"/>
  <c r="L1771" i="1"/>
  <c r="L1747" i="1"/>
  <c r="M1747" i="1"/>
  <c r="M2242" i="1" l="1"/>
  <c r="L2242" i="1"/>
  <c r="M1758" i="1" l="1"/>
  <c r="L1758" i="1"/>
  <c r="M1757" i="1"/>
  <c r="L1757" i="1"/>
  <c r="M1756" i="1"/>
  <c r="L1756" i="1"/>
  <c r="M1755" i="1"/>
  <c r="L1755" i="1"/>
  <c r="M1754" i="1"/>
  <c r="L1754" i="1"/>
  <c r="M1753" i="1"/>
  <c r="L1753" i="1"/>
  <c r="M1752" i="1"/>
  <c r="L1752" i="1"/>
  <c r="M1751" i="1"/>
  <c r="L1751" i="1"/>
  <c r="M1750" i="1"/>
  <c r="L1750" i="1"/>
  <c r="M1749" i="1"/>
  <c r="L1749" i="1"/>
  <c r="M1748" i="1"/>
  <c r="L1748" i="1"/>
  <c r="M1813" i="1"/>
  <c r="L1813" i="1"/>
  <c r="M1814" i="1"/>
  <c r="L1814" i="1"/>
  <c r="M1947" i="1"/>
  <c r="L1947" i="1"/>
  <c r="M1812" i="1" l="1"/>
  <c r="L1812" i="1"/>
  <c r="M385" i="1" l="1"/>
  <c r="L385" i="1"/>
  <c r="M383" i="1"/>
  <c r="L383" i="1"/>
  <c r="M3443" i="1"/>
  <c r="L3443" i="1"/>
  <c r="M4743" i="1" l="1"/>
  <c r="L4743" i="1"/>
  <c r="M4742" i="1"/>
  <c r="L4742" i="1"/>
  <c r="M4668" i="1"/>
  <c r="L4668" i="1"/>
  <c r="L2238" i="1" l="1"/>
  <c r="M2238" i="1"/>
  <c r="M4912" i="1" l="1"/>
  <c r="L4912" i="1"/>
  <c r="M4911" i="1"/>
  <c r="L4911" i="1"/>
  <c r="M1552" i="1"/>
  <c r="L1552" i="1"/>
  <c r="M4888" i="1"/>
  <c r="L4888" i="1"/>
  <c r="M871" i="1"/>
  <c r="L871" i="1"/>
  <c r="M1786" i="1" l="1"/>
  <c r="L1786" i="1"/>
  <c r="M1785" i="1"/>
  <c r="L1785" i="1"/>
  <c r="M4909" i="1" l="1"/>
  <c r="L4909" i="1"/>
  <c r="M4908" i="1"/>
  <c r="L4908" i="1"/>
  <c r="M4761" i="1"/>
  <c r="L4761" i="1"/>
  <c r="M4760" i="1"/>
  <c r="L4760" i="1"/>
  <c r="M4759" i="1"/>
  <c r="L4759" i="1"/>
  <c r="M4758" i="1"/>
  <c r="L4758" i="1"/>
  <c r="M2765" i="1"/>
  <c r="L2765" i="1"/>
  <c r="M2764" i="1"/>
  <c r="L2764" i="1"/>
  <c r="M4757" i="1" l="1"/>
  <c r="L4757" i="1"/>
  <c r="M1797" i="1" l="1"/>
  <c r="L1797" i="1"/>
  <c r="M1801" i="1"/>
  <c r="L1801" i="1"/>
  <c r="M1799" i="1"/>
  <c r="L1799" i="1"/>
  <c r="M1804" i="1"/>
  <c r="L1804" i="1"/>
  <c r="M1805" i="1"/>
  <c r="L1805" i="1"/>
  <c r="M1800" i="1"/>
  <c r="L1800" i="1"/>
  <c r="M1796" i="1"/>
  <c r="L1796" i="1"/>
  <c r="M4756" i="1" l="1"/>
  <c r="L4756" i="1"/>
  <c r="M4755" i="1"/>
  <c r="L4755" i="1"/>
  <c r="M4754" i="1"/>
  <c r="L4754" i="1"/>
  <c r="M4753" i="1"/>
  <c r="L4753" i="1"/>
  <c r="M4642" i="1" l="1"/>
  <c r="L4642" i="1"/>
  <c r="M3031" i="1"/>
  <c r="L3031" i="1"/>
  <c r="M4752" i="1"/>
  <c r="L4752" i="1"/>
  <c r="M4751" i="1"/>
  <c r="L4751" i="1"/>
  <c r="M4750" i="1"/>
  <c r="L4750" i="1"/>
  <c r="M4749" i="1"/>
  <c r="L4749" i="1"/>
  <c r="M4666" i="1"/>
  <c r="L4666" i="1"/>
  <c r="M4665" i="1"/>
  <c r="L4665" i="1"/>
  <c r="M4664" i="1"/>
  <c r="L4664" i="1"/>
  <c r="M4663" i="1"/>
  <c r="L4663" i="1"/>
  <c r="M4662" i="1"/>
  <c r="L4662" i="1"/>
  <c r="M3631" i="1" l="1"/>
  <c r="L3631" i="1"/>
  <c r="M3137" i="1"/>
  <c r="L3137" i="1"/>
  <c r="M3136" i="1"/>
  <c r="L3136" i="1"/>
  <c r="M3123" i="1"/>
  <c r="L3123" i="1"/>
  <c r="M3128" i="1" l="1"/>
  <c r="L3128" i="1"/>
  <c r="M3245" i="1" l="1"/>
  <c r="L3245" i="1"/>
  <c r="M3244" i="1"/>
  <c r="L3244" i="1"/>
  <c r="M1542" i="1"/>
  <c r="L1542" i="1"/>
  <c r="M1541" i="1"/>
  <c r="L1541" i="1"/>
  <c r="M1540" i="1"/>
  <c r="L1540" i="1"/>
  <c r="M1444" i="1"/>
  <c r="L1444" i="1"/>
  <c r="M1509" i="1"/>
  <c r="L1509" i="1"/>
  <c r="M1508" i="1"/>
  <c r="L1508" i="1"/>
  <c r="M1447" i="1"/>
  <c r="L1447" i="1"/>
  <c r="M452" i="1" l="1"/>
  <c r="L452" i="1"/>
  <c r="M4851" i="1"/>
  <c r="L4851" i="1"/>
  <c r="M4844" i="1"/>
  <c r="L4844" i="1"/>
  <c r="M4841" i="1"/>
  <c r="L4841" i="1"/>
  <c r="M4835" i="1"/>
  <c r="L4835" i="1"/>
  <c r="M4834" i="1"/>
  <c r="L4834" i="1"/>
  <c r="M1284" i="1" l="1"/>
  <c r="L1284" i="1"/>
  <c r="M3116" i="1" l="1"/>
  <c r="L3116" i="1"/>
  <c r="M403" i="1" l="1"/>
  <c r="L403" i="1"/>
  <c r="M3046" i="1" l="1"/>
  <c r="L3046" i="1"/>
  <c r="E4955" i="1" l="1"/>
  <c r="E4956" i="1"/>
  <c r="E4957" i="1"/>
  <c r="E4958" i="1"/>
  <c r="E4959" i="1"/>
  <c r="E4960" i="1"/>
  <c r="E4961" i="1"/>
  <c r="E4962" i="1"/>
  <c r="E4963" i="1"/>
  <c r="E4964" i="1"/>
  <c r="E4965" i="1"/>
  <c r="E4966" i="1"/>
  <c r="M2741" i="1" l="1"/>
  <c r="L2741" i="1"/>
  <c r="M2740" i="1"/>
  <c r="L2740" i="1"/>
  <c r="M3459" i="1"/>
  <c r="L3459" i="1"/>
  <c r="M2811" i="1"/>
  <c r="L2811" i="1"/>
  <c r="M3098" i="1"/>
  <c r="L3098" i="1"/>
  <c r="M3096" i="1"/>
  <c r="L3096" i="1"/>
  <c r="M3126" i="1"/>
  <c r="L3126" i="1"/>
  <c r="M3125" i="1"/>
  <c r="L3125" i="1"/>
  <c r="M566" i="1"/>
  <c r="L566" i="1"/>
  <c r="M3103" i="1" l="1"/>
  <c r="L3103" i="1"/>
  <c r="M3246" i="1"/>
  <c r="M3247" i="1"/>
  <c r="L3246" i="1"/>
  <c r="L3247" i="1"/>
  <c r="M624" i="1" l="1"/>
  <c r="L624" i="1"/>
  <c r="M623" i="1"/>
  <c r="L623" i="1"/>
  <c r="M4330" i="1" l="1"/>
  <c r="L4330" i="1"/>
  <c r="M1289" i="1" l="1"/>
  <c r="L1289" i="1"/>
  <c r="M1288" i="1"/>
  <c r="L1288" i="1"/>
  <c r="M37" i="1" l="1"/>
  <c r="L37" i="1"/>
  <c r="M4772" i="1" l="1"/>
  <c r="L4772" i="1"/>
  <c r="M391" i="1"/>
  <c r="L391" i="1"/>
  <c r="M3418" i="1"/>
  <c r="L3418" i="1"/>
  <c r="M1798" i="1" l="1"/>
  <c r="L1798" i="1"/>
  <c r="M1795" i="1"/>
  <c r="L1795" i="1"/>
  <c r="M1794" i="1"/>
  <c r="L1794" i="1"/>
  <c r="M1793" i="1"/>
  <c r="L1793" i="1"/>
  <c r="M450" i="1" l="1"/>
  <c r="L450" i="1"/>
  <c r="M2839" i="1"/>
  <c r="L2839" i="1"/>
  <c r="M4975" i="1" l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5013" i="1"/>
  <c r="M5017" i="1"/>
  <c r="M5018" i="1"/>
  <c r="M5019" i="1"/>
  <c r="M5020" i="1"/>
  <c r="M5021" i="1"/>
  <c r="M5022" i="1"/>
  <c r="M5023" i="1"/>
  <c r="M5024" i="1"/>
  <c r="M5025" i="1"/>
  <c r="M5026" i="1"/>
  <c r="M5027" i="1"/>
  <c r="M5028" i="1"/>
  <c r="M5029" i="1"/>
  <c r="M5030" i="1"/>
  <c r="M5031" i="1"/>
  <c r="M5032" i="1"/>
  <c r="M5033" i="1"/>
  <c r="M5034" i="1"/>
  <c r="M5035" i="1"/>
  <c r="M5036" i="1"/>
  <c r="M5037" i="1"/>
  <c r="M5038" i="1"/>
  <c r="M5039" i="1"/>
  <c r="M5040" i="1"/>
  <c r="M5041" i="1"/>
  <c r="M5042" i="1"/>
  <c r="M5043" i="1"/>
  <c r="M5044" i="1"/>
  <c r="M5045" i="1"/>
  <c r="M5046" i="1"/>
  <c r="M5047" i="1"/>
  <c r="M5048" i="1"/>
  <c r="M5049" i="1"/>
  <c r="M4941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5013" i="1"/>
  <c r="L5017" i="1"/>
  <c r="L5018" i="1"/>
  <c r="L5019" i="1"/>
  <c r="L5020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5035" i="1"/>
  <c r="L5036" i="1"/>
  <c r="L5037" i="1"/>
  <c r="L5038" i="1"/>
  <c r="L5039" i="1"/>
  <c r="L5040" i="1"/>
  <c r="L5041" i="1"/>
  <c r="L5042" i="1"/>
  <c r="L5043" i="1"/>
  <c r="L5044" i="1"/>
  <c r="L5045" i="1"/>
  <c r="L5046" i="1"/>
  <c r="L5047" i="1"/>
  <c r="L5048" i="1"/>
  <c r="L5049" i="1"/>
  <c r="L4941" i="1"/>
  <c r="L5056" i="1" l="1"/>
  <c r="M1104" i="1" l="1"/>
  <c r="L1104" i="1"/>
  <c r="M1103" i="1"/>
  <c r="L1103" i="1"/>
  <c r="M1097" i="1"/>
  <c r="L1097" i="1"/>
  <c r="M1096" i="1"/>
  <c r="L1096" i="1"/>
  <c r="M4641" i="1"/>
  <c r="L4641" i="1"/>
  <c r="M1611" i="1"/>
  <c r="L1611" i="1"/>
  <c r="M2831" i="1"/>
  <c r="L2831" i="1"/>
  <c r="M2830" i="1"/>
  <c r="L2830" i="1"/>
  <c r="M710" i="1"/>
  <c r="L710" i="1"/>
  <c r="M709" i="1"/>
  <c r="L709" i="1"/>
  <c r="M1099" i="1" l="1"/>
  <c r="L1099" i="1"/>
  <c r="M1100" i="1"/>
  <c r="L1100" i="1"/>
  <c r="M1101" i="1"/>
  <c r="L1101" i="1"/>
  <c r="M1102" i="1"/>
  <c r="L1102" i="1"/>
  <c r="M1098" i="1"/>
  <c r="L1098" i="1"/>
  <c r="L4520" i="1" l="1"/>
  <c r="L4439" i="1"/>
  <c r="M3833" i="1"/>
  <c r="M3834" i="1"/>
  <c r="M3835" i="1"/>
  <c r="M3836" i="1"/>
  <c r="M3838" i="1"/>
  <c r="L3833" i="1"/>
  <c r="L3834" i="1"/>
  <c r="L3835" i="1"/>
  <c r="L3836" i="1"/>
  <c r="L3838" i="1"/>
  <c r="E20" i="1" l="1"/>
  <c r="M20" i="1"/>
  <c r="L20" i="1"/>
  <c r="M2639" i="1" l="1"/>
  <c r="L2639" i="1"/>
  <c r="M2637" i="1"/>
  <c r="L2637" i="1"/>
  <c r="M2636" i="1"/>
  <c r="L2636" i="1"/>
  <c r="M2594" i="1"/>
  <c r="M2595" i="1"/>
  <c r="L2594" i="1"/>
  <c r="L2595" i="1"/>
  <c r="M1481" i="1" l="1"/>
  <c r="L1481" i="1"/>
  <c r="M2884" i="1" l="1"/>
  <c r="M2887" i="1"/>
  <c r="M2888" i="1"/>
  <c r="M2889" i="1"/>
  <c r="M2890" i="1"/>
  <c r="M2891" i="1"/>
  <c r="L2884" i="1"/>
  <c r="L2887" i="1"/>
  <c r="L2888" i="1"/>
  <c r="L2889" i="1"/>
  <c r="L2890" i="1"/>
  <c r="L2891" i="1"/>
  <c r="M2915" i="1"/>
  <c r="L2915" i="1"/>
  <c r="M1264" i="1" l="1"/>
  <c r="L1264" i="1"/>
  <c r="M1268" i="1"/>
  <c r="L1268" i="1"/>
  <c r="M1263" i="1"/>
  <c r="L1263" i="1"/>
  <c r="M1262" i="1"/>
  <c r="L1262" i="1"/>
  <c r="M1259" i="1"/>
  <c r="L1259" i="1"/>
  <c r="M1253" i="1"/>
  <c r="L1253" i="1"/>
  <c r="M1243" i="1"/>
  <c r="L1243" i="1"/>
  <c r="M1250" i="1"/>
  <c r="L1250" i="1"/>
  <c r="M1249" i="1"/>
  <c r="L1249" i="1"/>
  <c r="M1246" i="1"/>
  <c r="L1246" i="1"/>
  <c r="M1244" i="1"/>
  <c r="L1244" i="1"/>
  <c r="M1558" i="1"/>
  <c r="L1558" i="1"/>
  <c r="M3231" i="1"/>
  <c r="L3231" i="1"/>
  <c r="M3399" i="1"/>
  <c r="L3399" i="1"/>
  <c r="M408" i="1"/>
  <c r="L408" i="1"/>
  <c r="M562" i="1" l="1"/>
  <c r="L562" i="1"/>
  <c r="M42" i="1" l="1"/>
  <c r="L42" i="1"/>
  <c r="M3642" i="1"/>
  <c r="L3642" i="1"/>
  <c r="M3641" i="1"/>
  <c r="L3641" i="1"/>
  <c r="M3614" i="1"/>
  <c r="L3614" i="1"/>
  <c r="M2995" i="1"/>
  <c r="L2995" i="1"/>
  <c r="M656" i="1"/>
  <c r="L656" i="1"/>
  <c r="M655" i="1"/>
  <c r="L655" i="1"/>
  <c r="M4895" i="1" l="1"/>
  <c r="L4895" i="1"/>
  <c r="M336" i="1"/>
  <c r="L336" i="1"/>
  <c r="M335" i="1"/>
  <c r="L335" i="1"/>
  <c r="M625" i="1" l="1"/>
  <c r="L625" i="1"/>
  <c r="M1569" i="1" l="1"/>
  <c r="L1569" i="1"/>
  <c r="M3398" i="1" l="1"/>
  <c r="L3398" i="1"/>
  <c r="M540" i="1" l="1"/>
  <c r="L540" i="1"/>
  <c r="M539" i="1"/>
  <c r="L539" i="1"/>
  <c r="M538" i="1"/>
  <c r="L538" i="1"/>
  <c r="M537" i="1"/>
  <c r="L537" i="1"/>
  <c r="E4976" i="1" l="1"/>
  <c r="E4977" i="1"/>
  <c r="E4978" i="1"/>
  <c r="E4979" i="1"/>
  <c r="E4980" i="1"/>
  <c r="E4981" i="1"/>
  <c r="E4982" i="1"/>
  <c r="E4983" i="1"/>
  <c r="E4984" i="1"/>
  <c r="E4985" i="1"/>
  <c r="E4986" i="1"/>
  <c r="M3760" i="1" l="1"/>
  <c r="L3760" i="1"/>
  <c r="M3759" i="1"/>
  <c r="L3759" i="1"/>
  <c r="M2986" i="1" l="1"/>
  <c r="L2986" i="1"/>
  <c r="M2953" i="1" l="1"/>
  <c r="L2953" i="1"/>
  <c r="M1565" i="1"/>
  <c r="L1565" i="1"/>
  <c r="M1566" i="1"/>
  <c r="L1566" i="1"/>
  <c r="M561" i="1" l="1"/>
  <c r="L561" i="1"/>
  <c r="M3520" i="1"/>
  <c r="L3520" i="1"/>
  <c r="M3519" i="1"/>
  <c r="L3519" i="1"/>
  <c r="M667" i="1"/>
  <c r="M668" i="1"/>
  <c r="M669" i="1"/>
  <c r="M670" i="1"/>
  <c r="M671" i="1"/>
  <c r="M672" i="1"/>
  <c r="M673" i="1"/>
  <c r="M674" i="1"/>
  <c r="M675" i="1"/>
  <c r="L667" i="1"/>
  <c r="L668" i="1"/>
  <c r="L669" i="1"/>
  <c r="L670" i="1"/>
  <c r="L671" i="1"/>
  <c r="L672" i="1"/>
  <c r="L673" i="1"/>
  <c r="L674" i="1"/>
  <c r="L675" i="1"/>
  <c r="M685" i="1"/>
  <c r="L685" i="1"/>
  <c r="M683" i="1"/>
  <c r="L683" i="1"/>
  <c r="M334" i="1" l="1"/>
  <c r="L334" i="1"/>
  <c r="M3589" i="1"/>
  <c r="L3589" i="1"/>
  <c r="M1811" i="1" l="1"/>
  <c r="L1811" i="1"/>
  <c r="M1810" i="1"/>
  <c r="L1810" i="1"/>
  <c r="M1809" i="1"/>
  <c r="L1809" i="1"/>
  <c r="M1808" i="1"/>
  <c r="L1808" i="1"/>
  <c r="M1807" i="1"/>
  <c r="L1807" i="1"/>
  <c r="M1806" i="1"/>
  <c r="L1806" i="1"/>
  <c r="M1803" i="1"/>
  <c r="L1803" i="1"/>
  <c r="M1802" i="1"/>
  <c r="L1802" i="1"/>
  <c r="M4597" i="1" l="1"/>
  <c r="L4597" i="1"/>
  <c r="E74" i="1" l="1"/>
  <c r="E75" i="1"/>
  <c r="E76" i="1"/>
  <c r="E77" i="1"/>
  <c r="E78" i="1"/>
  <c r="E81" i="1"/>
  <c r="M2759" i="1"/>
  <c r="L2759" i="1"/>
  <c r="M4454" i="1" l="1"/>
  <c r="L4454" i="1"/>
  <c r="M4453" i="1"/>
  <c r="L4453" i="1"/>
  <c r="M4452" i="1"/>
  <c r="L4452" i="1"/>
  <c r="M4451" i="1"/>
  <c r="L4451" i="1"/>
  <c r="M4450" i="1"/>
  <c r="L4450" i="1"/>
  <c r="M4449" i="1" l="1"/>
  <c r="L4449" i="1"/>
  <c r="M4448" i="1"/>
  <c r="L4448" i="1"/>
  <c r="M4447" i="1"/>
  <c r="L4447" i="1"/>
  <c r="M4446" i="1"/>
  <c r="L4446" i="1"/>
  <c r="M4445" i="1"/>
  <c r="L4445" i="1"/>
  <c r="M4444" i="1"/>
  <c r="L4444" i="1"/>
  <c r="M4042" i="1"/>
  <c r="L4042" i="1"/>
  <c r="M3856" i="1"/>
  <c r="L3856" i="1"/>
  <c r="M3885" i="1"/>
  <c r="L3885" i="1"/>
  <c r="M3882" i="1"/>
  <c r="L3882" i="1"/>
  <c r="M3790" i="1"/>
  <c r="L3790" i="1"/>
  <c r="M3769" i="1"/>
  <c r="L3769" i="1"/>
  <c r="M3768" i="1"/>
  <c r="L3768" i="1"/>
  <c r="M4080" i="1"/>
  <c r="L4080" i="1"/>
  <c r="M4236" i="1"/>
  <c r="L4236" i="1"/>
  <c r="M4235" i="1"/>
  <c r="L4235" i="1"/>
  <c r="M3957" i="1"/>
  <c r="L3957" i="1"/>
  <c r="M732" i="1" l="1"/>
  <c r="L732" i="1"/>
  <c r="M731" i="1"/>
  <c r="L731" i="1"/>
  <c r="M524" i="1" l="1"/>
  <c r="L524" i="1"/>
  <c r="M4854" i="1"/>
  <c r="L4854" i="1"/>
  <c r="M571" i="1"/>
  <c r="L571" i="1"/>
  <c r="M3204" i="1" l="1"/>
  <c r="L3204" i="1"/>
  <c r="M2838" i="1"/>
  <c r="L2838" i="1"/>
  <c r="M2881" i="1" l="1"/>
  <c r="M2882" i="1"/>
  <c r="L2881" i="1"/>
  <c r="L2882" i="1"/>
  <c r="M629" i="1" l="1"/>
  <c r="M627" i="1"/>
  <c r="M4824" i="1"/>
  <c r="L4824" i="1"/>
  <c r="M3857" i="1" l="1"/>
  <c r="L3857" i="1"/>
  <c r="M3715" i="1"/>
  <c r="L3715" i="1"/>
  <c r="M3412" i="1" l="1"/>
  <c r="L3412" i="1"/>
  <c r="M2807" i="1"/>
  <c r="L2807" i="1"/>
  <c r="M2806" i="1"/>
  <c r="L2806" i="1"/>
  <c r="M1602" i="1" l="1"/>
  <c r="L1602" i="1"/>
  <c r="M2805" i="1" l="1"/>
  <c r="L2805" i="1"/>
  <c r="M2803" i="1" l="1"/>
  <c r="L2803" i="1"/>
  <c r="M4323" i="1" l="1"/>
  <c r="L4323" i="1"/>
  <c r="M3668" i="1"/>
  <c r="L3668" i="1"/>
  <c r="M3658" i="1" l="1"/>
  <c r="L3658" i="1"/>
  <c r="M1095" i="1" l="1"/>
  <c r="L1095" i="1"/>
  <c r="M1144" i="1"/>
  <c r="L1144" i="1"/>
  <c r="M957" i="1"/>
  <c r="L957" i="1"/>
  <c r="M1055" i="1"/>
  <c r="L1055" i="1"/>
  <c r="M4820" i="1" l="1"/>
  <c r="L4820" i="1"/>
  <c r="M866" i="1"/>
  <c r="L866" i="1"/>
  <c r="M865" i="1"/>
  <c r="L865" i="1"/>
  <c r="M864" i="1"/>
  <c r="L864" i="1"/>
  <c r="M863" i="1"/>
  <c r="L863" i="1"/>
  <c r="M2790" i="1"/>
  <c r="L2790" i="1"/>
  <c r="M2789" i="1"/>
  <c r="L2789" i="1"/>
  <c r="M621" i="1" l="1"/>
  <c r="L621" i="1"/>
  <c r="M2914" i="1"/>
  <c r="L2914" i="1"/>
  <c r="M4826" i="1"/>
  <c r="L4826" i="1"/>
  <c r="M4825" i="1"/>
  <c r="L4825" i="1"/>
  <c r="M1506" i="1"/>
  <c r="L1506" i="1"/>
  <c r="M3650" i="1"/>
  <c r="L3650" i="1"/>
  <c r="M844" i="1" l="1"/>
  <c r="L844" i="1"/>
  <c r="M840" i="1"/>
  <c r="L840" i="1"/>
  <c r="M2956" i="1"/>
  <c r="L2956" i="1"/>
  <c r="M3021" i="1"/>
  <c r="L3021" i="1"/>
  <c r="M873" i="1" l="1"/>
  <c r="L873" i="1"/>
  <c r="M872" i="1"/>
  <c r="L872" i="1"/>
  <c r="M2776" i="1" l="1"/>
  <c r="L2776" i="1"/>
  <c r="M416" i="1" l="1"/>
  <c r="L416" i="1"/>
  <c r="M411" i="1"/>
  <c r="L411" i="1"/>
  <c r="M4748" i="1" l="1"/>
  <c r="L4748" i="1"/>
  <c r="M4747" i="1"/>
  <c r="L4747" i="1"/>
  <c r="M4331" i="1" l="1"/>
  <c r="L4331" i="1"/>
  <c r="L3032" i="1" l="1"/>
  <c r="L3033" i="1"/>
  <c r="L3034" i="1"/>
  <c r="L3035" i="1"/>
  <c r="M3032" i="1"/>
  <c r="M3033" i="1"/>
  <c r="M3034" i="1"/>
  <c r="M3035" i="1"/>
  <c r="M242" i="1"/>
  <c r="L242" i="1"/>
  <c r="E242" i="1"/>
  <c r="M197" i="1"/>
  <c r="L197" i="1"/>
  <c r="E197" i="1"/>
  <c r="M158" i="1"/>
  <c r="L158" i="1"/>
  <c r="E158" i="1"/>
  <c r="M120" i="1"/>
  <c r="L120" i="1"/>
  <c r="E120" i="1"/>
  <c r="M292" i="1" l="1"/>
  <c r="L292" i="1"/>
  <c r="M1598" i="1"/>
  <c r="L1598" i="1"/>
  <c r="M2969" i="1"/>
  <c r="L2969" i="1"/>
  <c r="M474" i="1"/>
  <c r="L474" i="1"/>
  <c r="M4607" i="1"/>
  <c r="L4607" i="1"/>
  <c r="M2827" i="1"/>
  <c r="L2827" i="1"/>
  <c r="M2826" i="1"/>
  <c r="L2826" i="1"/>
  <c r="M2860" i="1"/>
  <c r="L2860" i="1"/>
  <c r="M2859" i="1"/>
  <c r="L2859" i="1"/>
  <c r="M4850" i="1" l="1"/>
  <c r="L4850" i="1"/>
  <c r="M4849" i="1"/>
  <c r="L4849" i="1"/>
  <c r="M4846" i="1"/>
  <c r="L4846" i="1"/>
  <c r="M549" i="1"/>
  <c r="L549" i="1"/>
  <c r="M548" i="1"/>
  <c r="L548" i="1"/>
  <c r="M547" i="1"/>
  <c r="L547" i="1"/>
  <c r="M546" i="1"/>
  <c r="L546" i="1"/>
  <c r="M2946" i="1"/>
  <c r="L2946" i="1"/>
  <c r="M4866" i="1" l="1"/>
  <c r="L4866" i="1"/>
  <c r="M373" i="1" l="1"/>
  <c r="L373" i="1"/>
  <c r="M3020" i="1" l="1"/>
  <c r="L3020" i="1"/>
  <c r="M275" i="1"/>
  <c r="L275" i="1"/>
  <c r="E275" i="1"/>
  <c r="M123" i="1"/>
  <c r="L123" i="1"/>
  <c r="E123" i="1"/>
  <c r="M122" i="1"/>
  <c r="L122" i="1"/>
  <c r="E122" i="1"/>
  <c r="M121" i="1"/>
  <c r="L121" i="1"/>
  <c r="E121" i="1"/>
  <c r="M3555" i="1" l="1"/>
  <c r="L3555" i="1"/>
  <c r="M3630" i="1" l="1"/>
  <c r="L3630" i="1"/>
  <c r="M3629" i="1"/>
  <c r="L3629" i="1"/>
  <c r="M3628" i="1"/>
  <c r="L3628" i="1"/>
  <c r="M833" i="1"/>
  <c r="L833" i="1"/>
  <c r="M4852" i="1"/>
  <c r="L4852" i="1"/>
  <c r="M4900" i="1" l="1"/>
  <c r="L4900" i="1"/>
  <c r="M4871" i="1"/>
  <c r="L4871" i="1"/>
  <c r="M466" i="1"/>
  <c r="L466" i="1"/>
  <c r="M3574" i="1"/>
  <c r="L3574" i="1"/>
  <c r="M4628" i="1" l="1"/>
  <c r="L4628" i="1"/>
  <c r="M4627" i="1"/>
  <c r="L4627" i="1"/>
  <c r="M614" i="1" l="1"/>
  <c r="L614" i="1"/>
  <c r="M462" i="1" l="1"/>
  <c r="L462" i="1"/>
  <c r="M402" i="1"/>
  <c r="L402" i="1"/>
  <c r="M401" i="1"/>
  <c r="L401" i="1"/>
  <c r="M3575" i="1"/>
  <c r="L3575" i="1"/>
  <c r="M3573" i="1"/>
  <c r="L3573" i="1"/>
  <c r="M3518" i="1"/>
  <c r="L3518" i="1"/>
  <c r="M3464" i="1"/>
  <c r="L3464" i="1"/>
  <c r="M3417" i="1"/>
  <c r="L3417" i="1"/>
  <c r="M3414" i="1"/>
  <c r="L3414" i="1"/>
  <c r="M244" i="1"/>
  <c r="L244" i="1"/>
  <c r="E244" i="1"/>
  <c r="M243" i="1"/>
  <c r="L243" i="1"/>
  <c r="E243" i="1"/>
  <c r="E198" i="1"/>
  <c r="L198" i="1"/>
  <c r="M198" i="1"/>
  <c r="E199" i="1"/>
  <c r="L199" i="1"/>
  <c r="M199" i="1"/>
  <c r="E200" i="1"/>
  <c r="L200" i="1"/>
  <c r="M200" i="1"/>
  <c r="E201" i="1"/>
  <c r="L201" i="1"/>
  <c r="M201" i="1"/>
  <c r="M162" i="1"/>
  <c r="L162" i="1"/>
  <c r="E162" i="1"/>
  <c r="M161" i="1"/>
  <c r="L161" i="1"/>
  <c r="E161" i="1"/>
  <c r="M160" i="1"/>
  <c r="L160" i="1"/>
  <c r="E160" i="1"/>
  <c r="M159" i="1"/>
  <c r="L159" i="1"/>
  <c r="E159" i="1"/>
  <c r="M3860" i="1" l="1"/>
  <c r="L3860" i="1"/>
  <c r="M3091" i="1" l="1"/>
  <c r="L3091" i="1"/>
  <c r="M3621" i="1" l="1"/>
  <c r="L3621" i="1"/>
  <c r="M3620" i="1"/>
  <c r="L3620" i="1"/>
  <c r="M3619" i="1"/>
  <c r="L3619" i="1"/>
  <c r="M4537" i="1" l="1"/>
  <c r="L4537" i="1"/>
  <c r="M4539" i="1"/>
  <c r="L4539" i="1"/>
  <c r="M4538" i="1"/>
  <c r="L4538" i="1"/>
  <c r="M4536" i="1"/>
  <c r="L4536" i="1"/>
  <c r="M4534" i="1"/>
  <c r="L4534" i="1"/>
  <c r="M4533" i="1"/>
  <c r="L4533" i="1"/>
  <c r="M4532" i="1"/>
  <c r="L4532" i="1"/>
  <c r="M4535" i="1"/>
  <c r="L4535" i="1"/>
  <c r="M4531" i="1"/>
  <c r="L4531" i="1"/>
  <c r="M4530" i="1"/>
  <c r="L4530" i="1"/>
  <c r="M4547" i="1"/>
  <c r="L4547" i="1"/>
  <c r="M4435" i="1"/>
  <c r="L4435" i="1"/>
  <c r="M3712" i="1"/>
  <c r="L3712" i="1"/>
  <c r="M4060" i="1"/>
  <c r="L4060" i="1"/>
  <c r="M3859" i="1"/>
  <c r="L3859" i="1"/>
  <c r="M3858" i="1"/>
  <c r="L3858" i="1"/>
  <c r="M3855" i="1"/>
  <c r="L3855" i="1"/>
  <c r="M4093" i="1"/>
  <c r="L4093" i="1"/>
  <c r="M4091" i="1"/>
  <c r="L4091" i="1"/>
  <c r="M3792" i="1"/>
  <c r="L3792" i="1"/>
  <c r="M3969" i="1"/>
  <c r="L3969" i="1"/>
  <c r="M4432" i="1"/>
  <c r="L4432" i="1"/>
  <c r="M4131" i="1" l="1"/>
  <c r="L4131" i="1"/>
  <c r="M4130" i="1"/>
  <c r="L4130" i="1"/>
  <c r="M3826" i="1"/>
  <c r="L3826" i="1"/>
  <c r="M4517" i="1"/>
  <c r="L4517" i="1"/>
  <c r="M4516" i="1"/>
  <c r="L4516" i="1"/>
  <c r="M4404" i="1"/>
  <c r="L4404" i="1"/>
  <c r="M4410" i="1"/>
  <c r="L4410" i="1"/>
  <c r="M4401" i="1"/>
  <c r="L4401" i="1"/>
  <c r="M4400" i="1"/>
  <c r="L4400" i="1"/>
  <c r="M4575" i="1" l="1"/>
  <c r="L4575" i="1"/>
  <c r="M4573" i="1"/>
  <c r="L4573" i="1"/>
  <c r="M4571" i="1"/>
  <c r="L4571" i="1"/>
  <c r="M4555" i="1" l="1"/>
  <c r="L4555" i="1"/>
  <c r="M4553" i="1"/>
  <c r="L4553" i="1"/>
  <c r="M4396" i="1" l="1"/>
  <c r="L4396" i="1"/>
  <c r="M4395" i="1"/>
  <c r="L4395" i="1"/>
  <c r="M3053" i="1"/>
  <c r="L3053" i="1"/>
  <c r="M2936" i="1"/>
  <c r="L2936" i="1"/>
  <c r="M3106" i="1"/>
  <c r="L3106" i="1"/>
  <c r="M3105" i="1"/>
  <c r="L3105" i="1"/>
  <c r="M2935" i="1" l="1"/>
  <c r="L2935" i="1"/>
  <c r="M2938" i="1"/>
  <c r="L2938" i="1"/>
  <c r="M2930" i="1"/>
  <c r="L2930" i="1"/>
  <c r="M4874" i="1"/>
  <c r="L4874" i="1"/>
  <c r="M4877" i="1"/>
  <c r="L4877" i="1"/>
  <c r="M4876" i="1"/>
  <c r="L4876" i="1"/>
  <c r="M4878" i="1"/>
  <c r="L4878" i="1"/>
  <c r="M4875" i="1" l="1"/>
  <c r="L4875" i="1"/>
  <c r="M4843" i="1"/>
  <c r="L4843" i="1"/>
  <c r="M4842" i="1"/>
  <c r="L4842" i="1"/>
  <c r="M2906" i="1" l="1"/>
  <c r="M2907" i="1"/>
  <c r="M2908" i="1"/>
  <c r="M2909" i="1"/>
  <c r="L2906" i="1"/>
  <c r="L2907" i="1"/>
  <c r="L2908" i="1"/>
  <c r="L2909" i="1"/>
  <c r="L245" i="1"/>
  <c r="M4399" i="1" l="1"/>
  <c r="L4399" i="1"/>
  <c r="M4398" i="1" l="1"/>
  <c r="L4398" i="1"/>
  <c r="M4397" i="1" l="1"/>
  <c r="L4397" i="1"/>
  <c r="M3030" i="1" l="1"/>
  <c r="L3030" i="1"/>
  <c r="M3120" i="1"/>
  <c r="L3120" i="1"/>
  <c r="M2829" i="1"/>
  <c r="L2829" i="1"/>
  <c r="M2865" i="1"/>
  <c r="L2865" i="1"/>
  <c r="M2866" i="1"/>
  <c r="L2866" i="1"/>
  <c r="M595" i="1" l="1"/>
  <c r="L595" i="1"/>
  <c r="M594" i="1"/>
  <c r="L594" i="1"/>
  <c r="M593" i="1"/>
  <c r="L593" i="1"/>
  <c r="M592" i="1"/>
  <c r="L592" i="1"/>
  <c r="M3551" i="1" l="1"/>
  <c r="L3551" i="1"/>
  <c r="M2833" i="1"/>
  <c r="L2833" i="1"/>
  <c r="M2459" i="1"/>
  <c r="L2459" i="1"/>
  <c r="M2457" i="1"/>
  <c r="L2457" i="1"/>
  <c r="M2455" i="1"/>
  <c r="L2455" i="1"/>
  <c r="M38" i="1" l="1"/>
  <c r="M39" i="1"/>
  <c r="M40" i="1"/>
  <c r="L38" i="1"/>
  <c r="L39" i="1"/>
  <c r="L40" i="1"/>
  <c r="L43" i="1"/>
  <c r="M36" i="1"/>
  <c r="L36" i="1"/>
  <c r="M4434" i="1" l="1"/>
  <c r="L4434" i="1"/>
  <c r="M565" i="1" l="1"/>
  <c r="L565" i="1"/>
  <c r="M767" i="1" l="1"/>
  <c r="L767" i="1"/>
  <c r="M1386" i="1"/>
  <c r="L1386" i="1"/>
  <c r="M2871" i="1" l="1"/>
  <c r="L2871" i="1"/>
  <c r="M2869" i="1"/>
  <c r="L2869" i="1"/>
  <c r="M4433" i="1"/>
  <c r="L4433" i="1"/>
  <c r="M2870" i="1" l="1"/>
  <c r="L2870" i="1"/>
  <c r="M2633" i="1" l="1"/>
  <c r="L2633" i="1"/>
  <c r="M2601" i="1"/>
  <c r="L2601" i="1"/>
  <c r="M2554" i="1"/>
  <c r="L2554" i="1"/>
  <c r="M2512" i="1"/>
  <c r="L2512" i="1"/>
  <c r="M2519" i="1"/>
  <c r="L2519" i="1"/>
  <c r="M3147" i="1" l="1"/>
  <c r="L3147" i="1"/>
  <c r="M579" i="1"/>
  <c r="L579" i="1"/>
  <c r="M578" i="1"/>
  <c r="L578" i="1"/>
  <c r="M577" i="1"/>
  <c r="L577" i="1"/>
  <c r="M698" i="1" l="1"/>
  <c r="M699" i="1"/>
  <c r="M700" i="1"/>
  <c r="M702" i="1"/>
  <c r="L698" i="1"/>
  <c r="L699" i="1"/>
  <c r="L700" i="1"/>
  <c r="L702" i="1"/>
  <c r="M2525" i="1" l="1"/>
  <c r="L2525" i="1"/>
  <c r="M2560" i="1"/>
  <c r="L2560" i="1"/>
  <c r="M2471" i="1"/>
  <c r="L2471" i="1"/>
  <c r="M3080" i="1" l="1"/>
  <c r="L3080" i="1"/>
  <c r="M3007" i="1"/>
  <c r="L3007" i="1"/>
  <c r="M2779" i="1"/>
  <c r="L2779" i="1"/>
  <c r="M1546" i="1" l="1"/>
  <c r="L1546" i="1"/>
  <c r="M773" i="1" l="1"/>
  <c r="L773" i="1"/>
  <c r="M828" i="1"/>
  <c r="L828" i="1"/>
  <c r="M3793" i="1" l="1"/>
  <c r="L3793" i="1"/>
  <c r="M2780" i="1"/>
  <c r="L2780" i="1"/>
  <c r="M2778" i="1"/>
  <c r="L2778" i="1"/>
  <c r="M3796" i="1" l="1"/>
  <c r="L3796" i="1"/>
  <c r="M2868" i="1" l="1"/>
  <c r="L2868" i="1"/>
  <c r="M3797" i="1" l="1"/>
  <c r="L3797" i="1"/>
  <c r="M3795" i="1"/>
  <c r="L3795" i="1"/>
  <c r="M3794" i="1" l="1"/>
  <c r="L3794" i="1"/>
  <c r="M453" i="1" l="1"/>
  <c r="L453" i="1"/>
  <c r="M2809" i="1"/>
  <c r="L2809" i="1"/>
  <c r="M2572" i="1" l="1"/>
  <c r="L2572" i="1"/>
  <c r="M2566" i="1"/>
  <c r="L2566" i="1"/>
  <c r="M2565" i="1"/>
  <c r="L2565" i="1"/>
  <c r="M1639" i="1" l="1"/>
  <c r="L1639" i="1"/>
  <c r="M1792" i="1" l="1"/>
  <c r="L1792" i="1"/>
  <c r="M3979" i="1" l="1"/>
  <c r="L3979" i="1"/>
  <c r="M2453" i="1"/>
  <c r="L2453" i="1"/>
  <c r="M2450" i="1"/>
  <c r="L2450" i="1"/>
  <c r="M2447" i="1"/>
  <c r="L2447" i="1"/>
  <c r="M2460" i="1"/>
  <c r="L2460" i="1"/>
  <c r="M2458" i="1"/>
  <c r="L2458" i="1"/>
  <c r="M2456" i="1"/>
  <c r="L2456" i="1"/>
  <c r="M3462" i="1"/>
  <c r="L3462" i="1"/>
  <c r="M2244" i="1"/>
  <c r="M2245" i="1"/>
  <c r="M2246" i="1"/>
  <c r="M2247" i="1"/>
  <c r="M2248" i="1"/>
  <c r="M2249" i="1"/>
  <c r="L2244" i="1"/>
  <c r="L2245" i="1"/>
  <c r="L2246" i="1"/>
  <c r="L2247" i="1"/>
  <c r="L2248" i="1"/>
  <c r="L2249" i="1"/>
  <c r="M4887" i="1" l="1"/>
  <c r="L4887" i="1"/>
  <c r="M4886" i="1"/>
  <c r="L4886" i="1"/>
  <c r="M4885" i="1"/>
  <c r="L4885" i="1"/>
  <c r="M4884" i="1"/>
  <c r="L4884" i="1"/>
  <c r="M4883" i="1"/>
  <c r="L4883" i="1"/>
  <c r="M4882" i="1" l="1"/>
  <c r="L4882" i="1"/>
  <c r="M4881" i="1"/>
  <c r="L4881" i="1"/>
  <c r="M4880" i="1"/>
  <c r="L4880" i="1"/>
  <c r="M4845" i="1" l="1"/>
  <c r="L4845" i="1"/>
  <c r="M4840" i="1"/>
  <c r="L4840" i="1"/>
  <c r="M4838" i="1"/>
  <c r="L4838" i="1"/>
  <c r="M4837" i="1"/>
  <c r="L4837" i="1"/>
  <c r="M4836" i="1"/>
  <c r="L4836" i="1"/>
  <c r="M4833" i="1"/>
  <c r="L4833" i="1"/>
  <c r="M526" i="1" l="1"/>
  <c r="L526" i="1"/>
  <c r="M525" i="1"/>
  <c r="L525" i="1"/>
  <c r="M2989" i="1"/>
  <c r="L2989" i="1"/>
  <c r="M2990" i="1"/>
  <c r="L2990" i="1"/>
  <c r="M2992" i="1"/>
  <c r="L2992" i="1"/>
  <c r="M3018" i="1"/>
  <c r="L3018" i="1"/>
  <c r="M2849" i="1" l="1"/>
  <c r="L2849" i="1"/>
  <c r="M2847" i="1"/>
  <c r="L2847" i="1"/>
  <c r="M2861" i="1"/>
  <c r="L2861" i="1"/>
  <c r="M2904" i="1"/>
  <c r="L2904" i="1"/>
  <c r="M3353" i="1" l="1"/>
  <c r="L3353" i="1"/>
  <c r="M202" i="1" l="1"/>
  <c r="M203" i="1"/>
  <c r="L202" i="1"/>
  <c r="L203" i="1"/>
  <c r="M4812" i="1" l="1"/>
  <c r="L4812" i="1"/>
  <c r="M4811" i="1"/>
  <c r="L4811" i="1"/>
  <c r="M4810" i="1"/>
  <c r="L4810" i="1"/>
  <c r="M4603" i="1"/>
  <c r="L4603" i="1"/>
  <c r="M4602" i="1"/>
  <c r="L4602" i="1"/>
  <c r="M4814" i="1" l="1"/>
  <c r="L4814" i="1"/>
  <c r="M4818" i="1"/>
  <c r="L4818" i="1"/>
  <c r="M2823" i="1" l="1"/>
  <c r="L2823" i="1"/>
  <c r="M2528" i="1"/>
  <c r="L2528" i="1"/>
  <c r="M2569" i="1"/>
  <c r="L2569" i="1"/>
  <c r="M2498" i="1"/>
  <c r="M2499" i="1"/>
  <c r="M2500" i="1"/>
  <c r="M2501" i="1"/>
  <c r="M2502" i="1"/>
  <c r="M2503" i="1"/>
  <c r="M2504" i="1"/>
  <c r="M2505" i="1"/>
  <c r="L2498" i="1"/>
  <c r="L2499" i="1"/>
  <c r="L2500" i="1"/>
  <c r="L2501" i="1"/>
  <c r="L2502" i="1"/>
  <c r="L2503" i="1"/>
  <c r="L2504" i="1"/>
  <c r="L2505" i="1"/>
  <c r="M2495" i="1"/>
  <c r="M2496" i="1"/>
  <c r="L2495" i="1"/>
  <c r="L2496" i="1"/>
  <c r="M2520" i="1" l="1"/>
  <c r="L2520" i="1"/>
  <c r="M2824" i="1" l="1"/>
  <c r="L2824" i="1"/>
  <c r="M2555" i="1" l="1"/>
  <c r="L2555" i="1"/>
  <c r="M2592" i="1"/>
  <c r="L2592" i="1"/>
  <c r="M2593" i="1"/>
  <c r="L2593" i="1"/>
  <c r="M2635" i="1"/>
  <c r="L2635" i="1"/>
  <c r="M2631" i="1"/>
  <c r="L2631" i="1"/>
  <c r="M2629" i="1"/>
  <c r="L2629" i="1"/>
  <c r="M2625" i="1"/>
  <c r="L2625" i="1"/>
  <c r="M2600" i="1"/>
  <c r="L2600" i="1"/>
  <c r="M2583" i="1"/>
  <c r="L2583" i="1"/>
  <c r="M2580" i="1"/>
  <c r="L2580" i="1"/>
  <c r="M2557" i="1"/>
  <c r="L2557" i="1"/>
  <c r="M2545" i="1"/>
  <c r="L2545" i="1"/>
  <c r="M2538" i="1"/>
  <c r="L2538" i="1"/>
  <c r="M2527" i="1"/>
  <c r="L2527" i="1"/>
  <c r="M2513" i="1"/>
  <c r="L2513" i="1"/>
  <c r="M2510" i="1"/>
  <c r="L2510" i="1"/>
  <c r="M2436" i="1" l="1"/>
  <c r="M2437" i="1"/>
  <c r="M2438" i="1"/>
  <c r="M2439" i="1"/>
  <c r="M2440" i="1"/>
  <c r="M2441" i="1"/>
  <c r="M2442" i="1"/>
  <c r="M2443" i="1"/>
  <c r="M2444" i="1"/>
  <c r="M2445" i="1"/>
  <c r="M2446" i="1"/>
  <c r="M2448" i="1"/>
  <c r="M2449" i="1"/>
  <c r="M2451" i="1"/>
  <c r="M2452" i="1"/>
  <c r="M2454" i="1"/>
  <c r="M2465" i="1"/>
  <c r="M2466" i="1"/>
  <c r="M2467" i="1"/>
  <c r="L2436" i="1"/>
  <c r="L2437" i="1"/>
  <c r="L2438" i="1"/>
  <c r="L2439" i="1"/>
  <c r="L2440" i="1"/>
  <c r="L2441" i="1"/>
  <c r="L2442" i="1"/>
  <c r="L2443" i="1"/>
  <c r="L2444" i="1"/>
  <c r="L2445" i="1"/>
  <c r="L2446" i="1"/>
  <c r="L2448" i="1"/>
  <c r="L2449" i="1"/>
  <c r="L2451" i="1"/>
  <c r="L2452" i="1"/>
  <c r="L2454" i="1"/>
  <c r="L2465" i="1"/>
  <c r="L2466" i="1"/>
  <c r="L2467" i="1"/>
  <c r="M2570" i="1"/>
  <c r="M2571" i="1"/>
  <c r="L2570" i="1"/>
  <c r="L2571" i="1"/>
  <c r="M2493" i="1"/>
  <c r="L2493" i="1"/>
  <c r="M2232" i="1" l="1"/>
  <c r="L2232" i="1"/>
  <c r="M2231" i="1"/>
  <c r="L2231" i="1"/>
  <c r="M2230" i="1"/>
  <c r="L2230" i="1"/>
  <c r="M2229" i="1"/>
  <c r="L2229" i="1"/>
  <c r="M2228" i="1"/>
  <c r="L2228" i="1"/>
  <c r="M2227" i="1"/>
  <c r="L2227" i="1"/>
  <c r="M2226" i="1"/>
  <c r="L2226" i="1"/>
  <c r="M2225" i="1"/>
  <c r="L2225" i="1"/>
  <c r="M2224" i="1"/>
  <c r="L2224" i="1"/>
  <c r="M2223" i="1"/>
  <c r="L2223" i="1"/>
  <c r="M2222" i="1"/>
  <c r="L2222" i="1"/>
  <c r="M2221" i="1"/>
  <c r="L2221" i="1"/>
  <c r="M2220" i="1"/>
  <c r="L2220" i="1"/>
  <c r="M2219" i="1"/>
  <c r="L2219" i="1"/>
  <c r="M2218" i="1"/>
  <c r="L2218" i="1"/>
  <c r="M2217" i="1"/>
  <c r="L2217" i="1"/>
  <c r="M2216" i="1"/>
  <c r="L2216" i="1"/>
  <c r="M2215" i="1"/>
  <c r="L2215" i="1"/>
  <c r="M2214" i="1"/>
  <c r="L2214" i="1"/>
  <c r="M2213" i="1"/>
  <c r="L2213" i="1"/>
  <c r="M2212" i="1"/>
  <c r="L2212" i="1"/>
  <c r="M2211" i="1"/>
  <c r="L2211" i="1"/>
  <c r="M2210" i="1"/>
  <c r="L2210" i="1"/>
  <c r="M2209" i="1"/>
  <c r="L2209" i="1"/>
  <c r="M2208" i="1"/>
  <c r="L2208" i="1"/>
  <c r="M2207" i="1"/>
  <c r="L2207" i="1"/>
  <c r="M2206" i="1"/>
  <c r="L2206" i="1"/>
  <c r="M2205" i="1"/>
  <c r="L2205" i="1"/>
  <c r="M2204" i="1"/>
  <c r="L2204" i="1"/>
  <c r="M2203" i="1"/>
  <c r="L2203" i="1"/>
  <c r="M2202" i="1"/>
  <c r="L2202" i="1"/>
  <c r="M2201" i="1"/>
  <c r="L2201" i="1"/>
  <c r="M2200" i="1"/>
  <c r="L2200" i="1"/>
  <c r="M2199" i="1"/>
  <c r="L2199" i="1"/>
  <c r="M2198" i="1"/>
  <c r="L2198" i="1"/>
  <c r="M2197" i="1"/>
  <c r="L2197" i="1"/>
  <c r="M2196" i="1"/>
  <c r="L2196" i="1"/>
  <c r="M2195" i="1"/>
  <c r="L2195" i="1"/>
  <c r="M2194" i="1"/>
  <c r="L2194" i="1"/>
  <c r="M2193" i="1"/>
  <c r="L2193" i="1"/>
  <c r="M2192" i="1"/>
  <c r="L2192" i="1"/>
  <c r="M2191" i="1"/>
  <c r="L2191" i="1"/>
  <c r="M2190" i="1"/>
  <c r="L2190" i="1"/>
  <c r="M2189" i="1"/>
  <c r="L2189" i="1"/>
  <c r="M2188" i="1"/>
  <c r="L2188" i="1"/>
  <c r="M2187" i="1"/>
  <c r="L2187" i="1"/>
  <c r="M2186" i="1"/>
  <c r="L2186" i="1"/>
  <c r="M2185" i="1"/>
  <c r="L2185" i="1"/>
  <c r="M2184" i="1"/>
  <c r="L2184" i="1"/>
  <c r="L2234" i="1"/>
  <c r="M2234" i="1"/>
  <c r="L2235" i="1"/>
  <c r="M2235" i="1"/>
  <c r="L2236" i="1"/>
  <c r="M2236" i="1"/>
  <c r="M2183" i="1"/>
  <c r="L2183" i="1"/>
  <c r="M2182" i="1"/>
  <c r="L2182" i="1"/>
  <c r="M2181" i="1"/>
  <c r="L2181" i="1"/>
  <c r="M2180" i="1"/>
  <c r="L2180" i="1"/>
  <c r="M2179" i="1"/>
  <c r="L2179" i="1"/>
  <c r="M2178" i="1"/>
  <c r="L2178" i="1"/>
  <c r="M2177" i="1"/>
  <c r="L2177" i="1"/>
  <c r="M2176" i="1"/>
  <c r="L2176" i="1"/>
  <c r="M2175" i="1"/>
  <c r="L2175" i="1"/>
  <c r="M2174" i="1"/>
  <c r="L2174" i="1"/>
  <c r="M2173" i="1"/>
  <c r="L2173" i="1"/>
  <c r="M2172" i="1"/>
  <c r="L2172" i="1"/>
  <c r="M2171" i="1"/>
  <c r="L2171" i="1"/>
  <c r="M2170" i="1"/>
  <c r="L2170" i="1"/>
  <c r="M2169" i="1"/>
  <c r="L2169" i="1"/>
  <c r="M2168" i="1"/>
  <c r="L2168" i="1"/>
  <c r="M2167" i="1"/>
  <c r="L2167" i="1"/>
  <c r="M2166" i="1"/>
  <c r="L2166" i="1"/>
  <c r="M2165" i="1"/>
  <c r="L2165" i="1"/>
  <c r="M2164" i="1"/>
  <c r="L2164" i="1"/>
  <c r="M2163" i="1"/>
  <c r="L2163" i="1"/>
  <c r="M2162" i="1"/>
  <c r="L2162" i="1"/>
  <c r="M2161" i="1"/>
  <c r="L2161" i="1"/>
  <c r="M2160" i="1"/>
  <c r="L2160" i="1"/>
  <c r="M2159" i="1"/>
  <c r="L2159" i="1"/>
  <c r="M2158" i="1"/>
  <c r="L2158" i="1"/>
  <c r="M2157" i="1"/>
  <c r="L2157" i="1"/>
  <c r="M2156" i="1"/>
  <c r="L2156" i="1"/>
  <c r="M2155" i="1"/>
  <c r="L2155" i="1"/>
  <c r="M2154" i="1"/>
  <c r="L2154" i="1"/>
  <c r="M2153" i="1"/>
  <c r="L2153" i="1"/>
  <c r="M2152" i="1"/>
  <c r="L2152" i="1"/>
  <c r="M2151" i="1"/>
  <c r="L2151" i="1"/>
  <c r="M2150" i="1"/>
  <c r="L2150" i="1"/>
  <c r="M2149" i="1"/>
  <c r="L2149" i="1"/>
  <c r="M2148" i="1"/>
  <c r="L2148" i="1"/>
  <c r="M2147" i="1"/>
  <c r="L2147" i="1"/>
  <c r="M2146" i="1"/>
  <c r="L2146" i="1"/>
  <c r="M2145" i="1"/>
  <c r="L2145" i="1"/>
  <c r="M2144" i="1"/>
  <c r="L2144" i="1"/>
  <c r="M2143" i="1"/>
  <c r="L2143" i="1"/>
  <c r="M2142" i="1"/>
  <c r="L2142" i="1"/>
  <c r="M2141" i="1"/>
  <c r="L2141" i="1"/>
  <c r="M2140" i="1"/>
  <c r="L2140" i="1"/>
  <c r="M2139" i="1"/>
  <c r="L2139" i="1"/>
  <c r="M2138" i="1"/>
  <c r="L2138" i="1"/>
  <c r="M2137" i="1"/>
  <c r="L2137" i="1"/>
  <c r="M2136" i="1"/>
  <c r="L2136" i="1"/>
  <c r="M2135" i="1"/>
  <c r="L2135" i="1"/>
  <c r="M2134" i="1"/>
  <c r="L2134" i="1"/>
  <c r="M2133" i="1"/>
  <c r="L2133" i="1"/>
  <c r="M2132" i="1"/>
  <c r="L2132" i="1"/>
  <c r="M2131" i="1"/>
  <c r="L2131" i="1"/>
  <c r="M2130" i="1"/>
  <c r="L2130" i="1"/>
  <c r="M2129" i="1"/>
  <c r="L2129" i="1"/>
  <c r="M2128" i="1"/>
  <c r="L2128" i="1"/>
  <c r="M2127" i="1"/>
  <c r="L2127" i="1"/>
  <c r="M2126" i="1"/>
  <c r="L2126" i="1"/>
  <c r="M2125" i="1"/>
  <c r="L2125" i="1"/>
  <c r="M2124" i="1"/>
  <c r="L2124" i="1"/>
  <c r="M2123" i="1"/>
  <c r="L2123" i="1"/>
  <c r="M2122" i="1"/>
  <c r="L2122" i="1"/>
  <c r="M2121" i="1"/>
  <c r="L2121" i="1"/>
  <c r="M2120" i="1"/>
  <c r="L2120" i="1"/>
  <c r="M2119" i="1"/>
  <c r="L2119" i="1"/>
  <c r="M2118" i="1"/>
  <c r="L2118" i="1"/>
  <c r="M2117" i="1"/>
  <c r="L2117" i="1"/>
  <c r="M2116" i="1"/>
  <c r="L2116" i="1"/>
  <c r="M2115" i="1"/>
  <c r="L2115" i="1"/>
  <c r="M2114" i="1"/>
  <c r="L2114" i="1"/>
  <c r="M2113" i="1"/>
  <c r="L2113" i="1"/>
  <c r="M2112" i="1"/>
  <c r="L2112" i="1"/>
  <c r="M2111" i="1"/>
  <c r="L2111" i="1"/>
  <c r="M2110" i="1"/>
  <c r="L2110" i="1"/>
  <c r="M2109" i="1"/>
  <c r="L2109" i="1"/>
  <c r="M2108" i="1"/>
  <c r="L2108" i="1"/>
  <c r="M2107" i="1"/>
  <c r="L2107" i="1"/>
  <c r="M2106" i="1"/>
  <c r="L2106" i="1"/>
  <c r="M2105" i="1"/>
  <c r="L2105" i="1"/>
  <c r="M2104" i="1"/>
  <c r="L2104" i="1"/>
  <c r="M2103" i="1"/>
  <c r="L2103" i="1"/>
  <c r="M2102" i="1"/>
  <c r="L2102" i="1"/>
  <c r="M2101" i="1"/>
  <c r="L2101" i="1"/>
  <c r="M2098" i="1"/>
  <c r="L2098" i="1"/>
  <c r="M2097" i="1"/>
  <c r="L2097" i="1"/>
  <c r="M2096" i="1"/>
  <c r="L2096" i="1"/>
  <c r="M2095" i="1"/>
  <c r="L2095" i="1"/>
  <c r="M2357" i="1"/>
  <c r="L2357" i="1"/>
  <c r="M2356" i="1"/>
  <c r="L2356" i="1"/>
  <c r="M2355" i="1"/>
  <c r="L2355" i="1"/>
  <c r="M2354" i="1"/>
  <c r="L2354" i="1"/>
  <c r="M2353" i="1"/>
  <c r="L2353" i="1"/>
  <c r="M2352" i="1"/>
  <c r="L2352" i="1"/>
  <c r="M2351" i="1"/>
  <c r="L2351" i="1"/>
  <c r="M2350" i="1"/>
  <c r="L2350" i="1"/>
  <c r="M2349" i="1"/>
  <c r="L2349" i="1"/>
  <c r="M2348" i="1"/>
  <c r="L2348" i="1"/>
  <c r="M2347" i="1"/>
  <c r="L2347" i="1"/>
  <c r="M2346" i="1"/>
  <c r="L2346" i="1"/>
  <c r="M2345" i="1"/>
  <c r="L2345" i="1"/>
  <c r="M2344" i="1"/>
  <c r="L2344" i="1"/>
  <c r="M2343" i="1"/>
  <c r="L2343" i="1"/>
  <c r="M2342" i="1"/>
  <c r="L2342" i="1"/>
  <c r="M2341" i="1"/>
  <c r="L2341" i="1"/>
  <c r="M2340" i="1"/>
  <c r="L2340" i="1"/>
  <c r="M2339" i="1"/>
  <c r="L2339" i="1"/>
  <c r="M2338" i="1"/>
  <c r="L2338" i="1"/>
  <c r="M2337" i="1"/>
  <c r="L2337" i="1"/>
  <c r="M2336" i="1"/>
  <c r="L2336" i="1"/>
  <c r="M2335" i="1"/>
  <c r="L2335" i="1"/>
  <c r="M2334" i="1"/>
  <c r="L2334" i="1"/>
  <c r="M2333" i="1"/>
  <c r="L2333" i="1"/>
  <c r="M2332" i="1"/>
  <c r="L2332" i="1"/>
  <c r="M2331" i="1"/>
  <c r="L2331" i="1"/>
  <c r="M2330" i="1"/>
  <c r="L2330" i="1"/>
  <c r="M2329" i="1"/>
  <c r="L2329" i="1"/>
  <c r="M2328" i="1"/>
  <c r="L2328" i="1"/>
  <c r="M2327" i="1"/>
  <c r="L2327" i="1"/>
  <c r="M2326" i="1"/>
  <c r="L2326" i="1"/>
  <c r="M2325" i="1"/>
  <c r="L2325" i="1"/>
  <c r="M2324" i="1"/>
  <c r="L2324" i="1"/>
  <c r="M2323" i="1"/>
  <c r="L2323" i="1"/>
  <c r="M2322" i="1"/>
  <c r="L2322" i="1"/>
  <c r="M2321" i="1"/>
  <c r="L2321" i="1"/>
  <c r="M2320" i="1"/>
  <c r="L2320" i="1"/>
  <c r="M2319" i="1"/>
  <c r="L2319" i="1"/>
  <c r="M2318" i="1"/>
  <c r="L2318" i="1"/>
  <c r="M2317" i="1"/>
  <c r="L2317" i="1"/>
  <c r="M2316" i="1"/>
  <c r="L2316" i="1"/>
  <c r="M2315" i="1"/>
  <c r="L2315" i="1"/>
  <c r="M2314" i="1"/>
  <c r="L2314" i="1"/>
  <c r="M2313" i="1"/>
  <c r="L2313" i="1"/>
  <c r="M2312" i="1"/>
  <c r="L2312" i="1"/>
  <c r="M2311" i="1"/>
  <c r="L2311" i="1"/>
  <c r="M2310" i="1"/>
  <c r="L2310" i="1"/>
  <c r="M2309" i="1"/>
  <c r="L2309" i="1"/>
  <c r="M2308" i="1"/>
  <c r="L2308" i="1"/>
  <c r="M2307" i="1"/>
  <c r="L2307" i="1"/>
  <c r="M2306" i="1"/>
  <c r="L2306" i="1"/>
  <c r="M2305" i="1"/>
  <c r="L2305" i="1"/>
  <c r="M2304" i="1"/>
  <c r="L2304" i="1"/>
  <c r="M2303" i="1"/>
  <c r="L2303" i="1"/>
  <c r="M2302" i="1"/>
  <c r="L2302" i="1"/>
  <c r="M2301" i="1"/>
  <c r="L2301" i="1"/>
  <c r="M2300" i="1"/>
  <c r="L2300" i="1"/>
  <c r="M2299" i="1"/>
  <c r="L2299" i="1"/>
  <c r="M2298" i="1"/>
  <c r="L2298" i="1"/>
  <c r="M2297" i="1"/>
  <c r="L2297" i="1"/>
  <c r="M2296" i="1"/>
  <c r="L2296" i="1"/>
  <c r="M2295" i="1"/>
  <c r="L2295" i="1"/>
  <c r="M2294" i="1"/>
  <c r="L2294" i="1"/>
  <c r="M2293" i="1"/>
  <c r="L2293" i="1"/>
  <c r="M2292" i="1"/>
  <c r="L2292" i="1"/>
  <c r="M2291" i="1"/>
  <c r="L2291" i="1"/>
  <c r="M2290" i="1"/>
  <c r="L2290" i="1"/>
  <c r="M2289" i="1"/>
  <c r="L2289" i="1"/>
  <c r="M2288" i="1"/>
  <c r="L2288" i="1"/>
  <c r="M2287" i="1"/>
  <c r="L2287" i="1"/>
  <c r="M2286" i="1"/>
  <c r="L2286" i="1"/>
  <c r="M2285" i="1"/>
  <c r="L2285" i="1"/>
  <c r="M2092" i="1"/>
  <c r="L2092" i="1"/>
  <c r="M2091" i="1"/>
  <c r="L2091" i="1"/>
  <c r="M2090" i="1"/>
  <c r="L2090" i="1"/>
  <c r="M2089" i="1"/>
  <c r="L2089" i="1"/>
  <c r="M2088" i="1"/>
  <c r="L2088" i="1"/>
  <c r="M2087" i="1"/>
  <c r="L2087" i="1"/>
  <c r="M2086" i="1"/>
  <c r="L2086" i="1"/>
  <c r="M2085" i="1"/>
  <c r="L2085" i="1"/>
  <c r="M2084" i="1"/>
  <c r="L2084" i="1"/>
  <c r="M2083" i="1"/>
  <c r="L2083" i="1"/>
  <c r="M2082" i="1"/>
  <c r="L2082" i="1"/>
  <c r="M2081" i="1"/>
  <c r="L2081" i="1"/>
  <c r="M2080" i="1"/>
  <c r="L2080" i="1"/>
  <c r="M2079" i="1"/>
  <c r="L2079" i="1"/>
  <c r="M2078" i="1"/>
  <c r="L2078" i="1"/>
  <c r="M2077" i="1"/>
  <c r="L2077" i="1"/>
  <c r="M2076" i="1"/>
  <c r="L2076" i="1"/>
  <c r="M2075" i="1"/>
  <c r="L2075" i="1"/>
  <c r="M2074" i="1"/>
  <c r="L2074" i="1"/>
  <c r="M2073" i="1"/>
  <c r="L2073" i="1"/>
  <c r="M2072" i="1"/>
  <c r="L2072" i="1"/>
  <c r="M2071" i="1"/>
  <c r="L2071" i="1"/>
  <c r="M2070" i="1"/>
  <c r="L2070" i="1"/>
  <c r="M2069" i="1"/>
  <c r="L2069" i="1"/>
  <c r="M2068" i="1"/>
  <c r="L2068" i="1"/>
  <c r="M2067" i="1"/>
  <c r="L2067" i="1"/>
  <c r="M2066" i="1"/>
  <c r="L2066" i="1"/>
  <c r="M2065" i="1"/>
  <c r="L2065" i="1"/>
  <c r="M2064" i="1"/>
  <c r="L2064" i="1"/>
  <c r="M2063" i="1"/>
  <c r="L2063" i="1"/>
  <c r="M2062" i="1"/>
  <c r="L2062" i="1"/>
  <c r="M2061" i="1"/>
  <c r="L2061" i="1"/>
  <c r="M2060" i="1"/>
  <c r="L2060" i="1"/>
  <c r="M2059" i="1"/>
  <c r="L2059" i="1"/>
  <c r="M2058" i="1"/>
  <c r="L2058" i="1"/>
  <c r="M2057" i="1"/>
  <c r="L2057" i="1"/>
  <c r="M2056" i="1"/>
  <c r="L2056" i="1"/>
  <c r="M2055" i="1"/>
  <c r="L2055" i="1"/>
  <c r="M2054" i="1"/>
  <c r="L2054" i="1"/>
  <c r="M2053" i="1"/>
  <c r="L2053" i="1"/>
  <c r="M2052" i="1"/>
  <c r="L2052" i="1"/>
  <c r="M2051" i="1"/>
  <c r="L2051" i="1"/>
  <c r="M2050" i="1"/>
  <c r="L2050" i="1"/>
  <c r="M2049" i="1"/>
  <c r="L2049" i="1"/>
  <c r="M2048" i="1"/>
  <c r="L2048" i="1"/>
  <c r="M2047" i="1"/>
  <c r="L2047" i="1"/>
  <c r="M2046" i="1"/>
  <c r="L2046" i="1"/>
  <c r="M2045" i="1"/>
  <c r="L2045" i="1"/>
  <c r="M2043" i="1"/>
  <c r="L2043" i="1"/>
  <c r="M2042" i="1"/>
  <c r="L2042" i="1"/>
  <c r="M2041" i="1"/>
  <c r="L2041" i="1"/>
  <c r="M2040" i="1"/>
  <c r="L2040" i="1"/>
  <c r="M2039" i="1"/>
  <c r="L2039" i="1"/>
  <c r="M2038" i="1"/>
  <c r="L2038" i="1"/>
  <c r="M2037" i="1"/>
  <c r="L2037" i="1"/>
  <c r="M2036" i="1"/>
  <c r="L2036" i="1"/>
  <c r="M2035" i="1"/>
  <c r="L2035" i="1"/>
  <c r="M2034" i="1"/>
  <c r="L2034" i="1"/>
  <c r="M2033" i="1"/>
  <c r="L2033" i="1"/>
  <c r="M2032" i="1"/>
  <c r="L2032" i="1"/>
  <c r="M2031" i="1"/>
  <c r="L2031" i="1"/>
  <c r="M2030" i="1"/>
  <c r="L2030" i="1"/>
  <c r="M2029" i="1"/>
  <c r="L2029" i="1"/>
  <c r="M2028" i="1"/>
  <c r="L2028" i="1"/>
  <c r="M2027" i="1"/>
  <c r="L2027" i="1"/>
  <c r="M2026" i="1"/>
  <c r="L2026" i="1"/>
  <c r="M2025" i="1"/>
  <c r="L2025" i="1"/>
  <c r="M2024" i="1"/>
  <c r="L2024" i="1"/>
  <c r="M2023" i="1"/>
  <c r="L2023" i="1"/>
  <c r="M2022" i="1"/>
  <c r="L2022" i="1"/>
  <c r="M2021" i="1"/>
  <c r="L2021" i="1"/>
  <c r="M2020" i="1"/>
  <c r="L2020" i="1"/>
  <c r="M2019" i="1"/>
  <c r="L2019" i="1"/>
  <c r="M2018" i="1"/>
  <c r="L2018" i="1"/>
  <c r="M2017" i="1"/>
  <c r="L2017" i="1"/>
  <c r="M2016" i="1"/>
  <c r="L2016" i="1"/>
  <c r="M2015" i="1"/>
  <c r="L2015" i="1"/>
  <c r="M2014" i="1"/>
  <c r="L2014" i="1"/>
  <c r="M2013" i="1"/>
  <c r="L2013" i="1"/>
  <c r="M2012" i="1"/>
  <c r="L2012" i="1"/>
  <c r="M2011" i="1"/>
  <c r="L2011" i="1"/>
  <c r="M2010" i="1"/>
  <c r="L2010" i="1"/>
  <c r="M2009" i="1"/>
  <c r="L2009" i="1"/>
  <c r="M2008" i="1"/>
  <c r="L2008" i="1"/>
  <c r="M2007" i="1"/>
  <c r="L2007" i="1"/>
  <c r="M2006" i="1"/>
  <c r="L2006" i="1"/>
  <c r="M2005" i="1"/>
  <c r="L2005" i="1"/>
  <c r="M2004" i="1"/>
  <c r="L2004" i="1"/>
  <c r="M2003" i="1"/>
  <c r="L2003" i="1"/>
  <c r="M2002" i="1"/>
  <c r="L2002" i="1"/>
  <c r="M2001" i="1"/>
  <c r="L2001" i="1"/>
  <c r="M2000" i="1"/>
  <c r="L2000" i="1"/>
  <c r="M1999" i="1"/>
  <c r="L1999" i="1"/>
  <c r="M1998" i="1"/>
  <c r="L1998" i="1"/>
  <c r="M1997" i="1"/>
  <c r="L1997" i="1"/>
  <c r="M1996" i="1"/>
  <c r="L1996" i="1"/>
  <c r="M1995" i="1"/>
  <c r="L1995" i="1"/>
  <c r="M1994" i="1"/>
  <c r="L1994" i="1"/>
  <c r="M1993" i="1"/>
  <c r="L1993" i="1"/>
  <c r="M1992" i="1"/>
  <c r="L1992" i="1"/>
  <c r="M1991" i="1"/>
  <c r="L1991" i="1"/>
  <c r="M1990" i="1"/>
  <c r="L1990" i="1"/>
  <c r="M1989" i="1"/>
  <c r="L1989" i="1"/>
  <c r="M1988" i="1"/>
  <c r="L1988" i="1"/>
  <c r="M1987" i="1"/>
  <c r="L1987" i="1"/>
  <c r="M1986" i="1"/>
  <c r="L1986" i="1"/>
  <c r="M1985" i="1"/>
  <c r="L1985" i="1"/>
  <c r="M1984" i="1"/>
  <c r="L1984" i="1"/>
  <c r="M1983" i="1"/>
  <c r="L1983" i="1"/>
  <c r="M1982" i="1"/>
  <c r="L1982" i="1"/>
  <c r="M1981" i="1"/>
  <c r="L1981" i="1"/>
  <c r="M1980" i="1"/>
  <c r="L1980" i="1"/>
  <c r="M1979" i="1"/>
  <c r="L1979" i="1"/>
  <c r="M1978" i="1"/>
  <c r="L1978" i="1"/>
  <c r="M1735" i="1"/>
  <c r="M1736" i="1"/>
  <c r="M1737" i="1"/>
  <c r="M1738" i="1"/>
  <c r="M1739" i="1"/>
  <c r="M1740" i="1"/>
  <c r="M1741" i="1"/>
  <c r="M1742" i="1"/>
  <c r="M1743" i="1"/>
  <c r="M1744" i="1"/>
  <c r="M1745" i="1"/>
  <c r="L1735" i="1"/>
  <c r="L1736" i="1"/>
  <c r="L1737" i="1"/>
  <c r="L1738" i="1"/>
  <c r="L1739" i="1"/>
  <c r="L1740" i="1"/>
  <c r="L1741" i="1"/>
  <c r="L1742" i="1"/>
  <c r="L1743" i="1"/>
  <c r="L1744" i="1"/>
  <c r="L1745" i="1"/>
  <c r="M1976" i="1"/>
  <c r="L1976" i="1"/>
  <c r="M1975" i="1"/>
  <c r="L1975" i="1"/>
  <c r="M1974" i="1"/>
  <c r="L1974" i="1"/>
  <c r="M1973" i="1"/>
  <c r="L1973" i="1"/>
  <c r="M1972" i="1"/>
  <c r="L1972" i="1"/>
  <c r="M1971" i="1"/>
  <c r="L1971" i="1"/>
  <c r="M1970" i="1"/>
  <c r="L1970" i="1"/>
  <c r="M1969" i="1"/>
  <c r="L1969" i="1"/>
  <c r="M1968" i="1"/>
  <c r="L1968" i="1"/>
  <c r="M1967" i="1"/>
  <c r="L1967" i="1"/>
  <c r="M1966" i="1"/>
  <c r="L1966" i="1"/>
  <c r="M1916" i="1"/>
  <c r="L1916" i="1"/>
  <c r="M1915" i="1"/>
  <c r="M1914" i="1"/>
  <c r="L1914" i="1"/>
  <c r="M1913" i="1"/>
  <c r="L1913" i="1"/>
  <c r="M1912" i="1"/>
  <c r="L1912" i="1"/>
  <c r="M1911" i="1"/>
  <c r="L1911" i="1"/>
  <c r="M1910" i="1"/>
  <c r="L1910" i="1"/>
  <c r="M1909" i="1"/>
  <c r="L1909" i="1"/>
  <c r="M1908" i="1"/>
  <c r="L1908" i="1"/>
  <c r="M1907" i="1"/>
  <c r="L1907" i="1"/>
  <c r="M1906" i="1"/>
  <c r="L1906" i="1"/>
  <c r="M1905" i="1"/>
  <c r="L1905" i="1"/>
  <c r="M1904" i="1"/>
  <c r="L1904" i="1"/>
  <c r="M1903" i="1"/>
  <c r="L1903" i="1"/>
  <c r="M1902" i="1"/>
  <c r="L1902" i="1"/>
  <c r="M1901" i="1"/>
  <c r="L1901" i="1"/>
  <c r="M1900" i="1"/>
  <c r="L1900" i="1"/>
  <c r="M1899" i="1"/>
  <c r="L1899" i="1"/>
  <c r="M1898" i="1"/>
  <c r="L1898" i="1"/>
  <c r="M1897" i="1"/>
  <c r="L1897" i="1"/>
  <c r="M1896" i="1"/>
  <c r="L1896" i="1"/>
  <c r="M1895" i="1"/>
  <c r="L1895" i="1"/>
  <c r="M1894" i="1"/>
  <c r="L1894" i="1"/>
  <c r="M1893" i="1"/>
  <c r="L1893" i="1"/>
  <c r="M1892" i="1"/>
  <c r="L1892" i="1"/>
  <c r="M1891" i="1"/>
  <c r="L1891" i="1"/>
  <c r="M1890" i="1"/>
  <c r="L1890" i="1"/>
  <c r="M1889" i="1"/>
  <c r="L1889" i="1"/>
  <c r="M1888" i="1"/>
  <c r="L1888" i="1"/>
  <c r="M1887" i="1"/>
  <c r="L1887" i="1"/>
  <c r="M1886" i="1"/>
  <c r="L1886" i="1"/>
  <c r="M1885" i="1"/>
  <c r="L1885" i="1"/>
  <c r="M1884" i="1"/>
  <c r="L1884" i="1"/>
  <c r="M1821" i="1" l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M1816" i="1"/>
  <c r="M1817" i="1"/>
  <c r="M1818" i="1"/>
  <c r="M1819" i="1"/>
  <c r="M1820" i="1"/>
  <c r="L1816" i="1"/>
  <c r="L1817" i="1"/>
  <c r="L1818" i="1"/>
  <c r="L1819" i="1"/>
  <c r="L1820" i="1"/>
  <c r="M4406" i="1" l="1"/>
  <c r="M4408" i="1"/>
  <c r="M4409" i="1"/>
  <c r="M4411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L4406" i="1"/>
  <c r="L4408" i="1"/>
  <c r="L4409" i="1"/>
  <c r="L4411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M2801" i="1" l="1"/>
  <c r="L2801" i="1"/>
  <c r="M274" i="1"/>
  <c r="L274" i="1"/>
  <c r="E274" i="1"/>
  <c r="M781" i="1" l="1"/>
  <c r="L781" i="1"/>
  <c r="M34" i="1"/>
  <c r="M35" i="1"/>
  <c r="L34" i="1"/>
  <c r="L35" i="1"/>
  <c r="M2673" i="1"/>
  <c r="L2673" i="1"/>
  <c r="M2672" i="1"/>
  <c r="L2672" i="1"/>
  <c r="M2675" i="1"/>
  <c r="L2675" i="1"/>
  <c r="M2674" i="1"/>
  <c r="L2674" i="1"/>
  <c r="M2603" i="1" l="1"/>
  <c r="L2603" i="1"/>
  <c r="M2832" i="1" l="1"/>
  <c r="L2832" i="1"/>
  <c r="M2987" i="1" l="1"/>
  <c r="L2987" i="1"/>
  <c r="M826" i="1"/>
  <c r="L826" i="1"/>
  <c r="M825" i="1"/>
  <c r="L825" i="1"/>
  <c r="M821" i="1"/>
  <c r="L821" i="1"/>
  <c r="M814" i="1"/>
  <c r="L814" i="1"/>
  <c r="M804" i="1"/>
  <c r="L804" i="1"/>
  <c r="M729" i="1" l="1"/>
  <c r="L729" i="1"/>
  <c r="M722" i="1"/>
  <c r="L722" i="1"/>
  <c r="M728" i="1"/>
  <c r="L728" i="1"/>
  <c r="M26" i="1" l="1"/>
  <c r="L26" i="1"/>
  <c r="M3535" i="1" l="1"/>
  <c r="L3535" i="1"/>
  <c r="M1620" i="1" l="1"/>
  <c r="L1620" i="1"/>
  <c r="M21" i="1" l="1"/>
  <c r="L21" i="1"/>
  <c r="E21" i="1"/>
  <c r="M3350" i="1"/>
  <c r="L3350" i="1"/>
  <c r="E3350" i="1"/>
  <c r="M3442" i="1"/>
  <c r="L3442" i="1"/>
  <c r="M33" i="1"/>
  <c r="L33" i="1"/>
  <c r="M2977" i="1" l="1"/>
  <c r="L2977" i="1"/>
  <c r="M2975" i="1"/>
  <c r="L2975" i="1"/>
  <c r="M2757" i="1" l="1"/>
  <c r="M2758" i="1"/>
  <c r="L2757" i="1"/>
  <c r="L2758" i="1"/>
  <c r="M2810" i="1"/>
  <c r="L2810" i="1"/>
  <c r="M404" i="1" l="1"/>
  <c r="L404" i="1"/>
  <c r="M3380" i="1" l="1"/>
  <c r="L3380" i="1"/>
  <c r="E3380" i="1"/>
  <c r="M3349" i="1"/>
  <c r="L3349" i="1"/>
  <c r="E3349" i="1"/>
  <c r="M599" i="1"/>
  <c r="L599" i="1"/>
  <c r="M598" i="1"/>
  <c r="L598" i="1"/>
  <c r="M270" i="1" l="1"/>
  <c r="L270" i="1"/>
  <c r="E270" i="1"/>
  <c r="M407" i="1" l="1"/>
  <c r="L407" i="1"/>
  <c r="M406" i="1"/>
  <c r="L406" i="1"/>
  <c r="M405" i="1"/>
  <c r="L405" i="1"/>
  <c r="M3351" i="1" l="1"/>
  <c r="L3351" i="1"/>
  <c r="E3351" i="1"/>
  <c r="M3272" i="1"/>
  <c r="L3272" i="1"/>
  <c r="M3271" i="1"/>
  <c r="L3271" i="1"/>
  <c r="M3270" i="1"/>
  <c r="L3270" i="1"/>
  <c r="M3269" i="1"/>
  <c r="L3269" i="1"/>
  <c r="M576" i="1"/>
  <c r="L576" i="1"/>
  <c r="M575" i="1"/>
  <c r="L575" i="1"/>
  <c r="M3354" i="1"/>
  <c r="L3354" i="1"/>
  <c r="E3354" i="1"/>
  <c r="M3734" i="1" l="1"/>
  <c r="L3734" i="1"/>
  <c r="M51" i="1" l="1"/>
  <c r="L51" i="1"/>
  <c r="M3732" i="1" l="1"/>
  <c r="L3732" i="1"/>
  <c r="M3755" i="1"/>
  <c r="L3755" i="1"/>
  <c r="M3741" i="1"/>
  <c r="L3741" i="1"/>
  <c r="M3740" i="1"/>
  <c r="L3740" i="1"/>
  <c r="M3739" i="1"/>
  <c r="L3739" i="1"/>
  <c r="M3738" i="1"/>
  <c r="L3738" i="1"/>
  <c r="M3757" i="1"/>
  <c r="L3757" i="1"/>
  <c r="M3744" i="1" l="1"/>
  <c r="L3744" i="1"/>
  <c r="M605" i="1" l="1"/>
  <c r="M606" i="1"/>
  <c r="M607" i="1"/>
  <c r="L605" i="1"/>
  <c r="L606" i="1"/>
  <c r="L607" i="1"/>
  <c r="M600" i="1"/>
  <c r="L600" i="1"/>
  <c r="M4623" i="1"/>
  <c r="L4623" i="1"/>
  <c r="M3227" i="1" l="1"/>
  <c r="L3227" i="1"/>
  <c r="M831" i="1" l="1"/>
  <c r="L831" i="1"/>
  <c r="M830" i="1"/>
  <c r="L830" i="1"/>
  <c r="M829" i="1"/>
  <c r="L829" i="1"/>
  <c r="M2923" i="1"/>
  <c r="L2923" i="1"/>
  <c r="M597" i="1" l="1"/>
  <c r="L597" i="1"/>
  <c r="M596" i="1"/>
  <c r="L596" i="1"/>
  <c r="M603" i="1" l="1"/>
  <c r="M604" i="1"/>
  <c r="L603" i="1"/>
  <c r="L604" i="1"/>
  <c r="M2543" i="1" l="1"/>
  <c r="L2543" i="1"/>
  <c r="M52" i="1"/>
  <c r="L52" i="1"/>
  <c r="M2627" i="1" l="1"/>
  <c r="L2627" i="1"/>
  <c r="M2578" i="1"/>
  <c r="L2578" i="1"/>
  <c r="M2531" i="1" l="1"/>
  <c r="L2531" i="1"/>
  <c r="M2516" i="1"/>
  <c r="L2516" i="1"/>
  <c r="M2536" i="1"/>
  <c r="L2536" i="1"/>
  <c r="M2524" i="1"/>
  <c r="L2524" i="1"/>
  <c r="M2828" i="1" l="1"/>
  <c r="L2828" i="1"/>
  <c r="M2864" i="1"/>
  <c r="L2864" i="1"/>
  <c r="M2568" i="1" l="1"/>
  <c r="L2568" i="1"/>
  <c r="M376" i="1" l="1"/>
  <c r="L376" i="1"/>
  <c r="M375" i="1"/>
  <c r="L375" i="1"/>
  <c r="M2581" i="1" l="1"/>
  <c r="L2581" i="1"/>
  <c r="M2264" i="1" l="1"/>
  <c r="L2264" i="1"/>
  <c r="M2263" i="1" l="1"/>
  <c r="L2263" i="1"/>
  <c r="M2262" i="1"/>
  <c r="L2262" i="1"/>
  <c r="M4902" i="1"/>
  <c r="L4902" i="1"/>
  <c r="M2668" i="1" l="1"/>
  <c r="L2668" i="1"/>
  <c r="M2667" i="1"/>
  <c r="L2667" i="1"/>
  <c r="M2666" i="1"/>
  <c r="L2666" i="1"/>
  <c r="M2665" i="1"/>
  <c r="L2665" i="1"/>
  <c r="M2664" i="1"/>
  <c r="L2664" i="1"/>
  <c r="M2663" i="1"/>
  <c r="L2663" i="1"/>
  <c r="M2662" i="1"/>
  <c r="L2662" i="1"/>
  <c r="M2661" i="1"/>
  <c r="L2661" i="1"/>
  <c r="M2660" i="1"/>
  <c r="L2660" i="1"/>
  <c r="M2659" i="1"/>
  <c r="L2659" i="1"/>
  <c r="M2658" i="1"/>
  <c r="L2658" i="1"/>
  <c r="M2657" i="1"/>
  <c r="L2657" i="1"/>
  <c r="M2656" i="1"/>
  <c r="L2656" i="1"/>
  <c r="M2655" i="1"/>
  <c r="L2655" i="1"/>
  <c r="M2654" i="1"/>
  <c r="L2654" i="1"/>
  <c r="M2653" i="1"/>
  <c r="L2653" i="1"/>
  <c r="L2669" i="1" l="1"/>
  <c r="M2669" i="1"/>
  <c r="M4937" i="1" l="1"/>
  <c r="L4937" i="1"/>
  <c r="M2567" i="1" l="1"/>
  <c r="L2567" i="1"/>
  <c r="M2418" i="1" l="1"/>
  <c r="L2418" i="1"/>
  <c r="M2395" i="1"/>
  <c r="L2395" i="1"/>
  <c r="M1918" i="1"/>
  <c r="L1918" i="1"/>
  <c r="M2280" i="1"/>
  <c r="L2280" i="1"/>
  <c r="M2277" i="1"/>
  <c r="L2277" i="1"/>
  <c r="M2274" i="1"/>
  <c r="L2274" i="1"/>
  <c r="M2802" i="1" l="1"/>
  <c r="L2802" i="1"/>
  <c r="M1287" i="1" l="1"/>
  <c r="L1287" i="1"/>
  <c r="M1675" i="1" l="1"/>
  <c r="L1675" i="1"/>
  <c r="M602" i="1"/>
  <c r="L602" i="1"/>
  <c r="M601" i="1"/>
  <c r="L601" i="1"/>
  <c r="M2497" i="1" l="1"/>
  <c r="L2497" i="1"/>
  <c r="M447" i="1" l="1"/>
  <c r="L447" i="1"/>
  <c r="M2553" i="1"/>
  <c r="L2553" i="1"/>
  <c r="M2612" i="1" l="1"/>
  <c r="L2612" i="1"/>
  <c r="M2611" i="1"/>
  <c r="L2611" i="1"/>
  <c r="M2756" i="1" l="1"/>
  <c r="L2756" i="1"/>
  <c r="M346" i="1" l="1"/>
  <c r="L346" i="1"/>
  <c r="M2535" i="1" l="1"/>
  <c r="L2535" i="1"/>
  <c r="M2278" i="1" l="1"/>
  <c r="L2278" i="1"/>
  <c r="M2275" i="1"/>
  <c r="L2275" i="1"/>
  <c r="M2273" i="1"/>
  <c r="L2273" i="1"/>
  <c r="M2255" i="1" l="1"/>
  <c r="L2255" i="1"/>
  <c r="M2241" i="1"/>
  <c r="L2241" i="1"/>
  <c r="M2256" i="1"/>
  <c r="L2256" i="1"/>
  <c r="M2365" i="1"/>
  <c r="L2365" i="1"/>
  <c r="M2370" i="1"/>
  <c r="L2370" i="1"/>
  <c r="M3787" i="1" l="1"/>
  <c r="L3787" i="1"/>
  <c r="M4329" i="1"/>
  <c r="L4329" i="1"/>
  <c r="M2423" i="1"/>
  <c r="L2423" i="1"/>
  <c r="M2422" i="1"/>
  <c r="L2422" i="1"/>
  <c r="M2647" i="1" l="1"/>
  <c r="L2647" i="1"/>
  <c r="M4640" i="1"/>
  <c r="L4640" i="1"/>
  <c r="M4639" i="1"/>
  <c r="L4639" i="1"/>
  <c r="M4638" i="1"/>
  <c r="L4638" i="1"/>
  <c r="M2417" i="1"/>
  <c r="L2417" i="1"/>
  <c r="M2394" i="1"/>
  <c r="L2394" i="1"/>
  <c r="M2279" i="1" l="1"/>
  <c r="L2279" i="1"/>
  <c r="M2276" i="1"/>
  <c r="L2276" i="1"/>
  <c r="M3383" i="1" l="1"/>
  <c r="L3383" i="1"/>
  <c r="E3383" i="1"/>
  <c r="M3382" i="1"/>
  <c r="L3382" i="1"/>
  <c r="E3382" i="1"/>
  <c r="M2646" i="1" l="1"/>
  <c r="L2646" i="1"/>
  <c r="M2644" i="1"/>
  <c r="L2644" i="1"/>
  <c r="M2649" i="1"/>
  <c r="L2649" i="1"/>
  <c r="M2648" i="1"/>
  <c r="L2648" i="1"/>
  <c r="M2645" i="1"/>
  <c r="L2645" i="1"/>
  <c r="M2556" i="1" l="1"/>
  <c r="L2556" i="1"/>
  <c r="M2733" i="1"/>
  <c r="L2733" i="1"/>
  <c r="M2650" i="1" l="1"/>
  <c r="L2650" i="1"/>
  <c r="M2630" i="1"/>
  <c r="L2630" i="1"/>
  <c r="M2561" i="1" l="1"/>
  <c r="L2561" i="1"/>
  <c r="M2430" i="1" l="1"/>
  <c r="L2430" i="1"/>
  <c r="M2473" i="1" l="1"/>
  <c r="L2473" i="1"/>
  <c r="M2491" i="1"/>
  <c r="L2491" i="1"/>
  <c r="M2574" i="1"/>
  <c r="L2574" i="1"/>
  <c r="M2469" i="1"/>
  <c r="L2469" i="1"/>
  <c r="M4730" i="1"/>
  <c r="L4730" i="1"/>
  <c r="M4729" i="1"/>
  <c r="L4729" i="1"/>
  <c r="M4728" i="1" l="1"/>
  <c r="L4728" i="1"/>
  <c r="M4727" i="1"/>
  <c r="L4727" i="1"/>
  <c r="M4726" i="1"/>
  <c r="L4726" i="1"/>
  <c r="M510" i="1"/>
  <c r="M512" i="1"/>
  <c r="L510" i="1"/>
  <c r="L512" i="1"/>
  <c r="M303" i="1"/>
  <c r="L303" i="1"/>
  <c r="M2576" i="1" l="1"/>
  <c r="L2576" i="1"/>
  <c r="M2575" i="1"/>
  <c r="L2575" i="1"/>
  <c r="M2624" i="1"/>
  <c r="L2624" i="1"/>
  <c r="M2599" i="1"/>
  <c r="L2599" i="1"/>
  <c r="M2492" i="1"/>
  <c r="L2492" i="1"/>
  <c r="E5040" i="1"/>
  <c r="E5035" i="1"/>
  <c r="E5036" i="1"/>
  <c r="M2562" i="1"/>
  <c r="L2562" i="1"/>
  <c r="M2563" i="1"/>
  <c r="L2563" i="1"/>
  <c r="M2559" i="1"/>
  <c r="L2559" i="1"/>
  <c r="M2558" i="1"/>
  <c r="L2558" i="1"/>
  <c r="M2582" i="1"/>
  <c r="L2582" i="1"/>
  <c r="M2623" i="1"/>
  <c r="L2623" i="1"/>
  <c r="M2626" i="1"/>
  <c r="L2626" i="1"/>
  <c r="M2579" i="1"/>
  <c r="L2579" i="1"/>
  <c r="M4637" i="1" l="1"/>
  <c r="L4637" i="1"/>
  <c r="M2628" i="1" l="1"/>
  <c r="L2628" i="1"/>
  <c r="M2621" i="1" l="1"/>
  <c r="L2621" i="1"/>
  <c r="M2620" i="1"/>
  <c r="L2620" i="1"/>
  <c r="M2617" i="1"/>
  <c r="L2617" i="1"/>
  <c r="M2616" i="1"/>
  <c r="L2616" i="1"/>
  <c r="M2490" i="1"/>
  <c r="L2490" i="1"/>
  <c r="M2489" i="1"/>
  <c r="L2489" i="1"/>
  <c r="M2540" i="1"/>
  <c r="L2540" i="1"/>
  <c r="M2529" i="1"/>
  <c r="L2529" i="1"/>
  <c r="M2523" i="1"/>
  <c r="L2523" i="1"/>
  <c r="M3632" i="1" l="1"/>
  <c r="L3632" i="1"/>
  <c r="M1687" i="1" l="1"/>
  <c r="L1687" i="1"/>
  <c r="M1681" i="1"/>
  <c r="L1681" i="1"/>
  <c r="M3439" i="1" l="1"/>
  <c r="L3439" i="1"/>
  <c r="M3438" i="1"/>
  <c r="L3438" i="1"/>
  <c r="E226" i="1" l="1"/>
  <c r="E227" i="1"/>
  <c r="E228" i="1"/>
  <c r="E229" i="1"/>
  <c r="E230" i="1"/>
  <c r="E231" i="1"/>
  <c r="E232" i="1"/>
  <c r="E233" i="1"/>
  <c r="E234" i="1"/>
  <c r="E235" i="1"/>
  <c r="E245" i="1"/>
  <c r="E246" i="1"/>
  <c r="E247" i="1"/>
  <c r="M2952" i="1" l="1"/>
  <c r="L2952" i="1"/>
  <c r="M2606" i="1" l="1"/>
  <c r="L2606" i="1"/>
  <c r="M2587" i="1"/>
  <c r="L2587" i="1"/>
  <c r="M2518" i="1" l="1"/>
  <c r="L2518" i="1"/>
  <c r="M2511" i="1"/>
  <c r="L2511" i="1"/>
  <c r="M2509" i="1"/>
  <c r="L2509" i="1"/>
  <c r="M3537" i="1" l="1"/>
  <c r="L3537" i="1"/>
  <c r="M3357" i="1" l="1"/>
  <c r="L3357" i="1"/>
  <c r="E3357" i="1"/>
  <c r="M890" i="1" l="1"/>
  <c r="L890" i="1"/>
  <c r="M2925" i="1" l="1"/>
  <c r="M2926" i="1"/>
  <c r="L2925" i="1"/>
  <c r="L2926" i="1"/>
  <c r="M508" i="1"/>
  <c r="L508" i="1"/>
  <c r="M1156" i="1" l="1"/>
  <c r="L1156" i="1"/>
  <c r="M1125" i="1"/>
  <c r="L1125" i="1"/>
  <c r="M1127" i="1"/>
  <c r="L1127" i="1"/>
  <c r="M31" i="1" l="1"/>
  <c r="L31" i="1"/>
  <c r="M1427" i="1"/>
  <c r="L1427" i="1"/>
  <c r="M874" i="1" l="1"/>
  <c r="L874" i="1"/>
  <c r="M434" i="1" l="1"/>
  <c r="L434" i="1"/>
  <c r="M480" i="1" l="1"/>
  <c r="L480" i="1"/>
  <c r="M1958" i="1" l="1"/>
  <c r="L1958" i="1"/>
  <c r="M470" i="1"/>
  <c r="L470" i="1"/>
  <c r="M1684" i="1"/>
  <c r="L1684" i="1"/>
  <c r="M1723" i="1" l="1"/>
  <c r="L1723" i="1"/>
  <c r="M2254" i="1"/>
  <c r="L2254" i="1"/>
  <c r="M2253" i="1"/>
  <c r="L2253" i="1"/>
  <c r="M2252" i="1"/>
  <c r="L2252" i="1"/>
  <c r="M2240" i="1"/>
  <c r="L2240" i="1"/>
  <c r="M2239" i="1"/>
  <c r="L2239" i="1"/>
  <c r="M1963" i="1"/>
  <c r="L1963" i="1"/>
  <c r="M1960" i="1"/>
  <c r="L1960" i="1"/>
  <c r="M1959" i="1"/>
  <c r="L1959" i="1"/>
  <c r="L1962" i="1"/>
  <c r="M1962" i="1"/>
  <c r="M1933" i="1"/>
  <c r="L1933" i="1"/>
  <c r="M1932" i="1"/>
  <c r="L1932" i="1"/>
  <c r="M2411" i="1"/>
  <c r="L2411" i="1"/>
  <c r="M2410" i="1"/>
  <c r="L2410" i="1"/>
  <c r="M2406" i="1"/>
  <c r="L2406" i="1"/>
  <c r="M2384" i="1"/>
  <c r="L2384" i="1"/>
  <c r="M2373" i="1"/>
  <c r="L2373" i="1"/>
  <c r="M2379" i="1"/>
  <c r="L2379" i="1"/>
  <c r="M1780" i="1" l="1"/>
  <c r="L1780" i="1"/>
  <c r="M2968" i="1"/>
  <c r="L2968" i="1"/>
  <c r="M374" i="1"/>
  <c r="L374" i="1"/>
  <c r="M372" i="1"/>
  <c r="L372" i="1"/>
  <c r="M588" i="1" l="1"/>
  <c r="L588" i="1"/>
  <c r="M834" i="1" l="1"/>
  <c r="L834" i="1"/>
  <c r="M761" i="1" l="1"/>
  <c r="L761" i="1"/>
  <c r="M766" i="1"/>
  <c r="L766" i="1"/>
  <c r="M755" i="1"/>
  <c r="L755" i="1"/>
  <c r="M2996" i="1"/>
  <c r="L2996" i="1"/>
  <c r="M4466" i="1" l="1"/>
  <c r="L4466" i="1"/>
  <c r="M4348" i="1"/>
  <c r="L4348" i="1"/>
  <c r="M4544" i="1" l="1"/>
  <c r="L4544" i="1"/>
  <c r="E5017" i="1" l="1"/>
  <c r="E5018" i="1"/>
  <c r="E5019" i="1"/>
  <c r="E5020" i="1"/>
  <c r="M810" i="1" l="1"/>
  <c r="L810" i="1"/>
  <c r="M809" i="1"/>
  <c r="L809" i="1"/>
  <c r="M774" i="1"/>
  <c r="L774" i="1"/>
  <c r="M2867" i="1"/>
  <c r="L2867" i="1"/>
  <c r="M3049" i="1"/>
  <c r="L3049" i="1"/>
  <c r="M3009" i="1" l="1"/>
  <c r="L3009" i="1"/>
  <c r="M2634" i="1" l="1"/>
  <c r="L2634" i="1"/>
  <c r="M2544" i="1"/>
  <c r="L2544" i="1"/>
  <c r="M2537" i="1"/>
  <c r="L2537" i="1"/>
  <c r="M2526" i="1"/>
  <c r="L2526" i="1"/>
  <c r="M2515" i="1"/>
  <c r="L2515" i="1"/>
  <c r="M477" i="1" l="1"/>
  <c r="L477" i="1"/>
  <c r="M4819" i="1" l="1"/>
  <c r="L4819" i="1"/>
  <c r="M4817" i="1"/>
  <c r="L4817" i="1"/>
  <c r="M574" i="1" l="1"/>
  <c r="L574" i="1"/>
  <c r="M300" i="1"/>
  <c r="L300" i="1"/>
  <c r="M299" i="1"/>
  <c r="L299" i="1"/>
  <c r="M587" i="1" l="1"/>
  <c r="L587" i="1"/>
  <c r="M586" i="1"/>
  <c r="L586" i="1"/>
  <c r="M296" i="1"/>
  <c r="L296" i="1"/>
  <c r="M4920" i="1"/>
  <c r="L4920" i="1"/>
  <c r="M3082" i="1"/>
  <c r="L3082" i="1"/>
  <c r="M74" i="1"/>
  <c r="L74" i="1"/>
  <c r="M2994" i="1" l="1"/>
  <c r="L2994" i="1"/>
  <c r="M2742" i="1" l="1"/>
  <c r="L2742" i="1"/>
  <c r="M2822" i="1"/>
  <c r="L2822" i="1"/>
  <c r="M2755" i="1" l="1"/>
  <c r="L2755" i="1"/>
  <c r="M3457" i="1" l="1"/>
  <c r="L3457" i="1"/>
  <c r="M4734" i="1"/>
  <c r="L4734" i="1"/>
  <c r="M4733" i="1"/>
  <c r="L4733" i="1"/>
  <c r="M4732" i="1"/>
  <c r="L4732" i="1"/>
  <c r="M4731" i="1"/>
  <c r="L4731" i="1"/>
  <c r="M304" i="1" l="1"/>
  <c r="L304" i="1"/>
  <c r="M2988" i="1" l="1"/>
  <c r="L2988" i="1"/>
  <c r="M657" i="1"/>
  <c r="L657" i="1"/>
  <c r="M1678" i="1"/>
  <c r="L1678" i="1"/>
  <c r="M1623" i="1" l="1"/>
  <c r="L1623" i="1"/>
  <c r="M1683" i="1"/>
  <c r="L1683" i="1"/>
  <c r="M1677" i="1"/>
  <c r="L1677" i="1"/>
  <c r="M1026" i="1" l="1"/>
  <c r="L1026" i="1"/>
  <c r="M3213" i="1"/>
  <c r="L3213" i="1"/>
  <c r="M22" i="1" l="1"/>
  <c r="L22" i="1"/>
  <c r="E22" i="1"/>
  <c r="M3365" i="1"/>
  <c r="L3365" i="1"/>
  <c r="E3365" i="1"/>
  <c r="M249" i="1" l="1"/>
  <c r="L249" i="1"/>
  <c r="E5028" i="1" l="1"/>
  <c r="E5026" i="1"/>
  <c r="E5032" i="1"/>
  <c r="E5031" i="1"/>
  <c r="E5049" i="1"/>
  <c r="E5042" i="1"/>
  <c r="E5039" i="1"/>
  <c r="E5038" i="1"/>
  <c r="M4546" i="1" l="1"/>
  <c r="L4546" i="1"/>
  <c r="M4625" i="1" l="1"/>
  <c r="L4625" i="1"/>
  <c r="M3432" i="1"/>
  <c r="L3432" i="1"/>
  <c r="M291" i="1" l="1"/>
  <c r="L291" i="1"/>
  <c r="M4508" i="1" l="1"/>
  <c r="L4508" i="1"/>
  <c r="M4604" i="1" l="1"/>
  <c r="L4604" i="1"/>
  <c r="M1034" i="1" l="1"/>
  <c r="L1034" i="1"/>
  <c r="M4865" i="1" l="1"/>
  <c r="L4865" i="1"/>
  <c r="M4864" i="1"/>
  <c r="L4864" i="1"/>
  <c r="M4863" i="1"/>
  <c r="L4863" i="1"/>
  <c r="M4862" i="1"/>
  <c r="L4862" i="1"/>
  <c r="M4861" i="1"/>
  <c r="L4861" i="1"/>
  <c r="M4860" i="1"/>
  <c r="L4860" i="1"/>
  <c r="M4859" i="1"/>
  <c r="L4859" i="1"/>
  <c r="M4858" i="1"/>
  <c r="L4858" i="1"/>
  <c r="M4891" i="1"/>
  <c r="L4891" i="1"/>
  <c r="M4890" i="1"/>
  <c r="L4890" i="1"/>
  <c r="M4889" i="1"/>
  <c r="L4889" i="1"/>
  <c r="M4870" i="1"/>
  <c r="L4870" i="1"/>
  <c r="M4869" i="1"/>
  <c r="L4869" i="1"/>
  <c r="M4868" i="1"/>
  <c r="L4868" i="1"/>
  <c r="M4867" i="1"/>
  <c r="L4867" i="1"/>
  <c r="M4857" i="1"/>
  <c r="L4857" i="1"/>
  <c r="M4856" i="1"/>
  <c r="L4856" i="1"/>
  <c r="M4896" i="1" l="1"/>
  <c r="L4896" i="1"/>
  <c r="M3152" i="1" l="1"/>
  <c r="L3152" i="1"/>
  <c r="M1382" i="1" l="1"/>
  <c r="L1382" i="1"/>
  <c r="M760" i="1"/>
  <c r="L760" i="1"/>
  <c r="M759" i="1"/>
  <c r="L759" i="1"/>
  <c r="M2934" i="1" l="1"/>
  <c r="L2934" i="1"/>
  <c r="M2486" i="1" l="1"/>
  <c r="L2486" i="1"/>
  <c r="M2483" i="1"/>
  <c r="L2483" i="1"/>
  <c r="M3455" i="1" l="1"/>
  <c r="L3455" i="1"/>
  <c r="M3454" i="1"/>
  <c r="L3454" i="1"/>
  <c r="M1593" i="1" l="1"/>
  <c r="L1593" i="1"/>
  <c r="M297" i="1"/>
  <c r="L297" i="1"/>
  <c r="M63" i="1"/>
  <c r="L63" i="1"/>
  <c r="E63" i="1"/>
  <c r="M4153" i="1" l="1"/>
  <c r="L4153" i="1"/>
  <c r="M4142" i="1"/>
  <c r="L4142" i="1"/>
  <c r="M718" i="1" l="1"/>
  <c r="L718" i="1"/>
  <c r="M724" i="1"/>
  <c r="L724" i="1"/>
  <c r="M723" i="1"/>
  <c r="L723" i="1"/>
  <c r="M3456" i="1" l="1"/>
  <c r="L3456" i="1"/>
  <c r="M4350" i="1" l="1"/>
  <c r="L4350" i="1"/>
  <c r="M4234" i="1" l="1"/>
  <c r="L4234" i="1"/>
  <c r="M4231" i="1"/>
  <c r="L4231" i="1"/>
  <c r="M48" i="1" l="1"/>
  <c r="L48" i="1"/>
  <c r="M1533" i="1" l="1"/>
  <c r="L1533" i="1"/>
  <c r="M1532" i="1" l="1"/>
  <c r="L1532" i="1"/>
  <c r="M1531" i="1"/>
  <c r="L1531" i="1"/>
  <c r="M1527" i="1"/>
  <c r="L1527" i="1"/>
  <c r="M1501" i="1"/>
  <c r="L1501" i="1"/>
  <c r="M67" i="1"/>
  <c r="L67" i="1"/>
  <c r="E67" i="1"/>
  <c r="M507" i="1" l="1"/>
  <c r="L507" i="1"/>
  <c r="M1112" i="1" l="1"/>
  <c r="L1112" i="1"/>
  <c r="M4829" i="1" l="1"/>
  <c r="L4829" i="1"/>
  <c r="M4827" i="1"/>
  <c r="L4827" i="1"/>
  <c r="M339" i="1" l="1"/>
  <c r="L339" i="1"/>
  <c r="M1159" i="1" l="1"/>
  <c r="L1159" i="1"/>
  <c r="M1111" i="1"/>
  <c r="L1111" i="1"/>
  <c r="M1791" i="1" l="1"/>
  <c r="L1791" i="1"/>
  <c r="M1790" i="1"/>
  <c r="L1790" i="1"/>
  <c r="M1789" i="1"/>
  <c r="L1789" i="1"/>
  <c r="M1784" i="1"/>
  <c r="L1784" i="1"/>
  <c r="M1783" i="1"/>
  <c r="L1783" i="1"/>
  <c r="M1782" i="1"/>
  <c r="L1782" i="1"/>
  <c r="M1781" i="1"/>
  <c r="L1781" i="1"/>
  <c r="M1778" i="1"/>
  <c r="L1778" i="1"/>
  <c r="M1777" i="1"/>
  <c r="L1777" i="1"/>
  <c r="M1776" i="1"/>
  <c r="L1776" i="1"/>
  <c r="M3381" i="1"/>
  <c r="L3381" i="1"/>
  <c r="M1528" i="1" l="1"/>
  <c r="L1528" i="1"/>
  <c r="M4828" i="1" l="1"/>
  <c r="L4828" i="1"/>
  <c r="M4599" i="1"/>
  <c r="L4599" i="1"/>
  <c r="M4598" i="1"/>
  <c r="L4598" i="1"/>
  <c r="M3422" i="1"/>
  <c r="L3422" i="1"/>
  <c r="M4725" i="1"/>
  <c r="L4725" i="1"/>
  <c r="M443" i="1" l="1"/>
  <c r="L443" i="1"/>
  <c r="M438" i="1"/>
  <c r="L438" i="1"/>
  <c r="M4813" i="1"/>
  <c r="L4813" i="1"/>
  <c r="M3050" i="1"/>
  <c r="L3050" i="1"/>
  <c r="L471" i="1" l="1"/>
  <c r="M471" i="1"/>
  <c r="M3604" i="1" l="1"/>
  <c r="L3604" i="1"/>
  <c r="M4660" i="1" l="1"/>
  <c r="L4660" i="1"/>
  <c r="M4661" i="1"/>
  <c r="L4661" i="1"/>
  <c r="M340" i="1"/>
  <c r="L340" i="1"/>
  <c r="M1667" i="1" l="1"/>
  <c r="L1667" i="1"/>
  <c r="M608" i="1" l="1"/>
  <c r="L608" i="1"/>
  <c r="M4777" i="1"/>
  <c r="L4777" i="1"/>
  <c r="M3452" i="1"/>
  <c r="L3452" i="1"/>
  <c r="M3440" i="1"/>
  <c r="L3440" i="1"/>
  <c r="M3469" i="1" l="1"/>
  <c r="L3469" i="1"/>
  <c r="M3377" i="1"/>
  <c r="L3377" i="1"/>
  <c r="M3419" i="1" l="1"/>
  <c r="L3419" i="1"/>
  <c r="M4776" i="1" l="1"/>
  <c r="L4776" i="1"/>
  <c r="M1669" i="1" l="1"/>
  <c r="L1669" i="1"/>
  <c r="M77" i="1"/>
  <c r="M78" i="1"/>
  <c r="L77" i="1"/>
  <c r="L78" i="1"/>
  <c r="M72" i="1"/>
  <c r="L72" i="1"/>
  <c r="E72" i="1"/>
  <c r="M498" i="1" l="1"/>
  <c r="L498" i="1"/>
  <c r="M502" i="1"/>
  <c r="L502" i="1"/>
  <c r="M4228" i="1" l="1"/>
  <c r="L4228" i="1"/>
  <c r="M4226" i="1" l="1"/>
  <c r="L4226" i="1"/>
  <c r="M4218" i="1"/>
  <c r="L4218" i="1"/>
  <c r="M4217" i="1"/>
  <c r="L4217" i="1"/>
  <c r="M4216" i="1"/>
  <c r="L4216" i="1"/>
  <c r="M4215" i="1"/>
  <c r="L4215" i="1"/>
  <c r="M4214" i="1"/>
  <c r="L4214" i="1"/>
  <c r="M4213" i="1"/>
  <c r="L4213" i="1"/>
  <c r="M4212" i="1"/>
  <c r="L4212" i="1"/>
  <c r="M4211" i="1"/>
  <c r="L4211" i="1"/>
  <c r="M4209" i="1"/>
  <c r="L4209" i="1"/>
  <c r="M4208" i="1"/>
  <c r="L4208" i="1"/>
  <c r="M4207" i="1"/>
  <c r="L4207" i="1"/>
  <c r="M4206" i="1"/>
  <c r="L4206" i="1"/>
  <c r="M4200" i="1"/>
  <c r="L4200" i="1"/>
  <c r="M4196" i="1"/>
  <c r="L4196" i="1"/>
  <c r="M4194" i="1"/>
  <c r="L4194" i="1"/>
  <c r="M4187" i="1"/>
  <c r="L4187" i="1"/>
  <c r="M4186" i="1"/>
  <c r="L4186" i="1"/>
  <c r="M4185" i="1"/>
  <c r="L4185" i="1"/>
  <c r="M4184" i="1"/>
  <c r="L4184" i="1"/>
  <c r="M4182" i="1"/>
  <c r="L4182" i="1"/>
  <c r="M4181" i="1"/>
  <c r="L4181" i="1"/>
  <c r="M4180" i="1"/>
  <c r="L4180" i="1"/>
  <c r="M4165" i="1"/>
  <c r="L4165" i="1"/>
  <c r="M4170" i="1"/>
  <c r="L4170" i="1"/>
  <c r="M4169" i="1"/>
  <c r="L4169" i="1"/>
  <c r="M4168" i="1"/>
  <c r="L4168" i="1"/>
  <c r="M4167" i="1"/>
  <c r="L4167" i="1"/>
  <c r="M4178" i="1"/>
  <c r="L4178" i="1"/>
  <c r="M4177" i="1"/>
  <c r="L4177" i="1"/>
  <c r="M4189" i="1"/>
  <c r="L4189" i="1"/>
  <c r="M4183" i="1"/>
  <c r="L4183" i="1"/>
  <c r="M4129" i="1" l="1"/>
  <c r="L4129" i="1"/>
  <c r="M3956" i="1"/>
  <c r="L3956" i="1"/>
  <c r="M3955" i="1"/>
  <c r="L3955" i="1"/>
  <c r="M3819" i="1" l="1"/>
  <c r="L3819" i="1"/>
  <c r="M3774" i="1"/>
  <c r="L3774" i="1"/>
  <c r="M1231" i="1" l="1"/>
  <c r="L1231" i="1"/>
  <c r="M1226" i="1"/>
  <c r="L1226" i="1"/>
  <c r="L1227" i="1"/>
  <c r="M1227" i="1"/>
  <c r="M1230" i="1"/>
  <c r="L1230" i="1"/>
  <c r="M506" i="1" l="1"/>
  <c r="L506" i="1"/>
  <c r="M505" i="1"/>
  <c r="L505" i="1"/>
  <c r="M504" i="1"/>
  <c r="L504" i="1"/>
  <c r="M503" i="1"/>
  <c r="L503" i="1"/>
  <c r="M1188" i="1" l="1"/>
  <c r="L1188" i="1"/>
  <c r="M1190" i="1"/>
  <c r="L1190" i="1"/>
  <c r="M708" i="1" l="1"/>
  <c r="L708" i="1"/>
  <c r="M545" i="1"/>
  <c r="L545" i="1"/>
  <c r="M3048" i="1"/>
  <c r="L3048" i="1"/>
  <c r="M1673" i="1"/>
  <c r="L1673" i="1"/>
  <c r="M1672" i="1"/>
  <c r="L1672" i="1"/>
  <c r="M293" i="1"/>
  <c r="L293" i="1"/>
  <c r="M1217" i="1" l="1"/>
  <c r="L1217" i="1"/>
  <c r="M1194" i="1"/>
  <c r="L1194" i="1"/>
  <c r="M1187" i="1"/>
  <c r="L1187" i="1"/>
  <c r="M1189" i="1"/>
  <c r="L1189" i="1"/>
  <c r="M1195" i="1"/>
  <c r="L1195" i="1"/>
  <c r="M2393" i="1" l="1"/>
  <c r="L2393" i="1"/>
  <c r="M2392" i="1"/>
  <c r="L2392" i="1"/>
  <c r="M2391" i="1"/>
  <c r="L2391" i="1"/>
  <c r="M2390" i="1"/>
  <c r="L2390" i="1"/>
  <c r="M2389" i="1"/>
  <c r="L2389" i="1"/>
  <c r="M3598" i="1" l="1"/>
  <c r="L3598" i="1"/>
  <c r="M3595" i="1"/>
  <c r="L3595" i="1"/>
  <c r="L648" i="1"/>
  <c r="M1701" i="1"/>
  <c r="L1701" i="1"/>
  <c r="M2919" i="1" l="1"/>
  <c r="L2919" i="1"/>
  <c r="M2918" i="1"/>
  <c r="L2918" i="1"/>
  <c r="M485" i="1" l="1"/>
  <c r="L485" i="1"/>
  <c r="M493" i="1"/>
  <c r="L493" i="1"/>
  <c r="M4506" i="1" l="1"/>
  <c r="L4506" i="1"/>
  <c r="M4505" i="1"/>
  <c r="L4505" i="1"/>
  <c r="M4504" i="1"/>
  <c r="L4504" i="1"/>
  <c r="M4503" i="1"/>
  <c r="L4503" i="1"/>
  <c r="M4502" i="1" l="1"/>
  <c r="L4502" i="1"/>
  <c r="M4501" i="1"/>
  <c r="L4501" i="1"/>
  <c r="M4500" i="1"/>
  <c r="L4500" i="1"/>
  <c r="M763" i="1" l="1"/>
  <c r="L763" i="1"/>
  <c r="M4499" i="1" l="1"/>
  <c r="L4499" i="1"/>
  <c r="M4498" i="1"/>
  <c r="L4498" i="1"/>
  <c r="M4497" i="1"/>
  <c r="L4497" i="1"/>
  <c r="M4495" i="1" l="1"/>
  <c r="L4495" i="1"/>
  <c r="M4494" i="1"/>
  <c r="L4494" i="1"/>
  <c r="M4493" i="1" l="1"/>
  <c r="L4493" i="1"/>
  <c r="M4492" i="1"/>
  <c r="L4492" i="1"/>
  <c r="M4491" i="1"/>
  <c r="L4491" i="1"/>
  <c r="M4489" i="1"/>
  <c r="L4489" i="1"/>
  <c r="M2494" i="1"/>
  <c r="L2494" i="1"/>
  <c r="M2598" i="1"/>
  <c r="L2598" i="1"/>
  <c r="M2597" i="1"/>
  <c r="L2597" i="1"/>
  <c r="M2622" i="1"/>
  <c r="L2622" i="1"/>
  <c r="M4488" i="1" l="1"/>
  <c r="L4488" i="1"/>
  <c r="M3545" i="1" l="1"/>
  <c r="L3545" i="1"/>
  <c r="M4486" i="1" l="1"/>
  <c r="L4486" i="1"/>
  <c r="M4485" i="1"/>
  <c r="L4485" i="1"/>
  <c r="M4484" i="1" l="1"/>
  <c r="L4484" i="1"/>
  <c r="M4483" i="1" l="1"/>
  <c r="L4483" i="1"/>
  <c r="M4482" i="1" l="1"/>
  <c r="L4482" i="1"/>
  <c r="M4481" i="1"/>
  <c r="L4481" i="1"/>
  <c r="M4523" i="1" l="1"/>
  <c r="L4523" i="1"/>
  <c r="M2532" i="1"/>
  <c r="L2532" i="1"/>
  <c r="M4480" i="1" l="1"/>
  <c r="L4480" i="1"/>
  <c r="M343" i="1"/>
  <c r="L343" i="1"/>
  <c r="M4479" i="1" l="1"/>
  <c r="L4479" i="1"/>
  <c r="M4478" i="1" l="1"/>
  <c r="L4478" i="1"/>
  <c r="M4477" i="1"/>
  <c r="L4477" i="1"/>
  <c r="M4476" i="1" l="1"/>
  <c r="L4476" i="1"/>
  <c r="M4475" i="1" l="1"/>
  <c r="L4475" i="1"/>
  <c r="M4474" i="1"/>
  <c r="L4474" i="1"/>
  <c r="M4654" i="1" l="1"/>
  <c r="L4654" i="1"/>
  <c r="M4652" i="1"/>
  <c r="L4652" i="1"/>
  <c r="M4656" i="1"/>
  <c r="L4656" i="1"/>
  <c r="M4655" i="1"/>
  <c r="L4655" i="1"/>
  <c r="M4651" i="1"/>
  <c r="L4651" i="1"/>
  <c r="M2980" i="1" l="1"/>
  <c r="L2980" i="1"/>
  <c r="M4471" i="1" l="1"/>
  <c r="L4471" i="1"/>
  <c r="M4470" i="1"/>
  <c r="L4470" i="1"/>
  <c r="M4469" i="1"/>
  <c r="L4469" i="1"/>
  <c r="M495" i="1"/>
  <c r="L495" i="1"/>
  <c r="M1551" i="1"/>
  <c r="L1551" i="1"/>
  <c r="M4468" i="1" l="1"/>
  <c r="L4468" i="1"/>
  <c r="M1609" i="1" l="1"/>
  <c r="L1609" i="1"/>
  <c r="M612" i="1"/>
  <c r="L612" i="1"/>
  <c r="M611" i="1"/>
  <c r="L611" i="1"/>
  <c r="M4276" i="1" l="1"/>
  <c r="L4276" i="1"/>
  <c r="M4291" i="1"/>
  <c r="L4291" i="1"/>
  <c r="M1554" i="1"/>
  <c r="L1554" i="1"/>
  <c r="M4260" i="1" l="1"/>
  <c r="L4260" i="1"/>
  <c r="M4272" i="1" l="1"/>
  <c r="L4272" i="1"/>
  <c r="M4264" i="1"/>
  <c r="L4264" i="1"/>
  <c r="E5022" i="1"/>
  <c r="E5021" i="1"/>
  <c r="E5023" i="1"/>
  <c r="E5045" i="1"/>
  <c r="E5044" i="1"/>
  <c r="E5048" i="1"/>
  <c r="E5046" i="1"/>
  <c r="M4265" i="1" l="1"/>
  <c r="L4265" i="1"/>
  <c r="M4261" i="1" l="1"/>
  <c r="L4261" i="1"/>
  <c r="M654" i="1" l="1"/>
  <c r="L654" i="1"/>
  <c r="M653" i="1"/>
  <c r="L653" i="1"/>
  <c r="M2937" i="1"/>
  <c r="L2937" i="1"/>
  <c r="M2933" i="1"/>
  <c r="L2933" i="1"/>
  <c r="M876" i="1"/>
  <c r="L876" i="1"/>
  <c r="M1439" i="1" l="1"/>
  <c r="L1439" i="1"/>
  <c r="M1440" i="1"/>
  <c r="L1440" i="1"/>
  <c r="M1539" i="1"/>
  <c r="L1539" i="1"/>
  <c r="M1510" i="1"/>
  <c r="L1510" i="1"/>
  <c r="M1511" i="1"/>
  <c r="L1511" i="1"/>
  <c r="M4266" i="1" l="1"/>
  <c r="L4266" i="1"/>
  <c r="M4273" i="1"/>
  <c r="L4273" i="1"/>
  <c r="M4277" i="1" l="1"/>
  <c r="L4277" i="1"/>
  <c r="M4816" i="1" l="1"/>
  <c r="L4816" i="1"/>
  <c r="M4256" i="1" l="1"/>
  <c r="L4256" i="1"/>
  <c r="M4257" i="1"/>
  <c r="L4257" i="1"/>
  <c r="M4467" i="1" l="1"/>
  <c r="L4467" i="1"/>
  <c r="M3403" i="1"/>
  <c r="L3403" i="1"/>
  <c r="M2941" i="1" l="1"/>
  <c r="L2941" i="1"/>
  <c r="M2940" i="1"/>
  <c r="L2940" i="1"/>
  <c r="M2939" i="1"/>
  <c r="L2939" i="1"/>
  <c r="M4299" i="1" l="1"/>
  <c r="L4299" i="1"/>
  <c r="M4298" i="1"/>
  <c r="L4298" i="1"/>
  <c r="M4297" i="1"/>
  <c r="L4297" i="1"/>
  <c r="M4296" i="1"/>
  <c r="L4296" i="1"/>
  <c r="M1535" i="1" l="1"/>
  <c r="L1535" i="1"/>
  <c r="M1536" i="1"/>
  <c r="L1536" i="1"/>
  <c r="M4295" i="1" l="1"/>
  <c r="L4295" i="1"/>
  <c r="M4294" i="1"/>
  <c r="L4294" i="1"/>
  <c r="M4293" i="1"/>
  <c r="L4293" i="1"/>
  <c r="M1957" i="1" l="1"/>
  <c r="L1957" i="1"/>
  <c r="M1956" i="1"/>
  <c r="L1956" i="1"/>
  <c r="M1946" i="1"/>
  <c r="L1946" i="1"/>
  <c r="M1945" i="1"/>
  <c r="L1945" i="1"/>
  <c r="M1944" i="1"/>
  <c r="L1944" i="1"/>
  <c r="M1943" i="1"/>
  <c r="L1943" i="1"/>
  <c r="M1942" i="1"/>
  <c r="L1942" i="1"/>
  <c r="M1399" i="1" l="1"/>
  <c r="L1399" i="1"/>
  <c r="M1371" i="1"/>
  <c r="L1371" i="1"/>
  <c r="M1381" i="1"/>
  <c r="L1381" i="1"/>
  <c r="M1373" i="1"/>
  <c r="L1373" i="1"/>
  <c r="M1379" i="1"/>
  <c r="L1379" i="1"/>
  <c r="M4292" i="1" l="1"/>
  <c r="L4292" i="1"/>
  <c r="M4290" i="1"/>
  <c r="L4290" i="1"/>
  <c r="M4289" i="1"/>
  <c r="L4289" i="1"/>
  <c r="M4287" i="1" l="1"/>
  <c r="L4287" i="1"/>
  <c r="M721" i="1"/>
  <c r="L721" i="1"/>
  <c r="M134" i="1" l="1"/>
  <c r="L134" i="1"/>
  <c r="E134" i="1"/>
  <c r="M4286" i="1" l="1"/>
  <c r="L4286" i="1"/>
  <c r="M4285" i="1"/>
  <c r="L4285" i="1"/>
  <c r="M4284" i="1"/>
  <c r="L4284" i="1"/>
  <c r="M4283" i="1"/>
  <c r="L4283" i="1"/>
  <c r="M4282" i="1" l="1"/>
  <c r="L4282" i="1"/>
  <c r="M4281" i="1"/>
  <c r="L4281" i="1"/>
  <c r="M4280" i="1"/>
  <c r="L4280" i="1"/>
  <c r="M4279" i="1"/>
  <c r="L4279" i="1"/>
  <c r="M4278" i="1"/>
  <c r="L4278" i="1"/>
  <c r="M4275" i="1" l="1"/>
  <c r="L4275" i="1"/>
  <c r="M4274" i="1"/>
  <c r="L4274" i="1"/>
  <c r="M4271" i="1"/>
  <c r="L4271" i="1"/>
  <c r="M4270" i="1"/>
  <c r="L4270" i="1"/>
  <c r="M4269" i="1"/>
  <c r="L4269" i="1"/>
  <c r="E170" i="1"/>
  <c r="E171" i="1"/>
  <c r="E210" i="1"/>
  <c r="E211" i="1"/>
  <c r="E212" i="1"/>
  <c r="E249" i="1"/>
  <c r="M4268" i="1"/>
  <c r="L4268" i="1"/>
  <c r="M4267" i="1"/>
  <c r="L4267" i="1"/>
  <c r="M4263" i="1"/>
  <c r="L4263" i="1"/>
  <c r="M4262" i="1"/>
  <c r="L4262" i="1"/>
  <c r="M4259" i="1"/>
  <c r="L4259" i="1"/>
  <c r="M4258" i="1"/>
  <c r="L4258" i="1"/>
  <c r="M3832" i="1" l="1"/>
  <c r="L3832" i="1"/>
  <c r="M3831" i="1"/>
  <c r="L3831" i="1"/>
  <c r="M3830" i="1"/>
  <c r="L3830" i="1"/>
  <c r="M3829" i="1"/>
  <c r="L3829" i="1"/>
  <c r="M3828" i="1"/>
  <c r="L3828" i="1"/>
  <c r="M3851" i="1"/>
  <c r="L3851" i="1"/>
  <c r="M3850" i="1"/>
  <c r="L3850" i="1"/>
  <c r="M3849" i="1"/>
  <c r="L3849" i="1"/>
  <c r="M3848" i="1"/>
  <c r="L3848" i="1"/>
  <c r="M3847" i="1"/>
  <c r="L3847" i="1"/>
  <c r="M3846" i="1"/>
  <c r="L3846" i="1"/>
  <c r="M3845" i="1"/>
  <c r="L3845" i="1"/>
  <c r="M3844" i="1"/>
  <c r="L3844" i="1"/>
  <c r="M3843" i="1"/>
  <c r="L3843" i="1"/>
  <c r="M3842" i="1"/>
  <c r="L3842" i="1"/>
  <c r="M4585" i="1" l="1"/>
  <c r="L4585" i="1"/>
  <c r="M4583" i="1"/>
  <c r="L4583" i="1"/>
  <c r="M71" i="1"/>
  <c r="L71" i="1"/>
  <c r="E71" i="1"/>
  <c r="M231" i="1" l="1"/>
  <c r="L231" i="1"/>
  <c r="M146" i="1"/>
  <c r="L146" i="1"/>
  <c r="E146" i="1"/>
  <c r="M3841" i="1"/>
  <c r="L3841" i="1"/>
  <c r="M3840" i="1"/>
  <c r="L3840" i="1"/>
  <c r="M3839" i="1"/>
  <c r="L3839" i="1"/>
  <c r="M3827" i="1"/>
  <c r="L3827" i="1"/>
  <c r="M2590" i="1" l="1"/>
  <c r="L2590" i="1"/>
  <c r="M4936" i="1" l="1"/>
  <c r="L4936" i="1"/>
  <c r="M4901" i="1"/>
  <c r="L4901" i="1"/>
  <c r="M1636" i="1" l="1"/>
  <c r="L1636" i="1"/>
  <c r="M393" i="1"/>
  <c r="L393" i="1"/>
  <c r="M276" i="1"/>
  <c r="L276" i="1"/>
  <c r="E276" i="1"/>
  <c r="M707" i="1"/>
  <c r="L707" i="1"/>
  <c r="M1559" i="1" l="1"/>
  <c r="L1559" i="1"/>
  <c r="M2973" i="1" l="1"/>
  <c r="L2973" i="1"/>
  <c r="E5034" i="1" l="1"/>
  <c r="E5033" i="1"/>
  <c r="E5030" i="1"/>
  <c r="E5029" i="1"/>
  <c r="E5027" i="1"/>
  <c r="E5025" i="1"/>
  <c r="E5024" i="1"/>
  <c r="M1920" i="1"/>
  <c r="L1920" i="1"/>
  <c r="M2857" i="1" l="1"/>
  <c r="L2857" i="1"/>
  <c r="M2902" i="1"/>
  <c r="L2902" i="1"/>
  <c r="M4809" i="1" l="1"/>
  <c r="L4809" i="1"/>
  <c r="M4808" i="1"/>
  <c r="L4808" i="1"/>
  <c r="M4807" i="1"/>
  <c r="L4807" i="1"/>
  <c r="M1952" i="1" l="1"/>
  <c r="L1952" i="1"/>
  <c r="M1951" i="1"/>
  <c r="L1951" i="1"/>
  <c r="M1950" i="1"/>
  <c r="L1950" i="1"/>
  <c r="M1949" i="1"/>
  <c r="L1949" i="1"/>
  <c r="M1948" i="1"/>
  <c r="L1948" i="1"/>
  <c r="M1939" i="1"/>
  <c r="L1939" i="1"/>
  <c r="M1938" i="1"/>
  <c r="L1938" i="1"/>
  <c r="M1937" i="1"/>
  <c r="L1937" i="1"/>
  <c r="M2530" i="1"/>
  <c r="L2530" i="1"/>
  <c r="M4806" i="1"/>
  <c r="L4806" i="1"/>
  <c r="M4805" i="1"/>
  <c r="L4805" i="1"/>
  <c r="M4804" i="1"/>
  <c r="L4804" i="1"/>
  <c r="M4803" i="1"/>
  <c r="L4803" i="1"/>
  <c r="M3552" i="1" l="1"/>
  <c r="L3552" i="1"/>
  <c r="M3401" i="1" l="1"/>
  <c r="L3401" i="1"/>
  <c r="M3402" i="1"/>
  <c r="L3402" i="1"/>
  <c r="M4787" i="1"/>
  <c r="L4787" i="1"/>
  <c r="M4786" i="1"/>
  <c r="L4786" i="1"/>
  <c r="M4785" i="1"/>
  <c r="L4785" i="1"/>
  <c r="M69" i="1"/>
  <c r="L69" i="1"/>
  <c r="E69" i="1"/>
  <c r="M62" i="1"/>
  <c r="L62" i="1"/>
  <c r="E62" i="1"/>
  <c r="L4793" i="1" l="1"/>
  <c r="M4793" i="1"/>
  <c r="M827" i="1"/>
  <c r="L827" i="1"/>
  <c r="M817" i="1"/>
  <c r="L817" i="1"/>
  <c r="M791" i="1"/>
  <c r="L791" i="1"/>
  <c r="M2979" i="1" l="1"/>
  <c r="L2979" i="1"/>
  <c r="M613" i="1" l="1"/>
  <c r="L613" i="1"/>
  <c r="M2677" i="1" l="1"/>
  <c r="L2677" i="1"/>
  <c r="M2487" i="1" l="1"/>
  <c r="L2487" i="1"/>
  <c r="M4526" i="1" l="1"/>
  <c r="L4526" i="1"/>
  <c r="M4929" i="1"/>
  <c r="L4929" i="1"/>
  <c r="M4930" i="1"/>
  <c r="L4930" i="1"/>
  <c r="M3559" i="1" l="1"/>
  <c r="L3559" i="1"/>
  <c r="M891" i="1" l="1"/>
  <c r="L891" i="1"/>
  <c r="M1955" i="1" l="1"/>
  <c r="L1955" i="1"/>
  <c r="M1954" i="1"/>
  <c r="L1954" i="1"/>
  <c r="M1953" i="1"/>
  <c r="L1953" i="1"/>
  <c r="M1941" i="1"/>
  <c r="L1941" i="1"/>
  <c r="M1940" i="1"/>
  <c r="L1940" i="1"/>
  <c r="M1936" i="1"/>
  <c r="L1936" i="1"/>
  <c r="M1935" i="1"/>
  <c r="L1935" i="1"/>
  <c r="M1934" i="1"/>
  <c r="L1934" i="1"/>
  <c r="M4800" i="1" l="1"/>
  <c r="L4800" i="1"/>
  <c r="M4799" i="1"/>
  <c r="L4799" i="1"/>
  <c r="M4798" i="1"/>
  <c r="L4798" i="1"/>
  <c r="M4591" i="1" l="1"/>
  <c r="L4591" i="1"/>
  <c r="M4590" i="1"/>
  <c r="L4590" i="1"/>
  <c r="M2730" i="1"/>
  <c r="L2730" i="1"/>
  <c r="M2729" i="1"/>
  <c r="L2729" i="1"/>
  <c r="M4160" i="1" l="1"/>
  <c r="L4160" i="1"/>
  <c r="L744" i="1" l="1"/>
  <c r="L746" i="1"/>
  <c r="M3525" i="1" l="1"/>
  <c r="L3525" i="1"/>
  <c r="M3526" i="1"/>
  <c r="L3526" i="1"/>
  <c r="M3524" i="1"/>
  <c r="L3524" i="1"/>
  <c r="M3523" i="1"/>
  <c r="L3523" i="1"/>
  <c r="M3522" i="1"/>
  <c r="L3522" i="1"/>
  <c r="M3521" i="1"/>
  <c r="L3521" i="1"/>
  <c r="M1196" i="1" l="1"/>
  <c r="M1197" i="1"/>
  <c r="M1198" i="1"/>
  <c r="M1199" i="1"/>
  <c r="M1200" i="1"/>
  <c r="M1201" i="1"/>
  <c r="M1202" i="1"/>
  <c r="M1203" i="1"/>
  <c r="L1196" i="1"/>
  <c r="L1197" i="1"/>
  <c r="L1198" i="1"/>
  <c r="L1199" i="1"/>
  <c r="L1200" i="1"/>
  <c r="L1201" i="1"/>
  <c r="M838" i="1" l="1"/>
  <c r="L838" i="1"/>
  <c r="M733" i="1"/>
  <c r="L733" i="1"/>
  <c r="M302" i="1" l="1"/>
  <c r="L302" i="1"/>
  <c r="M3109" i="1" l="1"/>
  <c r="L3109" i="1"/>
  <c r="M2619" i="1"/>
  <c r="L2619" i="1"/>
  <c r="M2541" i="1"/>
  <c r="L2541" i="1"/>
  <c r="M2548" i="1" l="1"/>
  <c r="L2548" i="1"/>
  <c r="M2777" i="1"/>
  <c r="L2777" i="1"/>
  <c r="M1696" i="1" l="1"/>
  <c r="L1696" i="1"/>
  <c r="M3514" i="1" l="1"/>
  <c r="L3514" i="1"/>
  <c r="M3458" i="1"/>
  <c r="L3458" i="1"/>
  <c r="M3466" i="1"/>
  <c r="L3466" i="1"/>
  <c r="M3472" i="1"/>
  <c r="L3472" i="1"/>
  <c r="M3471" i="1"/>
  <c r="L3471" i="1"/>
  <c r="M3470" i="1"/>
  <c r="L3470" i="1"/>
  <c r="M129" i="1" l="1"/>
  <c r="L129" i="1"/>
  <c r="E129" i="1"/>
  <c r="M1660" i="1" l="1"/>
  <c r="L1660" i="1"/>
  <c r="M3463" i="1"/>
  <c r="L3463" i="1"/>
  <c r="M3544" i="1"/>
  <c r="L3544" i="1"/>
  <c r="M3543" i="1"/>
  <c r="L3543" i="1"/>
  <c r="M234" i="1"/>
  <c r="L234" i="1"/>
  <c r="M1689" i="1"/>
  <c r="L1689" i="1"/>
  <c r="M484" i="1" l="1"/>
  <c r="L484" i="1"/>
  <c r="M483" i="1"/>
  <c r="L483" i="1"/>
  <c r="M4899" i="1" l="1"/>
  <c r="L4899" i="1"/>
  <c r="M3212" i="1" l="1"/>
  <c r="L3212" i="1"/>
  <c r="M3211" i="1"/>
  <c r="L3211" i="1"/>
  <c r="M4629" i="1" l="1"/>
  <c r="L4629" i="1"/>
  <c r="M482" i="1" l="1"/>
  <c r="L482" i="1"/>
  <c r="M3392" i="1" l="1"/>
  <c r="L3392" i="1"/>
  <c r="M3390" i="1"/>
  <c r="L3390" i="1"/>
  <c r="M3362" i="1"/>
  <c r="L3362" i="1"/>
  <c r="M3359" i="1"/>
  <c r="L3359" i="1"/>
  <c r="M870" i="1"/>
  <c r="L870" i="1"/>
  <c r="M869" i="1"/>
  <c r="L869" i="1"/>
  <c r="M868" i="1"/>
  <c r="L868" i="1"/>
  <c r="M1435" i="1" l="1"/>
  <c r="L1435" i="1"/>
  <c r="M3420" i="1" l="1"/>
  <c r="L3420" i="1"/>
  <c r="M3772" i="1" l="1"/>
  <c r="L3772" i="1"/>
  <c r="M4559" i="1"/>
  <c r="L4559" i="1"/>
  <c r="M4558" i="1"/>
  <c r="L4558" i="1"/>
  <c r="M4557" i="1"/>
  <c r="L4557" i="1"/>
  <c r="M4550" i="1"/>
  <c r="L4550" i="1"/>
  <c r="M4549" i="1"/>
  <c r="L4549" i="1"/>
  <c r="M4548" i="1"/>
  <c r="L4548" i="1"/>
  <c r="M3605" i="1"/>
  <c r="M3607" i="1"/>
  <c r="M3608" i="1"/>
  <c r="M3609" i="1"/>
  <c r="M3613" i="1"/>
  <c r="L3605" i="1"/>
  <c r="L3607" i="1"/>
  <c r="L3608" i="1"/>
  <c r="L3609" i="1"/>
  <c r="L3613" i="1"/>
  <c r="M3441" i="1"/>
  <c r="L3441" i="1"/>
  <c r="M1705" i="1"/>
  <c r="L1705" i="1"/>
  <c r="M1703" i="1"/>
  <c r="L1703" i="1"/>
  <c r="M4935" i="1"/>
  <c r="M4796" i="1"/>
  <c r="M4797" i="1"/>
  <c r="M4801" i="1"/>
  <c r="M4802" i="1"/>
  <c r="M4815" i="1"/>
  <c r="M4767" i="1"/>
  <c r="M4768" i="1"/>
  <c r="M4769" i="1"/>
  <c r="M4770" i="1"/>
  <c r="M4771" i="1"/>
  <c r="M4773" i="1"/>
  <c r="M4774" i="1"/>
  <c r="M4775" i="1"/>
  <c r="M4781" i="1"/>
  <c r="M4624" i="1"/>
  <c r="M4644" i="1"/>
  <c r="M4645" i="1"/>
  <c r="M4647" i="1"/>
  <c r="M4650" i="1"/>
  <c r="M4653" i="1"/>
  <c r="M4667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35" i="1"/>
  <c r="M4739" i="1"/>
  <c r="M4740" i="1"/>
  <c r="M3624" i="1"/>
  <c r="M3625" i="1"/>
  <c r="M3626" i="1"/>
  <c r="M3636" i="1"/>
  <c r="M3637" i="1"/>
  <c r="M3638" i="1"/>
  <c r="M3639" i="1"/>
  <c r="M3640" i="1"/>
  <c r="M3643" i="1"/>
  <c r="M3644" i="1"/>
  <c r="M3645" i="1"/>
  <c r="M3654" i="1"/>
  <c r="M3656" i="1"/>
  <c r="M3657" i="1"/>
  <c r="M3664" i="1"/>
  <c r="M3665" i="1"/>
  <c r="M3666" i="1"/>
  <c r="M3667" i="1"/>
  <c r="M3711" i="1"/>
  <c r="M3713" i="1"/>
  <c r="M3717" i="1"/>
  <c r="M3718" i="1"/>
  <c r="M3719" i="1"/>
  <c r="M3720" i="1"/>
  <c r="M3722" i="1"/>
  <c r="M3724" i="1"/>
  <c r="M3726" i="1"/>
  <c r="M3729" i="1"/>
  <c r="M3730" i="1"/>
  <c r="M3731" i="1"/>
  <c r="M3733" i="1"/>
  <c r="M3735" i="1"/>
  <c r="M3736" i="1"/>
  <c r="M3737" i="1"/>
  <c r="M3742" i="1"/>
  <c r="M3743" i="1"/>
  <c r="M3745" i="1"/>
  <c r="M3746" i="1"/>
  <c r="M3747" i="1"/>
  <c r="M3748" i="1"/>
  <c r="M3749" i="1"/>
  <c r="M3750" i="1"/>
  <c r="M3751" i="1"/>
  <c r="M3752" i="1"/>
  <c r="M3753" i="1"/>
  <c r="M3754" i="1"/>
  <c r="M3756" i="1"/>
  <c r="M3763" i="1"/>
  <c r="M3764" i="1"/>
  <c r="M3765" i="1"/>
  <c r="M3766" i="1"/>
  <c r="M3767" i="1"/>
  <c r="M3776" i="1"/>
  <c r="M3779" i="1"/>
  <c r="M3781" i="1"/>
  <c r="M3783" i="1"/>
  <c r="M3784" i="1"/>
  <c r="M3786" i="1"/>
  <c r="M3789" i="1"/>
  <c r="M3804" i="1"/>
  <c r="M3806" i="1"/>
  <c r="M3807" i="1"/>
  <c r="M3808" i="1"/>
  <c r="M3810" i="1"/>
  <c r="M3811" i="1"/>
  <c r="M3813" i="1"/>
  <c r="M3814" i="1"/>
  <c r="M3815" i="1"/>
  <c r="M3816" i="1"/>
  <c r="M3817" i="1"/>
  <c r="M3821" i="1"/>
  <c r="M3822" i="1"/>
  <c r="M3823" i="1"/>
  <c r="M3824" i="1"/>
  <c r="M3825" i="1"/>
  <c r="M3853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3" i="1"/>
  <c r="M3886" i="1"/>
  <c r="M3887" i="1"/>
  <c r="M3888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64" i="1"/>
  <c r="M3966" i="1"/>
  <c r="M3967" i="1"/>
  <c r="M3974" i="1"/>
  <c r="M3975" i="1"/>
  <c r="M3976" i="1"/>
  <c r="M3977" i="1"/>
  <c r="M3978" i="1"/>
  <c r="M3980" i="1"/>
  <c r="M3981" i="1"/>
  <c r="M3983" i="1"/>
  <c r="M3984" i="1"/>
  <c r="M3985" i="1"/>
  <c r="M3986" i="1"/>
  <c r="M3987" i="1"/>
  <c r="M3988" i="1"/>
  <c r="M3989" i="1"/>
  <c r="M3990" i="1"/>
  <c r="M3991" i="1"/>
  <c r="M3992" i="1"/>
  <c r="M3993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4" i="1"/>
  <c r="M4045" i="1"/>
  <c r="M4046" i="1"/>
  <c r="M4047" i="1"/>
  <c r="M4048" i="1"/>
  <c r="M4049" i="1"/>
  <c r="M4050" i="1"/>
  <c r="M4051" i="1"/>
  <c r="M4053" i="1"/>
  <c r="M4054" i="1"/>
  <c r="M4055" i="1"/>
  <c r="M4056" i="1"/>
  <c r="M4058" i="1"/>
  <c r="M4059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1" i="1"/>
  <c r="M4082" i="1"/>
  <c r="M4083" i="1"/>
  <c r="M4085" i="1"/>
  <c r="M4086" i="1"/>
  <c r="M4087" i="1"/>
  <c r="M4088" i="1"/>
  <c r="M4095" i="1"/>
  <c r="M4096" i="1"/>
  <c r="M4099" i="1"/>
  <c r="M4102" i="1"/>
  <c r="M4128" i="1"/>
  <c r="M4132" i="1"/>
  <c r="M4133" i="1"/>
  <c r="M4134" i="1"/>
  <c r="M4135" i="1"/>
  <c r="M4136" i="1"/>
  <c r="M4137" i="1"/>
  <c r="M4138" i="1"/>
  <c r="M4141" i="1"/>
  <c r="M4144" i="1"/>
  <c r="M4145" i="1"/>
  <c r="M4146" i="1"/>
  <c r="M4147" i="1"/>
  <c r="M4148" i="1"/>
  <c r="M4149" i="1"/>
  <c r="M4150" i="1"/>
  <c r="M4154" i="1"/>
  <c r="M4155" i="1"/>
  <c r="M4156" i="1"/>
  <c r="M4157" i="1"/>
  <c r="M4158" i="1"/>
  <c r="M4159" i="1"/>
  <c r="M4161" i="1"/>
  <c r="M4162" i="1"/>
  <c r="M4163" i="1"/>
  <c r="M4164" i="1"/>
  <c r="M4166" i="1"/>
  <c r="M4171" i="1"/>
  <c r="M4172" i="1"/>
  <c r="M4173" i="1"/>
  <c r="M4174" i="1"/>
  <c r="M4175" i="1"/>
  <c r="M4176" i="1"/>
  <c r="M4179" i="1"/>
  <c r="M4188" i="1"/>
  <c r="M4190" i="1"/>
  <c r="M4191" i="1"/>
  <c r="M4192" i="1"/>
  <c r="M4193" i="1"/>
  <c r="M4195" i="1"/>
  <c r="M4197" i="1"/>
  <c r="M4198" i="1"/>
  <c r="M4199" i="1"/>
  <c r="M4201" i="1"/>
  <c r="M4202" i="1"/>
  <c r="M4203" i="1"/>
  <c r="M4204" i="1"/>
  <c r="M4205" i="1"/>
  <c r="M4210" i="1"/>
  <c r="M4219" i="1"/>
  <c r="M4220" i="1"/>
  <c r="M4221" i="1"/>
  <c r="M4222" i="1"/>
  <c r="M4223" i="1"/>
  <c r="M4224" i="1"/>
  <c r="M4225" i="1"/>
  <c r="M4227" i="1"/>
  <c r="M4229" i="1"/>
  <c r="M4230" i="1"/>
  <c r="M4237" i="1"/>
  <c r="M4238" i="1"/>
  <c r="M4240" i="1"/>
  <c r="M4243" i="1"/>
  <c r="M4247" i="1"/>
  <c r="M4248" i="1"/>
  <c r="M4249" i="1"/>
  <c r="M4250" i="1"/>
  <c r="M4251" i="1"/>
  <c r="M4252" i="1"/>
  <c r="M4253" i="1"/>
  <c r="M4254" i="1"/>
  <c r="M4255" i="1"/>
  <c r="M4288" i="1"/>
  <c r="M4301" i="1"/>
  <c r="M4308" i="1"/>
  <c r="M4315" i="1"/>
  <c r="M4316" i="1"/>
  <c r="M4320" i="1"/>
  <c r="M4322" i="1"/>
  <c r="M4326" i="1"/>
  <c r="M4327" i="1"/>
  <c r="M4328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7" i="1"/>
  <c r="M4349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402" i="1"/>
  <c r="M4403" i="1"/>
  <c r="M4405" i="1"/>
  <c r="M4437" i="1"/>
  <c r="M4439" i="1"/>
  <c r="M4441" i="1"/>
  <c r="M4442" i="1"/>
  <c r="M4443" i="1"/>
  <c r="M4456" i="1"/>
  <c r="M4457" i="1"/>
  <c r="M4458" i="1"/>
  <c r="M4459" i="1"/>
  <c r="M4460" i="1"/>
  <c r="M4461" i="1"/>
  <c r="M4462" i="1"/>
  <c r="M4463" i="1"/>
  <c r="M4464" i="1"/>
  <c r="M4465" i="1"/>
  <c r="M4472" i="1"/>
  <c r="M4473" i="1"/>
  <c r="M4487" i="1"/>
  <c r="M4490" i="1"/>
  <c r="M4496" i="1"/>
  <c r="M4510" i="1"/>
  <c r="M4511" i="1"/>
  <c r="M4512" i="1"/>
  <c r="M4513" i="1"/>
  <c r="M4514" i="1"/>
  <c r="M4520" i="1"/>
  <c r="M4522" i="1"/>
  <c r="M4525" i="1"/>
  <c r="M4527" i="1"/>
  <c r="M4528" i="1"/>
  <c r="M4543" i="1"/>
  <c r="M4545" i="1"/>
  <c r="M4551" i="1"/>
  <c r="M4552" i="1"/>
  <c r="M4554" i="1"/>
  <c r="M4556" i="1"/>
  <c r="M4560" i="1"/>
  <c r="M4561" i="1"/>
  <c r="M4562" i="1"/>
  <c r="M4563" i="1"/>
  <c r="M4564" i="1"/>
  <c r="M4565" i="1"/>
  <c r="M4566" i="1"/>
  <c r="M4567" i="1"/>
  <c r="M4568" i="1"/>
  <c r="M4569" i="1"/>
  <c r="M4570" i="1"/>
  <c r="M4572" i="1"/>
  <c r="M4574" i="1"/>
  <c r="M3623" i="1"/>
  <c r="M3542" i="1"/>
  <c r="M3546" i="1"/>
  <c r="M3548" i="1"/>
  <c r="M3557" i="1"/>
  <c r="M3560" i="1"/>
  <c r="M3561" i="1"/>
  <c r="M3562" i="1"/>
  <c r="M3564" i="1"/>
  <c r="M3568" i="1"/>
  <c r="M3570" i="1"/>
  <c r="M3580" i="1"/>
  <c r="M3581" i="1"/>
  <c r="M3582" i="1"/>
  <c r="M3583" i="1"/>
  <c r="M3585" i="1"/>
  <c r="M3588" i="1"/>
  <c r="M3590" i="1"/>
  <c r="M3594" i="1"/>
  <c r="M3597" i="1"/>
  <c r="M3599" i="1"/>
  <c r="M3600" i="1"/>
  <c r="M3601" i="1"/>
  <c r="M3602" i="1"/>
  <c r="M3603" i="1"/>
  <c r="M3534" i="1"/>
  <c r="M3415" i="1"/>
  <c r="M3421" i="1"/>
  <c r="M3431" i="1"/>
  <c r="M3433" i="1"/>
  <c r="M3434" i="1"/>
  <c r="M3435" i="1"/>
  <c r="M3436" i="1"/>
  <c r="M3437" i="1"/>
  <c r="M3453" i="1"/>
  <c r="M3468" i="1"/>
  <c r="M3473" i="1"/>
  <c r="M3474" i="1"/>
  <c r="M3516" i="1"/>
  <c r="M3517" i="1"/>
  <c r="M3413" i="1"/>
  <c r="M3332" i="1"/>
  <c r="M3334" i="1"/>
  <c r="M3335" i="1"/>
  <c r="M3336" i="1"/>
  <c r="M3337" i="1"/>
  <c r="M3338" i="1"/>
  <c r="M3339" i="1"/>
  <c r="M3340" i="1"/>
  <c r="M3341" i="1"/>
  <c r="M3342" i="1"/>
  <c r="M3343" i="1"/>
  <c r="M3345" i="1"/>
  <c r="M3346" i="1"/>
  <c r="M3348" i="1"/>
  <c r="M3355" i="1"/>
  <c r="M3356" i="1"/>
  <c r="M3358" i="1"/>
  <c r="M3360" i="1"/>
  <c r="M3364" i="1"/>
  <c r="M3366" i="1"/>
  <c r="M3367" i="1"/>
  <c r="M3368" i="1"/>
  <c r="M3369" i="1"/>
  <c r="M3370" i="1"/>
  <c r="M3371" i="1"/>
  <c r="M3372" i="1"/>
  <c r="M3373" i="1"/>
  <c r="M3374" i="1"/>
  <c r="M3375" i="1"/>
  <c r="M3376" i="1"/>
  <c r="M3378" i="1"/>
  <c r="M3379" i="1"/>
  <c r="M3384" i="1"/>
  <c r="M3385" i="1"/>
  <c r="M3386" i="1"/>
  <c r="M3387" i="1"/>
  <c r="M3388" i="1"/>
  <c r="M3328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253" i="1"/>
  <c r="M3254" i="1"/>
  <c r="M3243" i="1"/>
  <c r="M3249" i="1"/>
  <c r="M3237" i="1"/>
  <c r="M3238" i="1"/>
  <c r="M3206" i="1"/>
  <c r="M3207" i="1"/>
  <c r="M3208" i="1"/>
  <c r="M3209" i="1"/>
  <c r="M3210" i="1"/>
  <c r="M3214" i="1"/>
  <c r="M3215" i="1"/>
  <c r="M3216" i="1"/>
  <c r="M3228" i="1"/>
  <c r="M3229" i="1"/>
  <c r="M3230" i="1"/>
  <c r="M3205" i="1"/>
  <c r="L3431" i="1"/>
  <c r="M3114" i="1"/>
  <c r="M3115" i="1"/>
  <c r="M3117" i="1"/>
  <c r="M3118" i="1"/>
  <c r="M3119" i="1"/>
  <c r="M3121" i="1"/>
  <c r="M3129" i="1"/>
  <c r="M3130" i="1"/>
  <c r="M3131" i="1"/>
  <c r="M3132" i="1"/>
  <c r="M3133" i="1"/>
  <c r="M3134" i="1"/>
  <c r="M3135" i="1"/>
  <c r="M3138" i="1"/>
  <c r="M3139" i="1"/>
  <c r="M3140" i="1"/>
  <c r="M3141" i="1"/>
  <c r="M3142" i="1"/>
  <c r="M3144" i="1"/>
  <c r="M3145" i="1"/>
  <c r="M3146" i="1"/>
  <c r="M3148" i="1"/>
  <c r="M3149" i="1"/>
  <c r="M3150" i="1"/>
  <c r="M3151" i="1"/>
  <c r="M3156" i="1"/>
  <c r="M3158" i="1"/>
  <c r="M3163" i="1"/>
  <c r="M3164" i="1"/>
  <c r="M3165" i="1"/>
  <c r="M3166" i="1"/>
  <c r="M3179" i="1"/>
  <c r="M3181" i="1"/>
  <c r="M3183" i="1"/>
  <c r="M3187" i="1"/>
  <c r="M3188" i="1"/>
  <c r="M3189" i="1"/>
  <c r="M3190" i="1"/>
  <c r="M3191" i="1"/>
  <c r="M3197" i="1"/>
  <c r="M3200" i="1"/>
  <c r="M3102" i="1"/>
  <c r="M2955" i="1"/>
  <c r="M2958" i="1"/>
  <c r="M2960" i="1"/>
  <c r="M2961" i="1"/>
  <c r="M2970" i="1"/>
  <c r="M2971" i="1"/>
  <c r="M2972" i="1"/>
  <c r="M2974" i="1"/>
  <c r="M2978" i="1"/>
  <c r="M2982" i="1"/>
  <c r="M2983" i="1"/>
  <c r="M2984" i="1"/>
  <c r="M2985" i="1"/>
  <c r="M2991" i="1"/>
  <c r="M2993" i="1"/>
  <c r="M3003" i="1"/>
  <c r="M3004" i="1"/>
  <c r="M3005" i="1"/>
  <c r="M3006" i="1"/>
  <c r="M3008" i="1"/>
  <c r="M3010" i="1"/>
  <c r="M3011" i="1"/>
  <c r="M3013" i="1"/>
  <c r="M3014" i="1"/>
  <c r="M3015" i="1"/>
  <c r="M3016" i="1"/>
  <c r="M3017" i="1"/>
  <c r="M3039" i="1"/>
  <c r="M3040" i="1"/>
  <c r="M3041" i="1"/>
  <c r="M3042" i="1"/>
  <c r="M3043" i="1"/>
  <c r="M3047" i="1"/>
  <c r="M3052" i="1"/>
  <c r="M3054" i="1"/>
  <c r="M3055" i="1"/>
  <c r="M3056" i="1"/>
  <c r="M3057" i="1"/>
  <c r="M3058" i="1"/>
  <c r="M3059" i="1"/>
  <c r="M3060" i="1"/>
  <c r="M3061" i="1"/>
  <c r="M3062" i="1"/>
  <c r="M3063" i="1"/>
  <c r="M3064" i="1"/>
  <c r="M3066" i="1"/>
  <c r="M3067" i="1"/>
  <c r="M3068" i="1"/>
  <c r="M3069" i="1"/>
  <c r="M3081" i="1"/>
  <c r="M3086" i="1"/>
  <c r="M3087" i="1"/>
  <c r="M3088" i="1"/>
  <c r="M3089" i="1"/>
  <c r="M3090" i="1"/>
  <c r="M3092" i="1"/>
  <c r="M3093" i="1"/>
  <c r="M3094" i="1"/>
  <c r="M3095" i="1"/>
  <c r="M2945" i="1"/>
  <c r="M2815" i="1"/>
  <c r="M2816" i="1"/>
  <c r="M2817" i="1"/>
  <c r="M2825" i="1"/>
  <c r="M2846" i="1"/>
  <c r="M2848" i="1"/>
  <c r="M2854" i="1"/>
  <c r="M2855" i="1"/>
  <c r="M2856" i="1"/>
  <c r="M2858" i="1"/>
  <c r="M2862" i="1"/>
  <c r="M2863" i="1"/>
  <c r="M2872" i="1"/>
  <c r="M2873" i="1"/>
  <c r="M2874" i="1"/>
  <c r="M2875" i="1"/>
  <c r="M2876" i="1"/>
  <c r="M2893" i="1"/>
  <c r="M2894" i="1"/>
  <c r="M2895" i="1"/>
  <c r="M2896" i="1"/>
  <c r="M2903" i="1"/>
  <c r="M2905" i="1"/>
  <c r="M2920" i="1"/>
  <c r="M2921" i="1"/>
  <c r="M2922" i="1"/>
  <c r="M2924" i="1"/>
  <c r="M2928" i="1"/>
  <c r="M2929" i="1"/>
  <c r="M2804" i="1"/>
  <c r="M2760" i="1"/>
  <c r="M2771" i="1"/>
  <c r="M2772" i="1"/>
  <c r="M2773" i="1"/>
  <c r="M2794" i="1"/>
  <c r="M2797" i="1"/>
  <c r="M2754" i="1"/>
  <c r="M875" i="1"/>
  <c r="L875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3" i="1"/>
  <c r="M2704" i="1"/>
  <c r="M2705" i="1"/>
  <c r="M2706" i="1"/>
  <c r="M2707" i="1"/>
  <c r="M2708" i="1"/>
  <c r="M2709" i="1"/>
  <c r="M2710" i="1"/>
  <c r="M2711" i="1"/>
  <c r="M2712" i="1"/>
  <c r="M2718" i="1"/>
  <c r="M2719" i="1"/>
  <c r="M2720" i="1"/>
  <c r="M2721" i="1"/>
  <c r="M2722" i="1"/>
  <c r="M2723" i="1"/>
  <c r="M2724" i="1"/>
  <c r="M2725" i="1"/>
  <c r="M2726" i="1"/>
  <c r="M2728" i="1"/>
  <c r="M2737" i="1"/>
  <c r="M2738" i="1"/>
  <c r="M2739" i="1"/>
  <c r="M2747" i="1"/>
  <c r="M2676" i="1"/>
  <c r="M2680" i="1"/>
  <c r="M2432" i="1"/>
  <c r="M2433" i="1"/>
  <c r="M2434" i="1"/>
  <c r="M2435" i="1"/>
  <c r="M2470" i="1"/>
  <c r="M2472" i="1"/>
  <c r="M2478" i="1"/>
  <c r="M2482" i="1"/>
  <c r="M2485" i="1"/>
  <c r="M2514" i="1"/>
  <c r="M2517" i="1"/>
  <c r="M2533" i="1"/>
  <c r="M2539" i="1"/>
  <c r="M2546" i="1"/>
  <c r="M2547" i="1"/>
  <c r="M2549" i="1"/>
  <c r="M2550" i="1"/>
  <c r="M2551" i="1"/>
  <c r="M2552" i="1"/>
  <c r="M2585" i="1"/>
  <c r="M2586" i="1"/>
  <c r="M2588" i="1"/>
  <c r="M2589" i="1"/>
  <c r="M2591" i="1"/>
  <c r="M2596" i="1"/>
  <c r="M2607" i="1"/>
  <c r="M2608" i="1"/>
  <c r="M2609" i="1"/>
  <c r="M2610" i="1"/>
  <c r="M2613" i="1"/>
  <c r="M2614" i="1"/>
  <c r="M2615" i="1"/>
  <c r="M2640" i="1"/>
  <c r="M1759" i="1"/>
  <c r="M1760" i="1"/>
  <c r="M1761" i="1"/>
  <c r="M1762" i="1"/>
  <c r="M1763" i="1"/>
  <c r="M1764" i="1"/>
  <c r="M1765" i="1"/>
  <c r="M1766" i="1"/>
  <c r="M1768" i="1"/>
  <c r="M1770" i="1"/>
  <c r="M1772" i="1"/>
  <c r="M1773" i="1"/>
  <c r="M1774" i="1"/>
  <c r="M1919" i="1"/>
  <c r="M1921" i="1"/>
  <c r="M1922" i="1"/>
  <c r="M1926" i="1"/>
  <c r="M1927" i="1"/>
  <c r="M1928" i="1"/>
  <c r="M1929" i="1"/>
  <c r="M1930" i="1"/>
  <c r="M1931" i="1"/>
  <c r="M1961" i="1"/>
  <c r="M1964" i="1"/>
  <c r="M2251" i="1"/>
  <c r="M2258" i="1"/>
  <c r="M2259" i="1"/>
  <c r="M2260" i="1"/>
  <c r="M2261" i="1"/>
  <c r="M2265" i="1"/>
  <c r="M2266" i="1"/>
  <c r="M2267" i="1"/>
  <c r="M2268" i="1"/>
  <c r="M2269" i="1"/>
  <c r="M2270" i="1"/>
  <c r="M2271" i="1"/>
  <c r="M2272" i="1"/>
  <c r="M2359" i="1"/>
  <c r="M2360" i="1"/>
  <c r="M2361" i="1"/>
  <c r="M2362" i="1"/>
  <c r="M2363" i="1"/>
  <c r="M2364" i="1"/>
  <c r="M2371" i="1"/>
  <c r="M2374" i="1"/>
  <c r="M2375" i="1"/>
  <c r="M2376" i="1"/>
  <c r="M2377" i="1"/>
  <c r="M2380" i="1"/>
  <c r="M2381" i="1"/>
  <c r="M2382" i="1"/>
  <c r="M2383" i="1"/>
  <c r="M2385" i="1"/>
  <c r="M2386" i="1"/>
  <c r="M2387" i="1"/>
  <c r="M2398" i="1"/>
  <c r="M2399" i="1"/>
  <c r="M2400" i="1"/>
  <c r="M2401" i="1"/>
  <c r="M2402" i="1"/>
  <c r="M2403" i="1"/>
  <c r="M2404" i="1"/>
  <c r="M2405" i="1"/>
  <c r="M2407" i="1"/>
  <c r="M2408" i="1"/>
  <c r="M2409" i="1"/>
  <c r="M2412" i="1"/>
  <c r="M2413" i="1"/>
  <c r="M2414" i="1"/>
  <c r="M2415" i="1"/>
  <c r="M2416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4" i="1"/>
  <c r="M1725" i="1"/>
  <c r="M1726" i="1"/>
  <c r="M1727" i="1"/>
  <c r="M1728" i="1"/>
  <c r="M1729" i="1"/>
  <c r="M1710" i="1"/>
  <c r="M1702" i="1"/>
  <c r="M1704" i="1"/>
  <c r="M1706" i="1"/>
  <c r="M1594" i="1"/>
  <c r="M1595" i="1"/>
  <c r="M1597" i="1"/>
  <c r="M1599" i="1"/>
  <c r="M1600" i="1"/>
  <c r="M1601" i="1"/>
  <c r="M1604" i="1"/>
  <c r="M1605" i="1"/>
  <c r="M1606" i="1"/>
  <c r="M1607" i="1"/>
  <c r="M1608" i="1"/>
  <c r="M1610" i="1"/>
  <c r="M1612" i="1"/>
  <c r="M1614" i="1"/>
  <c r="M1615" i="1"/>
  <c r="M1617" i="1"/>
  <c r="M1618" i="1"/>
  <c r="M1619" i="1"/>
  <c r="M1621" i="1"/>
  <c r="M1622" i="1"/>
  <c r="M1625" i="1"/>
  <c r="M1626" i="1"/>
  <c r="M1628" i="1"/>
  <c r="M1630" i="1"/>
  <c r="M1631" i="1"/>
  <c r="M1632" i="1"/>
  <c r="M1633" i="1"/>
  <c r="M1634" i="1"/>
  <c r="M1635" i="1"/>
  <c r="M1637" i="1"/>
  <c r="M1638" i="1"/>
  <c r="M1640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3" i="1"/>
  <c r="M1664" i="1"/>
  <c r="M1665" i="1"/>
  <c r="M1671" i="1"/>
  <c r="M1674" i="1"/>
  <c r="M1676" i="1"/>
  <c r="M1679" i="1"/>
  <c r="M1680" i="1"/>
  <c r="M1682" i="1"/>
  <c r="M1685" i="1"/>
  <c r="M1688" i="1"/>
  <c r="M1690" i="1"/>
  <c r="M1691" i="1"/>
  <c r="M1692" i="1"/>
  <c r="M1694" i="1"/>
  <c r="M1695" i="1"/>
  <c r="M1697" i="1"/>
  <c r="M1579" i="1"/>
  <c r="M1580" i="1"/>
  <c r="M1581" i="1"/>
  <c r="M1582" i="1"/>
  <c r="M1583" i="1"/>
  <c r="M1584" i="1"/>
  <c r="M1585" i="1"/>
  <c r="M1586" i="1"/>
  <c r="M1587" i="1"/>
  <c r="M1578" i="1"/>
  <c r="M1561" i="1"/>
  <c r="M1570" i="1"/>
  <c r="M1571" i="1"/>
  <c r="M1573" i="1"/>
  <c r="M1550" i="1"/>
  <c r="M1446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2" i="1"/>
  <c r="M1503" i="1"/>
  <c r="M1504" i="1"/>
  <c r="M1505" i="1"/>
  <c r="M1507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9" i="1"/>
  <c r="M1530" i="1"/>
  <c r="M1534" i="1"/>
  <c r="M1537" i="1"/>
  <c r="M1538" i="1"/>
  <c r="M1445" i="1"/>
  <c r="M1434" i="1"/>
  <c r="M1436" i="1"/>
  <c r="M1437" i="1"/>
  <c r="M1438" i="1"/>
  <c r="M1418" i="1"/>
  <c r="M1419" i="1"/>
  <c r="M1420" i="1"/>
  <c r="M1421" i="1"/>
  <c r="M1422" i="1"/>
  <c r="M1423" i="1"/>
  <c r="M1424" i="1"/>
  <c r="M1425" i="1"/>
  <c r="M1426" i="1"/>
  <c r="M1428" i="1"/>
  <c r="M1430" i="1"/>
  <c r="M1417" i="1"/>
  <c r="M1411" i="1"/>
  <c r="M1412" i="1"/>
  <c r="M1413" i="1"/>
  <c r="M1366" i="1"/>
  <c r="M1367" i="1"/>
  <c r="M1368" i="1"/>
  <c r="M1369" i="1"/>
  <c r="M1370" i="1"/>
  <c r="M1372" i="1"/>
  <c r="M1374" i="1"/>
  <c r="M1375" i="1"/>
  <c r="M1376" i="1"/>
  <c r="M1377" i="1"/>
  <c r="M1378" i="1"/>
  <c r="M1380" i="1"/>
  <c r="M1383" i="1"/>
  <c r="M1384" i="1"/>
  <c r="M1385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400" i="1"/>
  <c r="M1401" i="1"/>
  <c r="M1402" i="1"/>
  <c r="M1403" i="1"/>
  <c r="M1364" i="1"/>
  <c r="M1365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297" i="1"/>
  <c r="M1298" i="1"/>
  <c r="M1277" i="1"/>
  <c r="M1247" i="1"/>
  <c r="M1248" i="1"/>
  <c r="M1251" i="1"/>
  <c r="M1252" i="1"/>
  <c r="M1254" i="1"/>
  <c r="M1255" i="1"/>
  <c r="M1256" i="1"/>
  <c r="M1257" i="1"/>
  <c r="M1258" i="1"/>
  <c r="M1260" i="1"/>
  <c r="M1261" i="1"/>
  <c r="M1265" i="1"/>
  <c r="M1266" i="1"/>
  <c r="M1267" i="1"/>
  <c r="M1242" i="1"/>
  <c r="M1245" i="1"/>
  <c r="M880" i="1"/>
  <c r="M881" i="1"/>
  <c r="M882" i="1"/>
  <c r="M883" i="1"/>
  <c r="M884" i="1"/>
  <c r="M885" i="1"/>
  <c r="M886" i="1"/>
  <c r="M887" i="1"/>
  <c r="M888" i="1"/>
  <c r="M889" i="1"/>
  <c r="M892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7" i="1"/>
  <c r="M1028" i="1"/>
  <c r="M1029" i="1"/>
  <c r="M1030" i="1"/>
  <c r="M1031" i="1"/>
  <c r="M1032" i="1"/>
  <c r="M1033" i="1"/>
  <c r="M1035" i="1"/>
  <c r="M1036" i="1"/>
  <c r="M1037" i="1"/>
  <c r="M1038" i="1"/>
  <c r="M1039" i="1"/>
  <c r="M1040" i="1"/>
  <c r="M1041" i="1"/>
  <c r="M1042" i="1"/>
  <c r="M1043" i="1"/>
  <c r="M1044" i="1"/>
  <c r="M1045" i="1"/>
  <c r="M1047" i="1"/>
  <c r="M1048" i="1"/>
  <c r="M1049" i="1"/>
  <c r="M1050" i="1"/>
  <c r="M1051" i="1"/>
  <c r="M1052" i="1"/>
  <c r="M1053" i="1"/>
  <c r="M1054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105" i="1"/>
  <c r="M1106" i="1"/>
  <c r="M1107" i="1"/>
  <c r="M1108" i="1"/>
  <c r="M1109" i="1"/>
  <c r="M1110" i="1"/>
  <c r="M1114" i="1"/>
  <c r="M1115" i="1"/>
  <c r="M1116" i="1"/>
  <c r="M1117" i="1"/>
  <c r="M1118" i="1"/>
  <c r="M1119" i="1"/>
  <c r="M1120" i="1"/>
  <c r="M1121" i="1"/>
  <c r="M1122" i="1"/>
  <c r="M1123" i="1"/>
  <c r="M1124" i="1"/>
  <c r="M1126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2" i="1"/>
  <c r="M1143" i="1"/>
  <c r="M1145" i="1"/>
  <c r="M1146" i="1"/>
  <c r="M1147" i="1"/>
  <c r="M1148" i="1"/>
  <c r="M1149" i="1"/>
  <c r="M1150" i="1"/>
  <c r="M1151" i="1"/>
  <c r="M1152" i="1"/>
  <c r="M1153" i="1"/>
  <c r="M1154" i="1"/>
  <c r="M1155" i="1"/>
  <c r="M1157" i="1"/>
  <c r="M1158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91" i="1"/>
  <c r="M1192" i="1"/>
  <c r="M1193" i="1"/>
  <c r="M1204" i="1"/>
  <c r="M1205" i="1"/>
  <c r="M1212" i="1"/>
  <c r="M1213" i="1"/>
  <c r="M1214" i="1"/>
  <c r="M1215" i="1"/>
  <c r="M1216" i="1"/>
  <c r="M1219" i="1"/>
  <c r="M1220" i="1"/>
  <c r="M1221" i="1"/>
  <c r="M1222" i="1"/>
  <c r="M1223" i="1"/>
  <c r="M1224" i="1"/>
  <c r="M1225" i="1"/>
  <c r="M1228" i="1"/>
  <c r="M1229" i="1"/>
  <c r="M1232" i="1"/>
  <c r="M1233" i="1"/>
  <c r="M1234" i="1"/>
  <c r="M1235" i="1"/>
  <c r="M1236" i="1"/>
  <c r="M1237" i="1"/>
  <c r="M1238" i="1"/>
  <c r="M776" i="1"/>
  <c r="M777" i="1"/>
  <c r="M778" i="1"/>
  <c r="M779" i="1"/>
  <c r="M783" i="1"/>
  <c r="M784" i="1"/>
  <c r="M785" i="1"/>
  <c r="M787" i="1"/>
  <c r="M789" i="1"/>
  <c r="M790" i="1"/>
  <c r="M792" i="1"/>
  <c r="M796" i="1"/>
  <c r="M798" i="1"/>
  <c r="M799" i="1"/>
  <c r="M802" i="1"/>
  <c r="M803" i="1"/>
  <c r="M807" i="1"/>
  <c r="M811" i="1"/>
  <c r="M812" i="1"/>
  <c r="M813" i="1"/>
  <c r="M815" i="1"/>
  <c r="M839" i="1"/>
  <c r="M841" i="1"/>
  <c r="M851" i="1"/>
  <c r="M852" i="1"/>
  <c r="M853" i="1"/>
  <c r="M856" i="1"/>
  <c r="M857" i="1"/>
  <c r="M860" i="1"/>
  <c r="M861" i="1"/>
  <c r="M862" i="1"/>
  <c r="M742" i="1"/>
  <c r="M743" i="1"/>
  <c r="M744" i="1"/>
  <c r="M745" i="1"/>
  <c r="M746" i="1"/>
  <c r="M747" i="1"/>
  <c r="M748" i="1"/>
  <c r="M750" i="1"/>
  <c r="M751" i="1"/>
  <c r="M754" i="1"/>
  <c r="M758" i="1"/>
  <c r="M762" i="1"/>
  <c r="M764" i="1"/>
  <c r="M765" i="1"/>
  <c r="M768" i="1"/>
  <c r="M769" i="1"/>
  <c r="M715" i="1"/>
  <c r="M716" i="1"/>
  <c r="M717" i="1"/>
  <c r="M719" i="1"/>
  <c r="M720" i="1"/>
  <c r="M725" i="1"/>
  <c r="M726" i="1"/>
  <c r="M727" i="1"/>
  <c r="M730" i="1"/>
  <c r="M692" i="1"/>
  <c r="M693" i="1"/>
  <c r="M694" i="1"/>
  <c r="M695" i="1"/>
  <c r="M696" i="1"/>
  <c r="M697" i="1"/>
  <c r="M666" i="1"/>
  <c r="L3158" i="1"/>
  <c r="M583" i="1"/>
  <c r="M584" i="1"/>
  <c r="M585" i="1"/>
  <c r="M591" i="1"/>
  <c r="M609" i="1"/>
  <c r="M610" i="1"/>
  <c r="M652" i="1"/>
  <c r="M658" i="1"/>
  <c r="M659" i="1"/>
  <c r="M660" i="1"/>
  <c r="M550" i="1"/>
  <c r="M551" i="1"/>
  <c r="M553" i="1"/>
  <c r="M554" i="1"/>
  <c r="M555" i="1"/>
  <c r="M556" i="1"/>
  <c r="M569" i="1"/>
  <c r="M544" i="1"/>
  <c r="M534" i="1"/>
  <c r="M516" i="1"/>
  <c r="M517" i="1"/>
  <c r="M523" i="1"/>
  <c r="M492" i="1"/>
  <c r="M494" i="1"/>
  <c r="M497" i="1"/>
  <c r="M499" i="1"/>
  <c r="M500" i="1"/>
  <c r="M501" i="1"/>
  <c r="M509" i="1"/>
  <c r="M476" i="1"/>
  <c r="M479" i="1"/>
  <c r="M481" i="1"/>
  <c r="M397" i="1"/>
  <c r="M398" i="1"/>
  <c r="M399" i="1"/>
  <c r="M400" i="1"/>
  <c r="M369" i="1"/>
  <c r="M370" i="1"/>
  <c r="M371" i="1"/>
  <c r="M377" i="1"/>
  <c r="M378" i="1"/>
  <c r="M379" i="1"/>
  <c r="M380" i="1"/>
  <c r="M338" i="1"/>
  <c r="M341" i="1"/>
  <c r="M348" i="1"/>
  <c r="M349" i="1"/>
  <c r="M60" i="1"/>
  <c r="M61" i="1"/>
  <c r="M64" i="1"/>
  <c r="M66" i="1"/>
  <c r="M68" i="1"/>
  <c r="M70" i="1"/>
  <c r="M75" i="1"/>
  <c r="M76" i="1"/>
  <c r="M81" i="1"/>
  <c r="M82" i="1"/>
  <c r="M85" i="1"/>
  <c r="M86" i="1"/>
  <c r="M87" i="1"/>
  <c r="M88" i="1"/>
  <c r="M89" i="1"/>
  <c r="M90" i="1"/>
  <c r="M91" i="1"/>
  <c r="M92" i="1"/>
  <c r="M93" i="1"/>
  <c r="M94" i="1"/>
  <c r="M96" i="1"/>
  <c r="M97" i="1"/>
  <c r="M98" i="1"/>
  <c r="M99" i="1"/>
  <c r="M100" i="1"/>
  <c r="M101" i="1"/>
  <c r="M102" i="1"/>
  <c r="M103" i="1"/>
  <c r="M104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4" i="1"/>
  <c r="M126" i="1"/>
  <c r="M127" i="1"/>
  <c r="M128" i="1"/>
  <c r="M131" i="1"/>
  <c r="M132" i="1"/>
  <c r="M133" i="1"/>
  <c r="M135" i="1"/>
  <c r="M136" i="1"/>
  <c r="M137" i="1"/>
  <c r="M138" i="1"/>
  <c r="M139" i="1"/>
  <c r="M140" i="1"/>
  <c r="M141" i="1"/>
  <c r="M142" i="1"/>
  <c r="M143" i="1"/>
  <c r="M144" i="1"/>
  <c r="M145" i="1"/>
  <c r="M147" i="1"/>
  <c r="M148" i="1"/>
  <c r="M149" i="1"/>
  <c r="M150" i="1"/>
  <c r="M151" i="1"/>
  <c r="M152" i="1"/>
  <c r="M153" i="1"/>
  <c r="M154" i="1"/>
  <c r="M155" i="1"/>
  <c r="M156" i="1"/>
  <c r="M157" i="1"/>
  <c r="M163" i="1"/>
  <c r="M164" i="1"/>
  <c r="M166" i="1"/>
  <c r="M167" i="1"/>
  <c r="M168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8" i="1"/>
  <c r="M189" i="1"/>
  <c r="M190" i="1"/>
  <c r="M191" i="1"/>
  <c r="M204" i="1"/>
  <c r="M205" i="1"/>
  <c r="M206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6" i="1"/>
  <c r="M227" i="1"/>
  <c r="M228" i="1"/>
  <c r="M229" i="1"/>
  <c r="M230" i="1"/>
  <c r="M232" i="1"/>
  <c r="M233" i="1"/>
  <c r="M235" i="1"/>
  <c r="M245" i="1"/>
  <c r="M246" i="1"/>
  <c r="M247" i="1"/>
  <c r="M248" i="1"/>
  <c r="M250" i="1"/>
  <c r="M251" i="1"/>
  <c r="M256" i="1"/>
  <c r="M263" i="1"/>
  <c r="M268" i="1"/>
  <c r="M269" i="1"/>
  <c r="M271" i="1"/>
  <c r="M272" i="1"/>
  <c r="M273" i="1"/>
  <c r="M278" i="1"/>
  <c r="M288" i="1"/>
  <c r="M289" i="1"/>
  <c r="M290" i="1"/>
  <c r="M43" i="1"/>
  <c r="M44" i="1"/>
  <c r="M45" i="1"/>
  <c r="L481" i="1"/>
  <c r="L1383" i="1"/>
  <c r="L1366" i="1"/>
  <c r="L1385" i="1"/>
  <c r="L1384" i="1"/>
  <c r="L751" i="1"/>
  <c r="L720" i="1"/>
  <c r="L727" i="1"/>
  <c r="L479" i="1"/>
  <c r="L4148" i="1"/>
  <c r="L4149" i="1"/>
  <c r="L4150" i="1"/>
  <c r="L4154" i="1"/>
  <c r="L3516" i="1"/>
  <c r="L60" i="1"/>
  <c r="E60" i="1"/>
  <c r="L534" i="1"/>
  <c r="L693" i="1"/>
  <c r="L2893" i="1"/>
  <c r="L3067" i="1"/>
  <c r="L2873" i="1"/>
  <c r="L2872" i="1"/>
  <c r="L64" i="1"/>
  <c r="E64" i="1"/>
  <c r="L3548" i="1"/>
  <c r="L3230" i="1"/>
  <c r="L3229" i="1"/>
  <c r="L3228" i="1"/>
  <c r="L3216" i="1"/>
  <c r="L3215" i="1"/>
  <c r="L3214" i="1"/>
  <c r="L3210" i="1"/>
  <c r="L3209" i="1"/>
  <c r="L3208" i="1"/>
  <c r="L3207" i="1"/>
  <c r="L3206" i="1"/>
  <c r="L3205" i="1"/>
  <c r="L813" i="1"/>
  <c r="L400" i="1"/>
  <c r="L399" i="1"/>
  <c r="L398" i="1"/>
  <c r="L397" i="1"/>
  <c r="L660" i="1"/>
  <c r="L853" i="1"/>
  <c r="L852" i="1"/>
  <c r="L851" i="1"/>
  <c r="L792" i="1"/>
  <c r="L796" i="1"/>
  <c r="L787" i="1"/>
  <c r="L3626" i="1"/>
  <c r="L4723" i="1"/>
  <c r="L4722" i="1"/>
  <c r="L4724" i="1"/>
  <c r="L341" i="1"/>
  <c r="L66" i="1"/>
  <c r="E66" i="1"/>
  <c r="L790" i="1"/>
  <c r="L1401" i="1"/>
  <c r="L1397" i="1"/>
  <c r="L1395" i="1"/>
  <c r="L1392" i="1"/>
  <c r="L1393" i="1"/>
  <c r="L1394" i="1"/>
  <c r="L1390" i="1"/>
  <c r="L1388" i="1"/>
  <c r="L1391" i="1"/>
  <c r="L1380" i="1"/>
  <c r="L1378" i="1"/>
  <c r="L1375" i="1"/>
  <c r="L1377" i="1"/>
  <c r="L1372" i="1"/>
  <c r="L1374" i="1"/>
  <c r="L1369" i="1"/>
  <c r="L1367" i="1"/>
  <c r="L1370" i="1"/>
  <c r="L1365" i="1"/>
  <c r="L3624" i="1"/>
  <c r="L2772" i="1"/>
  <c r="L2771" i="1"/>
  <c r="L2387" i="1"/>
  <c r="L2386" i="1"/>
  <c r="L3976" i="1"/>
  <c r="L3975" i="1"/>
  <c r="L4032" i="1"/>
  <c r="L4473" i="1"/>
  <c r="L4443" i="1"/>
  <c r="L857" i="1"/>
  <c r="L856" i="1"/>
  <c r="L1579" i="1"/>
  <c r="L1411" i="1"/>
  <c r="L1412" i="1"/>
  <c r="L1413" i="1"/>
  <c r="L3542" i="1"/>
  <c r="L235" i="1"/>
  <c r="L692" i="1"/>
  <c r="L4802" i="1"/>
  <c r="L4801" i="1"/>
  <c r="L4797" i="1"/>
  <c r="L4796" i="1"/>
  <c r="L2797" i="1"/>
  <c r="L2876" i="1"/>
  <c r="L807" i="1"/>
  <c r="L4051" i="1"/>
  <c r="L3993" i="1"/>
  <c r="L2816" i="1"/>
  <c r="L2863" i="1"/>
  <c r="L2596" i="1"/>
  <c r="L70" i="1"/>
  <c r="L3436" i="1"/>
  <c r="L1774" i="1"/>
  <c r="L1773" i="1"/>
  <c r="L1772" i="1"/>
  <c r="L2416" i="1"/>
  <c r="L2415" i="1"/>
  <c r="L2414" i="1"/>
  <c r="L3561" i="1"/>
  <c r="L2794" i="1"/>
  <c r="L1424" i="1"/>
  <c r="L3786" i="1"/>
  <c r="L3639" i="1"/>
  <c r="L3638" i="1"/>
  <c r="L3643" i="1"/>
  <c r="L3644" i="1"/>
  <c r="L1631" i="1"/>
  <c r="L1630" i="1"/>
  <c r="L3102" i="1"/>
  <c r="L378" i="1"/>
  <c r="L377" i="1"/>
  <c r="L3720" i="1"/>
  <c r="L3719" i="1"/>
  <c r="L3891" i="1"/>
  <c r="L3864" i="1"/>
  <c r="L3863" i="1"/>
  <c r="L4227" i="1"/>
  <c r="L4225" i="1"/>
  <c r="L4230" i="1"/>
  <c r="L4513" i="1"/>
  <c r="L4405" i="1"/>
  <c r="L4403" i="1"/>
  <c r="L4402" i="1"/>
  <c r="L4393" i="1"/>
  <c r="L4385" i="1"/>
  <c r="L4381" i="1"/>
  <c r="L4380" i="1"/>
  <c r="L4379" i="1"/>
  <c r="L4378" i="1"/>
  <c r="L4376" i="1"/>
  <c r="L4375" i="1"/>
  <c r="L4374" i="1"/>
  <c r="L4373" i="1"/>
  <c r="L4372" i="1"/>
  <c r="L4370" i="1"/>
  <c r="L4368" i="1"/>
  <c r="L4366" i="1"/>
  <c r="L4362" i="1"/>
  <c r="L380" i="1"/>
  <c r="L379" i="1"/>
  <c r="L501" i="1"/>
  <c r="L3355" i="1"/>
  <c r="E3355" i="1"/>
  <c r="L2773" i="1"/>
  <c r="L1192" i="1"/>
  <c r="L4243" i="1"/>
  <c r="L2875" i="1"/>
  <c r="L1653" i="1"/>
  <c r="L1759" i="1"/>
  <c r="L1760" i="1"/>
  <c r="L1761" i="1"/>
  <c r="L1762" i="1"/>
  <c r="L1763" i="1"/>
  <c r="L1764" i="1"/>
  <c r="L1765" i="1"/>
  <c r="L1766" i="1"/>
  <c r="L2266" i="1"/>
  <c r="L2267" i="1"/>
  <c r="L2268" i="1"/>
  <c r="L2269" i="1"/>
  <c r="L2412" i="1"/>
  <c r="L2364" i="1"/>
  <c r="L2363" i="1"/>
  <c r="L2362" i="1"/>
  <c r="L2361" i="1"/>
  <c r="L2360" i="1"/>
  <c r="L2359" i="1"/>
  <c r="L2260" i="1"/>
  <c r="L2259" i="1"/>
  <c r="L2258" i="1"/>
  <c r="L1931" i="1"/>
  <c r="L1930" i="1"/>
  <c r="L1922" i="1"/>
  <c r="L1921" i="1"/>
  <c r="L1919" i="1"/>
  <c r="L2405" i="1"/>
  <c r="L2404" i="1"/>
  <c r="L2403" i="1"/>
  <c r="L2402" i="1"/>
  <c r="L2401" i="1"/>
  <c r="L2400" i="1"/>
  <c r="L2399" i="1"/>
  <c r="L2398" i="1"/>
  <c r="L2383" i="1"/>
  <c r="L2472" i="1"/>
  <c r="L2547" i="1"/>
  <c r="L2546" i="1"/>
  <c r="L2517" i="1"/>
  <c r="L2608" i="1"/>
  <c r="L2607" i="1"/>
  <c r="L2703" i="1"/>
  <c r="L1626" i="1"/>
  <c r="L76" i="1"/>
  <c r="L82" i="1"/>
  <c r="E82" i="1"/>
  <c r="L131" i="1"/>
  <c r="E131" i="1"/>
  <c r="L115" i="1"/>
  <c r="E115" i="1"/>
  <c r="L2615" i="1"/>
  <c r="L2385" i="1"/>
  <c r="L953" i="1"/>
  <c r="L952" i="1"/>
  <c r="L2804" i="1"/>
  <c r="L1561" i="1"/>
  <c r="L3372" i="1"/>
  <c r="E3372" i="1"/>
  <c r="L3370" i="1"/>
  <c r="L3375" i="1"/>
  <c r="E3375" i="1"/>
  <c r="L3337" i="1"/>
  <c r="E3337" i="1"/>
  <c r="L3336" i="1"/>
  <c r="E3336" i="1"/>
  <c r="L3335" i="1"/>
  <c r="E3335" i="1"/>
  <c r="L3334" i="1"/>
  <c r="E3334" i="1"/>
  <c r="L3388" i="1"/>
  <c r="L3387" i="1"/>
  <c r="L494" i="1"/>
  <c r="L371" i="1"/>
  <c r="L288" i="1"/>
  <c r="L4815" i="1"/>
  <c r="L975" i="1"/>
  <c r="L972" i="1"/>
  <c r="L974" i="1"/>
  <c r="L4365" i="1"/>
  <c r="L4472" i="1"/>
  <c r="L4496" i="1"/>
  <c r="L4465" i="1"/>
  <c r="L4464" i="1"/>
  <c r="L4343" i="1"/>
  <c r="L4252" i="1"/>
  <c r="L370" i="1"/>
  <c r="L1610" i="1"/>
  <c r="L1571" i="1"/>
  <c r="L1570" i="1"/>
  <c r="L3421" i="1"/>
  <c r="L3453" i="1"/>
  <c r="L3437" i="1"/>
  <c r="L3435" i="1"/>
  <c r="L3434" i="1"/>
  <c r="L3433" i="1"/>
  <c r="L492" i="1"/>
  <c r="L591" i="1"/>
  <c r="L1688" i="1"/>
  <c r="L124" i="1"/>
  <c r="L85" i="1"/>
  <c r="E85" i="1"/>
  <c r="L1417" i="1"/>
  <c r="L163" i="1"/>
  <c r="L164" i="1"/>
  <c r="L2539" i="1"/>
  <c r="L3625" i="1"/>
  <c r="L1237" i="1"/>
  <c r="L1223" i="1"/>
  <c r="L1220" i="1"/>
  <c r="L1621" i="1"/>
  <c r="L1680" i="1"/>
  <c r="L1679" i="1"/>
  <c r="L256" i="1"/>
  <c r="E256" i="1"/>
  <c r="L61" i="1"/>
  <c r="E61" i="1"/>
  <c r="L2858" i="1"/>
  <c r="L2856" i="1"/>
  <c r="L2825" i="1"/>
  <c r="L658" i="1"/>
  <c r="L3623" i="1"/>
  <c r="L1515" i="1"/>
  <c r="L2815" i="1"/>
  <c r="L1277" i="1"/>
  <c r="L2985" i="1"/>
  <c r="L1304" i="1"/>
  <c r="L3872" i="1"/>
  <c r="L3871" i="1"/>
  <c r="L3870" i="1"/>
  <c r="L3865" i="1"/>
  <c r="L4569" i="1"/>
  <c r="L4568" i="1"/>
  <c r="L4567" i="1"/>
  <c r="L4566" i="1"/>
  <c r="L4565" i="1"/>
  <c r="L4564" i="1"/>
  <c r="L4563" i="1"/>
  <c r="L4562" i="1"/>
  <c r="L4561" i="1"/>
  <c r="L4560" i="1"/>
  <c r="L4556" i="1"/>
  <c r="L4554" i="1"/>
  <c r="L4552" i="1"/>
  <c r="L4551" i="1"/>
  <c r="L290" i="1"/>
  <c r="L1136" i="1"/>
  <c r="L289" i="1"/>
  <c r="L1056" i="1"/>
  <c r="L509" i="1"/>
  <c r="L500" i="1"/>
  <c r="L499" i="1"/>
  <c r="L497" i="1"/>
  <c r="L2413" i="1"/>
  <c r="L2251" i="1"/>
  <c r="L3517" i="1"/>
  <c r="L2382" i="1"/>
  <c r="L2381" i="1"/>
  <c r="L811" i="1"/>
  <c r="L841" i="1"/>
  <c r="L839" i="1"/>
  <c r="L2380" i="1"/>
  <c r="L1929" i="1"/>
  <c r="L1964" i="1"/>
  <c r="L1691" i="1"/>
  <c r="L4781" i="1"/>
  <c r="E124" i="1"/>
  <c r="L2754" i="1"/>
  <c r="L1426" i="1"/>
  <c r="L1583" i="1"/>
  <c r="L2261" i="1"/>
  <c r="L2485" i="1"/>
  <c r="L2533" i="1"/>
  <c r="L2514" i="1"/>
  <c r="L2903" i="1"/>
  <c r="L2271" i="1"/>
  <c r="L2270" i="1"/>
  <c r="L609" i="1"/>
  <c r="L697" i="1"/>
  <c r="L696" i="1"/>
  <c r="L2272" i="1"/>
  <c r="L45" i="1"/>
  <c r="L860" i="1"/>
  <c r="L862" i="1"/>
  <c r="L3090" i="1"/>
  <c r="L1538" i="1"/>
  <c r="L1537" i="1"/>
  <c r="L1029" i="1"/>
  <c r="L2265" i="1"/>
  <c r="L4229" i="1"/>
  <c r="L4195" i="1"/>
  <c r="L3918" i="1"/>
  <c r="L4458" i="1"/>
  <c r="L1204" i="1"/>
  <c r="L1205" i="1"/>
  <c r="L1191" i="1"/>
  <c r="L1202" i="1"/>
  <c r="L1184" i="1"/>
  <c r="L1186" i="1"/>
  <c r="L1182" i="1"/>
  <c r="L1181" i="1"/>
  <c r="L1183" i="1"/>
  <c r="L1529" i="1"/>
  <c r="L1530" i="1"/>
  <c r="L1507" i="1"/>
  <c r="L1512" i="1"/>
  <c r="L1513" i="1"/>
  <c r="L1514" i="1"/>
  <c r="L1516" i="1"/>
  <c r="L1517" i="1"/>
  <c r="L1518" i="1"/>
  <c r="L1519" i="1"/>
  <c r="L1520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2" i="1"/>
  <c r="L1465" i="1"/>
  <c r="L1466" i="1"/>
  <c r="L1456" i="1"/>
  <c r="L1453" i="1"/>
  <c r="L1451" i="1"/>
  <c r="L1647" i="1"/>
  <c r="L1582" i="1"/>
  <c r="L1580" i="1"/>
  <c r="L1169" i="1"/>
  <c r="L900" i="1"/>
  <c r="L905" i="1"/>
  <c r="L906" i="1"/>
  <c r="L3384" i="1"/>
  <c r="L2738" i="1"/>
  <c r="L3052" i="1"/>
  <c r="L1622" i="1"/>
  <c r="E202" i="1"/>
  <c r="E203" i="1"/>
  <c r="L3149" i="1"/>
  <c r="L544" i="1"/>
  <c r="L1349" i="1"/>
  <c r="L2905" i="1"/>
  <c r="L4371" i="1"/>
  <c r="L4361" i="1"/>
  <c r="L4050" i="1"/>
  <c r="L2737" i="1"/>
  <c r="L523" i="1"/>
  <c r="L278" i="1"/>
  <c r="E278" i="1"/>
  <c r="E163" i="1"/>
  <c r="E164" i="1"/>
  <c r="E166" i="1"/>
  <c r="L114" i="1"/>
  <c r="E114" i="1"/>
  <c r="L97" i="1"/>
  <c r="E97" i="1"/>
  <c r="L3944" i="1"/>
  <c r="L3943" i="1"/>
  <c r="L3941" i="1"/>
  <c r="L3940" i="1"/>
  <c r="L3722" i="1"/>
  <c r="L4340" i="1"/>
  <c r="L3987" i="1"/>
  <c r="L4048" i="1"/>
  <c r="L553" i="1"/>
  <c r="L4347" i="1"/>
  <c r="L4344" i="1"/>
  <c r="L3637" i="1"/>
  <c r="L3640" i="1"/>
  <c r="L2991" i="1"/>
  <c r="L815" i="1"/>
  <c r="L892" i="1"/>
  <c r="L1360" i="1"/>
  <c r="L1357" i="1"/>
  <c r="L1356" i="1"/>
  <c r="L1351" i="1"/>
  <c r="L1350" i="1"/>
  <c r="L1403" i="1"/>
  <c r="L1402" i="1"/>
  <c r="L1398" i="1"/>
  <c r="L1396" i="1"/>
  <c r="L1368" i="1"/>
  <c r="L1364" i="1"/>
  <c r="L730" i="1"/>
  <c r="L726" i="1"/>
  <c r="L725" i="1"/>
  <c r="L717" i="1"/>
  <c r="L517" i="1"/>
  <c r="L1659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889" i="1"/>
  <c r="L888" i="1"/>
  <c r="L887" i="1"/>
  <c r="L886" i="1"/>
  <c r="L885" i="1"/>
  <c r="L884" i="1"/>
  <c r="L883" i="1"/>
  <c r="L882" i="1"/>
  <c r="L881" i="1"/>
  <c r="L143" i="1"/>
  <c r="E143" i="1"/>
  <c r="L144" i="1"/>
  <c r="E144" i="1"/>
  <c r="L145" i="1"/>
  <c r="E145" i="1"/>
  <c r="L1534" i="1"/>
  <c r="L1526" i="1"/>
  <c r="L1525" i="1"/>
  <c r="L1524" i="1"/>
  <c r="L1521" i="1"/>
  <c r="L1523" i="1"/>
  <c r="L1522" i="1"/>
  <c r="L1505" i="1"/>
  <c r="L1504" i="1"/>
  <c r="L1503" i="1"/>
  <c r="L1468" i="1"/>
  <c r="L1479" i="1"/>
  <c r="L1478" i="1"/>
  <c r="L1467" i="1"/>
  <c r="L1470" i="1"/>
  <c r="L1477" i="1"/>
  <c r="L1476" i="1"/>
  <c r="L1475" i="1"/>
  <c r="L1473" i="1"/>
  <c r="L1472" i="1"/>
  <c r="L1471" i="1"/>
  <c r="L1469" i="1"/>
  <c r="L1474" i="1"/>
  <c r="L1480" i="1"/>
  <c r="L1464" i="1"/>
  <c r="L1463" i="1"/>
  <c r="L1462" i="1"/>
  <c r="L1461" i="1"/>
  <c r="L1460" i="1"/>
  <c r="L1459" i="1"/>
  <c r="L1458" i="1"/>
  <c r="L1455" i="1"/>
  <c r="L1452" i="1"/>
  <c r="L1446" i="1"/>
  <c r="L1445" i="1"/>
  <c r="L1454" i="1"/>
  <c r="L1457" i="1"/>
  <c r="L1450" i="1"/>
  <c r="L1449" i="1"/>
  <c r="L2552" i="1"/>
  <c r="L3087" i="1"/>
  <c r="L3379" i="1"/>
  <c r="E3379" i="1"/>
  <c r="L1229" i="1"/>
  <c r="L3585" i="1"/>
  <c r="L983" i="1"/>
  <c r="L1021" i="1"/>
  <c r="L998" i="1"/>
  <c r="L1020" i="1"/>
  <c r="L1578" i="1"/>
  <c r="L551" i="1"/>
  <c r="L171" i="1"/>
  <c r="L212" i="1"/>
  <c r="L173" i="1"/>
  <c r="E173" i="1"/>
  <c r="L4025" i="1"/>
  <c r="E3348" i="1"/>
  <c r="E3345" i="1"/>
  <c r="E3338" i="1"/>
  <c r="L2760" i="1"/>
  <c r="L4035" i="1"/>
  <c r="L4000" i="1"/>
  <c r="L3998" i="1"/>
  <c r="L3896" i="1"/>
  <c r="L4031" i="1"/>
  <c r="L4072" i="1"/>
  <c r="L4205" i="1"/>
  <c r="L4204" i="1"/>
  <c r="L4199" i="1"/>
  <c r="L4162" i="1"/>
  <c r="L4161" i="1"/>
  <c r="L4159" i="1"/>
  <c r="L4158" i="1"/>
  <c r="L4157" i="1"/>
  <c r="L4156" i="1"/>
  <c r="L4164" i="1"/>
  <c r="L4163" i="1"/>
  <c r="L4077" i="1"/>
  <c r="L4076" i="1"/>
  <c r="L4041" i="1"/>
  <c r="L4040" i="1"/>
  <c r="L4039" i="1"/>
  <c r="L4037" i="1"/>
  <c r="L4034" i="1"/>
  <c r="L4033" i="1"/>
  <c r="L4030" i="1"/>
  <c r="L4029" i="1"/>
  <c r="L4028" i="1"/>
  <c r="L4027" i="1"/>
  <c r="L4026" i="1"/>
  <c r="L4024" i="1"/>
  <c r="L4023" i="1"/>
  <c r="L4022" i="1"/>
  <c r="L4021" i="1"/>
  <c r="L4020" i="1"/>
  <c r="L4019" i="1"/>
  <c r="L4018" i="1"/>
  <c r="L4017" i="1"/>
  <c r="L4016" i="1"/>
  <c r="L4015" i="1"/>
  <c r="L4013" i="1"/>
  <c r="L4012" i="1"/>
  <c r="L4011" i="1"/>
  <c r="L4009" i="1"/>
  <c r="L4008" i="1"/>
  <c r="L4006" i="1"/>
  <c r="L4004" i="1"/>
  <c r="L4003" i="1"/>
  <c r="L4002" i="1"/>
  <c r="L3996" i="1"/>
  <c r="L3713" i="1"/>
  <c r="L3992" i="1"/>
  <c r="L4059" i="1"/>
  <c r="L4339" i="1"/>
  <c r="L4349" i="1"/>
  <c r="L3883" i="1"/>
  <c r="L3876" i="1"/>
  <c r="L3875" i="1"/>
  <c r="L3980" i="1"/>
  <c r="L3977" i="1"/>
  <c r="L3937" i="1"/>
  <c r="L3936" i="1"/>
  <c r="L3934" i="1"/>
  <c r="L3925" i="1"/>
  <c r="L3923" i="1"/>
  <c r="L3953" i="1"/>
  <c r="L3952" i="1"/>
  <c r="L2970" i="1"/>
  <c r="L4224" i="1"/>
  <c r="L4288" i="1"/>
  <c r="L4377" i="1"/>
  <c r="L4360" i="1"/>
  <c r="L4363" i="1"/>
  <c r="L4337" i="1"/>
  <c r="L4336" i="1"/>
  <c r="L4251" i="1"/>
  <c r="L4053" i="1"/>
  <c r="L2739" i="1"/>
  <c r="L3310" i="1"/>
  <c r="L3311" i="1"/>
  <c r="L1428" i="1"/>
  <c r="L2924" i="1"/>
  <c r="L3981" i="1"/>
  <c r="L4328" i="1"/>
  <c r="L2676" i="1"/>
  <c r="L1928" i="1"/>
  <c r="L1927" i="1"/>
  <c r="L1926" i="1"/>
  <c r="L803" i="1"/>
  <c r="L802" i="1"/>
  <c r="L2409" i="1"/>
  <c r="L2408" i="1"/>
  <c r="L3534" i="1"/>
  <c r="L783" i="1"/>
  <c r="L1309" i="1"/>
  <c r="L1307" i="1"/>
  <c r="L1328" i="1"/>
  <c r="L1327" i="1"/>
  <c r="L1326" i="1"/>
  <c r="L3197" i="1"/>
  <c r="L1389" i="1"/>
  <c r="L758" i="1"/>
  <c r="L2984" i="1"/>
  <c r="L2983" i="1"/>
  <c r="L1203" i="1"/>
  <c r="L1216" i="1"/>
  <c r="L3188" i="1"/>
  <c r="L3191" i="1"/>
  <c r="L3190" i="1"/>
  <c r="L1437" i="1"/>
  <c r="L3189" i="1"/>
  <c r="L3187" i="1"/>
  <c r="L3183" i="1"/>
  <c r="L96" i="1"/>
  <c r="E96" i="1"/>
  <c r="L861" i="1"/>
  <c r="L569" i="1"/>
  <c r="L3964" i="1"/>
  <c r="L3974" i="1"/>
  <c r="L939" i="1"/>
  <c r="L958" i="1"/>
  <c r="L956" i="1"/>
  <c r="L4528" i="1"/>
  <c r="L2640" i="1"/>
  <c r="L2470" i="1"/>
  <c r="L2482" i="1"/>
  <c r="L2682" i="1"/>
  <c r="L2681" i="1"/>
  <c r="L2680" i="1"/>
  <c r="L4188" i="1"/>
  <c r="L4079" i="1"/>
  <c r="L1245" i="1"/>
  <c r="L1242" i="1"/>
  <c r="L3888" i="1"/>
  <c r="L1185" i="1"/>
  <c r="L4775" i="1"/>
  <c r="L3131" i="1"/>
  <c r="L133" i="1"/>
  <c r="E133" i="1"/>
  <c r="L218" i="1"/>
  <c r="E218" i="1"/>
  <c r="L1961" i="1"/>
  <c r="L716" i="1"/>
  <c r="L1376" i="1"/>
  <c r="L745" i="1"/>
  <c r="L4653" i="1"/>
  <c r="L1337" i="1"/>
  <c r="L3151" i="1"/>
  <c r="L1348" i="1"/>
  <c r="L695" i="1"/>
  <c r="L694" i="1"/>
  <c r="L2921" i="1"/>
  <c r="L583" i="1"/>
  <c r="L584" i="1"/>
  <c r="L585" i="1"/>
  <c r="L610" i="1"/>
  <c r="L652" i="1"/>
  <c r="L659" i="1"/>
  <c r="L2699" i="1"/>
  <c r="L2478" i="1"/>
  <c r="L141" i="1"/>
  <c r="E141" i="1"/>
  <c r="L137" i="1"/>
  <c r="E137" i="1"/>
  <c r="L2855" i="1"/>
  <c r="L2854" i="1"/>
  <c r="L2896" i="1"/>
  <c r="L3328" i="1"/>
  <c r="E3328" i="1"/>
  <c r="L3804" i="1"/>
  <c r="L4069" i="1"/>
  <c r="L4487" i="1"/>
  <c r="L4514" i="1"/>
  <c r="L2701" i="1"/>
  <c r="L1573" i="1"/>
  <c r="L762" i="1"/>
  <c r="L1310" i="1"/>
  <c r="L1308" i="1"/>
  <c r="L1219" i="1"/>
  <c r="L2704" i="1"/>
  <c r="L1400" i="1"/>
  <c r="L1387" i="1"/>
  <c r="L3415" i="1"/>
  <c r="L3148" i="1"/>
  <c r="L1177" i="1"/>
  <c r="L2550" i="1"/>
  <c r="L3546" i="1"/>
  <c r="L2549" i="1"/>
  <c r="L2698" i="1"/>
  <c r="L1594" i="1"/>
  <c r="L1267" i="1"/>
  <c r="L1266" i="1"/>
  <c r="L1265" i="1"/>
  <c r="L1261" i="1"/>
  <c r="L1260" i="1"/>
  <c r="L1258" i="1"/>
  <c r="L1257" i="1"/>
  <c r="L1256" i="1"/>
  <c r="L1255" i="1"/>
  <c r="L1254" i="1"/>
  <c r="L1251" i="1"/>
  <c r="L1248" i="1"/>
  <c r="L1247" i="1"/>
  <c r="L1252" i="1"/>
  <c r="L3040" i="1"/>
  <c r="L3041" i="1"/>
  <c r="L779" i="1"/>
  <c r="L3817" i="1"/>
  <c r="L947" i="1"/>
  <c r="L954" i="1"/>
  <c r="L955" i="1"/>
  <c r="L1033" i="1"/>
  <c r="L3181" i="1"/>
  <c r="L3179" i="1"/>
  <c r="L1140" i="1"/>
  <c r="L3295" i="1"/>
  <c r="L3294" i="1"/>
  <c r="L3293" i="1"/>
  <c r="L3292" i="1"/>
  <c r="L3291" i="1"/>
  <c r="L3290" i="1"/>
  <c r="L1124" i="1"/>
  <c r="L1129" i="1"/>
  <c r="L4667" i="1"/>
  <c r="L1094" i="1"/>
  <c r="L1092" i="1"/>
  <c r="L1090" i="1"/>
  <c r="L3305" i="1"/>
  <c r="L3304" i="1"/>
  <c r="L3303" i="1"/>
  <c r="L3302" i="1"/>
  <c r="L3301" i="1"/>
  <c r="L1232" i="1"/>
  <c r="L1224" i="1"/>
  <c r="L1222" i="1"/>
  <c r="L798" i="1"/>
  <c r="E5041" i="1"/>
  <c r="L880" i="1"/>
  <c r="L148" i="1"/>
  <c r="L4223" i="1"/>
  <c r="L4222" i="1"/>
  <c r="L4221" i="1"/>
  <c r="L4220" i="1"/>
  <c r="L4198" i="1"/>
  <c r="L4197" i="1"/>
  <c r="L4193" i="1"/>
  <c r="L4437" i="1"/>
  <c r="L3853" i="1"/>
  <c r="L4085" i="1"/>
  <c r="L3724" i="1"/>
  <c r="L3654" i="1"/>
  <c r="L3163" i="1"/>
  <c r="L995" i="1"/>
  <c r="L1651" i="1"/>
  <c r="L719" i="1"/>
  <c r="L3249" i="1"/>
  <c r="L1595" i="1"/>
  <c r="L1605" i="1"/>
  <c r="L944" i="1"/>
  <c r="L1032" i="1"/>
  <c r="L1031" i="1"/>
  <c r="L2377" i="1"/>
  <c r="L2376" i="1"/>
  <c r="L2375" i="1"/>
  <c r="L2374" i="1"/>
  <c r="L2894" i="1"/>
  <c r="L1652" i="1"/>
  <c r="L1215" i="1"/>
  <c r="L1193" i="1"/>
  <c r="L1214" i="1"/>
  <c r="E5037" i="1"/>
  <c r="E5043" i="1"/>
  <c r="E5047" i="1"/>
  <c r="L3094" i="1"/>
  <c r="L3086" i="1"/>
  <c r="L4327" i="1"/>
  <c r="L715" i="1"/>
  <c r="L269" i="1"/>
  <c r="E269" i="1"/>
  <c r="L268" i="1"/>
  <c r="E268" i="1"/>
  <c r="E148" i="1"/>
  <c r="L111" i="1"/>
  <c r="E111" i="1"/>
  <c r="L228" i="1"/>
  <c r="L229" i="1"/>
  <c r="L3146" i="1"/>
  <c r="L2687" i="1"/>
  <c r="L2686" i="1"/>
  <c r="L2685" i="1"/>
  <c r="L2684" i="1"/>
  <c r="L1212" i="1"/>
  <c r="L226" i="1"/>
  <c r="L227" i="1"/>
  <c r="L1135" i="1"/>
  <c r="L1434" i="1"/>
  <c r="L2724" i="1"/>
  <c r="L4624" i="1"/>
  <c r="L2972" i="1"/>
  <c r="L476" i="1"/>
  <c r="L230" i="1"/>
  <c r="L110" i="1"/>
  <c r="E110" i="1"/>
  <c r="L777" i="1"/>
  <c r="L3318" i="1"/>
  <c r="L3317" i="1"/>
  <c r="L3316" i="1"/>
  <c r="L3315" i="1"/>
  <c r="L3314" i="1"/>
  <c r="L3366" i="1"/>
  <c r="E3366" i="1"/>
  <c r="L3323" i="1"/>
  <c r="L3322" i="1"/>
  <c r="L3321" i="1"/>
  <c r="L2407" i="1"/>
  <c r="L44" i="1"/>
  <c r="L3374" i="1"/>
  <c r="E3374" i="1"/>
  <c r="L951" i="1"/>
  <c r="L950" i="1"/>
  <c r="L3967" i="1"/>
  <c r="L3985" i="1"/>
  <c r="L3869" i="1"/>
  <c r="L1221" i="1"/>
  <c r="L919" i="1"/>
  <c r="L113" i="1"/>
  <c r="L116" i="1"/>
  <c r="L2591" i="1"/>
  <c r="L2609" i="1"/>
  <c r="L2371" i="1"/>
  <c r="L273" i="1"/>
  <c r="E273" i="1"/>
  <c r="L272" i="1"/>
  <c r="E272" i="1"/>
  <c r="L271" i="1"/>
  <c r="E271" i="1"/>
  <c r="L91" i="1"/>
  <c r="L3089" i="1"/>
  <c r="L1022" i="1"/>
  <c r="L1008" i="1"/>
  <c r="L1002" i="1"/>
  <c r="L1225" i="1"/>
  <c r="L927" i="1"/>
  <c r="L4774" i="1"/>
  <c r="L4773" i="1"/>
  <c r="L147" i="1"/>
  <c r="E147" i="1"/>
  <c r="L1228" i="1"/>
  <c r="L263" i="1"/>
  <c r="E263" i="1"/>
  <c r="L216" i="1"/>
  <c r="E216" i="1"/>
  <c r="L215" i="1"/>
  <c r="E215" i="1"/>
  <c r="L180" i="1"/>
  <c r="E180" i="1"/>
  <c r="L178" i="1"/>
  <c r="E178" i="1"/>
  <c r="L176" i="1"/>
  <c r="E176" i="1"/>
  <c r="L175" i="1"/>
  <c r="E175" i="1"/>
  <c r="L2586" i="1"/>
  <c r="L3667" i="1"/>
  <c r="L2706" i="1"/>
  <c r="L2705" i="1"/>
  <c r="L2683" i="1"/>
  <c r="L2614" i="1"/>
  <c r="L2613" i="1"/>
  <c r="L2589" i="1"/>
  <c r="L4055" i="1"/>
  <c r="L4135" i="1"/>
  <c r="L1043" i="1"/>
  <c r="L338" i="1"/>
  <c r="L1139" i="1"/>
  <c r="L769" i="1"/>
  <c r="L768" i="1"/>
  <c r="L3364" i="1"/>
  <c r="E3364" i="1"/>
  <c r="L3360" i="1"/>
  <c r="L3358" i="1"/>
  <c r="L3312" i="1"/>
  <c r="L3278" i="1"/>
  <c r="L3277" i="1"/>
  <c r="L3276" i="1"/>
  <c r="L3275" i="1"/>
  <c r="L3274" i="1"/>
  <c r="L3273" i="1"/>
  <c r="L2982" i="1"/>
  <c r="L109" i="1"/>
  <c r="E109" i="1"/>
  <c r="L1721" i="1"/>
  <c r="L1722" i="1"/>
  <c r="L1725" i="1"/>
  <c r="L4735" i="1"/>
  <c r="L3813" i="1"/>
  <c r="L2610" i="1"/>
  <c r="L3966" i="1"/>
  <c r="L4240" i="1"/>
  <c r="L4301" i="1"/>
  <c r="L4441" i="1"/>
  <c r="L3776" i="1"/>
  <c r="L4095" i="1"/>
  <c r="L3729" i="1"/>
  <c r="L3763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700" i="1"/>
  <c r="L4699" i="1"/>
  <c r="L4698" i="1"/>
  <c r="L4697" i="1"/>
  <c r="L4696" i="1"/>
  <c r="L4695" i="1"/>
  <c r="L4694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3718" i="1"/>
  <c r="L4190" i="1"/>
  <c r="L3743" i="1"/>
  <c r="L4075" i="1"/>
  <c r="L4145" i="1"/>
  <c r="L4511" i="1"/>
  <c r="L1430" i="1"/>
  <c r="L2551" i="1"/>
  <c r="L1423" i="1"/>
  <c r="L213" i="1"/>
  <c r="E213" i="1"/>
  <c r="L221" i="1"/>
  <c r="E221" i="1"/>
  <c r="L220" i="1"/>
  <c r="E220" i="1"/>
  <c r="L181" i="1"/>
  <c r="L142" i="1"/>
  <c r="E142" i="1"/>
  <c r="L3141" i="1"/>
  <c r="L3988" i="1"/>
  <c r="L1724" i="1"/>
  <c r="L251" i="1"/>
  <c r="E251" i="1"/>
  <c r="L250" i="1"/>
  <c r="E250" i="1"/>
  <c r="L214" i="1"/>
  <c r="E214" i="1"/>
  <c r="L132" i="1"/>
  <c r="E132" i="1"/>
  <c r="L172" i="1"/>
  <c r="E172" i="1"/>
  <c r="L1062" i="1"/>
  <c r="E113" i="1"/>
  <c r="E116" i="1"/>
  <c r="L119" i="1"/>
  <c r="E119" i="1"/>
  <c r="L118" i="1"/>
  <c r="E118" i="1"/>
  <c r="L117" i="1"/>
  <c r="E117" i="1"/>
  <c r="L155" i="1"/>
  <c r="E155" i="1"/>
  <c r="L151" i="1"/>
  <c r="E151" i="1"/>
  <c r="L150" i="1"/>
  <c r="E150" i="1"/>
  <c r="L140" i="1"/>
  <c r="E140" i="1"/>
  <c r="L139" i="1"/>
  <c r="E139" i="1"/>
  <c r="L104" i="1"/>
  <c r="E104" i="1"/>
  <c r="L103" i="1"/>
  <c r="E103" i="1"/>
  <c r="L102" i="1"/>
  <c r="E102" i="1"/>
  <c r="L776" i="1"/>
  <c r="L778" i="1"/>
  <c r="L3564" i="1"/>
  <c r="L765" i="1"/>
  <c r="L764" i="1"/>
  <c r="L754" i="1"/>
  <c r="L750" i="1"/>
  <c r="L748" i="1"/>
  <c r="L747" i="1"/>
  <c r="L743" i="1"/>
  <c r="L742" i="1"/>
  <c r="L812" i="1"/>
  <c r="L799" i="1"/>
  <c r="L789" i="1"/>
  <c r="L785" i="1"/>
  <c r="L784" i="1"/>
  <c r="L4771" i="1"/>
  <c r="L4770" i="1"/>
  <c r="L4769" i="1"/>
  <c r="L4768" i="1"/>
  <c r="L4767" i="1"/>
  <c r="L1581" i="1"/>
  <c r="L1584" i="1"/>
  <c r="L1585" i="1"/>
  <c r="L1586" i="1"/>
  <c r="L1587" i="1"/>
  <c r="L4527" i="1"/>
  <c r="L1597" i="1"/>
  <c r="L1606" i="1"/>
  <c r="L2588" i="1"/>
  <c r="L349" i="1"/>
  <c r="L101" i="1"/>
  <c r="E101" i="1"/>
  <c r="L100" i="1"/>
  <c r="E100" i="1"/>
  <c r="L68" i="1"/>
  <c r="E68" i="1"/>
  <c r="L2862" i="1"/>
  <c r="L94" i="1"/>
  <c r="L93" i="1"/>
  <c r="L92" i="1"/>
  <c r="E92" i="1"/>
  <c r="L90" i="1"/>
  <c r="E90" i="1"/>
  <c r="L89" i="1"/>
  <c r="L88" i="1"/>
  <c r="E88" i="1"/>
  <c r="L87" i="1"/>
  <c r="E87" i="1"/>
  <c r="L86" i="1"/>
  <c r="E86" i="1"/>
  <c r="L81" i="1"/>
  <c r="L75" i="1"/>
  <c r="L149" i="1"/>
  <c r="E149" i="1"/>
  <c r="L136" i="1"/>
  <c r="E136" i="1"/>
  <c r="L174" i="1"/>
  <c r="L177" i="1"/>
  <c r="L179" i="1"/>
  <c r="E174" i="1"/>
  <c r="E177" i="1"/>
  <c r="E179" i="1"/>
  <c r="L219" i="1"/>
  <c r="E219" i="1"/>
  <c r="L99" i="1"/>
  <c r="E99" i="1"/>
  <c r="L188" i="1"/>
  <c r="E188" i="1"/>
  <c r="L138" i="1"/>
  <c r="E138" i="1"/>
  <c r="L217" i="1"/>
  <c r="E217" i="1"/>
  <c r="L2874" i="1"/>
  <c r="L2585" i="1"/>
  <c r="L135" i="1"/>
  <c r="E135" i="1"/>
  <c r="E98" i="1"/>
  <c r="L98" i="1"/>
  <c r="L550" i="1"/>
  <c r="L112" i="1"/>
  <c r="E112" i="1"/>
  <c r="L211" i="1"/>
  <c r="L210" i="1"/>
  <c r="L248" i="1"/>
  <c r="E248" i="1"/>
  <c r="L247" i="1"/>
  <c r="L246" i="1"/>
  <c r="L1702" i="1"/>
  <c r="L1704" i="1"/>
  <c r="L4525" i="1"/>
  <c r="L1599" i="1"/>
  <c r="L1628" i="1"/>
  <c r="E152" i="1"/>
  <c r="L191" i="1"/>
  <c r="E191" i="1"/>
  <c r="L3156" i="1"/>
  <c r="L4315" i="1"/>
  <c r="L4316" i="1"/>
  <c r="L4320" i="1"/>
  <c r="L233" i="1"/>
  <c r="L232" i="1"/>
  <c r="L190" i="1"/>
  <c r="E190" i="1"/>
  <c r="L189" i="1"/>
  <c r="E189" i="1"/>
  <c r="L154" i="1"/>
  <c r="E154" i="1"/>
  <c r="L153" i="1"/>
  <c r="E153" i="1"/>
  <c r="L152" i="1"/>
  <c r="L4099" i="1"/>
  <c r="L4308" i="1"/>
  <c r="L3816" i="1"/>
  <c r="L3815" i="1"/>
  <c r="L3814" i="1"/>
  <c r="L4102" i="1"/>
  <c r="L3810" i="1"/>
  <c r="L3811" i="1"/>
  <c r="L4322" i="1"/>
  <c r="L4326" i="1"/>
  <c r="L4522" i="1"/>
  <c r="L1607" i="1"/>
  <c r="L1685" i="1"/>
  <c r="L3324" i="1"/>
  <c r="L1706" i="1"/>
  <c r="L3636" i="1"/>
  <c r="L3711" i="1"/>
  <c r="L2435" i="1"/>
  <c r="L2434" i="1"/>
  <c r="L3603" i="1"/>
  <c r="L3602" i="1"/>
  <c r="L3601" i="1"/>
  <c r="L3600" i="1"/>
  <c r="L3599" i="1"/>
  <c r="L3597" i="1"/>
  <c r="L3594" i="1"/>
  <c r="L3978" i="1"/>
  <c r="L3784" i="1"/>
  <c r="L3783" i="1"/>
  <c r="L3781" i="1"/>
  <c r="L3779" i="1"/>
  <c r="L3951" i="1"/>
  <c r="L3950" i="1"/>
  <c r="L3949" i="1"/>
  <c r="L3948" i="1"/>
  <c r="L3947" i="1"/>
  <c r="L3946" i="1"/>
  <c r="L3945" i="1"/>
  <c r="L4512" i="1"/>
  <c r="L4510" i="1"/>
  <c r="L3942" i="1"/>
  <c r="L3939" i="1"/>
  <c r="L3938" i="1"/>
  <c r="L2700" i="1"/>
  <c r="L2697" i="1"/>
  <c r="L4645" i="1"/>
  <c r="L4644" i="1"/>
  <c r="L369" i="1"/>
  <c r="L1617" i="1"/>
  <c r="L1682" i="1"/>
  <c r="L1676" i="1"/>
  <c r="L1674" i="1"/>
  <c r="L556" i="1"/>
  <c r="L555" i="1"/>
  <c r="L3474" i="1"/>
  <c r="L3473" i="1"/>
  <c r="L4740" i="1"/>
  <c r="L4739" i="1"/>
  <c r="L3056" i="1"/>
  <c r="L2712" i="1"/>
  <c r="L2711" i="1"/>
  <c r="E3386" i="1"/>
  <c r="L1179" i="1"/>
  <c r="L2846" i="1"/>
  <c r="L2848" i="1"/>
  <c r="L977" i="1"/>
  <c r="L976" i="1"/>
  <c r="L3343" i="1"/>
  <c r="L3342" i="1"/>
  <c r="L3371" i="1"/>
  <c r="L3645" i="1"/>
  <c r="L3656" i="1"/>
  <c r="L3657" i="1"/>
  <c r="L3664" i="1"/>
  <c r="L3665" i="1"/>
  <c r="L3666" i="1"/>
  <c r="L3717" i="1"/>
  <c r="L3726" i="1"/>
  <c r="L3730" i="1"/>
  <c r="L3731" i="1"/>
  <c r="L3733" i="1"/>
  <c r="L3735" i="1"/>
  <c r="L3736" i="1"/>
  <c r="L3737" i="1"/>
  <c r="L3742" i="1"/>
  <c r="L3745" i="1"/>
  <c r="L3746" i="1"/>
  <c r="L3747" i="1"/>
  <c r="L3748" i="1"/>
  <c r="L3749" i="1"/>
  <c r="L3750" i="1"/>
  <c r="L3751" i="1"/>
  <c r="L3752" i="1"/>
  <c r="L3753" i="1"/>
  <c r="L3754" i="1"/>
  <c r="L3756" i="1"/>
  <c r="L3764" i="1"/>
  <c r="L3765" i="1"/>
  <c r="L3766" i="1"/>
  <c r="L3767" i="1"/>
  <c r="L3789" i="1"/>
  <c r="L3806" i="1"/>
  <c r="L3807" i="1"/>
  <c r="L3808" i="1"/>
  <c r="L3821" i="1"/>
  <c r="L3822" i="1"/>
  <c r="L3823" i="1"/>
  <c r="L3824" i="1"/>
  <c r="L3825" i="1"/>
  <c r="L3862" i="1"/>
  <c r="L3866" i="1"/>
  <c r="L3867" i="1"/>
  <c r="L3868" i="1"/>
  <c r="L3877" i="1"/>
  <c r="L3878" i="1"/>
  <c r="L3879" i="1"/>
  <c r="L3886" i="1"/>
  <c r="L3887" i="1"/>
  <c r="L3890" i="1"/>
  <c r="L3892" i="1"/>
  <c r="L3893" i="1"/>
  <c r="L3894" i="1"/>
  <c r="L3895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9" i="1"/>
  <c r="L3920" i="1"/>
  <c r="L3921" i="1"/>
  <c r="L3922" i="1"/>
  <c r="L3924" i="1"/>
  <c r="L3926" i="1"/>
  <c r="L3927" i="1"/>
  <c r="L3928" i="1"/>
  <c r="L3931" i="1"/>
  <c r="L3932" i="1"/>
  <c r="L3933" i="1"/>
  <c r="L3935" i="1"/>
  <c r="L3983" i="1"/>
  <c r="L3984" i="1"/>
  <c r="L3986" i="1"/>
  <c r="L3989" i="1"/>
  <c r="L3990" i="1"/>
  <c r="L3991" i="1"/>
  <c r="L3997" i="1"/>
  <c r="L3999" i="1"/>
  <c r="L4001" i="1"/>
  <c r="L4005" i="1"/>
  <c r="L4007" i="1"/>
  <c r="L4010" i="1"/>
  <c r="L4014" i="1"/>
  <c r="L4036" i="1"/>
  <c r="L4038" i="1"/>
  <c r="L4044" i="1"/>
  <c r="L4045" i="1"/>
  <c r="L4046" i="1"/>
  <c r="L4047" i="1"/>
  <c r="L4049" i="1"/>
  <c r="L4054" i="1"/>
  <c r="L4056" i="1"/>
  <c r="L4058" i="1"/>
  <c r="L4061" i="1"/>
  <c r="L4062" i="1"/>
  <c r="L4063" i="1"/>
  <c r="L4064" i="1"/>
  <c r="L4065" i="1"/>
  <c r="L4066" i="1"/>
  <c r="L4067" i="1"/>
  <c r="L4068" i="1"/>
  <c r="L4070" i="1"/>
  <c r="L4071" i="1"/>
  <c r="L4073" i="1"/>
  <c r="L4074" i="1"/>
  <c r="L4078" i="1"/>
  <c r="L4081" i="1"/>
  <c r="L4082" i="1"/>
  <c r="L4083" i="1"/>
  <c r="L4086" i="1"/>
  <c r="L4087" i="1"/>
  <c r="L4088" i="1"/>
  <c r="L4096" i="1"/>
  <c r="L4128" i="1"/>
  <c r="L4132" i="1"/>
  <c r="L4133" i="1"/>
  <c r="L4134" i="1"/>
  <c r="L4136" i="1"/>
  <c r="L4137" i="1"/>
  <c r="L4138" i="1"/>
  <c r="L4141" i="1"/>
  <c r="L4144" i="1"/>
  <c r="L4146" i="1"/>
  <c r="L4147" i="1"/>
  <c r="L4155" i="1"/>
  <c r="L4166" i="1"/>
  <c r="L4171" i="1"/>
  <c r="L4172" i="1"/>
  <c r="L4173" i="1"/>
  <c r="L4174" i="1"/>
  <c r="L4175" i="1"/>
  <c r="L4176" i="1"/>
  <c r="L4179" i="1"/>
  <c r="L4191" i="1"/>
  <c r="L4192" i="1"/>
  <c r="L4201" i="1"/>
  <c r="L4202" i="1"/>
  <c r="L4203" i="1"/>
  <c r="L4210" i="1"/>
  <c r="L4219" i="1"/>
  <c r="L4237" i="1"/>
  <c r="L4238" i="1"/>
  <c r="L4247" i="1"/>
  <c r="L4248" i="1"/>
  <c r="L4249" i="1"/>
  <c r="L4250" i="1"/>
  <c r="L4253" i="1"/>
  <c r="L4254" i="1"/>
  <c r="L4255" i="1"/>
  <c r="L4333" i="1"/>
  <c r="L4334" i="1"/>
  <c r="L4335" i="1"/>
  <c r="L4338" i="1"/>
  <c r="L4341" i="1"/>
  <c r="L4342" i="1"/>
  <c r="L4353" i="1"/>
  <c r="L4354" i="1"/>
  <c r="L4355" i="1"/>
  <c r="L4356" i="1"/>
  <c r="L4357" i="1"/>
  <c r="L4358" i="1"/>
  <c r="L4359" i="1"/>
  <c r="L4364" i="1"/>
  <c r="L4367" i="1"/>
  <c r="L4369" i="1"/>
  <c r="L4382" i="1"/>
  <c r="L4383" i="1"/>
  <c r="L4384" i="1"/>
  <c r="L4386" i="1"/>
  <c r="L4387" i="1"/>
  <c r="L4388" i="1"/>
  <c r="L4389" i="1"/>
  <c r="L4390" i="1"/>
  <c r="L4391" i="1"/>
  <c r="L4392" i="1"/>
  <c r="L4394" i="1"/>
  <c r="L4442" i="1"/>
  <c r="L4456" i="1"/>
  <c r="L4457" i="1"/>
  <c r="L4459" i="1"/>
  <c r="L4460" i="1"/>
  <c r="L4461" i="1"/>
  <c r="L4462" i="1"/>
  <c r="L4463" i="1"/>
  <c r="L4490" i="1"/>
  <c r="L4543" i="1"/>
  <c r="L4545" i="1"/>
  <c r="L4570" i="1"/>
  <c r="L4572" i="1"/>
  <c r="L4574" i="1"/>
  <c r="L1625" i="1"/>
  <c r="L3008" i="1"/>
  <c r="L2961" i="1"/>
  <c r="L2960" i="1"/>
  <c r="L3557" i="1"/>
  <c r="L1143" i="1"/>
  <c r="L1138" i="1"/>
  <c r="E3368" i="1"/>
  <c r="E3369" i="1"/>
  <c r="L943" i="1"/>
  <c r="L942" i="1"/>
  <c r="L1180" i="1"/>
  <c r="L1213" i="1"/>
  <c r="L896" i="1"/>
  <c r="L997" i="1"/>
  <c r="L1023" i="1"/>
  <c r="L1009" i="1"/>
  <c r="L1000" i="1"/>
  <c r="L992" i="1"/>
  <c r="L915" i="1"/>
  <c r="E3385" i="1"/>
  <c r="L3338" i="1"/>
  <c r="L3339" i="1"/>
  <c r="L3340" i="1"/>
  <c r="L3341" i="1"/>
  <c r="L3376" i="1"/>
  <c r="L3378" i="1"/>
  <c r="L989" i="1"/>
  <c r="L1030" i="1"/>
  <c r="L1063" i="1"/>
  <c r="L1422" i="1"/>
  <c r="E3332" i="1"/>
  <c r="E127" i="1"/>
  <c r="L964" i="1"/>
  <c r="L3300" i="1"/>
  <c r="L3299" i="1"/>
  <c r="L3298" i="1"/>
  <c r="L3297" i="1"/>
  <c r="L3296" i="1"/>
  <c r="L1692" i="1"/>
  <c r="L984" i="1"/>
  <c r="L1131" i="1"/>
  <c r="L206" i="1"/>
  <c r="E206" i="1"/>
  <c r="L205" i="1"/>
  <c r="E205" i="1"/>
  <c r="L157" i="1"/>
  <c r="E157" i="1"/>
  <c r="L156" i="1"/>
  <c r="E156" i="1"/>
  <c r="L1644" i="1"/>
  <c r="L1638" i="1"/>
  <c r="L1633" i="1"/>
  <c r="L168" i="1"/>
  <c r="E168" i="1"/>
  <c r="L167" i="1"/>
  <c r="E167" i="1"/>
  <c r="L128" i="1"/>
  <c r="E128" i="1"/>
  <c r="L127" i="1"/>
  <c r="L126" i="1"/>
  <c r="E126" i="1"/>
  <c r="L170" i="1"/>
  <c r="L1697" i="1"/>
  <c r="L1695" i="1"/>
  <c r="L1690" i="1"/>
  <c r="L1642" i="1"/>
  <c r="L966" i="1"/>
  <c r="L1178" i="1"/>
  <c r="L1080" i="1"/>
  <c r="L1086" i="1"/>
  <c r="L1079" i="1"/>
  <c r="L1550" i="1"/>
  <c r="L1425" i="1"/>
  <c r="L1421" i="1"/>
  <c r="L1420" i="1"/>
  <c r="L1419" i="1"/>
  <c r="L1418" i="1"/>
  <c r="L1618" i="1"/>
  <c r="L963" i="1"/>
  <c r="L1010" i="1"/>
  <c r="L990" i="1"/>
  <c r="L2993" i="1"/>
  <c r="L2978" i="1"/>
  <c r="L516" i="1"/>
  <c r="L987" i="1"/>
  <c r="L2720" i="1"/>
  <c r="L2721" i="1"/>
  <c r="L2722" i="1"/>
  <c r="L2723" i="1"/>
  <c r="L2725" i="1"/>
  <c r="L1233" i="1"/>
  <c r="L1085" i="1"/>
  <c r="L1720" i="1"/>
  <c r="L968" i="1"/>
  <c r="L1712" i="1"/>
  <c r="L1713" i="1"/>
  <c r="L1714" i="1"/>
  <c r="L1715" i="1"/>
  <c r="L1716" i="1"/>
  <c r="L1717" i="1"/>
  <c r="L1718" i="1"/>
  <c r="L1719" i="1"/>
  <c r="L1726" i="1"/>
  <c r="L1727" i="1"/>
  <c r="L1728" i="1"/>
  <c r="L1729" i="1"/>
  <c r="L926" i="1"/>
  <c r="L925" i="1"/>
  <c r="L916" i="1"/>
  <c r="L1619" i="1"/>
  <c r="L3332" i="1"/>
  <c r="L932" i="1"/>
  <c r="L934" i="1"/>
  <c r="L945" i="1"/>
  <c r="L946" i="1"/>
  <c r="L949" i="1"/>
  <c r="L948" i="1"/>
  <c r="L973" i="1"/>
  <c r="L1235" i="1"/>
  <c r="L902" i="1"/>
  <c r="L904" i="1"/>
  <c r="L903" i="1"/>
  <c r="L901" i="1"/>
  <c r="L3581" i="1"/>
  <c r="L1128" i="1"/>
  <c r="L1083" i="1"/>
  <c r="L993" i="1"/>
  <c r="L1018" i="1"/>
  <c r="L3368" i="1"/>
  <c r="L3583" i="1"/>
  <c r="L3582" i="1"/>
  <c r="L1656" i="1"/>
  <c r="L1650" i="1"/>
  <c r="L1646" i="1"/>
  <c r="L1658" i="1"/>
  <c r="L1657" i="1"/>
  <c r="L1655" i="1"/>
  <c r="L1649" i="1"/>
  <c r="L1645" i="1"/>
  <c r="L1643" i="1"/>
  <c r="L1640" i="1"/>
  <c r="L1637" i="1"/>
  <c r="L1635" i="1"/>
  <c r="L1634" i="1"/>
  <c r="L1632" i="1"/>
  <c r="L1694" i="1"/>
  <c r="L1648" i="1"/>
  <c r="L1604" i="1"/>
  <c r="L1608" i="1"/>
  <c r="L1612" i="1"/>
  <c r="L1614" i="1"/>
  <c r="L1615" i="1"/>
  <c r="L1600" i="1"/>
  <c r="L1601" i="1"/>
  <c r="L920" i="1"/>
  <c r="L2895" i="1"/>
  <c r="L970" i="1"/>
  <c r="L938" i="1"/>
  <c r="L4935" i="1"/>
  <c r="L1664" i="1"/>
  <c r="L1671" i="1"/>
  <c r="L1665" i="1"/>
  <c r="L1663" i="1"/>
  <c r="L2945" i="1"/>
  <c r="L2955" i="1"/>
  <c r="L2958" i="1"/>
  <c r="L2971" i="1"/>
  <c r="L2974" i="1"/>
  <c r="L3003" i="1"/>
  <c r="L3004" i="1"/>
  <c r="L3005" i="1"/>
  <c r="L3006" i="1"/>
  <c r="L3010" i="1"/>
  <c r="L3011" i="1"/>
  <c r="L3013" i="1"/>
  <c r="L3014" i="1"/>
  <c r="L3015" i="1"/>
  <c r="L3016" i="1"/>
  <c r="L3017" i="1"/>
  <c r="L3039" i="1"/>
  <c r="L3042" i="1"/>
  <c r="L3043" i="1"/>
  <c r="L3047" i="1"/>
  <c r="L3054" i="1"/>
  <c r="L3055" i="1"/>
  <c r="L3057" i="1"/>
  <c r="L3058" i="1"/>
  <c r="L3059" i="1"/>
  <c r="L3060" i="1"/>
  <c r="L3061" i="1"/>
  <c r="L3062" i="1"/>
  <c r="L3063" i="1"/>
  <c r="L3064" i="1"/>
  <c r="L3066" i="1"/>
  <c r="L3068" i="1"/>
  <c r="L3069" i="1"/>
  <c r="L3081" i="1"/>
  <c r="L3088" i="1"/>
  <c r="L3092" i="1"/>
  <c r="L3093" i="1"/>
  <c r="L3095" i="1"/>
  <c r="L108" i="1"/>
  <c r="L166" i="1"/>
  <c r="L204" i="1"/>
  <c r="L3345" i="1"/>
  <c r="L1134" i="1"/>
  <c r="L1133" i="1"/>
  <c r="L1058" i="1"/>
  <c r="L1057" i="1"/>
  <c r="L1176" i="1"/>
  <c r="L1082" i="1"/>
  <c r="L899" i="1"/>
  <c r="L898" i="1"/>
  <c r="L897" i="1"/>
  <c r="L895" i="1"/>
  <c r="L894" i="1"/>
  <c r="L1014" i="1"/>
  <c r="L1012" i="1"/>
  <c r="L1004" i="1"/>
  <c r="L1015" i="1"/>
  <c r="L1001" i="1"/>
  <c r="L982" i="1"/>
  <c r="L1171" i="1"/>
  <c r="L980" i="1"/>
  <c r="L921" i="1"/>
  <c r="L1711" i="1"/>
  <c r="L2433" i="1"/>
  <c r="L2432" i="1"/>
  <c r="L3386" i="1"/>
  <c r="L3385" i="1"/>
  <c r="L988" i="1"/>
  <c r="L1142" i="1"/>
  <c r="L1137" i="1"/>
  <c r="L994" i="1"/>
  <c r="L996" i="1"/>
  <c r="L999" i="1"/>
  <c r="L1148" i="1"/>
  <c r="L3144" i="1"/>
  <c r="L3145" i="1"/>
  <c r="L3150" i="1"/>
  <c r="L3114" i="1"/>
  <c r="L3115" i="1"/>
  <c r="L3200" i="1"/>
  <c r="L3166" i="1"/>
  <c r="L3165" i="1"/>
  <c r="L3164" i="1"/>
  <c r="L3142" i="1"/>
  <c r="L3140" i="1"/>
  <c r="L3139" i="1"/>
  <c r="L3138" i="1"/>
  <c r="L3135" i="1"/>
  <c r="L3134" i="1"/>
  <c r="L3133" i="1"/>
  <c r="L3132" i="1"/>
  <c r="L3130" i="1"/>
  <c r="L3129" i="1"/>
  <c r="L3121" i="1"/>
  <c r="L3119" i="1"/>
  <c r="L3118" i="1"/>
  <c r="L3117" i="1"/>
  <c r="L1027" i="1"/>
  <c r="L1044" i="1"/>
  <c r="L1047" i="1"/>
  <c r="L1048" i="1"/>
  <c r="L1049" i="1"/>
  <c r="L1050" i="1"/>
  <c r="L1051" i="1"/>
  <c r="L1052" i="1"/>
  <c r="L1106" i="1"/>
  <c r="L1107" i="1"/>
  <c r="L1108" i="1"/>
  <c r="L1109" i="1"/>
  <c r="L1110" i="1"/>
  <c r="L1167" i="1"/>
  <c r="L969" i="1"/>
  <c r="L1084" i="1"/>
  <c r="L1078" i="1"/>
  <c r="L1081" i="1"/>
  <c r="L1087" i="1"/>
  <c r="L2920" i="1"/>
  <c r="L1088" i="1"/>
  <c r="L3373" i="1"/>
  <c r="L3356" i="1"/>
  <c r="L3348" i="1"/>
  <c r="L3346" i="1"/>
  <c r="L991" i="1"/>
  <c r="L1011" i="1"/>
  <c r="L1019" i="1"/>
  <c r="L1054" i="1"/>
  <c r="L1064" i="1"/>
  <c r="L941" i="1"/>
  <c r="L1093" i="1"/>
  <c r="L1089" i="1"/>
  <c r="L1091" i="1"/>
  <c r="L1166" i="1"/>
  <c r="L1170" i="1"/>
  <c r="L1168" i="1"/>
  <c r="L1164" i="1"/>
  <c r="L1163" i="1"/>
  <c r="L1162" i="1"/>
  <c r="L1160" i="1"/>
  <c r="L1105" i="1"/>
  <c r="L1042" i="1"/>
  <c r="L1028" i="1"/>
  <c r="L1025" i="1"/>
  <c r="L3243" i="1"/>
  <c r="L918" i="1"/>
  <c r="L1438" i="1"/>
  <c r="E108" i="1"/>
  <c r="L3570" i="1"/>
  <c r="L3568" i="1"/>
  <c r="L985" i="1"/>
  <c r="L1017" i="1"/>
  <c r="L965" i="1"/>
  <c r="L1130" i="1"/>
  <c r="L3289" i="1"/>
  <c r="L3288" i="1"/>
  <c r="L3287" i="1"/>
  <c r="L3286" i="1"/>
  <c r="L3285" i="1"/>
  <c r="L3284" i="1"/>
  <c r="L3283" i="1"/>
  <c r="L3282" i="1"/>
  <c r="L3281" i="1"/>
  <c r="L3280" i="1"/>
  <c r="L3279" i="1"/>
  <c r="L3264" i="1"/>
  <c r="L3263" i="1"/>
  <c r="L3262" i="1"/>
  <c r="L3261" i="1"/>
  <c r="L3268" i="1"/>
  <c r="L3267" i="1"/>
  <c r="L3266" i="1"/>
  <c r="L3265" i="1"/>
  <c r="L3257" i="1"/>
  <c r="L3260" i="1"/>
  <c r="L3259" i="1"/>
  <c r="L3258" i="1"/>
  <c r="L1338" i="1"/>
  <c r="L1007" i="1"/>
  <c r="L554" i="1"/>
  <c r="L666" i="1"/>
  <c r="L3590" i="1"/>
  <c r="L3588" i="1"/>
  <c r="L3580" i="1"/>
  <c r="L3560" i="1"/>
  <c r="L1436" i="1"/>
  <c r="L3562" i="1"/>
  <c r="L1305" i="1"/>
  <c r="L1329" i="1"/>
  <c r="L1314" i="1"/>
  <c r="L1313" i="1"/>
  <c r="E204" i="1"/>
  <c r="L1343" i="1"/>
  <c r="L1344" i="1"/>
  <c r="L1340" i="1"/>
  <c r="L1312" i="1"/>
  <c r="L1311" i="1"/>
  <c r="L935" i="1"/>
  <c r="L1065" i="1"/>
  <c r="L3369" i="1"/>
  <c r="L1161" i="1"/>
  <c r="L908" i="1"/>
  <c r="L923" i="1"/>
  <c r="L922" i="1"/>
  <c r="L2922" i="1"/>
  <c r="L967" i="1"/>
  <c r="L1710" i="1"/>
  <c r="L1157" i="1"/>
  <c r="L1151" i="1"/>
  <c r="L1152" i="1"/>
  <c r="L1158" i="1"/>
  <c r="L1059" i="1"/>
  <c r="L940" i="1"/>
  <c r="L933" i="1"/>
  <c r="L2718" i="1"/>
  <c r="L2696" i="1"/>
  <c r="L1154" i="1"/>
  <c r="L4647" i="1"/>
  <c r="L4650" i="1"/>
  <c r="L1039" i="1"/>
  <c r="L3320" i="1"/>
  <c r="L3319" i="1"/>
  <c r="L3313" i="1"/>
  <c r="L1038" i="1"/>
  <c r="L981" i="1"/>
  <c r="L979" i="1"/>
  <c r="L937" i="1"/>
  <c r="L1238" i="1"/>
  <c r="L1132" i="1"/>
  <c r="L1121" i="1"/>
  <c r="L2709" i="1"/>
  <c r="L2710" i="1"/>
  <c r="L3237" i="1"/>
  <c r="L3238" i="1"/>
  <c r="L936" i="1"/>
  <c r="L1117" i="1"/>
  <c r="L931" i="1"/>
  <c r="L1061" i="1"/>
  <c r="L1236" i="1"/>
  <c r="L978" i="1"/>
  <c r="L1115" i="1"/>
  <c r="L1654" i="1"/>
  <c r="L1016" i="1"/>
  <c r="L1013" i="1"/>
  <c r="L1006" i="1"/>
  <c r="L1005" i="1"/>
  <c r="L1003" i="1"/>
  <c r="L986" i="1"/>
  <c r="L1147" i="1"/>
  <c r="L971" i="1"/>
  <c r="L962" i="1"/>
  <c r="L917" i="1"/>
  <c r="L924" i="1"/>
  <c r="L914" i="1"/>
  <c r="L913" i="1"/>
  <c r="L912" i="1"/>
  <c r="L911" i="1"/>
  <c r="L910" i="1"/>
  <c r="L909" i="1"/>
  <c r="L907" i="1"/>
  <c r="L2747" i="1"/>
  <c r="L2708" i="1"/>
  <c r="L2707" i="1"/>
  <c r="L348" i="1"/>
  <c r="L928" i="1"/>
  <c r="L929" i="1"/>
  <c r="L930" i="1"/>
  <c r="L959" i="1"/>
  <c r="L960" i="1"/>
  <c r="L961" i="1"/>
  <c r="L1024" i="1"/>
  <c r="L1035" i="1"/>
  <c r="L1036" i="1"/>
  <c r="L1037" i="1"/>
  <c r="L1040" i="1"/>
  <c r="L1041" i="1"/>
  <c r="L1045" i="1"/>
  <c r="L1053" i="1"/>
  <c r="L1060" i="1"/>
  <c r="L1114" i="1"/>
  <c r="L1116" i="1"/>
  <c r="L1118" i="1"/>
  <c r="L1119" i="1"/>
  <c r="L1120" i="1"/>
  <c r="L1122" i="1"/>
  <c r="L1123" i="1"/>
  <c r="L1126" i="1"/>
  <c r="L1145" i="1"/>
  <c r="L1146" i="1"/>
  <c r="L1149" i="1"/>
  <c r="L1150" i="1"/>
  <c r="L1153" i="1"/>
  <c r="L1155" i="1"/>
  <c r="L1165" i="1"/>
  <c r="L1172" i="1"/>
  <c r="L1173" i="1"/>
  <c r="L1174" i="1"/>
  <c r="L1175" i="1"/>
  <c r="L1234" i="1"/>
  <c r="L1297" i="1"/>
  <c r="L1298" i="1"/>
  <c r="L1299" i="1"/>
  <c r="L1300" i="1"/>
  <c r="L1301" i="1"/>
  <c r="L1302" i="1"/>
  <c r="L1303" i="1"/>
  <c r="L1306" i="1"/>
  <c r="L1315" i="1"/>
  <c r="L1316" i="1"/>
  <c r="L1317" i="1"/>
  <c r="L1318" i="1"/>
  <c r="L1319" i="1"/>
  <c r="L1320" i="1"/>
  <c r="L1321" i="1"/>
  <c r="L1322" i="1"/>
  <c r="L1323" i="1"/>
  <c r="L1324" i="1"/>
  <c r="L1325" i="1"/>
  <c r="L1330" i="1"/>
  <c r="L1331" i="1"/>
  <c r="L1332" i="1"/>
  <c r="L1333" i="1"/>
  <c r="L1334" i="1"/>
  <c r="L1335" i="1"/>
  <c r="L1336" i="1"/>
  <c r="L1339" i="1"/>
  <c r="L1341" i="1"/>
  <c r="L1342" i="1"/>
  <c r="L1345" i="1"/>
  <c r="L1346" i="1"/>
  <c r="L1347" i="1"/>
  <c r="L1352" i="1"/>
  <c r="L1353" i="1"/>
  <c r="L1354" i="1"/>
  <c r="L1355" i="1"/>
  <c r="L1358" i="1"/>
  <c r="L1359" i="1"/>
  <c r="L2688" i="1"/>
  <c r="L2689" i="1"/>
  <c r="L2690" i="1"/>
  <c r="L2691" i="1"/>
  <c r="L2692" i="1"/>
  <c r="L2693" i="1"/>
  <c r="L2694" i="1"/>
  <c r="L2695" i="1"/>
  <c r="L2719" i="1"/>
  <c r="L2726" i="1"/>
  <c r="L2728" i="1"/>
  <c r="L2817" i="1"/>
  <c r="L2928" i="1"/>
  <c r="L2929" i="1"/>
  <c r="L3253" i="1"/>
  <c r="L3254" i="1"/>
  <c r="L3255" i="1"/>
  <c r="L3256" i="1"/>
  <c r="L3367" i="1"/>
  <c r="L3413" i="1"/>
  <c r="L3468" i="1"/>
  <c r="M358" i="1" l="1"/>
  <c r="L358" i="1"/>
  <c r="M513" i="1"/>
  <c r="L513" i="1"/>
  <c r="M1575" i="1"/>
  <c r="L1575" i="1"/>
  <c r="M663" i="1"/>
  <c r="L663" i="1"/>
  <c r="M3395" i="1"/>
  <c r="L3395" i="1"/>
  <c r="M734" i="1"/>
  <c r="L734" i="1"/>
  <c r="L1698" i="1"/>
  <c r="M1698" i="1"/>
  <c r="M1543" i="1"/>
  <c r="M4744" i="1"/>
  <c r="L1543" i="1"/>
  <c r="L4744" i="1"/>
  <c r="M541" i="1"/>
  <c r="L3099" i="1"/>
  <c r="M3099" i="1"/>
  <c r="L541" i="1"/>
  <c r="L711" i="1"/>
  <c r="M711" i="1"/>
  <c r="M1269" i="1"/>
  <c r="L1269" i="1"/>
  <c r="M3615" i="1"/>
  <c r="L3615" i="1"/>
  <c r="L1294" i="1"/>
  <c r="M1294" i="1"/>
  <c r="M4830" i="1"/>
  <c r="M3234" i="1"/>
  <c r="L3234" i="1"/>
  <c r="M4576" i="1"/>
  <c r="L4576" i="1"/>
  <c r="L4830" i="1"/>
  <c r="L1239" i="1"/>
  <c r="M1239" i="1"/>
  <c r="M580" i="1"/>
  <c r="L580" i="1"/>
  <c r="L704" i="1"/>
  <c r="M704" i="1"/>
  <c r="L4821" i="1"/>
  <c r="M4821" i="1"/>
  <c r="L2748" i="1"/>
  <c r="M2748" i="1"/>
  <c r="M877" i="1"/>
  <c r="L877" i="1"/>
  <c r="L53" i="1"/>
  <c r="M53" i="1"/>
  <c r="M1707" i="1"/>
  <c r="L1707" i="1"/>
  <c r="M4938" i="1"/>
  <c r="L4938" i="1"/>
  <c r="M2641" i="1"/>
  <c r="L2641" i="1"/>
  <c r="L3409" i="1"/>
  <c r="M3409" i="1"/>
  <c r="M435" i="1"/>
  <c r="L435" i="1"/>
  <c r="L3527" i="1"/>
  <c r="M3527" i="1"/>
  <c r="L486" i="1"/>
  <c r="M486" i="1"/>
  <c r="M2942" i="1"/>
  <c r="L2942" i="1"/>
  <c r="L394" i="1"/>
  <c r="M394" i="1"/>
  <c r="L770" i="1"/>
  <c r="L1555" i="1"/>
  <c r="M1555" i="1"/>
  <c r="M1404" i="1"/>
  <c r="M1408" i="1" s="1"/>
  <c r="M1431" i="1"/>
  <c r="M4782" i="1"/>
  <c r="M2798" i="1"/>
  <c r="M3201" i="1"/>
  <c r="M531" i="1"/>
  <c r="M770" i="1"/>
  <c r="M1361" i="1"/>
  <c r="M1414" i="1"/>
  <c r="M1441" i="1"/>
  <c r="M1730" i="1"/>
  <c r="M2426" i="1"/>
  <c r="M2812" i="1"/>
  <c r="M3250" i="1"/>
  <c r="M1588" i="1"/>
  <c r="M309" i="1"/>
  <c r="M3325" i="1"/>
  <c r="L1431" i="1"/>
  <c r="M5056" i="1"/>
  <c r="L1404" i="1"/>
  <c r="L1408" i="1" s="1"/>
  <c r="L531" i="1"/>
  <c r="L1414" i="1"/>
  <c r="L2426" i="1"/>
  <c r="L1588" i="1"/>
  <c r="L4782" i="1"/>
  <c r="L2812" i="1"/>
  <c r="L2798" i="1"/>
  <c r="L1730" i="1"/>
  <c r="L3201" i="1"/>
  <c r="L309" i="1"/>
  <c r="L3325" i="1"/>
  <c r="L3250" i="1"/>
  <c r="L1441" i="1"/>
  <c r="L1361" i="1"/>
  <c r="M5058" i="1" l="1"/>
  <c r="L5058" i="1"/>
</calcChain>
</file>

<file path=xl/sharedStrings.xml><?xml version="1.0" encoding="utf-8"?>
<sst xmlns="http://schemas.openxmlformats.org/spreadsheetml/2006/main" count="21965" uniqueCount="6062">
  <si>
    <t xml:space="preserve">                                                                                                                                                                                     Фотобумага</t>
  </si>
  <si>
    <t>Блютуз</t>
  </si>
  <si>
    <r>
      <t xml:space="preserve"> Переходник USB A "шт" - mini B 4Pin "шт" </t>
    </r>
    <r>
      <rPr>
        <sz val="8"/>
        <rFont val="Arial Cyr"/>
        <charset val="204"/>
      </rPr>
      <t>(артикул 6-093)</t>
    </r>
  </si>
  <si>
    <t>Микрофон для PC</t>
  </si>
  <si>
    <t xml:space="preserve">                                              Ждём Ваших заказов!</t>
  </si>
  <si>
    <t>New!</t>
  </si>
  <si>
    <t>+</t>
  </si>
  <si>
    <t>описание</t>
  </si>
  <si>
    <r>
      <t xml:space="preserve"> Переходник USB A "шт" - IEEE 1394 4P "шт" </t>
    </r>
    <r>
      <rPr>
        <sz val="8"/>
        <rFont val="Arial Cyr"/>
        <charset val="204"/>
      </rPr>
      <t>(артикул 6-090)</t>
    </r>
  </si>
  <si>
    <r>
      <t xml:space="preserve"> Переходник </t>
    </r>
    <r>
      <rPr>
        <sz val="9"/>
        <rFont val="Arial Cyr"/>
        <charset val="204"/>
      </rPr>
      <t>SCART "шт" - 3 x RCA "гн"  "вход"</t>
    </r>
  </si>
  <si>
    <t>Разъём аудио</t>
  </si>
  <si>
    <t>Ваш заказ составляет :</t>
  </si>
  <si>
    <t>сумма</t>
  </si>
  <si>
    <t>Фотобумага</t>
  </si>
  <si>
    <t>Прочее</t>
  </si>
  <si>
    <t>СЗУ</t>
  </si>
  <si>
    <t>АЗУ</t>
  </si>
  <si>
    <t>Фонарь</t>
  </si>
  <si>
    <t xml:space="preserve"> Обращаем Ваше внимание на то, что ПОЛНОЦЕННЫЙ набор заказа возможен при предварительной заявке по электронной почте.</t>
  </si>
  <si>
    <r>
      <t>Аккумулятор</t>
    </r>
    <r>
      <rPr>
        <b/>
        <sz val="10"/>
        <color indexed="12"/>
        <rFont val="Arial Cyr"/>
        <charset val="204"/>
      </rPr>
      <t xml:space="preserve"> </t>
    </r>
    <r>
      <rPr>
        <b/>
        <sz val="9"/>
        <color indexed="12"/>
        <rFont val="Arial Cyr"/>
        <charset val="204"/>
      </rPr>
      <t>Rexpower</t>
    </r>
  </si>
  <si>
    <t>Блок питания</t>
  </si>
  <si>
    <t>Штатив</t>
  </si>
  <si>
    <t xml:space="preserve"> Переходник компьютерный "гн" - 2 х "гн" 8P8C</t>
  </si>
  <si>
    <t xml:space="preserve">                                                                                                                                                                            Интернет</t>
  </si>
  <si>
    <t xml:space="preserve">                                                                                                                                                                                   Компьютерные комплектующие</t>
  </si>
  <si>
    <t xml:space="preserve">                                                                                                                                                                                             Аккумуляторы для фото- и видеокамер</t>
  </si>
  <si>
    <t>Аккумулятор фото</t>
  </si>
  <si>
    <r>
      <t xml:space="preserve"> Переходник USB A "шт" - IEEE 1394 6P "шт" </t>
    </r>
    <r>
      <rPr>
        <sz val="8"/>
        <rFont val="Arial Cyr"/>
        <charset val="204"/>
      </rPr>
      <t>(артикул 6-091)</t>
    </r>
  </si>
  <si>
    <r>
      <t xml:space="preserve"> Переходник USB A "гн" - A "гн" </t>
    </r>
    <r>
      <rPr>
        <sz val="8"/>
        <rFont val="Arial Cyr"/>
        <charset val="204"/>
      </rPr>
      <t>(артикул 6-083)</t>
    </r>
  </si>
  <si>
    <t>модель</t>
  </si>
  <si>
    <t>заказ</t>
  </si>
  <si>
    <t>Бумага офисная</t>
  </si>
  <si>
    <t>Разъём питания</t>
  </si>
  <si>
    <t>Data-cable</t>
  </si>
  <si>
    <t>Кабель</t>
  </si>
  <si>
    <t>Переходник</t>
  </si>
  <si>
    <t>Зарядное устройство</t>
  </si>
  <si>
    <t>Аккумулятор для р/т</t>
  </si>
  <si>
    <t>Аккумулятор LongLife</t>
  </si>
  <si>
    <t>Карта памяти</t>
  </si>
  <si>
    <t xml:space="preserve"> Разветвитель на три прикуривателя </t>
  </si>
  <si>
    <t>Защитная плёнка</t>
  </si>
  <si>
    <r>
      <t xml:space="preserve"> Разъем питания 4.75x1.7x9.5мм </t>
    </r>
    <r>
      <rPr>
        <sz val="8"/>
        <rFont val="Arial Cyr"/>
        <charset val="204"/>
      </rPr>
      <t>(артикул 3-190)</t>
    </r>
  </si>
  <si>
    <t xml:space="preserve">                                                                                                                                                                                      Прочее</t>
  </si>
  <si>
    <t>Наушники</t>
  </si>
  <si>
    <t xml:space="preserve"> Универсальное ЗУ (лягушка)</t>
  </si>
  <si>
    <t>Носители данных</t>
  </si>
  <si>
    <t>наличие</t>
  </si>
  <si>
    <t xml:space="preserve">                                                                                                                                                                        Носители данных</t>
  </si>
  <si>
    <t>Чехол футляр-книга</t>
  </si>
  <si>
    <t>вид</t>
  </si>
  <si>
    <t>примечание</t>
  </si>
  <si>
    <t xml:space="preserve">                                              Уважаемые клиенты!</t>
  </si>
  <si>
    <t xml:space="preserve"> Разъем аудио 3.5мм "шт" стерео</t>
  </si>
  <si>
    <t>Аккумулятор Activ</t>
  </si>
  <si>
    <t>Сумочка</t>
  </si>
  <si>
    <r>
      <t xml:space="preserve"> Разъем питания 3.5x1.4x9.5мм </t>
    </r>
    <r>
      <rPr>
        <sz val="8"/>
        <rFont val="Arial Cyr"/>
        <charset val="204"/>
      </rPr>
      <t>(артикул 3-142)</t>
    </r>
  </si>
  <si>
    <r>
      <t xml:space="preserve"> Переходник USB A "шт" - B "шт" </t>
    </r>
    <r>
      <rPr>
        <sz val="8"/>
        <rFont val="Arial Cyr"/>
        <charset val="204"/>
      </rPr>
      <t>(артикул 6-082)</t>
    </r>
  </si>
  <si>
    <t>Аккумулятор 18650</t>
  </si>
  <si>
    <t>Бампер</t>
  </si>
  <si>
    <t>Задняя накладка</t>
  </si>
  <si>
    <r>
      <t xml:space="preserve">Задняя накладка </t>
    </r>
    <r>
      <rPr>
        <b/>
        <sz val="9"/>
        <color indexed="30"/>
        <rFont val="Arial Cyr"/>
        <charset val="204"/>
      </rPr>
      <t>Jekod</t>
    </r>
  </si>
  <si>
    <t>Усилитель</t>
  </si>
  <si>
    <r>
      <t xml:space="preserve"> Адаптеры для SIM-карт</t>
    </r>
    <r>
      <rPr>
        <sz val="10"/>
        <rFont val="Arial Cyr"/>
        <charset val="204"/>
      </rPr>
      <t xml:space="preserve"> (nano, micro, mini)</t>
    </r>
  </si>
  <si>
    <t>Наушники с микрофоном</t>
  </si>
  <si>
    <t xml:space="preserve"> Переходник сетевой "TEFAL" белый</t>
  </si>
  <si>
    <t xml:space="preserve"> Переходник сетевой "TEFAL" чёрный</t>
  </si>
  <si>
    <t xml:space="preserve"> Набор разъёмов для автомагнитол "ЕВРО" (2 гн. акуст+пит)</t>
  </si>
  <si>
    <t xml:space="preserve">                                                                                                                                                                            Телевизионные аксессуары</t>
  </si>
  <si>
    <t xml:space="preserve">Переходник </t>
  </si>
  <si>
    <t xml:space="preserve"> Набор разъёмов для автомагнитол "ЕВРО" (2 шт. акуст+пит)</t>
  </si>
  <si>
    <r>
      <t xml:space="preserve"> LG P720 OPTIMUS 3D Max </t>
    </r>
    <r>
      <rPr>
        <b/>
        <sz val="10"/>
        <rFont val="Arial Cyr"/>
        <charset val="204"/>
      </rPr>
      <t>(BL-48LN)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1200mAh</t>
    </r>
  </si>
  <si>
    <t xml:space="preserve">                                                                                                                                                                      Развлечения</t>
  </si>
  <si>
    <t>Видеорегистратор</t>
  </si>
  <si>
    <t>Телефон проводной</t>
  </si>
  <si>
    <t>Радиоприёмник</t>
  </si>
  <si>
    <t>Батарейка часовая</t>
  </si>
  <si>
    <t>Адаптер Wi-Fi</t>
  </si>
  <si>
    <t xml:space="preserve">                                                                                                                                                                                      Инструменты и принадлежности</t>
  </si>
  <si>
    <t>Инструменты и принадл.</t>
  </si>
  <si>
    <r>
      <t xml:space="preserve"> LG D686 OPTIMUS G Pro Lite Dual </t>
    </r>
    <r>
      <rPr>
        <b/>
        <sz val="10"/>
        <rFont val="Arial Cyr"/>
        <charset val="204"/>
      </rPr>
      <t>(BL-48TH),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2200m</t>
    </r>
    <r>
      <rPr>
        <b/>
        <sz val="10"/>
        <color indexed="10"/>
        <rFont val="Arial Cyr"/>
        <charset val="204"/>
      </rPr>
      <t>Ah</t>
    </r>
  </si>
  <si>
    <r>
      <t xml:space="preserve"> LG Xpression C395 </t>
    </r>
    <r>
      <rPr>
        <b/>
        <sz val="10"/>
        <rFont val="Arial Cyr"/>
        <charset val="204"/>
      </rPr>
      <t>(BL-40MN),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920m</t>
    </r>
    <r>
      <rPr>
        <b/>
        <sz val="10"/>
        <color indexed="10"/>
        <rFont val="Arial Cyr"/>
        <charset val="204"/>
      </rPr>
      <t>Ah</t>
    </r>
  </si>
  <si>
    <r>
      <t xml:space="preserve"> LG KS660 </t>
    </r>
    <r>
      <rPr>
        <b/>
        <sz val="10"/>
        <rFont val="Arial Cyr"/>
        <charset val="204"/>
      </rPr>
      <t>(LGIP-340N),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1550mAh</t>
    </r>
  </si>
  <si>
    <r>
      <t xml:space="preserve"> LG KF300 </t>
    </r>
    <r>
      <rPr>
        <b/>
        <sz val="10"/>
        <rFont val="Arial Cyr"/>
        <charset val="204"/>
      </rPr>
      <t>(LGIP-330G),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800</t>
    </r>
    <r>
      <rPr>
        <b/>
        <sz val="10"/>
        <color indexed="10"/>
        <rFont val="Arial Cyr"/>
        <charset val="204"/>
      </rPr>
      <t>mAh</t>
    </r>
  </si>
  <si>
    <r>
      <t xml:space="preserve"> LG KC550/KC560/KF700/KP500 </t>
    </r>
    <r>
      <rPr>
        <b/>
        <sz val="10"/>
        <rFont val="Arial Cyr"/>
        <charset val="204"/>
      </rPr>
      <t>(LGIP-570A),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1600mAh</t>
    </r>
  </si>
  <si>
    <r>
      <t xml:space="preserve"> HTC Desire SV </t>
    </r>
    <r>
      <rPr>
        <b/>
        <sz val="10"/>
        <rFont val="Arial Cyr"/>
        <charset val="204"/>
      </rPr>
      <t>(BH98100),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135</t>
    </r>
    <r>
      <rPr>
        <b/>
        <sz val="10"/>
        <color indexed="10"/>
        <rFont val="Arial Cyr"/>
        <charset val="204"/>
      </rPr>
      <t>0</t>
    </r>
    <r>
      <rPr>
        <b/>
        <sz val="10"/>
        <color indexed="10"/>
        <rFont val="Arial Cyr"/>
        <charset val="204"/>
      </rPr>
      <t>mAh</t>
    </r>
  </si>
  <si>
    <r>
      <t xml:space="preserve"> HTC Desire X /Desire V </t>
    </r>
    <r>
      <rPr>
        <b/>
        <sz val="10"/>
        <rFont val="Arial Cyr"/>
        <charset val="204"/>
      </rPr>
      <t>(BL11100),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166</t>
    </r>
    <r>
      <rPr>
        <b/>
        <sz val="10"/>
        <color indexed="10"/>
        <rFont val="Arial Cyr"/>
        <charset val="204"/>
      </rPr>
      <t>0</t>
    </r>
    <r>
      <rPr>
        <b/>
        <sz val="10"/>
        <color indexed="10"/>
        <rFont val="Arial Cyr"/>
        <charset val="204"/>
      </rPr>
      <t>mAh</t>
    </r>
  </si>
  <si>
    <r>
      <t xml:space="preserve"> HTC A510e Wildfire S/T9292 HD7 </t>
    </r>
    <r>
      <rPr>
        <b/>
        <sz val="10"/>
        <rFont val="Arial Cyr"/>
        <charset val="204"/>
      </rPr>
      <t>(BD29100),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1600mAh</t>
    </r>
  </si>
  <si>
    <r>
      <t xml:space="preserve"> HTC A6262 Hero</t>
    </r>
    <r>
      <rPr>
        <b/>
        <sz val="10"/>
        <rFont val="Arial Cyr"/>
        <charset val="204"/>
      </rPr>
      <t xml:space="preserve"> (TWIN160),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1900mAh</t>
    </r>
  </si>
  <si>
    <r>
      <t xml:space="preserve"> HTC A6363 Legend/Wildfire </t>
    </r>
    <r>
      <rPr>
        <b/>
        <sz val="10"/>
        <rFont val="Arial Cyr"/>
        <charset val="204"/>
      </rPr>
      <t>(BB00100),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1700mAh</t>
    </r>
  </si>
  <si>
    <r>
      <t xml:space="preserve"> HTC A9191 Desire HD </t>
    </r>
    <r>
      <rPr>
        <b/>
        <sz val="10"/>
        <rFont val="Arial Cyr"/>
        <charset val="204"/>
      </rPr>
      <t>(BD26100),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1850</t>
    </r>
    <r>
      <rPr>
        <b/>
        <sz val="10"/>
        <color indexed="10"/>
        <rFont val="Arial Cyr"/>
        <charset val="204"/>
      </rPr>
      <t>mAh</t>
    </r>
  </si>
  <si>
    <r>
      <t xml:space="preserve"> HTC T5353 Touch Diamond 2 </t>
    </r>
    <r>
      <rPr>
        <b/>
        <sz val="10"/>
        <rFont val="Arial Cyr"/>
        <charset val="204"/>
      </rPr>
      <t>(TOPA160),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1800</t>
    </r>
    <r>
      <rPr>
        <b/>
        <sz val="10"/>
        <color indexed="10"/>
        <rFont val="Arial Cyr"/>
        <charset val="204"/>
      </rPr>
      <t>mAh</t>
    </r>
  </si>
  <si>
    <r>
      <t xml:space="preserve"> HTC T8282 Touch HD </t>
    </r>
    <r>
      <rPr>
        <b/>
        <sz val="10"/>
        <rFont val="Arial Cyr"/>
        <charset val="204"/>
      </rPr>
      <t>(BLAC160),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1900</t>
    </r>
    <r>
      <rPr>
        <b/>
        <sz val="10"/>
        <color indexed="10"/>
        <rFont val="Arial Cyr"/>
        <charset val="204"/>
      </rPr>
      <t>mAh</t>
    </r>
  </si>
  <si>
    <r>
      <t xml:space="preserve"> HTC T8585 Touch HD2 </t>
    </r>
    <r>
      <rPr>
        <b/>
        <sz val="10"/>
        <rFont val="Arial Cyr"/>
        <charset val="204"/>
      </rPr>
      <t>(BB81100),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1600</t>
    </r>
    <r>
      <rPr>
        <b/>
        <sz val="10"/>
        <color indexed="10"/>
        <rFont val="Arial Cyr"/>
        <charset val="204"/>
      </rPr>
      <t>mAh</t>
    </r>
  </si>
  <si>
    <r>
      <t xml:space="preserve"> HTC A6161 Magic </t>
    </r>
    <r>
      <rPr>
        <b/>
        <sz val="10"/>
        <rFont val="Arial Cyr"/>
        <charset val="204"/>
      </rPr>
      <t>(SAPP160),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1650</t>
    </r>
    <r>
      <rPr>
        <b/>
        <sz val="10"/>
        <color indexed="10"/>
        <rFont val="Arial Cyr"/>
        <charset val="204"/>
      </rPr>
      <t>mAh</t>
    </r>
  </si>
  <si>
    <r>
      <t xml:space="preserve"> ZTE U887 </t>
    </r>
    <r>
      <rPr>
        <b/>
        <sz val="10"/>
        <rFont val="Arial Cyr"/>
        <charset val="204"/>
      </rPr>
      <t>(Li3702T42P3h736445)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1800mAh</t>
    </r>
  </si>
  <si>
    <t xml:space="preserve">                                                                                                                                                                                               Батарейки</t>
  </si>
  <si>
    <t>Контейнер</t>
  </si>
  <si>
    <t>Аккумулятор LIR 2032</t>
  </si>
  <si>
    <t>Аккумулятор 4/5SC</t>
  </si>
  <si>
    <t>Аккумулятор SC</t>
  </si>
  <si>
    <t>Монопод для селфи</t>
  </si>
  <si>
    <t xml:space="preserve"> F - разъем RG6, резьбовой</t>
  </si>
  <si>
    <t xml:space="preserve"> F - штекер RG6, резьбовой (папа)</t>
  </si>
  <si>
    <t xml:space="preserve"> F - штекер RG6, резьбовой (мама)</t>
  </si>
  <si>
    <t xml:space="preserve"> F - F соединительный разъём</t>
  </si>
  <si>
    <t>Коннектор</t>
  </si>
  <si>
    <t>Аккумулятор 14500</t>
  </si>
  <si>
    <r>
      <t xml:space="preserve"> HTC Desire 616 </t>
    </r>
    <r>
      <rPr>
        <b/>
        <sz val="10"/>
        <rFont val="Arial Cyr"/>
        <charset val="204"/>
      </rPr>
      <t>(BOPBM100),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2000</t>
    </r>
    <r>
      <rPr>
        <b/>
        <sz val="10"/>
        <color indexed="10"/>
        <rFont val="Arial Cyr"/>
        <charset val="204"/>
      </rPr>
      <t>mAh</t>
    </r>
  </si>
  <si>
    <t xml:space="preserve">                                                                                                                                                                              Аккумуляторы для сотовых телефонов</t>
  </si>
  <si>
    <t>Аккумулятор Infinity</t>
  </si>
  <si>
    <t>Защитное стекло</t>
  </si>
  <si>
    <t>Кабель для фотокамеры</t>
  </si>
  <si>
    <t xml:space="preserve">                                                                                                                                                                       Блоки питания для  ноутбуков и нетбуков</t>
  </si>
  <si>
    <r>
      <t xml:space="preserve"> LG D820 NEXUS 5 </t>
    </r>
    <r>
      <rPr>
        <b/>
        <sz val="10"/>
        <rFont val="Arial Cyr"/>
        <charset val="204"/>
      </rPr>
      <t>(BL-T9)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2300mAh</t>
    </r>
  </si>
  <si>
    <t>Конвертер</t>
  </si>
  <si>
    <r>
      <t xml:space="preserve"> </t>
    </r>
    <r>
      <rPr>
        <sz val="8"/>
        <color indexed="17"/>
        <rFont val="Arial Cyr"/>
        <charset val="204"/>
      </rPr>
      <t>Чехол универсальный №1 (3,3-3,8") с силиконовой вставкой,</t>
    </r>
    <r>
      <rPr>
        <sz val="8"/>
        <rFont val="Arial Cyr"/>
        <charset val="204"/>
      </rPr>
      <t xml:space="preserve"> белый</t>
    </r>
  </si>
  <si>
    <r>
      <t xml:space="preserve"> </t>
    </r>
    <r>
      <rPr>
        <sz val="8"/>
        <color indexed="17"/>
        <rFont val="Arial Cyr"/>
        <charset val="204"/>
      </rPr>
      <t>Чехол универсальный №2 (3,8-4,3") с силиконовой вставкой,</t>
    </r>
    <r>
      <rPr>
        <sz val="8"/>
        <rFont val="Arial Cyr"/>
        <charset val="204"/>
      </rPr>
      <t xml:space="preserve"> белый</t>
    </r>
  </si>
  <si>
    <r>
      <t xml:space="preserve"> </t>
    </r>
    <r>
      <rPr>
        <sz val="8"/>
        <color indexed="17"/>
        <rFont val="Arial Cyr"/>
        <charset val="204"/>
      </rPr>
      <t>Чехол универсальный №2 (3,8-4,3") с силиконовой вставкой,</t>
    </r>
    <r>
      <rPr>
        <sz val="8"/>
        <rFont val="Arial Cyr"/>
        <charset val="204"/>
      </rPr>
      <t xml:space="preserve"> </t>
    </r>
    <r>
      <rPr>
        <sz val="8"/>
        <color indexed="14"/>
        <rFont val="Arial Cyr"/>
        <charset val="204"/>
      </rPr>
      <t>розовый</t>
    </r>
  </si>
  <si>
    <r>
      <t xml:space="preserve"> </t>
    </r>
    <r>
      <rPr>
        <sz val="8"/>
        <color indexed="17"/>
        <rFont val="Arial Cyr"/>
        <charset val="204"/>
      </rPr>
      <t>Чехол универсальный №5 (5,3-5,8") с силиконовой вставкой,</t>
    </r>
    <r>
      <rPr>
        <sz val="8"/>
        <rFont val="Arial Cyr"/>
        <charset val="204"/>
      </rPr>
      <t xml:space="preserve"> белый</t>
    </r>
  </si>
  <si>
    <r>
      <t xml:space="preserve"> LG P920/P990 OPTIMUS 2X </t>
    </r>
    <r>
      <rPr>
        <b/>
        <sz val="10"/>
        <rFont val="Arial Cyr"/>
        <charset val="204"/>
      </rPr>
      <t>(FL-53HN)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1500mAh</t>
    </r>
  </si>
  <si>
    <t xml:space="preserve"> Zip пакеты для ПДУ (8x22см), 1шт.</t>
  </si>
  <si>
    <t xml:space="preserve"> Zip пакеты для ПДУ (7x20см), 1шт.</t>
  </si>
  <si>
    <t xml:space="preserve"> Zip пакеты для ПДУ (9x25см), 1шт.</t>
  </si>
  <si>
    <t>Аккумулятор 8*AA, 9,6V</t>
  </si>
  <si>
    <t>Спеццена!!!</t>
  </si>
  <si>
    <r>
      <t xml:space="preserve"> LG P760 OPTIMUS L9/P880 </t>
    </r>
    <r>
      <rPr>
        <b/>
        <sz val="10"/>
        <rFont val="Arial Cyr"/>
        <charset val="204"/>
      </rPr>
      <t>(BL-53QH),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1600mAh</t>
    </r>
  </si>
  <si>
    <t xml:space="preserve"> F - штекер RG6, резьбовой (папа), угловой</t>
  </si>
  <si>
    <t xml:space="preserve"> F - штекер RG6, резьбовой (мама), угловой</t>
  </si>
  <si>
    <t xml:space="preserve"> F - F - F соединительный разъём, Т-образный</t>
  </si>
  <si>
    <t xml:space="preserve">                                                                                                                                                                              Зарядные устройства для Ni-Cd, Ni-Mg аккумуляторов</t>
  </si>
  <si>
    <r>
      <t xml:space="preserve"> </t>
    </r>
    <r>
      <rPr>
        <sz val="8"/>
        <color indexed="17"/>
        <rFont val="Arial Cyr"/>
        <charset val="204"/>
      </rPr>
      <t>Чехол унив. №2 (3,8-4,3")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с рисунком - Париж </t>
    </r>
    <r>
      <rPr>
        <sz val="8"/>
        <color indexed="17"/>
        <rFont val="Arial Cyr"/>
        <charset val="204"/>
      </rPr>
      <t>(зелёный)</t>
    </r>
  </si>
  <si>
    <t>Аккумулятор TopSmart</t>
  </si>
  <si>
    <t>Плёнка для ламинир.</t>
  </si>
  <si>
    <r>
      <t xml:space="preserve"> HTC Desire 700/501/601 </t>
    </r>
    <r>
      <rPr>
        <b/>
        <sz val="10"/>
        <rFont val="Arial Cyr"/>
        <charset val="204"/>
      </rPr>
      <t>(BM65100),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2300</t>
    </r>
    <r>
      <rPr>
        <b/>
        <sz val="10"/>
        <color indexed="10"/>
        <rFont val="Arial Cyr"/>
        <charset val="204"/>
      </rPr>
      <t>mAh</t>
    </r>
  </si>
  <si>
    <t>Батарейка R03</t>
  </si>
  <si>
    <t>Батарейка LR6 (AA)</t>
  </si>
  <si>
    <t>Батарейка LR03 (AAA)</t>
  </si>
  <si>
    <t>Батарейка R6</t>
  </si>
  <si>
    <t>Батарейка LR14 (C)</t>
  </si>
  <si>
    <t>Батарейка R14</t>
  </si>
  <si>
    <t>Батарейка R20</t>
  </si>
  <si>
    <t>Батарейка LR20 (D)</t>
  </si>
  <si>
    <t xml:space="preserve">Батарейка 6F22 </t>
  </si>
  <si>
    <t>Батарейка 6LR61</t>
  </si>
  <si>
    <t>Батарейка 3R12</t>
  </si>
  <si>
    <t>Батарейка A23</t>
  </si>
  <si>
    <t>Батарейка A27</t>
  </si>
  <si>
    <t>Батарейка CR123</t>
  </si>
  <si>
    <t>Батарейка CR2</t>
  </si>
  <si>
    <t>Батарейка CR1220</t>
  </si>
  <si>
    <t>Батарейка CR1616</t>
  </si>
  <si>
    <t>Батарейка CR1620</t>
  </si>
  <si>
    <t>Батарейка CR1216</t>
  </si>
  <si>
    <t>Батарейка CR1225</t>
  </si>
  <si>
    <t>Батарейка CR1632</t>
  </si>
  <si>
    <t>Батарейка CR2016</t>
  </si>
  <si>
    <t>Батарейка CR2025</t>
  </si>
  <si>
    <t>Батарейка CR2032</t>
  </si>
  <si>
    <t>Батарейка CR2430</t>
  </si>
  <si>
    <t>Батарейка CR2450</t>
  </si>
  <si>
    <t xml:space="preserve"> LR20 DURACELL (в блистере по 2 шт)</t>
  </si>
  <si>
    <t xml:space="preserve"> R14 SMARTBUY (в плёнке по 2 шт)</t>
  </si>
  <si>
    <t xml:space="preserve"> R20 ТРОФИ (в плёнке по 2 шт)</t>
  </si>
  <si>
    <t xml:space="preserve"> CR1216 RENATA, в блистере</t>
  </si>
  <si>
    <t xml:space="preserve"> CR1220 RENATA, в блистере</t>
  </si>
  <si>
    <t xml:space="preserve"> CR1225 RENATA, в блистере</t>
  </si>
  <si>
    <t xml:space="preserve"> CR1616 RENATA, в блистере</t>
  </si>
  <si>
    <t xml:space="preserve"> CR1620 RENATA, в блистере</t>
  </si>
  <si>
    <t xml:space="preserve"> CR1632 RENATA, в блистере</t>
  </si>
  <si>
    <t xml:space="preserve"> CR2016 RENATA, в блистере</t>
  </si>
  <si>
    <t xml:space="preserve"> CR2025 RENATA, в блистере</t>
  </si>
  <si>
    <t xml:space="preserve"> CR2032 RENATA, в блистере</t>
  </si>
  <si>
    <t xml:space="preserve"> CR2430 RENATA, в блистере</t>
  </si>
  <si>
    <t xml:space="preserve"> CR2450 RENATA, в блистере</t>
  </si>
  <si>
    <t xml:space="preserve"> CR2025 SMARTBUY, в блистере</t>
  </si>
  <si>
    <t>Батарейка ZA10</t>
  </si>
  <si>
    <t>Батарейка ZA13</t>
  </si>
  <si>
    <t>Батарейка ZA312</t>
  </si>
  <si>
    <t>Батарейка ZA675</t>
  </si>
  <si>
    <r>
      <t xml:space="preserve"> HTC Desire 800/816/820 </t>
    </r>
    <r>
      <rPr>
        <b/>
        <sz val="10"/>
        <rFont val="Arial Cyr"/>
        <charset val="204"/>
      </rPr>
      <t>(B0P9C100),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2600</t>
    </r>
    <r>
      <rPr>
        <b/>
        <sz val="10"/>
        <color indexed="10"/>
        <rFont val="Arial Cyr"/>
        <charset val="204"/>
      </rPr>
      <t>mAh</t>
    </r>
  </si>
  <si>
    <t>Аккумулятор Prowin</t>
  </si>
  <si>
    <r>
      <t xml:space="preserve"> ZTE Roamer (V860) </t>
    </r>
    <r>
      <rPr>
        <b/>
        <sz val="10"/>
        <rFont val="Arial Cyr"/>
        <charset val="204"/>
      </rPr>
      <t>(Li3715T42P3h415266)</t>
    </r>
  </si>
  <si>
    <r>
      <t xml:space="preserve"> ZTE Skate (V960)/Tanya (V965w) </t>
    </r>
    <r>
      <rPr>
        <b/>
        <sz val="10"/>
        <rFont val="Arial Cyr"/>
        <charset val="204"/>
      </rPr>
      <t xml:space="preserve">(Li3714T42P3h853448), </t>
    </r>
    <r>
      <rPr>
        <b/>
        <sz val="10"/>
        <color indexed="10"/>
        <rFont val="Arial Cyr"/>
        <charset val="204"/>
      </rPr>
      <t>1500mAh</t>
    </r>
  </si>
  <si>
    <r>
      <t xml:space="preserve"> HTC One </t>
    </r>
    <r>
      <rPr>
        <b/>
        <sz val="10"/>
        <rFont val="Arial Cyr"/>
        <charset val="204"/>
      </rPr>
      <t>(BN07100),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3800</t>
    </r>
    <r>
      <rPr>
        <b/>
        <sz val="10"/>
        <color indexed="10"/>
        <rFont val="Arial Cyr"/>
        <charset val="204"/>
      </rPr>
      <t>mAh</t>
    </r>
  </si>
  <si>
    <r>
      <t xml:space="preserve"> HTC Desire 600/500/400/One SV </t>
    </r>
    <r>
      <rPr>
        <b/>
        <sz val="10"/>
        <rFont val="Arial Cyr"/>
        <charset val="204"/>
      </rPr>
      <t>(BM60100),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2500</t>
    </r>
    <r>
      <rPr>
        <b/>
        <sz val="10"/>
        <color indexed="10"/>
        <rFont val="Arial Cyr"/>
        <charset val="204"/>
      </rPr>
      <t>mAh</t>
    </r>
  </si>
  <si>
    <r>
      <t xml:space="preserve"> HTC One M8/One Max </t>
    </r>
    <r>
      <rPr>
        <b/>
        <sz val="10"/>
        <rFont val="Arial Cyr"/>
        <charset val="204"/>
      </rPr>
      <t>(BOP6B100),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2600</t>
    </r>
    <r>
      <rPr>
        <b/>
        <sz val="10"/>
        <color indexed="10"/>
        <rFont val="Arial Cyr"/>
        <charset val="204"/>
      </rPr>
      <t>mAh</t>
    </r>
  </si>
  <si>
    <r>
      <t xml:space="preserve"> </t>
    </r>
    <r>
      <rPr>
        <sz val="8"/>
        <color indexed="17"/>
        <rFont val="Arial Cyr"/>
        <charset val="204"/>
      </rPr>
      <t>Чехол универсальный №2 (3,8-4,3") с силиконовой вставкой,</t>
    </r>
    <r>
      <rPr>
        <sz val="8"/>
        <rFont val="Arial Cyr"/>
        <charset val="204"/>
      </rPr>
      <t xml:space="preserve"> </t>
    </r>
    <r>
      <rPr>
        <sz val="8"/>
        <color indexed="40"/>
        <rFont val="Arial Cyr"/>
        <charset val="204"/>
      </rPr>
      <t>зелёный</t>
    </r>
  </si>
  <si>
    <r>
      <t xml:space="preserve"> </t>
    </r>
    <r>
      <rPr>
        <sz val="8"/>
        <color indexed="17"/>
        <rFont val="Arial Cyr"/>
        <charset val="204"/>
      </rPr>
      <t>Чехол унив. №5 (5,3-5,8")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с рисунком - детский </t>
    </r>
    <r>
      <rPr>
        <sz val="8"/>
        <color indexed="32"/>
        <rFont val="Arial Cyr"/>
        <charset val="204"/>
      </rPr>
      <t>(голубой)</t>
    </r>
  </si>
  <si>
    <r>
      <t xml:space="preserve"> </t>
    </r>
    <r>
      <rPr>
        <sz val="8"/>
        <color indexed="17"/>
        <rFont val="Arial Cyr"/>
        <charset val="204"/>
      </rPr>
      <t>Чехол унив. №5 (5,3-5,8")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с рисунком - детский </t>
    </r>
    <r>
      <rPr>
        <sz val="8"/>
        <color indexed="10"/>
        <rFont val="Arial Cyr"/>
        <charset val="204"/>
      </rPr>
      <t>(красный)</t>
    </r>
  </si>
  <si>
    <r>
      <t xml:space="preserve"> </t>
    </r>
    <r>
      <rPr>
        <sz val="8"/>
        <color indexed="17"/>
        <rFont val="Arial Cyr"/>
        <charset val="204"/>
      </rPr>
      <t>Чехол унив. №1 (3,3-3,8")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с рисунком - детский </t>
    </r>
    <r>
      <rPr>
        <sz val="8"/>
        <color indexed="32"/>
        <rFont val="Arial Cyr"/>
        <charset val="204"/>
      </rPr>
      <t>(голубой)</t>
    </r>
  </si>
  <si>
    <r>
      <t xml:space="preserve"> </t>
    </r>
    <r>
      <rPr>
        <sz val="8"/>
        <color indexed="17"/>
        <rFont val="Arial Cyr"/>
        <charset val="204"/>
      </rPr>
      <t>Чехол унив. №1 (3,3-3,8")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с рисунком - детский </t>
    </r>
    <r>
      <rPr>
        <sz val="8"/>
        <color indexed="10"/>
        <rFont val="Arial Cyr"/>
        <charset val="204"/>
      </rPr>
      <t>(красный)</t>
    </r>
  </si>
  <si>
    <r>
      <t xml:space="preserve"> </t>
    </r>
    <r>
      <rPr>
        <sz val="8"/>
        <color indexed="17"/>
        <rFont val="Arial Cyr"/>
        <charset val="204"/>
      </rPr>
      <t>Чехол унив. №5 (5,3-5,8")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с рисунком - птенец</t>
    </r>
  </si>
  <si>
    <r>
      <t xml:space="preserve"> </t>
    </r>
    <r>
      <rPr>
        <sz val="8"/>
        <color indexed="17"/>
        <rFont val="Arial Cyr"/>
        <charset val="204"/>
      </rPr>
      <t>Чехол унив. №1 (3,3-3,8")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с рисунком - птенец</t>
    </r>
  </si>
  <si>
    <r>
      <t xml:space="preserve"> LG D802 OPTIMUS G2 </t>
    </r>
    <r>
      <rPr>
        <b/>
        <sz val="10"/>
        <rFont val="Arial Cyr"/>
        <charset val="204"/>
      </rPr>
      <t>(BL-T7)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3000mAh</t>
    </r>
  </si>
  <si>
    <r>
      <t xml:space="preserve"> LG D855 OPTIMUS G3 </t>
    </r>
    <r>
      <rPr>
        <b/>
        <sz val="10"/>
        <rFont val="Arial Cyr"/>
        <charset val="204"/>
      </rPr>
      <t>(BL-53YH),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3000m</t>
    </r>
    <r>
      <rPr>
        <b/>
        <sz val="10"/>
        <color indexed="10"/>
        <rFont val="Arial Cyr"/>
        <charset val="204"/>
      </rPr>
      <t>Ah</t>
    </r>
  </si>
  <si>
    <r>
      <t xml:space="preserve"> LG H818 OPTIMUS G4 </t>
    </r>
    <r>
      <rPr>
        <b/>
        <sz val="10"/>
        <rFont val="Arial Cyr"/>
        <charset val="204"/>
      </rPr>
      <t>(BL-51YF),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3000m</t>
    </r>
    <r>
      <rPr>
        <b/>
        <sz val="10"/>
        <color indexed="10"/>
        <rFont val="Arial Cyr"/>
        <charset val="204"/>
      </rPr>
      <t>Ah</t>
    </r>
  </si>
  <si>
    <r>
      <t xml:space="preserve"> </t>
    </r>
    <r>
      <rPr>
        <sz val="8"/>
        <color indexed="17"/>
        <rFont val="Arial Cyr"/>
        <charset val="204"/>
      </rPr>
      <t>Чехол унив. №2 (3,8-4,3")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с рисунком - кот</t>
    </r>
  </si>
  <si>
    <t xml:space="preserve">                                                                                                                                                           Переходники, штекеры, конвертеры, адаптеры</t>
  </si>
  <si>
    <t>Аккумулятор HR6 (AA)</t>
  </si>
  <si>
    <t>Аккумулятор HR03 (AAA)</t>
  </si>
  <si>
    <t xml:space="preserve"> Пульт BBK RC138 для DVD плеера </t>
  </si>
  <si>
    <t xml:space="preserve"> Пульт BBK RC118 для DVD плеера </t>
  </si>
  <si>
    <t xml:space="preserve"> Пульт BBK RC116 для DVD плеера</t>
  </si>
  <si>
    <t>Чехол силиконовый</t>
  </si>
  <si>
    <t xml:space="preserve"> 3R12 SMARTBUY</t>
  </si>
  <si>
    <t xml:space="preserve">                                                                                                                                                                                             Аккумуляторы типа AA, AAA, C, D, Крона.</t>
  </si>
  <si>
    <t xml:space="preserve">                                                                                                                                                                                             Ni-Cd, Ni-Mg аккумуляторы для радиотелефонов, плееров, игрушек,  …</t>
  </si>
  <si>
    <t xml:space="preserve">                                                                                                                                                                                             Свинцово-кислотные (гелевые)  аккумуляторы</t>
  </si>
  <si>
    <t xml:space="preserve">                                                                                                                                                                                             Технологические и прочие аккумуляторы</t>
  </si>
  <si>
    <t xml:space="preserve">                                                                                                                                                                                              Аккумуляторы типа 18650, 14500, 16340 и т. д.</t>
  </si>
  <si>
    <r>
      <t xml:space="preserve"> LG D221 OPTIMUS L50/Leon </t>
    </r>
    <r>
      <rPr>
        <b/>
        <sz val="10"/>
        <rFont val="Arial Cyr"/>
        <charset val="204"/>
      </rPr>
      <t>(BL-41ZH)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1900mAh</t>
    </r>
  </si>
  <si>
    <r>
      <t xml:space="preserve"> LG D618 OPTIMUS G2 mini </t>
    </r>
    <r>
      <rPr>
        <b/>
        <sz val="10"/>
        <rFont val="Arial Cyr"/>
        <charset val="204"/>
      </rPr>
      <t>(FL-59UH)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2440mAh</t>
    </r>
  </si>
  <si>
    <t>Блютуз-колонка</t>
  </si>
  <si>
    <t xml:space="preserve"> Скотч упаковочный 48ммx66м, прозрачный</t>
  </si>
  <si>
    <t xml:space="preserve"> CR1620 SMARTBUY, в блистере</t>
  </si>
  <si>
    <t xml:space="preserve"> ZA10 RENATA (для слуховых аппаратов), в блистере по 6 шт</t>
  </si>
  <si>
    <t xml:space="preserve"> ZA312 CAMELION (для слуховых аппаратов), в блистере по 6 шт</t>
  </si>
  <si>
    <t xml:space="preserve"> ZA312 RENATA (для слуховых аппаратов), в блистере по 6 шт</t>
  </si>
  <si>
    <t xml:space="preserve"> ZA675 RENATA (для слуховых аппаратов), в блистере по 6 шт</t>
  </si>
  <si>
    <t xml:space="preserve"> CR1216 SMARTBUY, в блистере</t>
  </si>
  <si>
    <t xml:space="preserve"> CR1616 SMARTBUY, в блистере</t>
  </si>
  <si>
    <t xml:space="preserve"> CR1632 SMARTBUY, в блистере</t>
  </si>
  <si>
    <t xml:space="preserve"> Разъем питания 2.5x0.8x9мм </t>
  </si>
  <si>
    <r>
      <t xml:space="preserve"> ZTE </t>
    </r>
    <r>
      <rPr>
        <sz val="8"/>
        <rFont val="Arial Cyr"/>
        <charset val="204"/>
      </rPr>
      <t xml:space="preserve">Grand X Quad (V987)/Grand Era (V985) </t>
    </r>
    <r>
      <rPr>
        <b/>
        <sz val="8"/>
        <rFont val="Arial Cyr"/>
        <charset val="204"/>
      </rPr>
      <t>(Li3825T43P3h775549 )</t>
    </r>
    <r>
      <rPr>
        <sz val="8"/>
        <rFont val="Arial Cyr"/>
        <charset val="204"/>
      </rPr>
      <t xml:space="preserve">, </t>
    </r>
    <r>
      <rPr>
        <b/>
        <sz val="8"/>
        <color indexed="10"/>
        <rFont val="Arial Cyr"/>
        <charset val="204"/>
      </rPr>
      <t>1850mAh</t>
    </r>
  </si>
  <si>
    <t xml:space="preserve"> ZA13 RENATA (для слуховых аппаратов), в блистере по 6 шт</t>
  </si>
  <si>
    <r>
      <t xml:space="preserve"> LG D320 OPTIMUS L70 </t>
    </r>
    <r>
      <rPr>
        <b/>
        <sz val="10"/>
        <rFont val="Arial Cyr"/>
        <charset val="204"/>
      </rPr>
      <t>(BL-52UH)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2100mAh</t>
    </r>
  </si>
  <si>
    <t xml:space="preserve"> Бумага офисная, A4, SvetoCopy (500л., 80г./м.), класс C</t>
  </si>
  <si>
    <r>
      <t xml:space="preserve"> HTC Desire 210 </t>
    </r>
    <r>
      <rPr>
        <b/>
        <sz val="10"/>
        <rFont val="Arial Cyr"/>
        <charset val="204"/>
      </rPr>
      <t>(B0PD2100),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1300</t>
    </r>
    <r>
      <rPr>
        <b/>
        <sz val="10"/>
        <color indexed="10"/>
        <rFont val="Arial Cyr"/>
        <charset val="204"/>
      </rPr>
      <t>mAh</t>
    </r>
  </si>
  <si>
    <r>
      <t xml:space="preserve"> XIAOMI REDMI 2 </t>
    </r>
    <r>
      <rPr>
        <b/>
        <sz val="10"/>
        <rFont val="Arial Cyr"/>
        <charset val="204"/>
      </rPr>
      <t>(BM44)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2200mAh</t>
    </r>
  </si>
  <si>
    <r>
      <t xml:space="preserve"> XIAOMI REDMI NOTE 3 </t>
    </r>
    <r>
      <rPr>
        <b/>
        <sz val="10"/>
        <rFont val="Arial Cyr"/>
        <charset val="204"/>
      </rPr>
      <t>(BM46)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4050mAh</t>
    </r>
  </si>
  <si>
    <t xml:space="preserve"> A23 SMARTBUY, 12V (в блистере по 5 шт)</t>
  </si>
  <si>
    <r>
      <t xml:space="preserve"> LG P705 OPTIMUS L7/L4 II/L5 II </t>
    </r>
    <r>
      <rPr>
        <b/>
        <sz val="10"/>
        <rFont val="Arial Cyr"/>
        <charset val="204"/>
      </rPr>
      <t>(BL-44JH),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1700mAh</t>
    </r>
  </si>
  <si>
    <r>
      <t xml:space="preserve"> LG P715 OPTIMUS L7 II/L7 II Dual </t>
    </r>
    <r>
      <rPr>
        <b/>
        <sz val="10"/>
        <rFont val="Arial Cyr"/>
        <charset val="204"/>
      </rPr>
      <t>(BL-59JH),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2460mAh</t>
    </r>
  </si>
  <si>
    <t>Коммутатор</t>
  </si>
  <si>
    <t xml:space="preserve">                                                                                                                                                             Беспроводные наушники</t>
  </si>
  <si>
    <t xml:space="preserve">                                                                                                                                                    Блютуз-гарнитуры</t>
  </si>
  <si>
    <r>
      <t xml:space="preserve"> DEFENDER Trendy MPH-702, внутриканальные, </t>
    </r>
    <r>
      <rPr>
        <sz val="10"/>
        <color indexed="32"/>
        <rFont val="Arial Cyr"/>
        <charset val="204"/>
      </rPr>
      <t>белые/голубые</t>
    </r>
  </si>
  <si>
    <t xml:space="preserve"> DEFENDER Trendy MPH-707, внутриканальные, чёрные</t>
  </si>
  <si>
    <t xml:space="preserve"> DEFENDER Gryphon HN-750, полноразмерные, чёрные</t>
  </si>
  <si>
    <t xml:space="preserve"> DEFENDER Gryphon HN-751, полноразмерные, чёрные</t>
  </si>
  <si>
    <t xml:space="preserve"> OXION EPO, внутриканальные, чёрные</t>
  </si>
  <si>
    <t xml:space="preserve"> DEFENDER Warhead G-185, накладные, игровые, чёрные</t>
  </si>
  <si>
    <t xml:space="preserve"> DEFENDER Warhead G-275, мониторные, игровые, чёрно-зелёные</t>
  </si>
  <si>
    <t>Клавиатура</t>
  </si>
  <si>
    <t>Мышь беспроводная</t>
  </si>
  <si>
    <t>Мышь проводная</t>
  </si>
  <si>
    <t xml:space="preserve">                                                                                                                                                                            Светодиодное освещение</t>
  </si>
  <si>
    <t>Лампа светодиодная</t>
  </si>
  <si>
    <t>Внешний HDD</t>
  </si>
  <si>
    <t>Беспроводной набор</t>
  </si>
  <si>
    <t>Джойстик беспроводной</t>
  </si>
  <si>
    <t xml:space="preserve"> PS3 DVTech JS41</t>
  </si>
  <si>
    <t>Колонки активные</t>
  </si>
  <si>
    <t xml:space="preserve"> DEFENDER SPK-35, 2.0, 5Вт, USB, 100-20000Гц, чёрный</t>
  </si>
  <si>
    <t>Смарт-ТВ приставка</t>
  </si>
  <si>
    <t xml:space="preserve">                                                                                                                                                                                             Внешние аккумуляторы (Power Bank)</t>
  </si>
  <si>
    <t xml:space="preserve"> DEFENDER Quadro Light, 4 Port, USB 2.0, до 5Гбит/с</t>
  </si>
  <si>
    <t xml:space="preserve"> DEFENDER Quadro Promt, 4 Port, USB 2.0, до 5Гбит/с</t>
  </si>
  <si>
    <t>Коврик</t>
  </si>
  <si>
    <t>Коврик игровой</t>
  </si>
  <si>
    <t xml:space="preserve"> G2 (AG2) SMARTBUY (396,LR726,LR59), в блистере по 10 шт</t>
  </si>
  <si>
    <t xml:space="preserve"> G3 (AG3) SMARTBUY (392,LR736,LR41), в блистере по 10 шт</t>
  </si>
  <si>
    <t xml:space="preserve"> G9 (AG9) SMARTBUY (394,LR936,LR45), в блистере по 10 шт</t>
  </si>
  <si>
    <t xml:space="preserve"> RITMIX RH-512M, накладные, чёрные</t>
  </si>
  <si>
    <t xml:space="preserve"> RITMIX RH-525, полноразмерные, чёрные</t>
  </si>
  <si>
    <t>Картридер</t>
  </si>
  <si>
    <t xml:space="preserve"> GOLDMASTER GM-210, 16 дб,  наружная пассивная</t>
  </si>
  <si>
    <t>Пульт</t>
  </si>
  <si>
    <t xml:space="preserve"> ДЕЛЬТА K131A.02, 24дБ, комнатная с усилителем</t>
  </si>
  <si>
    <t xml:space="preserve"> ДЕЛЬТА K131, 4дБ, комнатная</t>
  </si>
  <si>
    <t xml:space="preserve">                                                                                                                                                                   MP3-плееры и аудиоколонки</t>
  </si>
  <si>
    <t>Аудиоколонка</t>
  </si>
  <si>
    <t>USB Hub</t>
  </si>
  <si>
    <t xml:space="preserve"> Флюс для пайки "КИСЛОТА ПАЯЛЬНАЯ", 30мл.</t>
  </si>
  <si>
    <t xml:space="preserve"> Флюс для пайки "КИСЛОТА ОРТОФОСФОРНАЯ", 30мл.</t>
  </si>
  <si>
    <r>
      <t xml:space="preserve"> AWEI ES-10TY, 16 Ом, внутриканальные, </t>
    </r>
    <r>
      <rPr>
        <sz val="10"/>
        <rFont val="Arial Cyr"/>
        <charset val="204"/>
      </rPr>
      <t>чёрные</t>
    </r>
  </si>
  <si>
    <r>
      <t xml:space="preserve"> AWEI ES-70TY, 16 Ом, внутриканальные, </t>
    </r>
    <r>
      <rPr>
        <sz val="10"/>
        <rFont val="Arial Cyr"/>
        <charset val="204"/>
      </rPr>
      <t>чёрные</t>
    </r>
  </si>
  <si>
    <t xml:space="preserve"> Пульт ВИТЯЗЬ RC-5</t>
  </si>
  <si>
    <t xml:space="preserve"> Пульт ВИТЯЗЬ BK3B-C24 SAT, для ресиверов</t>
  </si>
  <si>
    <t xml:space="preserve"> Пульт ГОРИЗОНТ RC 6-7</t>
  </si>
  <si>
    <t xml:space="preserve"> Пульт ГОРИЗОНТ RC 7-7</t>
  </si>
  <si>
    <t xml:space="preserve"> Пульт ГОРИЗОНТ RC 7-8</t>
  </si>
  <si>
    <t xml:space="preserve"> Пульт ГОРИЗОНТ GW-2AEUR LCD TV</t>
  </si>
  <si>
    <t xml:space="preserve"> Пульт ГОРИЗОНТ RC-E23 LCD TV</t>
  </si>
  <si>
    <t xml:space="preserve"> Пульт ТРИКОЛОР DRE-5000/DRS5001/DRE7300, для тюнера</t>
  </si>
  <si>
    <t xml:space="preserve">                                                                                                                                                                                Пульты</t>
  </si>
  <si>
    <t>Детектер</t>
  </si>
  <si>
    <t>Ремкомплект</t>
  </si>
  <si>
    <t>Zip пакеты</t>
  </si>
  <si>
    <t>Штекер</t>
  </si>
  <si>
    <t xml:space="preserve"> Пульт GALAXY INNOVATIONS S-2020/S-2030/S-2050, для тюнера </t>
  </si>
  <si>
    <t xml:space="preserve"> Пульт GOLDMASTER T-707HD/C-505HDI, для тюнера </t>
  </si>
  <si>
    <t>Защитное стекло 3D</t>
  </si>
  <si>
    <t xml:space="preserve"> Пульт HUMAX/НТВ+ RS-101 NEW, для тюнера </t>
  </si>
  <si>
    <t xml:space="preserve"> Пульт HUMAX/НТВ+ RS-101P, для тюнера </t>
  </si>
  <si>
    <t xml:space="preserve"> Пульт WORLD VISION T35/T55/T55D, для тюнера </t>
  </si>
  <si>
    <t xml:space="preserve"> Пульт WORLD VISION T57M/T57D/T37, для тюнера </t>
  </si>
  <si>
    <t xml:space="preserve"> Пульт НТВ+ 1HD VA PVR, для тюнеров</t>
  </si>
  <si>
    <t>Сумка для ноутбука</t>
  </si>
  <si>
    <t xml:space="preserve">                                                                                                                                                              Универсальные сумки, чехлы, кошельки для телефонов</t>
  </si>
  <si>
    <t xml:space="preserve">                                                                                                                                                                         Чехлы, бампера, накладки, силикон для телефонов</t>
  </si>
  <si>
    <t xml:space="preserve"> G10 (AG10) SMARTBUY (389,LR1130,LR54), в блистере по 10 шт</t>
  </si>
  <si>
    <t xml:space="preserve"> Пульт HYUNDAI H-LCD2200 (см. ВИТЯЗЬ)</t>
  </si>
  <si>
    <t xml:space="preserve"> Пульт HYUNDAI H-LCDVD2200 LCDTV+DVD (см. ВИТЯЗЬ)</t>
  </si>
  <si>
    <t xml:space="preserve"> Пульт HYUNDAI H-LCDVD3200 (см. ГОРИЗОНТ)</t>
  </si>
  <si>
    <t xml:space="preserve"> Пульт SHIVAKI K78(K35)(K77) (см. ВИТЯЗЬ)</t>
  </si>
  <si>
    <t xml:space="preserve"> Пульт SHIVAKI STV-22LED5 (см. ВИТЯЗЬ)</t>
  </si>
  <si>
    <t xml:space="preserve"> Пульт SHIVAKI RC-D3-02 (см. ГОРИЗОНТ)</t>
  </si>
  <si>
    <t xml:space="preserve"> Пульт SHIVAKI RC-D3-03 LCD TV (см. ГОРИЗОНТ)</t>
  </si>
  <si>
    <t xml:space="preserve"> Пульт SHIVAKI YC-53-215A (см. ГОРИЗОНТ)</t>
  </si>
  <si>
    <t xml:space="preserve"> Пульт SUPRA H-LCD1510 (см. ГОРИЗОНТ)</t>
  </si>
  <si>
    <t xml:space="preserve"> Пульт SUPRA STV-LC2622WD (см. ГОРИЗОНТ)</t>
  </si>
  <si>
    <t xml:space="preserve"> Пульт ВИТЯЗЬ/HYUNDAI H-LCD2200</t>
  </si>
  <si>
    <t xml:space="preserve"> Пульт ВИТЯЗЬ/SHIVAKI 051D LCD TV</t>
  </si>
  <si>
    <t xml:space="preserve"> Пульт BBK RC2465/MYSTERY MTV-3214LW для LCD TV </t>
  </si>
  <si>
    <t xml:space="preserve"> Пульт MYSTERY MTV-3214LW для LCD TV (см. BBK)</t>
  </si>
  <si>
    <t xml:space="preserve"> Пульт BBK/ROLSEN EN-31907 для LCD TV</t>
  </si>
  <si>
    <t xml:space="preserve"> Пульт SHIVAKI RC-01 (см. ГОРИЗОНТ)</t>
  </si>
  <si>
    <t xml:space="preserve"> Пульт ВИТЯЗЬ/HYUNDAI H-LCDVD2200 LCDTV+DVD</t>
  </si>
  <si>
    <r>
      <t xml:space="preserve"> Пульт BBK RC026-05R</t>
    </r>
    <r>
      <rPr>
        <sz val="10"/>
        <rFont val="Arial Cyr"/>
        <charset val="204"/>
      </rPr>
      <t xml:space="preserve"> DVD плеер+USB+караоке </t>
    </r>
  </si>
  <si>
    <t xml:space="preserve"> Конвертер EasyCAP002 (устройство для оцифровки видео)</t>
  </si>
  <si>
    <t>Антенна комнатная</t>
  </si>
  <si>
    <t>Антенна наружная</t>
  </si>
  <si>
    <r>
      <rPr>
        <sz val="10"/>
        <rFont val="Arial Cyr"/>
        <charset val="204"/>
      </rPr>
      <t xml:space="preserve"> Пульт SONY RM-ED050</t>
    </r>
  </si>
  <si>
    <t>USB-флэш 2.0</t>
  </si>
  <si>
    <t>USB-флэш 3.0</t>
  </si>
  <si>
    <r>
      <t xml:space="preserve"> USB 16GB OLTRAMAX 250 </t>
    </r>
    <r>
      <rPr>
        <sz val="10"/>
        <color indexed="13"/>
        <rFont val="Arial Cyr"/>
        <charset val="204"/>
      </rPr>
      <t>Yellow</t>
    </r>
  </si>
  <si>
    <t xml:space="preserve"> A27 SMARTBUY, 12V (в блистере по 5 шт)</t>
  </si>
  <si>
    <t xml:space="preserve"> Сумка DEFENDER Iota, для ноутбука 15-16", чёрная</t>
  </si>
  <si>
    <t xml:space="preserve"> Сумка DEFENDER Shiny, для ноутбука 15-16", чёрная</t>
  </si>
  <si>
    <t xml:space="preserve"> Портфель DEFENDER Ascetic, для ноутбука 15-16", чёрная</t>
  </si>
  <si>
    <t>Портфель для ноутбука</t>
  </si>
  <si>
    <t xml:space="preserve"> USB 8GB SMARTBUY Crown series, чёрный</t>
  </si>
  <si>
    <t xml:space="preserve"> USB 8GB SMARTBUY Crown series, белый</t>
  </si>
  <si>
    <t xml:space="preserve"> USB 16GB SMARTBUY Crown series, чёрный</t>
  </si>
  <si>
    <t xml:space="preserve"> USB 16GB SMARTBUY Crown series, белый</t>
  </si>
  <si>
    <t xml:space="preserve"> USB 16GB SMARTBUY Lara series (маленькая), белый</t>
  </si>
  <si>
    <r>
      <t xml:space="preserve"> USB 16GB SMARTBUY Lara series (маленькая), </t>
    </r>
    <r>
      <rPr>
        <sz val="10"/>
        <color indexed="30"/>
        <rFont val="Arial Cyr"/>
        <charset val="204"/>
      </rPr>
      <t>синий</t>
    </r>
  </si>
  <si>
    <t xml:space="preserve"> USB 8GB SMARTBUY Lara series (маленькая), белый</t>
  </si>
  <si>
    <t xml:space="preserve"> USB 8GB SMARTBUY Glossy series, чёрный</t>
  </si>
  <si>
    <t xml:space="preserve"> USB 16GB SMARTBUY Glossy series, чёрный</t>
  </si>
  <si>
    <r>
      <t xml:space="preserve"> USB 4GB SMARTBUY Glossy series, </t>
    </r>
    <r>
      <rPr>
        <sz val="10"/>
        <color indexed="30"/>
        <rFont val="Arial Cyr"/>
        <charset val="204"/>
      </rPr>
      <t>синий</t>
    </r>
  </si>
  <si>
    <r>
      <t xml:space="preserve"> USB 8GB SMARTBUY Click series, чёрно-</t>
    </r>
    <r>
      <rPr>
        <sz val="10"/>
        <color indexed="30"/>
        <rFont val="Arial Cyr"/>
        <charset val="204"/>
      </rPr>
      <t>синий</t>
    </r>
  </si>
  <si>
    <r>
      <t xml:space="preserve"> USB 8GB SMARTBUY Click series, чёрно-</t>
    </r>
    <r>
      <rPr>
        <sz val="10"/>
        <color indexed="10"/>
        <rFont val="Arial Cyr"/>
        <charset val="204"/>
      </rPr>
      <t>красный</t>
    </r>
  </si>
  <si>
    <r>
      <t xml:space="preserve"> USB 8GB SMARTBUY Glossy series, </t>
    </r>
    <r>
      <rPr>
        <sz val="10"/>
        <color indexed="30"/>
        <rFont val="Arial Cyr"/>
        <charset val="204"/>
      </rPr>
      <t>синий</t>
    </r>
  </si>
  <si>
    <r>
      <t xml:space="preserve"> USB 16GB SMARTBUY Glossy series, </t>
    </r>
    <r>
      <rPr>
        <sz val="10"/>
        <color indexed="30"/>
        <rFont val="Arial Cyr"/>
        <charset val="204"/>
      </rPr>
      <t>синий</t>
    </r>
  </si>
  <si>
    <r>
      <t xml:space="preserve"> USB 32GB SMARTBUY Glossy series, </t>
    </r>
    <r>
      <rPr>
        <sz val="10"/>
        <color indexed="30"/>
        <rFont val="Arial Cyr"/>
        <charset val="204"/>
      </rPr>
      <t>синий</t>
    </r>
  </si>
  <si>
    <r>
      <t xml:space="preserve"> USB 4GB SMARTBUY Glossy series, </t>
    </r>
    <r>
      <rPr>
        <sz val="10"/>
        <color indexed="17"/>
        <rFont val="Arial Cyr"/>
        <charset val="204"/>
      </rPr>
      <t>зелёный</t>
    </r>
  </si>
  <si>
    <t xml:space="preserve"> USB 8GB OLTRAMAX 250, зелёный</t>
  </si>
  <si>
    <r>
      <t xml:space="preserve"> USB 16GB OLTRAMAX 250, </t>
    </r>
    <r>
      <rPr>
        <sz val="10"/>
        <color indexed="17"/>
        <rFont val="Arial Cyr"/>
        <charset val="204"/>
      </rPr>
      <t>зелёный</t>
    </r>
  </si>
  <si>
    <r>
      <t xml:space="preserve"> USB 32GB SMARTBUY Glossy series, </t>
    </r>
    <r>
      <rPr>
        <sz val="10"/>
        <color indexed="17"/>
        <rFont val="Arial Cyr"/>
        <charset val="204"/>
      </rPr>
      <t>зелёный</t>
    </r>
  </si>
  <si>
    <r>
      <t xml:space="preserve"> USB 4GB SMARTBUY Glossy series, </t>
    </r>
    <r>
      <rPr>
        <sz val="10"/>
        <color indexed="10"/>
        <rFont val="Arial Cyr"/>
        <charset val="204"/>
      </rPr>
      <t>оранжевый</t>
    </r>
  </si>
  <si>
    <r>
      <t xml:space="preserve"> USB 8GB SMARTBUY Glossy series, </t>
    </r>
    <r>
      <rPr>
        <sz val="10"/>
        <color indexed="10"/>
        <rFont val="Arial Cyr"/>
        <charset val="204"/>
      </rPr>
      <t>оранжевый</t>
    </r>
  </si>
  <si>
    <r>
      <t xml:space="preserve"> USB 16GB SMARTBUY Glossy series, </t>
    </r>
    <r>
      <rPr>
        <sz val="10"/>
        <color indexed="10"/>
        <rFont val="Arial Cyr"/>
        <charset val="204"/>
      </rPr>
      <t>оранжевый</t>
    </r>
  </si>
  <si>
    <r>
      <t xml:space="preserve"> USB 32GB SMARTBUY Glossy series, </t>
    </r>
    <r>
      <rPr>
        <sz val="10"/>
        <color indexed="10"/>
        <rFont val="Arial Cyr"/>
        <charset val="204"/>
      </rPr>
      <t>оранжевый</t>
    </r>
  </si>
  <si>
    <t>Делитель TV сигнала</t>
  </si>
  <si>
    <r>
      <t xml:space="preserve"> USB 4GB OLTRAMAX 210, </t>
    </r>
    <r>
      <rPr>
        <sz val="10"/>
        <color indexed="10"/>
        <rFont val="Arial Cyr"/>
        <charset val="204"/>
      </rPr>
      <t>красный</t>
    </r>
  </si>
  <si>
    <t xml:space="preserve"> DEFENDER Optimus, USB 2.0, до 3Гбит/с</t>
  </si>
  <si>
    <t>Блютуз-адаптер</t>
  </si>
  <si>
    <t xml:space="preserve"> USB 4GB EXPLOYD 570, чёрный</t>
  </si>
  <si>
    <t xml:space="preserve"> Пульт SAMSUNG RM-L919, универсальный (корпус BN59-01039A)</t>
  </si>
  <si>
    <t xml:space="preserve"> USB 8GB EXPLOYD 570, чёрный</t>
  </si>
  <si>
    <r>
      <t xml:space="preserve"> USB 8GB EXPLOYD 570, </t>
    </r>
    <r>
      <rPr>
        <sz val="10"/>
        <color indexed="63"/>
        <rFont val="Arial Cyr"/>
        <charset val="204"/>
      </rPr>
      <t>оранжевый</t>
    </r>
  </si>
  <si>
    <r>
      <t xml:space="preserve"> USB 16GB OLTRAMAX 250, </t>
    </r>
    <r>
      <rPr>
        <sz val="10"/>
        <color indexed="30"/>
        <rFont val="Arial Cyr"/>
        <charset val="204"/>
      </rPr>
      <t>синий</t>
    </r>
  </si>
  <si>
    <t xml:space="preserve"> USB 4GB EXPLOYD 570, белый</t>
  </si>
  <si>
    <r>
      <t xml:space="preserve"> USB 32GB EXPLOYD 570, </t>
    </r>
    <r>
      <rPr>
        <sz val="10"/>
        <color indexed="30"/>
        <rFont val="Arial Cyr"/>
        <charset val="204"/>
      </rPr>
      <t>синий</t>
    </r>
  </si>
  <si>
    <t xml:space="preserve"> USB 16GB EXPLOYD 570, белый</t>
  </si>
  <si>
    <r>
      <t xml:space="preserve"> USB 16GB EXPLOYD 570, </t>
    </r>
    <r>
      <rPr>
        <sz val="10"/>
        <color indexed="63"/>
        <rFont val="Arial Cyr"/>
        <charset val="204"/>
      </rPr>
      <t>оранжевый</t>
    </r>
  </si>
  <si>
    <r>
      <t xml:space="preserve"> USB 16GB EXPLOYD 570, </t>
    </r>
    <r>
      <rPr>
        <sz val="10"/>
        <color indexed="30"/>
        <rFont val="Arial Cyr"/>
        <charset val="204"/>
      </rPr>
      <t>синий</t>
    </r>
  </si>
  <si>
    <t xml:space="preserve"> USB 8GB EXPLOYD 570, белый</t>
  </si>
  <si>
    <t xml:space="preserve"> USB 8GB OLTRAMAX 230, чёрный</t>
  </si>
  <si>
    <r>
      <t xml:space="preserve"> Compact Flash 1GB</t>
    </r>
    <r>
      <rPr>
        <sz val="8"/>
        <color indexed="10"/>
        <rFont val="Arial Cyr"/>
        <charset val="204"/>
      </rPr>
      <t xml:space="preserve"> (для станков с ЧПУ)</t>
    </r>
  </si>
  <si>
    <r>
      <t xml:space="preserve"> Compact Flash 512MB</t>
    </r>
    <r>
      <rPr>
        <sz val="8"/>
        <color indexed="10"/>
        <rFont val="Arial Cyr"/>
        <charset val="204"/>
      </rPr>
      <t xml:space="preserve"> (для станков с ЧПУ)</t>
    </r>
  </si>
  <si>
    <r>
      <t xml:space="preserve"> USB 4GB EXPLOYD 570, </t>
    </r>
    <r>
      <rPr>
        <sz val="10"/>
        <color indexed="10"/>
        <rFont val="Arial Cyr"/>
        <charset val="204"/>
      </rPr>
      <t>оранжевый</t>
    </r>
  </si>
  <si>
    <t xml:space="preserve"> LR6 (AA) KODAK colour box XTRALIFE (в коробке по 60 шт)</t>
  </si>
  <si>
    <t xml:space="preserve"> LR03 (AAA) KODAK colour box XTRALIFE (в коробке по 60 шт)</t>
  </si>
  <si>
    <t xml:space="preserve"> Контейнер для аккумуляторной сборки ROBITON Bh3xAAA (3 гнезда)</t>
  </si>
  <si>
    <t xml:space="preserve"> Усилитель SWA-49, ку-31дБ, кш-3.1дБ</t>
  </si>
  <si>
    <t xml:space="preserve"> Усилитель SWA-555, ку-39дБ, кш-2.2дБ</t>
  </si>
  <si>
    <t xml:space="preserve"> Усилитель SWA-777, ку-40дБ, кш-2.3дБ</t>
  </si>
  <si>
    <t xml:space="preserve"> Усилитель SWA-2000, ку-44дБ, кш-2.8дБ</t>
  </si>
  <si>
    <r>
      <t xml:space="preserve"> Пульт ZALA</t>
    </r>
    <r>
      <rPr>
        <sz val="10"/>
        <rFont val="Arial Cyr"/>
        <charset val="204"/>
      </rPr>
      <t xml:space="preserve">, для IP TV приставки, белый </t>
    </r>
  </si>
  <si>
    <t xml:space="preserve"> GP Ni-Mh (HR03/AAA), 750mAh (в блистере по 2 шт)</t>
  </si>
  <si>
    <t xml:space="preserve"> GP Ni-Mh (HR03/AAA), 650mAh (в блистере по 2 шт)</t>
  </si>
  <si>
    <t xml:space="preserve"> CAMELION Ni-Cd (HR6/AA), 600mAh (в блистере по 2 шт)</t>
  </si>
  <si>
    <t xml:space="preserve"> KODAK Ni-Mh (HR03/AAA), 650mAh (в блистере по 2 шт)</t>
  </si>
  <si>
    <t xml:space="preserve"> SMARTBUY Ni-Mh (HR03/AAA), 600mAh (в блистере по 2 шт)</t>
  </si>
  <si>
    <r>
      <t xml:space="preserve"> BATTERY 8*AA, 9,6V, Ni-MH, 1800mAh</t>
    </r>
    <r>
      <rPr>
        <sz val="10"/>
        <color indexed="10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(для радиоуправляемых игрушек)</t>
    </r>
  </si>
  <si>
    <t xml:space="preserve"> SMARTBUY SBF-84-Y, 4LED. Аккумулятор 4V, 0.5Ah. </t>
  </si>
  <si>
    <t xml:space="preserve"> SMARTBUY SBF-86-Y, 7LED. Аккумулятор 4V, 0.8Ah. </t>
  </si>
  <si>
    <t xml:space="preserve"> SMARTBUY SBF-93-R, 4LED. Аккумулятор 4V, 0.5Ah. </t>
  </si>
  <si>
    <t xml:space="preserve"> SMARTBUY SBF-95-R, 7LED. Аккумулятор 4V, 0.5Ah. </t>
  </si>
  <si>
    <r>
      <t xml:space="preserve"> NO NAME, 4 Port, USB 2.0, с подставкой для телефона, </t>
    </r>
    <r>
      <rPr>
        <sz val="10"/>
        <color indexed="14"/>
        <rFont val="Arial Cyr"/>
        <charset val="204"/>
      </rPr>
      <t>розовый</t>
    </r>
  </si>
  <si>
    <t xml:space="preserve"> MOTOROLA L6/L7/V3…, (mini USB)</t>
  </si>
  <si>
    <t xml:space="preserve"> NOKIA 6101/6280/7360/8800/E61…, (тонкий разъём)</t>
  </si>
  <si>
    <t xml:space="preserve"> SAMSUNG D800/D820/E250/E900…</t>
  </si>
  <si>
    <t xml:space="preserve"> SAMSUNG D880/M600…,</t>
  </si>
  <si>
    <t xml:space="preserve"> iPHONE 3G/4S/iPode (Platinum), чёрный</t>
  </si>
  <si>
    <r>
      <t xml:space="preserve"> iPHONE 3G/4S/iPode </t>
    </r>
    <r>
      <rPr>
        <sz val="10"/>
        <color indexed="10"/>
        <rFont val="Arial Cyr"/>
        <charset val="204"/>
      </rPr>
      <t>(TeXet), 1000mA</t>
    </r>
    <r>
      <rPr>
        <sz val="10"/>
        <rFont val="Arial Cyr"/>
        <charset val="204"/>
      </rPr>
      <t>, белый</t>
    </r>
  </si>
  <si>
    <t xml:space="preserve"> NOKIA 6101/6280/7360/8800/E61…</t>
  </si>
  <si>
    <t xml:space="preserve"> NOKIA 6500/8600/N97…, (micro USB)</t>
  </si>
  <si>
    <t>Универсальный БП</t>
  </si>
  <si>
    <t xml:space="preserve"> 6V, 700mA, (разъём 5.5x2.5)</t>
  </si>
  <si>
    <t xml:space="preserve">                                                                                                                                                                              Прочие зарядные устройства</t>
  </si>
  <si>
    <t xml:space="preserve">                                                                                                                                                                              Блоки питания, инверторы, трансформаторы</t>
  </si>
  <si>
    <t>БП для ноутбука</t>
  </si>
  <si>
    <t xml:space="preserve"> GOLDMASTER GM-510, 20 дб,  наружная пассивная</t>
  </si>
  <si>
    <t xml:space="preserve"> Бумага глянцевая, A6, 180г/м2, (600л), PERFEO</t>
  </si>
  <si>
    <t xml:space="preserve"> Бумага глянцевая, A6, 200г/м2, (500л), PERFEO</t>
  </si>
  <si>
    <t xml:space="preserve"> Бумага глянцевая, A6, 230г/м2, (500л), PERFEO</t>
  </si>
  <si>
    <t xml:space="preserve"> Бумага глянцевая, A6, 260г/м2, (500л), PERFEO</t>
  </si>
  <si>
    <t xml:space="preserve"> Бумага глянцевая, A4, 110г/м2, (100л), PERFEO</t>
  </si>
  <si>
    <t xml:space="preserve"> Бумага глянцевая, A4, 115г/м2, (100л), PERFEO</t>
  </si>
  <si>
    <t xml:space="preserve"> Бумага глянцевая, A4, 150г/м2, (50л), PERFEO</t>
  </si>
  <si>
    <t xml:space="preserve"> Бумага глянцевая, A4, 170г/м2, (50л), PERFEO</t>
  </si>
  <si>
    <t xml:space="preserve"> Бумага глянцевая, A4, 190г/м2, (50л), PERFEO</t>
  </si>
  <si>
    <t xml:space="preserve"> Бумага глянцевая, A4, 230г/м2, (50л), PERFEO</t>
  </si>
  <si>
    <t xml:space="preserve"> Бумага матовая, A4, 108г/м2, (100л), PERFEO</t>
  </si>
  <si>
    <t xml:space="preserve"> Бумага матовая, A4, 108г/м2, (500л), PERFEO</t>
  </si>
  <si>
    <t xml:space="preserve"> Бумага матовая, A4, 170г/м2, (100л), PERFEO</t>
  </si>
  <si>
    <t xml:space="preserve"> Бумага матовая, A4, 230г/м2, (50л), PERFEO</t>
  </si>
  <si>
    <t xml:space="preserve"> 24V, 3500mA, (разъём 3 PIN)</t>
  </si>
  <si>
    <t xml:space="preserve"> 5V, 2000mA, (разъём 4.0x1.7)</t>
  </si>
  <si>
    <t xml:space="preserve"> 5V, 2000mA, (разъём 2.5x0.7)</t>
  </si>
  <si>
    <r>
      <t xml:space="preserve"> USB 4GB EXPLOYD 570, </t>
    </r>
    <r>
      <rPr>
        <sz val="10"/>
        <color indexed="10"/>
        <rFont val="Arial Cyr"/>
        <charset val="204"/>
      </rPr>
      <t>красный</t>
    </r>
  </si>
  <si>
    <r>
      <t xml:space="preserve"> USB 4GB EXPLOYD 570, </t>
    </r>
    <r>
      <rPr>
        <sz val="10"/>
        <color indexed="17"/>
        <rFont val="Arial Cyr"/>
        <charset val="204"/>
      </rPr>
      <t>зелёный</t>
    </r>
  </si>
  <si>
    <r>
      <t xml:space="preserve"> USB 4GB EXPLOYD 570, </t>
    </r>
    <r>
      <rPr>
        <sz val="10"/>
        <color indexed="30"/>
        <rFont val="Arial Cyr"/>
        <charset val="204"/>
      </rPr>
      <t>синий</t>
    </r>
  </si>
  <si>
    <r>
      <t xml:space="preserve"> USB 8GB EXPLOYD 570, </t>
    </r>
    <r>
      <rPr>
        <sz val="10"/>
        <color indexed="17"/>
        <rFont val="Arial Cyr"/>
        <charset val="204"/>
      </rPr>
      <t>зелёный</t>
    </r>
  </si>
  <si>
    <r>
      <t xml:space="preserve"> USB 8GB EXPLOYD 570, </t>
    </r>
    <r>
      <rPr>
        <sz val="10"/>
        <color indexed="30"/>
        <rFont val="Arial Cyr"/>
        <charset val="204"/>
      </rPr>
      <t>синий</t>
    </r>
  </si>
  <si>
    <t xml:space="preserve"> USB 8GB OLTRAMAX 230, белый</t>
  </si>
  <si>
    <r>
      <t xml:space="preserve"> USB 8GB OLTRAMAX 230, </t>
    </r>
    <r>
      <rPr>
        <sz val="10"/>
        <color indexed="10"/>
        <rFont val="Arial Cyr"/>
        <charset val="204"/>
      </rPr>
      <t>оранжевый</t>
    </r>
  </si>
  <si>
    <r>
      <t xml:space="preserve"> USB 8GB OLTRAMAX 250, </t>
    </r>
    <r>
      <rPr>
        <sz val="10"/>
        <color indexed="50"/>
        <rFont val="Arial Cyr"/>
        <charset val="204"/>
      </rPr>
      <t>бирюзовый</t>
    </r>
  </si>
  <si>
    <r>
      <t xml:space="preserve"> USB 8GB OLTRAMAX 250, </t>
    </r>
    <r>
      <rPr>
        <sz val="10"/>
        <color indexed="10"/>
        <rFont val="Arial Cyr"/>
        <charset val="204"/>
      </rPr>
      <t>жёлтый</t>
    </r>
  </si>
  <si>
    <r>
      <t xml:space="preserve"> USB 8GB OLTRAMAX 250, </t>
    </r>
    <r>
      <rPr>
        <sz val="10"/>
        <color indexed="10"/>
        <rFont val="Arial Cyr"/>
        <charset val="204"/>
      </rPr>
      <t>красный</t>
    </r>
  </si>
  <si>
    <r>
      <t xml:space="preserve"> USB 4GB OLTRAMAX 250, </t>
    </r>
    <r>
      <rPr>
        <sz val="10"/>
        <color indexed="50"/>
        <rFont val="Arial Cyr"/>
        <charset val="204"/>
      </rPr>
      <t>бирюзовый</t>
    </r>
  </si>
  <si>
    <r>
      <t xml:space="preserve"> USB 4GB OLTRAMAX 250, </t>
    </r>
    <r>
      <rPr>
        <sz val="10"/>
        <color indexed="10"/>
        <rFont val="Arial Cyr"/>
        <charset val="204"/>
      </rPr>
      <t>красный</t>
    </r>
  </si>
  <si>
    <t xml:space="preserve"> RITMIX RPR-151, AM/FM/SW1-6, mp3-плеер, встроенный аккумулятор</t>
  </si>
  <si>
    <t>Бескорпусной аккумулятор</t>
  </si>
  <si>
    <t xml:space="preserve">                                                                                                                                                                                             Бескорпусные Li-Pol аккумуляторы для планшетов, навигаторов, видеорегистраторов и т. д.</t>
  </si>
  <si>
    <r>
      <t xml:space="preserve"> USB 4GB OLTRAMAX 250, </t>
    </r>
    <r>
      <rPr>
        <sz val="10"/>
        <color indexed="10"/>
        <rFont val="Arial Cyr"/>
        <charset val="204"/>
      </rPr>
      <t>жёлтый</t>
    </r>
  </si>
  <si>
    <r>
      <t xml:space="preserve"> USB 4GB OLTRAMAX 230, </t>
    </r>
    <r>
      <rPr>
        <sz val="10"/>
        <color indexed="10"/>
        <rFont val="Arial Cyr"/>
        <charset val="204"/>
      </rPr>
      <t>оранжевый</t>
    </r>
  </si>
  <si>
    <r>
      <t xml:space="preserve"> USB 4GB OLTRAMAX 230, </t>
    </r>
    <r>
      <rPr>
        <sz val="10"/>
        <color indexed="30"/>
        <rFont val="Arial Cyr"/>
        <charset val="204"/>
      </rPr>
      <t>синий</t>
    </r>
  </si>
  <si>
    <t xml:space="preserve"> USB 32GB SMARTBUY Quartz series, чёрный</t>
  </si>
  <si>
    <r>
      <t xml:space="preserve"> </t>
    </r>
    <r>
      <rPr>
        <sz val="8"/>
        <color indexed="17"/>
        <rFont val="Arial Cyr"/>
        <charset val="204"/>
      </rPr>
      <t>Чехол унив. №2 (3,8-4,3")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с рисунком - лев</t>
    </r>
  </si>
  <si>
    <r>
      <t xml:space="preserve"> </t>
    </r>
    <r>
      <rPr>
        <sz val="8"/>
        <color indexed="17"/>
        <rFont val="Arial Cyr"/>
        <charset val="204"/>
      </rPr>
      <t>Чехол унив. №2 (3,8-4,3")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с рисунком - рысь</t>
    </r>
  </si>
  <si>
    <t>Кабель для БП ноутбука</t>
  </si>
  <si>
    <r>
      <t xml:space="preserve"> USB 8GB EXPLOYD 580, </t>
    </r>
    <r>
      <rPr>
        <sz val="10"/>
        <color indexed="10"/>
        <rFont val="Arial Cyr"/>
        <charset val="204"/>
      </rPr>
      <t>красный</t>
    </r>
  </si>
  <si>
    <r>
      <t xml:space="preserve"> USB 16GB EXPLOYD 580, </t>
    </r>
    <r>
      <rPr>
        <sz val="10"/>
        <color indexed="10"/>
        <rFont val="Arial Cyr"/>
        <charset val="204"/>
      </rPr>
      <t>красный</t>
    </r>
  </si>
  <si>
    <r>
      <t xml:space="preserve"> USB 32GB EXPLOYD 580, </t>
    </r>
    <r>
      <rPr>
        <sz val="10"/>
        <color indexed="10"/>
        <rFont val="Arial Cyr"/>
        <charset val="204"/>
      </rPr>
      <t>красный</t>
    </r>
  </si>
  <si>
    <r>
      <t xml:space="preserve"> USB 32GB EXPLOYD 580, </t>
    </r>
    <r>
      <rPr>
        <sz val="10"/>
        <color indexed="30"/>
        <rFont val="Arial Cyr"/>
        <charset val="204"/>
      </rPr>
      <t>синий</t>
    </r>
  </si>
  <si>
    <t xml:space="preserve"> USB 16GB SMARTBUY Quartz series, чёрный</t>
  </si>
  <si>
    <t xml:space="preserve"> LR20 SMARTBUY (в блистере по 2 шт)</t>
  </si>
  <si>
    <t xml:space="preserve"> ТРОФИ Ni-Mh (HR03/AAA), 650mAh (в блистере по 2 шт)</t>
  </si>
  <si>
    <r>
      <t xml:space="preserve"> VARTA Ni-Mh (HR6/AA), 2100mAh, </t>
    </r>
    <r>
      <rPr>
        <sz val="8"/>
        <color indexed="10"/>
        <rFont val="Arial Cyr"/>
        <charset val="204"/>
      </rPr>
      <t xml:space="preserve">предзаряженный, </t>
    </r>
    <r>
      <rPr>
        <sz val="8"/>
        <color indexed="8"/>
        <rFont val="Arial Cyr"/>
        <charset val="204"/>
      </rPr>
      <t>(в блистере по 4 шт)</t>
    </r>
  </si>
  <si>
    <t xml:space="preserve"> Пульт WORLD VISION T36/T56, для тюнера </t>
  </si>
  <si>
    <t xml:space="preserve"> Пульт BBK RC-STB100, для ресивера </t>
  </si>
  <si>
    <t xml:space="preserve"> Пульт BBK RC019-02R, для DVD </t>
  </si>
  <si>
    <t xml:space="preserve"> Пульт BBK RC-35, для DVD </t>
  </si>
  <si>
    <t xml:space="preserve"> Пульт BBK RC1902/LT2428 для LCD TV</t>
  </si>
  <si>
    <t>Пульт HUAYU</t>
  </si>
  <si>
    <t xml:space="preserve"> Пульт ТРИКОЛОР GS-8306+TV, универсальный, для тюнеров</t>
  </si>
  <si>
    <t xml:space="preserve"> Пульт SAMSUNG RM-L808, универсальный </t>
  </si>
  <si>
    <t xml:space="preserve"> Термоусадочная трубка REXANT 9/4.5мм, 1 метр, белая</t>
  </si>
  <si>
    <t xml:space="preserve"> Термоусадочная трубка REXANT 9/4.5мм, 1 метр, жёлтая</t>
  </si>
  <si>
    <t xml:space="preserve"> Термоусадочная трубка REXANT 9/4.5мм, 1 метр, синяя</t>
  </si>
  <si>
    <t xml:space="preserve"> Термоусадочная трубка REXANT 10/5мм, 1 метр, жёлтая</t>
  </si>
  <si>
    <t xml:space="preserve"> Термоусадочная трубка REXANT 10/5мм, 1 метр, зелёная</t>
  </si>
  <si>
    <t xml:space="preserve"> Термоусадочная трубка REXANT 10/5мм, 1 метр, синяя</t>
  </si>
  <si>
    <t xml:space="preserve"> Термоусадочная трубка REXANT 12/6мм, 1 метр, чёрная</t>
  </si>
  <si>
    <t xml:space="preserve"> Термоусадочная трубка REXANT 12/6мм, 1 метр, белая</t>
  </si>
  <si>
    <t xml:space="preserve"> Термоусадочная трубка REXANT 12/6мм, 1 метр, жёлтая</t>
  </si>
  <si>
    <t xml:space="preserve"> Термоусадочная трубка REXANT 12/6мм, 1 метр, зелёная</t>
  </si>
  <si>
    <t xml:space="preserve"> Термоусадочная трубка REXANT 12/6мм, 1 метр, синяя</t>
  </si>
  <si>
    <t xml:space="preserve"> Термоусадочная трубка REXANT 13/6.5мм, 1 метр, чёрная</t>
  </si>
  <si>
    <t xml:space="preserve"> Термоусадочная трубка REXANT 13/6.5мм, 1 метр, красная</t>
  </si>
  <si>
    <t xml:space="preserve"> Термоусадочная трубка REXANT 13/6.5мм, 1 метр, белая</t>
  </si>
  <si>
    <t xml:space="preserve"> Термоусадочная трубка REXANT 13/6.5мм, 1 метр, жёлтая</t>
  </si>
  <si>
    <t xml:space="preserve"> Термоусадочная трубка REXANT 13/6.5мм, 1 метр, зелёная</t>
  </si>
  <si>
    <t xml:space="preserve"> Термоусадочная трубка REXANT 13/6.5мм, 1 метр, синяя</t>
  </si>
  <si>
    <t xml:space="preserve"> Термоусадочная трубка REXANT 15/7.5мм, 1 метр, красная</t>
  </si>
  <si>
    <t xml:space="preserve"> Термоусадочная трубка REXANT 15/7.5мм, 1 метр, белая</t>
  </si>
  <si>
    <t xml:space="preserve"> Термоусадочная трубка REXANT 15/7.5мм, 1 метр, жёлтая</t>
  </si>
  <si>
    <t xml:space="preserve"> Термоусадочная трубка REXANT 15/7.5мм, 1 метр, зелёная</t>
  </si>
  <si>
    <t xml:space="preserve"> Термоусадочная трубка REXANT 15/7.5мм, 1 метр, синяя</t>
  </si>
  <si>
    <t xml:space="preserve"> Термоусадочная трубка REXANT 18/9мм, 1 метр, чёрная</t>
  </si>
  <si>
    <t xml:space="preserve"> Термоусадочная трубка REXANT 18/9мм, 1 метр, красная</t>
  </si>
  <si>
    <t xml:space="preserve"> Термоусадочная трубка REXANT 19/9.5мм, 1 метр, красная</t>
  </si>
  <si>
    <t xml:space="preserve"> Термоусадочная трубка REXANT 19/9.5мм, 1 метр, белая</t>
  </si>
  <si>
    <t xml:space="preserve"> Термоусадочная трубка REXANT 19/9.5мм, 1 метр, жёлтая</t>
  </si>
  <si>
    <t xml:space="preserve"> Термоусадочная трубка REXANT 19/9.5мм, 1 метр, зелёная</t>
  </si>
  <si>
    <t xml:space="preserve"> Термоусадочная трубка REXANT 20/10мм, 1 метр, белая</t>
  </si>
  <si>
    <t xml:space="preserve"> Термоусадочная трубка REXANT 20/10мм, 1 метр, жёлтая</t>
  </si>
  <si>
    <t xml:space="preserve"> Термоусадочная трубка REXANT 20/10мм, 1 метр, зелёная</t>
  </si>
  <si>
    <t xml:space="preserve"> Термоусадочная трубка REXANT 25/12.5мм, 1 метр, белая</t>
  </si>
  <si>
    <t xml:space="preserve"> Термоусадочная трубка REXANT 25/12.5мм, 1 метр, жёлтая</t>
  </si>
  <si>
    <t xml:space="preserve"> Термоусадочная трубка REXANT 25/12.5мм, 1 метр, зелёная</t>
  </si>
  <si>
    <t xml:space="preserve"> Термоусадочная трубка REXANT 30/15мм, 1 метр, белая</t>
  </si>
  <si>
    <t xml:space="preserve"> Термоусадочная трубка REXANT 30/15мм, 1 метр, жёлтая</t>
  </si>
  <si>
    <t xml:space="preserve"> Термоусадочная трубка REXANT 30/15мм, 1 метр, зелёная</t>
  </si>
  <si>
    <t xml:space="preserve"> Термоусадочная трубка REXANT 35/17.5мм, 1 метр, красная</t>
  </si>
  <si>
    <t xml:space="preserve"> Термоусадочная трубка REXANT 35/17.5мм, 1 метр, белая</t>
  </si>
  <si>
    <t xml:space="preserve"> Термоусадочная трубка REXANT 35/17.5мм, 1 метр, жёлтая</t>
  </si>
  <si>
    <t xml:space="preserve"> Термоусадочная трубка REXANT 35/17.5мм, 1 метр, зелёная</t>
  </si>
  <si>
    <t xml:space="preserve"> Термоусадочная трубка REXANT 35/17.5мм, 1 метр, синяя</t>
  </si>
  <si>
    <t xml:space="preserve"> Термоусадочная трубка REXANT 40/20мм, 1 метр, красная</t>
  </si>
  <si>
    <t xml:space="preserve"> Термоусадочная трубка REXANT 40/20мм, 1 метр, белая</t>
  </si>
  <si>
    <t xml:space="preserve"> Термоусадочная трубка REXANT 40/20мм, 1 метр, жёлтая</t>
  </si>
  <si>
    <t xml:space="preserve"> Термоусадочная трубка REXANT 40/20мм, 1 метр, зелёная</t>
  </si>
  <si>
    <t xml:space="preserve"> Термоусадочная трубка REXANT 40/20мм, 1 метр, синяя</t>
  </si>
  <si>
    <t xml:space="preserve"> Термоусадочная трубка REXANT 50/25мм, 1 метр, красная</t>
  </si>
  <si>
    <t xml:space="preserve"> Термоусадочная трубка REXANT 50/25мм, 1 метр, белая</t>
  </si>
  <si>
    <t xml:space="preserve"> Термоусадочная трубка REXANT 50/25мм, 1 метр, жёлтая</t>
  </si>
  <si>
    <t xml:space="preserve"> Термоусадочная трубка REXANT 50/25мм, 1 метр, зелёная</t>
  </si>
  <si>
    <t xml:space="preserve"> Термоусадочная трубка REXANT 50/25мм, 1 метр, синяя</t>
  </si>
  <si>
    <t>БЕСПЛАТНО!!!</t>
  </si>
  <si>
    <r>
      <t xml:space="preserve"> Технологический аккум. Ni-Cd (SC), ROBITON,</t>
    </r>
    <r>
      <rPr>
        <sz val="8"/>
        <rFont val="Arial Cyr"/>
        <charset val="204"/>
      </rPr>
      <t xml:space="preserve"> 1800 mAh (для шуруповёртов)</t>
    </r>
  </si>
  <si>
    <t xml:space="preserve">                                                                                                                                                                                      ХАЛЯВА !!!</t>
  </si>
  <si>
    <r>
      <t xml:space="preserve"> USB 32GB OLTRAMAX 250, </t>
    </r>
    <r>
      <rPr>
        <sz val="10"/>
        <color indexed="17"/>
        <rFont val="Arial Cyr"/>
        <charset val="204"/>
      </rPr>
      <t>зелёный</t>
    </r>
  </si>
  <si>
    <t xml:space="preserve"> USB 4GB OLTRAMAX 50 Mini (маленькая), чёрный</t>
  </si>
  <si>
    <t xml:space="preserve"> USB 4GB OLTRAMAX 50 Mini (маленькая), белый</t>
  </si>
  <si>
    <t xml:space="preserve"> USB 4GB SMARTBUY Crown series, белый</t>
  </si>
  <si>
    <t xml:space="preserve"> Бумага матовая, A4, 90г/м2, (500л), LOMOND</t>
  </si>
  <si>
    <t xml:space="preserve"> Бумага двухсторонняя (мат./мат.), A4, 100г/м2, (100л), LOMOND</t>
  </si>
  <si>
    <t xml:space="preserve"> Бумага двухсторонняя (мат./мат.), A4, 200г/м2, (50л), LOMOND</t>
  </si>
  <si>
    <r>
      <t xml:space="preserve"> Бумага самоклеящаяся (мат.), A4,</t>
    </r>
    <r>
      <rPr>
        <sz val="8"/>
        <rFont val="Arial Cyr"/>
        <charset val="204"/>
      </rPr>
      <t xml:space="preserve"> 70г/м2, (50л), на 10 дел.,</t>
    </r>
    <r>
      <rPr>
        <sz val="10"/>
        <rFont val="Arial Cyr"/>
        <charset val="204"/>
      </rPr>
      <t xml:space="preserve"> LOMOND</t>
    </r>
  </si>
  <si>
    <t xml:space="preserve">                                                                                                                                                                                              Чернила, тонер и картриджи для принтеров</t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</si>
  <si>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EIMB-801B, для L-серии (black), 100ml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</si>
  <si>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EIMB-801M, для L-серии </t>
    </r>
    <r>
      <rPr>
        <sz val="10"/>
        <color indexed="10"/>
        <rFont val="Arial Cyr"/>
        <charset val="204"/>
      </rPr>
      <t>(magenta)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</si>
  <si>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EIMB-801C, для L-серии </t>
    </r>
    <r>
      <rPr>
        <sz val="10"/>
        <color indexed="30"/>
        <rFont val="Arial Cyr"/>
        <charset val="204"/>
      </rPr>
      <t>(cyan)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</si>
  <si>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EIMB-801LM, для L-серии </t>
    </r>
    <r>
      <rPr>
        <sz val="10"/>
        <color indexed="14"/>
        <rFont val="Arial Cyr"/>
        <charset val="204"/>
      </rPr>
      <t>(light magenta)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</si>
  <si>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EIMB-801LC, для L-серии </t>
    </r>
    <r>
      <rPr>
        <sz val="10"/>
        <color indexed="30"/>
        <rFont val="Arial Cyr"/>
        <charset val="204"/>
      </rPr>
      <t>(light cyan)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</si>
  <si>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EIMB-801B, для L-серии (black), 500ml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</si>
  <si>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EIMB-801M, для L-серии </t>
    </r>
    <r>
      <rPr>
        <sz val="10"/>
        <color indexed="10"/>
        <rFont val="Arial Cyr"/>
        <charset val="204"/>
      </rPr>
      <t>(magenta)</t>
    </r>
    <r>
      <rPr>
        <sz val="10"/>
        <rFont val="Arial Cyr"/>
        <charset val="204"/>
      </rPr>
      <t>, 500ml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</si>
  <si>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EIMB-801C, для L-серии </t>
    </r>
    <r>
      <rPr>
        <sz val="10"/>
        <color indexed="30"/>
        <rFont val="Arial Cyr"/>
        <charset val="204"/>
      </rPr>
      <t>(cyan)</t>
    </r>
    <r>
      <rPr>
        <sz val="10"/>
        <rFont val="Arial Cyr"/>
        <charset val="204"/>
      </rPr>
      <t>, 500ml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</si>
  <si>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EIMB-801LC, для L-серии </t>
    </r>
    <r>
      <rPr>
        <sz val="10"/>
        <color indexed="30"/>
        <rFont val="Arial Cyr"/>
        <charset val="204"/>
      </rPr>
      <t>(light cyan)</t>
    </r>
    <r>
      <rPr>
        <sz val="10"/>
        <rFont val="Arial Cyr"/>
        <charset val="204"/>
      </rPr>
      <t>, 500ml</t>
    </r>
  </si>
  <si>
    <t>FM-модулятор</t>
  </si>
  <si>
    <t xml:space="preserve"> RITMIX FMT-A710 (USB, microSD, SD)</t>
  </si>
  <si>
    <t xml:space="preserve"> RITMIX FMT-A740 (USB, microSD, SD)</t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</si>
  <si>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</t>
    </r>
    <r>
      <rPr>
        <sz val="10"/>
        <color indexed="10"/>
        <rFont val="Arial Cyr"/>
        <charset val="204"/>
      </rPr>
      <t>(magenta)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</si>
  <si>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</t>
    </r>
    <r>
      <rPr>
        <sz val="10"/>
        <color indexed="30"/>
        <rFont val="Arial Cyr"/>
        <charset val="204"/>
      </rPr>
      <t>(cyan)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</si>
  <si>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</t>
    </r>
    <r>
      <rPr>
        <sz val="10"/>
        <color indexed="14"/>
        <rFont val="Arial Cyr"/>
        <charset val="204"/>
      </rPr>
      <t>(light magenta)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</si>
  <si>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(black), 500ml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</si>
  <si>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</t>
    </r>
    <r>
      <rPr>
        <sz val="10"/>
        <color indexed="10"/>
        <rFont val="Arial Cyr"/>
        <charset val="204"/>
      </rPr>
      <t>(magenta)</t>
    </r>
    <r>
      <rPr>
        <sz val="10"/>
        <rFont val="Arial Cyr"/>
        <charset val="204"/>
      </rPr>
      <t>, 500ml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</si>
  <si>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</t>
    </r>
    <r>
      <rPr>
        <sz val="10"/>
        <color indexed="30"/>
        <rFont val="Arial Cyr"/>
        <charset val="204"/>
      </rPr>
      <t>(cyan)</t>
    </r>
    <r>
      <rPr>
        <sz val="10"/>
        <rFont val="Arial Cyr"/>
        <charset val="204"/>
      </rPr>
      <t>, 500ml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</si>
  <si>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</t>
    </r>
    <r>
      <rPr>
        <sz val="10"/>
        <color indexed="14"/>
        <rFont val="Arial Cyr"/>
        <charset val="204"/>
      </rPr>
      <t>(light magenta)</t>
    </r>
    <r>
      <rPr>
        <sz val="10"/>
        <rFont val="Arial Cyr"/>
        <charset val="204"/>
      </rPr>
      <t>, 500ml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</si>
  <si>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</t>
    </r>
    <r>
      <rPr>
        <sz val="10"/>
        <color indexed="30"/>
        <rFont val="Arial Cyr"/>
        <charset val="204"/>
      </rPr>
      <t>(light cyan)</t>
    </r>
    <r>
      <rPr>
        <sz val="10"/>
        <rFont val="Arial Cyr"/>
        <charset val="204"/>
      </rPr>
      <t>, 500ml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</si>
  <si>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(black), 1L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</si>
  <si>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</t>
    </r>
    <r>
      <rPr>
        <sz val="10"/>
        <color indexed="10"/>
        <rFont val="Arial Cyr"/>
        <charset val="204"/>
      </rPr>
      <t>(magenta)</t>
    </r>
    <r>
      <rPr>
        <sz val="10"/>
        <rFont val="Arial Cyr"/>
        <charset val="204"/>
      </rPr>
      <t>, 1L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</si>
  <si>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</t>
    </r>
    <r>
      <rPr>
        <sz val="10"/>
        <color indexed="30"/>
        <rFont val="Arial Cyr"/>
        <charset val="204"/>
      </rPr>
      <t>(cyan)</t>
    </r>
    <r>
      <rPr>
        <sz val="10"/>
        <rFont val="Arial Cyr"/>
        <charset val="204"/>
      </rPr>
      <t>, 1L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</si>
  <si>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</t>
    </r>
    <r>
      <rPr>
        <sz val="10"/>
        <color indexed="14"/>
        <rFont val="Arial Cyr"/>
        <charset val="204"/>
      </rPr>
      <t>(light magenta)</t>
    </r>
    <r>
      <rPr>
        <sz val="10"/>
        <rFont val="Arial Cyr"/>
        <charset val="204"/>
      </rPr>
      <t>, 1L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</si>
  <si>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</t>
    </r>
    <r>
      <rPr>
        <sz val="10"/>
        <color indexed="30"/>
        <rFont val="Arial Cyr"/>
        <charset val="204"/>
      </rPr>
      <t>(light cyan)</t>
    </r>
    <r>
      <rPr>
        <sz val="10"/>
        <rFont val="Arial Cyr"/>
        <charset val="204"/>
      </rPr>
      <t>, 1L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</si>
  <si>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</t>
    </r>
    <r>
      <rPr>
        <sz val="10"/>
        <color indexed="16"/>
        <rFont val="Arial Cyr"/>
        <charset val="204"/>
      </rPr>
      <t>(yellow)</t>
    </r>
    <r>
      <rPr>
        <sz val="10"/>
        <rFont val="Arial Cyr"/>
        <charset val="204"/>
      </rPr>
      <t>, 500ml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</si>
  <si>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EIMB-801Y, для L-серии </t>
    </r>
    <r>
      <rPr>
        <sz val="10"/>
        <color indexed="16"/>
        <rFont val="Arial Cyr"/>
        <charset val="204"/>
      </rPr>
      <t>(yellow)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</si>
  <si>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EIMB-801Y, для L-серии </t>
    </r>
    <r>
      <rPr>
        <sz val="10"/>
        <color indexed="16"/>
        <rFont val="Arial Cyr"/>
        <charset val="204"/>
      </rPr>
      <t>(yellow)</t>
    </r>
    <r>
      <rPr>
        <sz val="10"/>
        <rFont val="Arial Cyr"/>
        <charset val="204"/>
      </rPr>
      <t>, 500ml</t>
    </r>
  </si>
  <si>
    <t xml:space="preserve"> SAMSUNG с разъёмом DC 5.5x3.0mm с иглой</t>
  </si>
  <si>
    <t xml:space="preserve"> SONY с разъёмом DC 6.5x4.4mm с иглой</t>
  </si>
  <si>
    <r>
      <t xml:space="preserve"> ACER </t>
    </r>
    <r>
      <rPr>
        <sz val="10"/>
        <rFont val="Arial Cyr"/>
        <charset val="204"/>
      </rPr>
      <t>(19V, 4.74A, разъём 5.5x1.7mm), с сетевым кабелем</t>
    </r>
  </si>
  <si>
    <r>
      <t xml:space="preserve"> ASUS </t>
    </r>
    <r>
      <rPr>
        <sz val="10"/>
        <rFont val="Arial Cyr"/>
        <charset val="204"/>
      </rPr>
      <t>(19V, 3.42A, разъём 5.5x2.5mm), с сетевым кабелем</t>
    </r>
  </si>
  <si>
    <r>
      <t xml:space="preserve"> ASUS </t>
    </r>
    <r>
      <rPr>
        <sz val="10"/>
        <rFont val="Arial Cyr"/>
        <charset val="204"/>
      </rPr>
      <t>(19V, 4.74A, разъём 5.5x2.5mm), с сетевым кабелем</t>
    </r>
  </si>
  <si>
    <r>
      <t xml:space="preserve"> HP </t>
    </r>
    <r>
      <rPr>
        <sz val="10"/>
        <rFont val="Arial Cyr"/>
        <charset val="204"/>
      </rPr>
      <t>(18.5V, 3.5A, разъём 4.8x1.7mm), с сетевым кабелем</t>
    </r>
  </si>
  <si>
    <r>
      <t xml:space="preserve"> HP </t>
    </r>
    <r>
      <rPr>
        <sz val="10"/>
        <rFont val="Arial Cyr"/>
        <charset val="204"/>
      </rPr>
      <t>(19V, 4.74A, разъём 7.4x5mm с иглой), с сетевым кабелем</t>
    </r>
  </si>
  <si>
    <r>
      <t xml:space="preserve"> SAMSUNG </t>
    </r>
    <r>
      <rPr>
        <sz val="10"/>
        <rFont val="Arial Cyr"/>
        <charset val="204"/>
      </rPr>
      <t>(19V, 4.74A, разъём 5.5x3mm с иглой), с сетевым кабелем</t>
    </r>
  </si>
  <si>
    <t xml:space="preserve"> Пульт SUPRA RM-L1097, универсальный</t>
  </si>
  <si>
    <t xml:space="preserve"> NO NAME HZ-H18 (USB, microSD, AUX), большой дисплей, чёрный</t>
  </si>
  <si>
    <t xml:space="preserve"> Пульт SAMSUNG AA59-00630A 3D LED LCD TV</t>
  </si>
  <si>
    <t xml:space="preserve"> DEFENDER Basic 617, внутриканальные, чёрные</t>
  </si>
  <si>
    <t xml:space="preserve"> DEFENDER Basic 620, внутриканальные, чёрные</t>
  </si>
  <si>
    <t xml:space="preserve"> Пульт ВИТЯЗЬ/EUROSAT K16,  для DVB-T/T2 тюнера</t>
  </si>
  <si>
    <r>
      <t xml:space="preserve"> USB 16GB EXPLOYD 570, </t>
    </r>
    <r>
      <rPr>
        <sz val="10"/>
        <color indexed="17"/>
        <rFont val="Arial Cyr"/>
        <charset val="204"/>
      </rPr>
      <t>зелёный</t>
    </r>
  </si>
  <si>
    <r>
      <t xml:space="preserve"> USB 16GB EXPLOYD 570, </t>
    </r>
    <r>
      <rPr>
        <sz val="10"/>
        <color indexed="10"/>
        <rFont val="Arial Cyr"/>
        <charset val="204"/>
      </rPr>
      <t>красный</t>
    </r>
  </si>
  <si>
    <t xml:space="preserve"> USB 16GB EXPLOYD 570, чёрный</t>
  </si>
  <si>
    <r>
      <t xml:space="preserve"> USB 32GB EXPLOYD 570, </t>
    </r>
    <r>
      <rPr>
        <sz val="10"/>
        <color indexed="17"/>
        <rFont val="Arial Cyr"/>
        <charset val="204"/>
      </rPr>
      <t>зелёный</t>
    </r>
  </si>
  <si>
    <r>
      <t xml:space="preserve"> USB 32GB EXPLOYD 570, </t>
    </r>
    <r>
      <rPr>
        <sz val="10"/>
        <color indexed="10"/>
        <rFont val="Arial Cyr"/>
        <charset val="204"/>
      </rPr>
      <t>красный</t>
    </r>
  </si>
  <si>
    <t>Защитное стекло 2.5D</t>
  </si>
  <si>
    <t>Защитное стекло 5D</t>
  </si>
  <si>
    <t xml:space="preserve"> Переходник компьютерный "гн" - "гн" 8P8C</t>
  </si>
  <si>
    <t>Аудио-видео шнур</t>
  </si>
  <si>
    <t>Накладка силиконовая</t>
  </si>
  <si>
    <r>
      <t xml:space="preserve"> ZTE Blade L5 </t>
    </r>
    <r>
      <rPr>
        <b/>
        <sz val="10"/>
        <rFont val="Arial Cyr"/>
        <charset val="204"/>
      </rPr>
      <t xml:space="preserve">(Li3821T43P3h745741), </t>
    </r>
    <r>
      <rPr>
        <b/>
        <sz val="10"/>
        <color indexed="10"/>
        <rFont val="Arial Cyr"/>
        <charset val="204"/>
      </rPr>
      <t>2150mAh</t>
    </r>
  </si>
  <si>
    <t xml:space="preserve"> USB 8GB OLTRAMAX 50 Mini (маленькая), белый</t>
  </si>
  <si>
    <t xml:space="preserve"> USB 32GB OLTRAMAX 50 Mini (маленькая), чёрный</t>
  </si>
  <si>
    <t xml:space="preserve"> USB 32GB OLTRAMAX 50 Mini (маленькая), белый</t>
  </si>
  <si>
    <r>
      <t xml:space="preserve"> HTC One X </t>
    </r>
    <r>
      <rPr>
        <b/>
        <sz val="10"/>
        <rFont val="Arial Cyr"/>
        <charset val="204"/>
      </rPr>
      <t>(BJ83100),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1800</t>
    </r>
    <r>
      <rPr>
        <b/>
        <sz val="10"/>
        <color indexed="10"/>
        <rFont val="Arial Cyr"/>
        <charset val="204"/>
      </rPr>
      <t>mAh</t>
    </r>
  </si>
  <si>
    <t xml:space="preserve"> Пульт TOSHIBA RM-L890, универсальный (корпус CT-90326)</t>
  </si>
  <si>
    <t xml:space="preserve"> Пульт PHILIPS RM-D627C, универсальный (корпус RC-2023611)</t>
  </si>
  <si>
    <r>
      <t xml:space="preserve"> ZTE Blade L3 </t>
    </r>
    <r>
      <rPr>
        <b/>
        <sz val="10"/>
        <rFont val="Arial Cyr"/>
        <charset val="204"/>
      </rPr>
      <t xml:space="preserve">(Li3820T43P3h785439), </t>
    </r>
    <r>
      <rPr>
        <b/>
        <sz val="10"/>
        <color indexed="10"/>
        <rFont val="Arial Cyr"/>
        <charset val="204"/>
      </rPr>
      <t>2000mAh</t>
    </r>
  </si>
  <si>
    <t xml:space="preserve"> LR03 (AAA) PANASONIC Alkaline Power (в плёнке по 4 шт)</t>
  </si>
  <si>
    <t xml:space="preserve"> LR6 (AA) PANASONIC Alkaline Power (в плёнке по 4 шт)</t>
  </si>
  <si>
    <r>
      <t xml:space="preserve"> USB 64GB OLTRAMAX 250, </t>
    </r>
    <r>
      <rPr>
        <sz val="10"/>
        <color indexed="17"/>
        <rFont val="Arial Cyr"/>
        <charset val="204"/>
      </rPr>
      <t>зелёный</t>
    </r>
  </si>
  <si>
    <r>
      <t xml:space="preserve"> USB 64GB OLTRAMAX 250, </t>
    </r>
    <r>
      <rPr>
        <sz val="10"/>
        <color indexed="32"/>
        <rFont val="Arial Cyr"/>
        <charset val="204"/>
      </rPr>
      <t>бирюзовый</t>
    </r>
  </si>
  <si>
    <r>
      <t xml:space="preserve"> HTC Desire 620 </t>
    </r>
    <r>
      <rPr>
        <b/>
        <sz val="10"/>
        <rFont val="Arial Cyr"/>
        <charset val="204"/>
      </rPr>
      <t>(BOPE6100),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2100</t>
    </r>
    <r>
      <rPr>
        <b/>
        <sz val="10"/>
        <color indexed="10"/>
        <rFont val="Arial Cyr"/>
        <charset val="204"/>
      </rPr>
      <t>mAh</t>
    </r>
  </si>
  <si>
    <r>
      <t xml:space="preserve"> Apple iPhone X</t>
    </r>
    <r>
      <rPr>
        <sz val="10"/>
        <color indexed="8"/>
        <rFont val="Arial Cyr"/>
        <charset val="204"/>
      </rPr>
      <t>, чёрный, матовый</t>
    </r>
  </si>
  <si>
    <r>
      <t xml:space="preserve"> Apple iPhone X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красный</t>
    </r>
    <r>
      <rPr>
        <sz val="10"/>
        <color indexed="8"/>
        <rFont val="Arial Cyr"/>
        <charset val="204"/>
      </rPr>
      <t>, матовый</t>
    </r>
  </si>
  <si>
    <t xml:space="preserve"> Пульт PANASONIC RM-532M, универсальный (корпус EUR7717010)</t>
  </si>
  <si>
    <t xml:space="preserve"> Бумага микропористая (Super Glossy), A6, 260г/м2, (100л), PERFEO</t>
  </si>
  <si>
    <t xml:space="preserve"> GOLDMASTER GM-151, 18 дб, наружная пассивная</t>
  </si>
  <si>
    <r>
      <t xml:space="preserve"> ZTE Blade A430 Q Lux </t>
    </r>
    <r>
      <rPr>
        <b/>
        <sz val="8"/>
        <rFont val="Arial Cyr"/>
        <charset val="204"/>
      </rPr>
      <t xml:space="preserve">(Li3704T42P3h675053/Li3822T43P3h675053), </t>
    </r>
    <r>
      <rPr>
        <b/>
        <sz val="8"/>
        <color indexed="10"/>
        <rFont val="Arial Cyr"/>
        <charset val="204"/>
      </rPr>
      <t>2200mAh</t>
    </r>
  </si>
  <si>
    <r>
      <t xml:space="preserve"> Xiaomi Redmi Note 5a</t>
    </r>
    <r>
      <rPr>
        <sz val="10"/>
        <color indexed="8"/>
        <rFont val="Arial Cyr"/>
        <charset val="204"/>
      </rPr>
      <t>, чёрный, матовый</t>
    </r>
  </si>
  <si>
    <t>Картридж струйный</t>
  </si>
  <si>
    <t xml:space="preserve"> HP №29  (original), чёрный</t>
  </si>
  <si>
    <t xml:space="preserve"> HP №78, цветной</t>
  </si>
  <si>
    <t xml:space="preserve"> HP №121XL (CC644HE), INK-MATE, цветной</t>
  </si>
  <si>
    <t xml:space="preserve"> HP №122XL (CH563HE), INC-MATE, чёрный</t>
  </si>
  <si>
    <t xml:space="preserve"> HP №122XL (CH564HE), INK-MATE, цветной</t>
  </si>
  <si>
    <t xml:space="preserve"> EPSON T2611, INK-MATE, чёрный</t>
  </si>
  <si>
    <t xml:space="preserve"> EPSON T1711, INK-MATE, чёрный</t>
  </si>
  <si>
    <t xml:space="preserve"> EPSON T0921, INK-MATE, чёрный</t>
  </si>
  <si>
    <t xml:space="preserve"> EPSON T0731, INK-MATE, чёрный</t>
  </si>
  <si>
    <t xml:space="preserve"> EPSON T0811, INK-MATE, чёрный</t>
  </si>
  <si>
    <t xml:space="preserve"> CANON PG-450 (original), чёрный</t>
  </si>
  <si>
    <t xml:space="preserve"> CANON CL-41, INK-MATE, 21ml, цветной</t>
  </si>
  <si>
    <t>Чернила INK-MATE</t>
  </si>
  <si>
    <t xml:space="preserve"> Бумага глянцевая, A4, 230г/м2, (50л), INK-MATE</t>
  </si>
  <si>
    <t xml:space="preserve"> Бумага глянцевая, A4, 260г/м2, (25л), INK-MATE</t>
  </si>
  <si>
    <t xml:space="preserve"> Бумага суперглянцевая, A4, 260г/м2, (20л), INK-MATE</t>
  </si>
  <si>
    <t xml:space="preserve"> Бумага матовая, A5, 230г/м2, (50л), INK-MATE</t>
  </si>
  <si>
    <t xml:space="preserve"> USB 4GB OLTRAMAX 70 Mini (маленькая), чёрный</t>
  </si>
  <si>
    <t xml:space="preserve"> USB 32GB OLTRAMAX 230, чёрный</t>
  </si>
  <si>
    <r>
      <t xml:space="preserve"> PANASONIC RP-HJE120 E-R, вакуумные, </t>
    </r>
    <r>
      <rPr>
        <b/>
        <sz val="10"/>
        <color indexed="10"/>
        <rFont val="Arial Cyr"/>
        <charset val="204"/>
      </rPr>
      <t>красные</t>
    </r>
  </si>
  <si>
    <r>
      <t xml:space="preserve"> PANASONIC RP-HJE120 E-A, внутриканальные, </t>
    </r>
    <r>
      <rPr>
        <b/>
        <sz val="10"/>
        <color indexed="12"/>
        <rFont val="Arial Cyr"/>
        <charset val="204"/>
      </rPr>
      <t>синие</t>
    </r>
  </si>
  <si>
    <t xml:space="preserve"> PANASONIC RP-HJE120 E-S, вакуумные, белые</t>
  </si>
  <si>
    <r>
      <t xml:space="preserve"> PANASONIC RP-HJE120 E-K, вакуумные, </t>
    </r>
    <r>
      <rPr>
        <b/>
        <sz val="10"/>
        <rFont val="Arial Cyr"/>
        <charset val="204"/>
      </rPr>
      <t>чёрные</t>
    </r>
  </si>
  <si>
    <t>Экшн-камера</t>
  </si>
  <si>
    <t>Задняя накладка Jekod</t>
  </si>
  <si>
    <r>
      <t xml:space="preserve">Задняя накладка </t>
    </r>
    <r>
      <rPr>
        <sz val="10"/>
        <rFont val="Arial Cyr"/>
        <charset val="204"/>
      </rPr>
      <t>Jekod</t>
    </r>
  </si>
  <si>
    <t xml:space="preserve"> EPLUTUS DV10, LCD 2.0", HD 1280x720, водонепроницаемая</t>
  </si>
  <si>
    <r>
      <t xml:space="preserve"> Apple iPhone X</t>
    </r>
    <r>
      <rPr>
        <sz val="10"/>
        <color indexed="8"/>
        <rFont val="Arial Cyr"/>
        <charset val="204"/>
      </rPr>
      <t>, с рисунком KENZO</t>
    </r>
  </si>
  <si>
    <r>
      <t xml:space="preserve"> Apple iPhone X</t>
    </r>
    <r>
      <rPr>
        <sz val="10"/>
        <color indexed="8"/>
        <rFont val="Arial Cyr"/>
        <charset val="204"/>
      </rPr>
      <t>, с рисунком NEVER STOP DREAMING</t>
    </r>
  </si>
  <si>
    <r>
      <t xml:space="preserve"> Apple iPhone X</t>
    </r>
    <r>
      <rPr>
        <sz val="10"/>
        <color indexed="8"/>
        <rFont val="Arial Cyr"/>
        <charset val="204"/>
      </rPr>
      <t>, с рисунком BORN TO BE FREE</t>
    </r>
  </si>
  <si>
    <r>
      <t xml:space="preserve"> Apple iPhone X</t>
    </r>
    <r>
      <rPr>
        <sz val="10"/>
        <color indexed="8"/>
        <rFont val="Arial Cyr"/>
        <charset val="204"/>
      </rPr>
      <t>, с рисунком SALUTE!</t>
    </r>
  </si>
  <si>
    <r>
      <t xml:space="preserve"> PANASONIC RP-HJE120 E-G, внутриканальные, </t>
    </r>
    <r>
      <rPr>
        <b/>
        <sz val="10"/>
        <color indexed="10"/>
        <rFont val="Arial Cyr"/>
        <charset val="204"/>
      </rPr>
      <t>оранжевые</t>
    </r>
  </si>
  <si>
    <t xml:space="preserve"> Для радиотелефонов Texet</t>
  </si>
  <si>
    <r>
      <t xml:space="preserve">Аккумулятор </t>
    </r>
    <r>
      <rPr>
        <sz val="7"/>
        <color indexed="10"/>
        <rFont val="Arial Cyr"/>
        <charset val="204"/>
      </rPr>
      <t>(copy original)</t>
    </r>
  </si>
  <si>
    <r>
      <t xml:space="preserve"> XIAOMI REDMI NOTE 2 </t>
    </r>
    <r>
      <rPr>
        <b/>
        <sz val="10"/>
        <rFont val="Arial Cyr"/>
        <charset val="204"/>
      </rPr>
      <t>(BM45)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3060mAh</t>
    </r>
  </si>
  <si>
    <t>Беспроводное СЗУ</t>
  </si>
  <si>
    <t xml:space="preserve"> USB 32GB OLTRAMAX 70 Mini (маленькая), чёрный</t>
  </si>
  <si>
    <t xml:space="preserve"> USB 32GB OLTRAMAX 70 Mini (маленькая), белый</t>
  </si>
  <si>
    <t xml:space="preserve"> USB 4GB OLTRAMAX 70 Mini (маленькая), белый</t>
  </si>
  <si>
    <t xml:space="preserve"> USB 8GB OLTRAMAX 70 Mini (маленькая), белый</t>
  </si>
  <si>
    <t xml:space="preserve"> USB 64GB OLTRAMAX 230, белый</t>
  </si>
  <si>
    <r>
      <t xml:space="preserve"> USB 64GB OLTRAMAX 230, </t>
    </r>
    <r>
      <rPr>
        <sz val="10"/>
        <color indexed="10"/>
        <rFont val="Arial Cyr"/>
        <charset val="204"/>
      </rPr>
      <t>оранжевый</t>
    </r>
  </si>
  <si>
    <r>
      <t xml:space="preserve"> Apple iPhone X</t>
    </r>
    <r>
      <rPr>
        <sz val="10"/>
        <color indexed="8"/>
        <rFont val="Arial Cyr"/>
        <charset val="204"/>
      </rPr>
      <t xml:space="preserve">, с рисунком </t>
    </r>
    <r>
      <rPr>
        <sz val="9"/>
        <color indexed="8"/>
        <rFont val="Arial Cyr"/>
        <charset val="204"/>
      </rPr>
      <t>PARENTAL ADVISORY …</t>
    </r>
  </si>
  <si>
    <r>
      <t xml:space="preserve"> ROBITON MasterCharger 2B </t>
    </r>
    <r>
      <rPr>
        <sz val="10"/>
        <rFont val="Arial Cyr"/>
        <charset val="204"/>
      </rPr>
      <t>(заряжает Li-ion акб размера 18650)</t>
    </r>
  </si>
  <si>
    <r>
      <t xml:space="preserve"> Универсальная защитная плёнка 7'' </t>
    </r>
    <r>
      <rPr>
        <sz val="8"/>
        <rFont val="Arial Cyr"/>
        <charset val="204"/>
      </rPr>
      <t>(в комплекте 3шт + разметка)</t>
    </r>
  </si>
  <si>
    <r>
      <t xml:space="preserve"> Универсальная защитная плёнка 14'' </t>
    </r>
    <r>
      <rPr>
        <sz val="8"/>
        <rFont val="Arial Cyr"/>
        <charset val="204"/>
      </rPr>
      <t>(в комплекте 3шт + разметка)</t>
    </r>
  </si>
  <si>
    <r>
      <t xml:space="preserve"> Оптический патч-корд </t>
    </r>
    <r>
      <rPr>
        <sz val="10"/>
        <color indexed="17"/>
        <rFont val="Arial Cyr"/>
        <charset val="204"/>
      </rPr>
      <t>SC/APC-SC/APC</t>
    </r>
    <r>
      <rPr>
        <sz val="10"/>
        <rFont val="Arial Cyr"/>
        <charset val="204"/>
      </rPr>
      <t xml:space="preserve"> (зелёный-зелёный), 5м</t>
    </r>
  </si>
  <si>
    <r>
      <t xml:space="preserve"> Оптический патч-корд </t>
    </r>
    <r>
      <rPr>
        <sz val="10"/>
        <color indexed="17"/>
        <rFont val="Arial Cyr"/>
        <charset val="204"/>
      </rPr>
      <t>SC/APC-SC/APC</t>
    </r>
    <r>
      <rPr>
        <sz val="10"/>
        <rFont val="Arial Cyr"/>
        <charset val="204"/>
      </rPr>
      <t xml:space="preserve"> (зелёный-зелёный), 15м</t>
    </r>
  </si>
  <si>
    <r>
      <t xml:space="preserve"> Оптический патч-корд </t>
    </r>
    <r>
      <rPr>
        <sz val="10"/>
        <color indexed="17"/>
        <rFont val="Arial Cyr"/>
        <charset val="204"/>
      </rPr>
      <t>SC/APC-SC/APC</t>
    </r>
    <r>
      <rPr>
        <sz val="10"/>
        <rFont val="Arial Cyr"/>
        <charset val="204"/>
      </rPr>
      <t xml:space="preserve"> (зелёный-зелёный), 20м</t>
    </r>
  </si>
  <si>
    <r>
      <t xml:space="preserve"> Оптический патч-корд</t>
    </r>
    <r>
      <rPr>
        <sz val="10"/>
        <color indexed="17"/>
        <rFont val="Arial Cyr"/>
        <charset val="204"/>
      </rPr>
      <t xml:space="preserve"> SC/APC-</t>
    </r>
    <r>
      <rPr>
        <sz val="10"/>
        <color indexed="30"/>
        <rFont val="Arial Cyr"/>
        <charset val="204"/>
      </rPr>
      <t>SC/UPC</t>
    </r>
    <r>
      <rPr>
        <sz val="10"/>
        <rFont val="Arial Cyr"/>
        <charset val="204"/>
      </rPr>
      <t xml:space="preserve"> (зелёный-синий), 10м</t>
    </r>
  </si>
  <si>
    <r>
      <t xml:space="preserve"> Оптический патч-корд </t>
    </r>
    <r>
      <rPr>
        <sz val="10"/>
        <color indexed="17"/>
        <rFont val="Arial Cyr"/>
        <charset val="204"/>
      </rPr>
      <t>SC/APC-</t>
    </r>
    <r>
      <rPr>
        <sz val="10"/>
        <color indexed="30"/>
        <rFont val="Arial Cyr"/>
        <charset val="204"/>
      </rPr>
      <t>SC/UPC</t>
    </r>
    <r>
      <rPr>
        <sz val="10"/>
        <rFont val="Arial Cyr"/>
        <charset val="204"/>
      </rPr>
      <t xml:space="preserve"> (зелёный-синий), 15м</t>
    </r>
  </si>
  <si>
    <r>
      <t xml:space="preserve"> Оптический патч-корд </t>
    </r>
    <r>
      <rPr>
        <sz val="10"/>
        <color indexed="17"/>
        <rFont val="Arial Cyr"/>
        <charset val="204"/>
      </rPr>
      <t>SC/APC-SC/APC</t>
    </r>
    <r>
      <rPr>
        <sz val="10"/>
        <rFont val="Arial Cyr"/>
        <charset val="204"/>
      </rPr>
      <t xml:space="preserve"> (зелёный-зелёный), 7м</t>
    </r>
  </si>
  <si>
    <r>
      <t xml:space="preserve"> Оптический патч-корд </t>
    </r>
    <r>
      <rPr>
        <sz val="10"/>
        <color indexed="17"/>
        <rFont val="Arial Cyr"/>
        <charset val="204"/>
      </rPr>
      <t>SC/APC-SC/APC</t>
    </r>
    <r>
      <rPr>
        <sz val="10"/>
        <rFont val="Arial Cyr"/>
        <charset val="204"/>
      </rPr>
      <t xml:space="preserve"> (зелёный-зелёный), 2м</t>
    </r>
  </si>
  <si>
    <r>
      <t xml:space="preserve"> XIAOMI Mi Max </t>
    </r>
    <r>
      <rPr>
        <b/>
        <sz val="10"/>
        <rFont val="Arial Cyr"/>
        <charset val="204"/>
      </rPr>
      <t>(BM49)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4850mAh</t>
    </r>
  </si>
  <si>
    <r>
      <t xml:space="preserve"> XIAOMI REDMI NOTE 4 </t>
    </r>
    <r>
      <rPr>
        <b/>
        <sz val="10"/>
        <rFont val="Arial Cyr"/>
        <charset val="204"/>
      </rPr>
      <t>(BN41)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4100mAh</t>
    </r>
  </si>
  <si>
    <r>
      <t xml:space="preserve"> XIAOMI REDMI 4A </t>
    </r>
    <r>
      <rPr>
        <b/>
        <sz val="10"/>
        <rFont val="Arial Cyr"/>
        <charset val="204"/>
      </rPr>
      <t>(BN30)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3120mAh</t>
    </r>
  </si>
  <si>
    <r>
      <t xml:space="preserve"> XIAOMI REDMI 4 Pro </t>
    </r>
    <r>
      <rPr>
        <b/>
        <sz val="10"/>
        <rFont val="Arial Cyr"/>
        <charset val="204"/>
      </rPr>
      <t>(BN40)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4100mAh</t>
    </r>
  </si>
  <si>
    <r>
      <t xml:space="preserve"> XIAOMI REDMI NOTE 4X </t>
    </r>
    <r>
      <rPr>
        <b/>
        <sz val="10"/>
        <rFont val="Arial Cyr"/>
        <charset val="204"/>
      </rPr>
      <t>(BN43)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4100mAh</t>
    </r>
  </si>
  <si>
    <t xml:space="preserve"> CR2032 BATTERY, в техупаковке по 20 шт</t>
  </si>
  <si>
    <r>
      <t xml:space="preserve"> Xiaomi Redmi 5x/A1</t>
    </r>
    <r>
      <rPr>
        <sz val="10"/>
        <color indexed="8"/>
        <rFont val="Arial Cyr"/>
        <charset val="204"/>
      </rPr>
      <t>, прозрачный</t>
    </r>
  </si>
  <si>
    <r>
      <t xml:space="preserve"> Xiaomi Redmi 5x/A1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красный c блёстками</t>
    </r>
  </si>
  <si>
    <r>
      <t xml:space="preserve"> Xiaomi Redmi 5x/A1</t>
    </r>
    <r>
      <rPr>
        <sz val="10"/>
        <color indexed="8"/>
        <rFont val="Arial Cyr"/>
        <charset val="204"/>
      </rPr>
      <t xml:space="preserve">, </t>
    </r>
    <r>
      <rPr>
        <sz val="10"/>
        <color indexed="30"/>
        <rFont val="Arial Cyr"/>
        <charset val="204"/>
      </rPr>
      <t>синий c блёстками</t>
    </r>
  </si>
  <si>
    <r>
      <t xml:space="preserve"> Xiaomi Redmi 5x/A1</t>
    </r>
    <r>
      <rPr>
        <sz val="10"/>
        <color indexed="8"/>
        <rFont val="Arial Cyr"/>
        <charset val="204"/>
      </rPr>
      <t>, серебро</t>
    </r>
    <r>
      <rPr>
        <sz val="10"/>
        <rFont val="Arial Cyr"/>
        <charset val="204"/>
      </rPr>
      <t xml:space="preserve"> c блёстками</t>
    </r>
  </si>
  <si>
    <r>
      <t xml:space="preserve"> Xiaomi Redmi 5x/A1</t>
    </r>
    <r>
      <rPr>
        <sz val="10"/>
        <color indexed="8"/>
        <rFont val="Arial Cyr"/>
        <charset val="204"/>
      </rPr>
      <t xml:space="preserve">, </t>
    </r>
    <r>
      <rPr>
        <sz val="10"/>
        <color indexed="16"/>
        <rFont val="Arial Cyr"/>
        <charset val="204"/>
      </rPr>
      <t>золото c блёстками</t>
    </r>
  </si>
  <si>
    <t xml:space="preserve"> LIITOKALA Lii-202 (заряжает акб размера 18650, 14500, AA, AAA)</t>
  </si>
  <si>
    <t xml:space="preserve"> CR2025 ФАЗА, в блистере (2018)</t>
  </si>
  <si>
    <t xml:space="preserve"> LIITOKALA Lii-S1 (заряжает акб размера 18650, 14500, AA, AAA)</t>
  </si>
  <si>
    <t>Разъём авто</t>
  </si>
  <si>
    <t xml:space="preserve"> Пульт SAMSUNG AA59-00638A</t>
  </si>
  <si>
    <t xml:space="preserve"> Пульт SAMSUNG AA59-00743A</t>
  </si>
  <si>
    <t xml:space="preserve"> Пульт SAMSUNG AA59-00793A</t>
  </si>
  <si>
    <t xml:space="preserve"> Пульт SAMSUNG BN59-01005A</t>
  </si>
  <si>
    <t xml:space="preserve"> Пульт SAMSUNG BN59-01014A</t>
  </si>
  <si>
    <t xml:space="preserve"> Пульт SAMSUNG BN59-01015A</t>
  </si>
  <si>
    <t xml:space="preserve"> Пульт SAMSUNG RM-L898, универсальный (корпус BN59-01012A)</t>
  </si>
  <si>
    <r>
      <t xml:space="preserve"> ZTE Geek (V975)/V976 </t>
    </r>
    <r>
      <rPr>
        <b/>
        <sz val="10"/>
        <rFont val="Arial Cyr"/>
        <charset val="204"/>
      </rPr>
      <t xml:space="preserve">(Li3823T43P3h735350), </t>
    </r>
    <r>
      <rPr>
        <b/>
        <sz val="10"/>
        <color indexed="10"/>
        <rFont val="Arial Cyr"/>
        <charset val="204"/>
      </rPr>
      <t>2300mAh</t>
    </r>
  </si>
  <si>
    <t>Радиопульт</t>
  </si>
  <si>
    <t xml:space="preserve"> Разъём авто прикуривателя "шт" на кабель</t>
  </si>
  <si>
    <t xml:space="preserve"> Пульт ТРИКОЛОР GS-8300N, для тюнеров</t>
  </si>
  <si>
    <r>
      <t xml:space="preserve"> ZTE Blade A610 </t>
    </r>
    <r>
      <rPr>
        <b/>
        <sz val="10"/>
        <rFont val="Arial Cyr"/>
        <charset val="204"/>
      </rPr>
      <t xml:space="preserve">(466380PLV), </t>
    </r>
    <r>
      <rPr>
        <b/>
        <sz val="10"/>
        <color indexed="10"/>
        <rFont val="Arial Cyr"/>
        <charset val="204"/>
      </rPr>
      <t>4000mAh</t>
    </r>
  </si>
  <si>
    <r>
      <t xml:space="preserve"> ZTE Blade A510 </t>
    </r>
    <r>
      <rPr>
        <b/>
        <sz val="10"/>
        <rFont val="Arial Cyr"/>
        <charset val="204"/>
      </rPr>
      <t xml:space="preserve">(LI3822T43P8H725640), </t>
    </r>
    <r>
      <rPr>
        <b/>
        <sz val="10"/>
        <color indexed="10"/>
        <rFont val="Arial Cyr"/>
        <charset val="204"/>
      </rPr>
      <t>2200mAh</t>
    </r>
  </si>
  <si>
    <r>
      <t xml:space="preserve"> ZTE Blade V7 Lite </t>
    </r>
    <r>
      <rPr>
        <b/>
        <sz val="10"/>
        <rFont val="Arial Cyr"/>
        <charset val="204"/>
      </rPr>
      <t xml:space="preserve">(LI3825T43P3H736037), </t>
    </r>
    <r>
      <rPr>
        <b/>
        <sz val="10"/>
        <color indexed="10"/>
        <rFont val="Arial Cyr"/>
        <charset val="204"/>
      </rPr>
      <t>2500mAh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</si>
  <si>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EIMB-801B, для L-серии (black), 1L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</si>
  <si>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EIMB-801M, для L-серии </t>
    </r>
    <r>
      <rPr>
        <sz val="10"/>
        <color indexed="10"/>
        <rFont val="Arial Cyr"/>
        <charset val="204"/>
      </rPr>
      <t>(magenta)</t>
    </r>
    <r>
      <rPr>
        <sz val="10"/>
        <rFont val="Arial Cyr"/>
        <charset val="204"/>
      </rPr>
      <t>, 1L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</si>
  <si>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EIMB-801C, для L-серии </t>
    </r>
    <r>
      <rPr>
        <sz val="10"/>
        <color indexed="30"/>
        <rFont val="Arial Cyr"/>
        <charset val="204"/>
      </rPr>
      <t>(cyan)</t>
    </r>
    <r>
      <rPr>
        <sz val="10"/>
        <rFont val="Arial Cyr"/>
        <charset val="204"/>
      </rPr>
      <t>, 1L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</si>
  <si>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EIMB-801Y, для L-серии </t>
    </r>
    <r>
      <rPr>
        <sz val="10"/>
        <color indexed="16"/>
        <rFont val="Arial Cyr"/>
        <charset val="204"/>
      </rPr>
      <t>(yellow)</t>
    </r>
    <r>
      <rPr>
        <sz val="10"/>
        <rFont val="Arial Cyr"/>
        <charset val="204"/>
      </rPr>
      <t>, 1L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</si>
  <si>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EIMB-801LC, для L-серии </t>
    </r>
    <r>
      <rPr>
        <sz val="10"/>
        <color indexed="30"/>
        <rFont val="Arial Cyr"/>
        <charset val="204"/>
      </rPr>
      <t>(light cyan)</t>
    </r>
    <r>
      <rPr>
        <sz val="10"/>
        <rFont val="Arial Cyr"/>
        <charset val="204"/>
      </rPr>
      <t>, 1L</t>
    </r>
  </si>
  <si>
    <t xml:space="preserve">Задняя накладка </t>
  </si>
  <si>
    <t>Переходник питания</t>
  </si>
  <si>
    <t xml:space="preserve"> Пульт SUPRA Y-72C3 (см. ГОРИЗОНТ)</t>
  </si>
  <si>
    <t xml:space="preserve"> Пульт SUPRA Y-72C2 (см. ГОРИЗОНТ)</t>
  </si>
  <si>
    <t xml:space="preserve"> Пульт SUPRA Y-72C/Y-72C1 (см. ГОРИЗОНТ)</t>
  </si>
  <si>
    <t xml:space="preserve"> Пульт HYUNDAI YC-53-5 (см. ГОРИЗОНТ)</t>
  </si>
  <si>
    <t xml:space="preserve"> Пульт ГОРИЗОНТ/SUPRA LTV-32L40B</t>
  </si>
  <si>
    <t xml:space="preserve"> Пульт SUPRA LTV-32L40B (см. ГОРИЗОНТ)</t>
  </si>
  <si>
    <t xml:space="preserve"> Пульт SUPRA HOF-55D1.3 (STV-LC1995WL) (см. ГОРИЗОНТ)</t>
  </si>
  <si>
    <t xml:space="preserve"> Пульт SUPRA HOF10G705GPD9 (см. ГОРИЗОНТ)</t>
  </si>
  <si>
    <t xml:space="preserve"> Пульт SUPRA HOF12H126GPD11 (см. ГОРИЗОНТ)</t>
  </si>
  <si>
    <t xml:space="preserve"> Пульт SUPRA RC-21b (см. ГОРИЗОНТ)</t>
  </si>
  <si>
    <t xml:space="preserve"> Пульт SUPRA RC-13b/RC-2b/RC-14b (см. ГОРИЗОНТ)</t>
  </si>
  <si>
    <t xml:space="preserve"> Пульт SUPRA 210-Y8810/2 (STV-LC2395WL) (см. ГОРИЗОНТ)</t>
  </si>
  <si>
    <t xml:space="preserve"> Пульт SUPRA J-1274 (см. ГОРИЗОНТ)</t>
  </si>
  <si>
    <r>
      <t xml:space="preserve"> ASUS</t>
    </r>
    <r>
      <rPr>
        <sz val="10"/>
        <rFont val="Arial Cyr"/>
        <charset val="204"/>
      </rPr>
      <t xml:space="preserve"> (19V, 2.1A, разъём 2.5x0.7mm), с сетевым кабелем</t>
    </r>
  </si>
  <si>
    <r>
      <t xml:space="preserve"> USB 8GB SMARTBUY Quartz series, </t>
    </r>
    <r>
      <rPr>
        <sz val="10"/>
        <color indexed="56"/>
        <rFont val="Arial Cyr"/>
        <charset val="204"/>
      </rPr>
      <t>фиолетовый</t>
    </r>
  </si>
  <si>
    <r>
      <t xml:space="preserve"> USB 16GB EXPLOYD 570, </t>
    </r>
    <r>
      <rPr>
        <sz val="10"/>
        <color indexed="56"/>
        <rFont val="Arial Cyr"/>
        <charset val="204"/>
      </rPr>
      <t>пурпурный</t>
    </r>
  </si>
  <si>
    <r>
      <t xml:space="preserve"> USB 4GB SMARTBUY Quartz series, </t>
    </r>
    <r>
      <rPr>
        <sz val="10"/>
        <color indexed="56"/>
        <rFont val="Arial Cyr"/>
        <charset val="204"/>
      </rPr>
      <t>фиолетовый</t>
    </r>
  </si>
  <si>
    <r>
      <t xml:space="preserve"> USB 4GB EXPLOYD 570, </t>
    </r>
    <r>
      <rPr>
        <sz val="10"/>
        <color indexed="56"/>
        <rFont val="Arial Cyr"/>
        <charset val="204"/>
      </rPr>
      <t>пурпурный</t>
    </r>
  </si>
  <si>
    <t xml:space="preserve">                                                                                                                                                                                             Универсальные аккумуляторы с контактами на шлейфе</t>
  </si>
  <si>
    <t>Аккумулятор</t>
  </si>
  <si>
    <t xml:space="preserve"> Универсальный аккумулятор A82 (4.5x46x56mm), 2000mAh</t>
  </si>
  <si>
    <t xml:space="preserve"> Универсальный аккумулятор A92 (3.5x59x72mm), 3300mAh</t>
  </si>
  <si>
    <r>
      <t xml:space="preserve"> AWEI ES-30TY, 16 Ом, внутриканальные, </t>
    </r>
    <r>
      <rPr>
        <sz val="10"/>
        <rFont val="Arial Cyr"/>
        <charset val="204"/>
      </rPr>
      <t>чёрные</t>
    </r>
  </si>
  <si>
    <r>
      <t xml:space="preserve"> RITMIX RT-003, </t>
    </r>
    <r>
      <rPr>
        <sz val="8"/>
        <color indexed="56"/>
        <rFont val="Arial Cyr"/>
        <charset val="204"/>
      </rPr>
      <t>рег. громк., повтор номера,  настольно-настенный, чёрный</t>
    </r>
  </si>
  <si>
    <r>
      <t xml:space="preserve"> RITMIX RT-005, </t>
    </r>
    <r>
      <rPr>
        <sz val="8"/>
        <color indexed="56"/>
        <rFont val="Arial Cyr"/>
        <charset val="204"/>
      </rPr>
      <t>рег. громк., откл. микр.,  настольно-настенный, белый</t>
    </r>
  </si>
  <si>
    <r>
      <t xml:space="preserve"> RITMIX RT-007, </t>
    </r>
    <r>
      <rPr>
        <sz val="8"/>
        <color indexed="56"/>
        <rFont val="Arial Cyr"/>
        <charset val="204"/>
      </rPr>
      <t>рег. громк., повтор номера,  настольно-настенный, чёрный</t>
    </r>
  </si>
  <si>
    <t xml:space="preserve"> Ремкомплект для пультов (силиконовый клей + графитовые контакты)</t>
  </si>
  <si>
    <t xml:space="preserve"> Пульт SAMSUNG RM-766B, универсальный (корпус BN59-00685A)</t>
  </si>
  <si>
    <r>
      <t xml:space="preserve"> XIAOMI REDMI 1S </t>
    </r>
    <r>
      <rPr>
        <b/>
        <sz val="10"/>
        <rFont val="Arial Cyr"/>
        <charset val="204"/>
      </rPr>
      <t>(BM41)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2050mAh</t>
    </r>
  </si>
  <si>
    <t xml:space="preserve"> DEFENDER HB-420, полноразмерная, USB, кабель 150 см, чёрная</t>
  </si>
  <si>
    <t xml:space="preserve"> DEFENDER Element HB-520, PC/2, чёрная</t>
  </si>
  <si>
    <t xml:space="preserve"> DEFENDER Element HB-520, USB, чёрная</t>
  </si>
  <si>
    <t xml:space="preserve"> RITMIX RKB-100, USB, 102 клавиши, кабель 130 см, чёрная</t>
  </si>
  <si>
    <t xml:space="preserve"> SMARTBUY ONE 112, USB, чёрная</t>
  </si>
  <si>
    <t xml:space="preserve">                                                                                                                                                                                             Аккумуляторы для ноутбуков</t>
  </si>
  <si>
    <t>Аккумулятор для ноутбука</t>
  </si>
  <si>
    <t xml:space="preserve"> LENOVO (L11S6Y01) G480/G500/G580/G780, 4400mAh </t>
  </si>
  <si>
    <t>Игровой набор</t>
  </si>
  <si>
    <t xml:space="preserve"> DEFENDER Basic 616, внутриканальные, чёрные/синие</t>
  </si>
  <si>
    <r>
      <t xml:space="preserve"> ZOPO C2/C3/ZP980+ </t>
    </r>
    <r>
      <rPr>
        <b/>
        <sz val="10"/>
        <rFont val="Arial Cyr"/>
        <charset val="204"/>
      </rPr>
      <t>(BT78S),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2000mAh</t>
    </r>
  </si>
  <si>
    <r>
      <t xml:space="preserve"> SAMSUNG </t>
    </r>
    <r>
      <rPr>
        <sz val="10"/>
        <rFont val="Arial Cyr"/>
        <charset val="204"/>
      </rPr>
      <t>(19V, 2.1A, разъём 5.5x3mm с иглой), с сетевым кабелем</t>
    </r>
  </si>
  <si>
    <r>
      <t xml:space="preserve"> AWEI ES-500i, 16 Ом, внутриканальные, </t>
    </r>
    <r>
      <rPr>
        <sz val="10"/>
        <rFont val="Arial Cyr"/>
        <charset val="204"/>
      </rPr>
      <t>чёрные</t>
    </r>
  </si>
  <si>
    <t xml:space="preserve"> Пульт универсальный для автомагнитол Master CAR RC-820J</t>
  </si>
  <si>
    <t xml:space="preserve"> Пульт WORLD VISION T70/T61M/T62D/T62M, для тюнера </t>
  </si>
  <si>
    <t xml:space="preserve"> Пульт LG AKB72914293 / RM-L930</t>
  </si>
  <si>
    <t xml:space="preserve"> Пульт LG AKB72914020 / AKB72914029 / AKB72914039 / RM-L999</t>
  </si>
  <si>
    <t xml:space="preserve"> Пульт LG AKB72914021 / AKB72914030</t>
  </si>
  <si>
    <t xml:space="preserve"> Пульт LG AKB72914066 / AKB73275612 / AKB72914294 / AKB72914290</t>
  </si>
  <si>
    <t xml:space="preserve"> Пульт LG AKB72914207 / AKB72914003 / AKB72914240</t>
  </si>
  <si>
    <t xml:space="preserve"> Пульт LG AKB72914209 / AKB72914202</t>
  </si>
  <si>
    <t xml:space="preserve"> Пульт LG AKB72914271 / AKB72914277</t>
  </si>
  <si>
    <t xml:space="preserve"> Пульт LG AKB73715603 / RM-L1162, для LCD</t>
  </si>
  <si>
    <t xml:space="preserve"> Пульт PHILIPS 9965 900 00449 / RM-L1125</t>
  </si>
  <si>
    <t xml:space="preserve"> Пульт HD BOX HB3500/HB4500, для спутникового ресивера</t>
  </si>
  <si>
    <t xml:space="preserve"> Пульт TOSHIBA CT-90288 / RM-D759</t>
  </si>
  <si>
    <t xml:space="preserve"> Пульт TOSHIBA CT-90326 / RM-L890</t>
  </si>
  <si>
    <t xml:space="preserve"> SKYTECH 100G (DVB-T2), дисплей</t>
  </si>
  <si>
    <t>Сплиттер</t>
  </si>
  <si>
    <r>
      <t xml:space="preserve"> USB 8GB EXPLOYD 570, </t>
    </r>
    <r>
      <rPr>
        <sz val="10"/>
        <color indexed="10"/>
        <rFont val="Arial Cyr"/>
        <charset val="204"/>
      </rPr>
      <t>красный</t>
    </r>
  </si>
  <si>
    <t xml:space="preserve"> USB 8GB EXPLOYD 570, фиолетовый</t>
  </si>
  <si>
    <t xml:space="preserve"> SAMSUNG i9000/i9100/i9300/i9500/S5830… (micro USB)</t>
  </si>
  <si>
    <r>
      <t xml:space="preserve"> AWEI ES-60TY, 16 Ом, внутриканальные, </t>
    </r>
    <r>
      <rPr>
        <sz val="10"/>
        <rFont val="Arial Cyr"/>
        <charset val="204"/>
      </rPr>
      <t>чёрные</t>
    </r>
  </si>
  <si>
    <t>АЗУ USB</t>
  </si>
  <si>
    <r>
      <t xml:space="preserve"> </t>
    </r>
    <r>
      <rPr>
        <b/>
        <sz val="10"/>
        <rFont val="Arial Cyr"/>
        <charset val="204"/>
      </rPr>
      <t>REMAX RCC-303 Dolfin</t>
    </r>
    <r>
      <rPr>
        <sz val="10"/>
        <rFont val="Arial Cyr"/>
        <charset val="204"/>
      </rPr>
      <t>, 3400mA, 3xUSB, белое с золотой полосой</t>
    </r>
  </si>
  <si>
    <r>
      <t xml:space="preserve"> </t>
    </r>
    <r>
      <rPr>
        <b/>
        <sz val="10"/>
        <rFont val="Arial Cyr"/>
        <charset val="204"/>
      </rPr>
      <t>REMAX RCC-303 Dolfin</t>
    </r>
    <r>
      <rPr>
        <sz val="10"/>
        <rFont val="Arial Cyr"/>
        <charset val="204"/>
      </rPr>
      <t>, 3400mA, 3xUSB, белое с розовой полосой</t>
    </r>
  </si>
  <si>
    <r>
      <t xml:space="preserve"> Кабель USB OLYMPUS CB-USB7</t>
    </r>
    <r>
      <rPr>
        <sz val="8"/>
        <rFont val="Arial Cyr"/>
        <charset val="204"/>
      </rPr>
      <t xml:space="preserve"> (Olympus, Pentax, Nikon, Sony, Fuji и др.)</t>
    </r>
  </si>
  <si>
    <r>
      <t xml:space="preserve"> Кабель USB SAMSUNG SUC-C3(C5,C7,C8)</t>
    </r>
    <r>
      <rPr>
        <sz val="8"/>
        <rFont val="Arial Cyr"/>
        <charset val="204"/>
      </rPr>
      <t xml:space="preserve"> (Samsung L110/L200/L210 и др.)</t>
    </r>
  </si>
  <si>
    <r>
      <t xml:space="preserve"> ACER </t>
    </r>
    <r>
      <rPr>
        <sz val="10"/>
        <rFont val="Arial Cyr"/>
        <charset val="204"/>
      </rPr>
      <t>(19V, 3.42A, разъём 5.5x1.7mm), с сетевым кабелем</t>
    </r>
  </si>
  <si>
    <t xml:space="preserve"> Клей герметик B-7000, 50 мл.</t>
  </si>
  <si>
    <t xml:space="preserve"> USB 32GB SMARTBUY Crown series, белый</t>
  </si>
  <si>
    <t xml:space="preserve"> ROBITON Li-1 (заряжает Li-ion акб размера 18650)</t>
  </si>
  <si>
    <t xml:space="preserve"> HP (HSTNN-LB51) Compaq 511/515/610/6720s, 5200mAh</t>
  </si>
  <si>
    <t xml:space="preserve"> ASUS (A32-K56) K46/K56/S56, 2600mAh</t>
  </si>
  <si>
    <r>
      <t xml:space="preserve"> Huawei Y7 (2017)</t>
    </r>
    <r>
      <rPr>
        <sz val="10"/>
        <color indexed="8"/>
        <rFont val="Arial Cyr"/>
        <charset val="204"/>
      </rPr>
      <t xml:space="preserve">, </t>
    </r>
    <r>
      <rPr>
        <sz val="10"/>
        <color indexed="53"/>
        <rFont val="Arial Cyr"/>
        <charset val="204"/>
      </rPr>
      <t>золото</t>
    </r>
    <r>
      <rPr>
        <sz val="10"/>
        <color indexed="8"/>
        <rFont val="Arial Cyr"/>
        <charset val="204"/>
      </rPr>
      <t xml:space="preserve"> (открывается вбок)</t>
    </r>
  </si>
  <si>
    <r>
      <t xml:space="preserve"> USB 16GB SMARTBUY Quartz series, </t>
    </r>
    <r>
      <rPr>
        <sz val="10"/>
        <color indexed="36"/>
        <rFont val="Arial Cyr"/>
        <charset val="204"/>
      </rPr>
      <t>фиолетовый</t>
    </r>
  </si>
  <si>
    <t xml:space="preserve"> USB 32GB EXPLOYD 570, пурпурный</t>
  </si>
  <si>
    <t xml:space="preserve"> USB 8GB EXPLOYD 530, чёрный</t>
  </si>
  <si>
    <t xml:space="preserve"> Переходник 3.5" jack -&gt; 2x3.5" jack, DEFENDER </t>
  </si>
  <si>
    <t xml:space="preserve"> КОСМОС AC9105LED, 1x5W LED, аккумулятор, время работы 20ч </t>
  </si>
  <si>
    <r>
      <t xml:space="preserve"> КОСМОС ACCU101WLED.</t>
    </r>
    <r>
      <rPr>
        <sz val="9"/>
        <rFont val="Arial Cyr"/>
        <charset val="204"/>
      </rPr>
      <t xml:space="preserve"> а</t>
    </r>
    <r>
      <rPr>
        <sz val="10"/>
        <rFont val="Arial Cyr"/>
        <charset val="204"/>
      </rPr>
      <t>ккумулятор 4V-0.5Ah, до 6 часов работы</t>
    </r>
  </si>
  <si>
    <r>
      <t xml:space="preserve"> КОСМОС AC103WLED.</t>
    </r>
    <r>
      <rPr>
        <sz val="9"/>
        <rFont val="Arial Cyr"/>
        <charset val="204"/>
      </rPr>
      <t xml:space="preserve"> а</t>
    </r>
    <r>
      <rPr>
        <sz val="10"/>
        <rFont val="Arial Cyr"/>
        <charset val="204"/>
      </rPr>
      <t>ккумулятор 4V-0.5Ah, до 6 часов работы</t>
    </r>
  </si>
  <si>
    <t xml:space="preserve"> Универсальный аккумулятор A30 (4.5x38x59mm), 1800mAh</t>
  </si>
  <si>
    <r>
      <t xml:space="preserve"> XIAOMI Mi4 </t>
    </r>
    <r>
      <rPr>
        <b/>
        <sz val="10"/>
        <rFont val="Arial Cyr"/>
        <charset val="204"/>
      </rPr>
      <t>(BM32)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3080mAh</t>
    </r>
  </si>
  <si>
    <r>
      <t xml:space="preserve"> XIAOMI Mi5s </t>
    </r>
    <r>
      <rPr>
        <b/>
        <sz val="10"/>
        <rFont val="Arial Cyr"/>
        <charset val="204"/>
      </rPr>
      <t>(BM36)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3200mAh</t>
    </r>
  </si>
  <si>
    <t>Аккумулятор 10*AA, 12V</t>
  </si>
  <si>
    <t xml:space="preserve"> Пульт PHILIPS RM-670C, универсальный (корпус RC2143606)</t>
  </si>
  <si>
    <t xml:space="preserve"> Пульт PHILIPS RC2034301/01 / RM-719C</t>
  </si>
  <si>
    <t xml:space="preserve"> Пульт PHILIPS RC2011 DVD</t>
  </si>
  <si>
    <t xml:space="preserve"> Пульт SAMSUNG RM-D1078, универсальный (корпус AA59-000581A)</t>
  </si>
  <si>
    <t xml:space="preserve"> Пульт SAMSUNG AA59-00581A / RM-D1078</t>
  </si>
  <si>
    <t xml:space="preserve"> Пульт SAMSUNG AA59-00382A / RM-658F</t>
  </si>
  <si>
    <t xml:space="preserve"> Пульт SAMSUNG AA59-00602A / RM-L1088</t>
  </si>
  <si>
    <t xml:space="preserve"> Пульт SAMSUNG BN59-00602A</t>
  </si>
  <si>
    <t xml:space="preserve"> Пульт SAMSUNG BN59-01012A / RM-L898</t>
  </si>
  <si>
    <t xml:space="preserve">                                                                                                                                                             Наушники, микрофоны</t>
  </si>
  <si>
    <r>
      <t xml:space="preserve"> SAMSUNG Galaxy S3 (EHS64)</t>
    </r>
    <r>
      <rPr>
        <sz val="10"/>
        <rFont val="Arial Cyr"/>
        <charset val="204"/>
      </rPr>
      <t>, original, белые</t>
    </r>
  </si>
  <si>
    <r>
      <t xml:space="preserve"> SAMSUNG Galaxy S7 (EO-EG920BW)</t>
    </r>
    <r>
      <rPr>
        <sz val="10"/>
        <rFont val="Arial Cyr"/>
        <charset val="204"/>
      </rPr>
      <t>, original, белые</t>
    </r>
  </si>
  <si>
    <r>
      <t xml:space="preserve"> SAMSUNG Galaxy S8 (AKG EO-IG955)</t>
    </r>
    <r>
      <rPr>
        <sz val="10"/>
        <rFont val="Arial Cyr"/>
        <charset val="204"/>
      </rPr>
      <t>, original, чёрные</t>
    </r>
  </si>
  <si>
    <t xml:space="preserve"> Пульт GLOBO 4100 (7010), для тюнера </t>
  </si>
  <si>
    <r>
      <t xml:space="preserve"> LONGLIFE, внутриканальные, </t>
    </r>
    <r>
      <rPr>
        <sz val="10"/>
        <rFont val="Arial Cyr"/>
        <charset val="204"/>
      </rPr>
      <t>белые</t>
    </r>
  </si>
  <si>
    <r>
      <t xml:space="preserve"> LONGLIFE, внутриканальные, </t>
    </r>
    <r>
      <rPr>
        <sz val="10"/>
        <rFont val="Arial Cyr"/>
        <charset val="204"/>
      </rPr>
      <t>чёрные</t>
    </r>
  </si>
  <si>
    <t xml:space="preserve"> LONGLIFE, внутриканальные, красные</t>
  </si>
  <si>
    <r>
      <t xml:space="preserve"> LONGLIFE, внутриканальные, </t>
    </r>
    <r>
      <rPr>
        <sz val="10"/>
        <rFont val="Arial Cyr"/>
        <charset val="204"/>
      </rPr>
      <t>розовые</t>
    </r>
  </si>
  <si>
    <r>
      <t xml:space="preserve"> LONGLIFE, внутриканальные, </t>
    </r>
    <r>
      <rPr>
        <sz val="10"/>
        <rFont val="Arial Cyr"/>
        <charset val="204"/>
      </rPr>
      <t>зелёные</t>
    </r>
  </si>
  <si>
    <r>
      <t xml:space="preserve"> LONGLIFE, внутриканальные, </t>
    </r>
    <r>
      <rPr>
        <sz val="10"/>
        <rFont val="Arial Cyr"/>
        <charset val="204"/>
      </rPr>
      <t>синие</t>
    </r>
  </si>
  <si>
    <r>
      <t xml:space="preserve"> LONGLIFE, внутриканальные, </t>
    </r>
    <r>
      <rPr>
        <sz val="10"/>
        <rFont val="Arial Cyr"/>
        <charset val="204"/>
      </rPr>
      <t>жёлтые</t>
    </r>
  </si>
  <si>
    <r>
      <t xml:space="preserve"> LONGLIFE, внутриканальные, </t>
    </r>
    <r>
      <rPr>
        <sz val="10"/>
        <rFont val="Arial Cyr"/>
        <charset val="204"/>
      </rPr>
      <t>оранжевые</t>
    </r>
  </si>
  <si>
    <r>
      <t xml:space="preserve"> LONGLIFE, внутриканальные, </t>
    </r>
    <r>
      <rPr>
        <sz val="10"/>
        <rFont val="Arial Cyr"/>
        <charset val="204"/>
      </rPr>
      <t>фиолетовые</t>
    </r>
  </si>
  <si>
    <r>
      <t xml:space="preserve"> ENERGY</t>
    </r>
    <r>
      <rPr>
        <sz val="9"/>
        <rFont val="Arial Cyr"/>
        <charset val="204"/>
      </rPr>
      <t xml:space="preserve">, внутриканальные, </t>
    </r>
    <r>
      <rPr>
        <sz val="10"/>
        <rFont val="Arial Cyr"/>
        <charset val="204"/>
      </rPr>
      <t>жёлтые</t>
    </r>
  </si>
  <si>
    <r>
      <t xml:space="preserve"> DVD+R RITEK, </t>
    </r>
    <r>
      <rPr>
        <sz val="8"/>
        <rFont val="Arial Cyr"/>
        <charset val="204"/>
      </rPr>
      <t>8.5 GB 8x (двухслойный), в конверте по 1 шт.</t>
    </r>
  </si>
  <si>
    <t>СЗУ USB</t>
  </si>
  <si>
    <r>
      <t xml:space="preserve"> ASUS </t>
    </r>
    <r>
      <rPr>
        <sz val="10"/>
        <rFont val="Arial Cyr"/>
        <charset val="204"/>
      </rPr>
      <t>(19V, 2.37A, разъём 3.0x1.0mm), с сетевым кабелем</t>
    </r>
  </si>
  <si>
    <t>Блютуз-наушники</t>
  </si>
  <si>
    <t xml:space="preserve"> Пульт SAMSUNG AA59-00603A/AA059-00786A</t>
  </si>
  <si>
    <t>Блютуз-адаптер (аудио)</t>
  </si>
  <si>
    <t xml:space="preserve"> BT-163, Bluetooth 2.1 + EDR, A2DP, AUX кабель</t>
  </si>
  <si>
    <t xml:space="preserve">                                                                                                                                                                      Картридеры, хабы, блютуз-адаптеры</t>
  </si>
  <si>
    <t xml:space="preserve"> OEM, 3-24V, 2500mA, плавный регулятор напряжения, дисплей</t>
  </si>
  <si>
    <t xml:space="preserve"> USB 4GB EXPLOYD 530, чёрный</t>
  </si>
  <si>
    <t xml:space="preserve">                                                                                                                                                                      Кабели, шнуры</t>
  </si>
  <si>
    <t>Кабель для фитнес-браслета</t>
  </si>
  <si>
    <t xml:space="preserve"> Кабель OTG-micro (USB "гн" - microUSB "шт"), чёрный</t>
  </si>
  <si>
    <t xml:space="preserve"> Кабель OTG-mini (USB "гн" - miniUSB "шт")</t>
  </si>
  <si>
    <t>Кабель OTG-mini</t>
  </si>
  <si>
    <t>Кабель OTG-micro</t>
  </si>
  <si>
    <r>
      <t xml:space="preserve"> XIAOMI REDMI NOTE 5A </t>
    </r>
    <r>
      <rPr>
        <b/>
        <sz val="10"/>
        <rFont val="Arial Cyr"/>
        <charset val="204"/>
      </rPr>
      <t>(BN31)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3080mAh</t>
    </r>
  </si>
  <si>
    <r>
      <t xml:space="preserve"> XIAOMI REDMI 5A </t>
    </r>
    <r>
      <rPr>
        <b/>
        <sz val="10"/>
        <rFont val="Arial Cyr"/>
        <charset val="204"/>
      </rPr>
      <t>(BN34)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3000mAh</t>
    </r>
  </si>
  <si>
    <r>
      <t xml:space="preserve"> LENOVO </t>
    </r>
    <r>
      <rPr>
        <sz val="10"/>
        <rFont val="Arial Cyr"/>
        <charset val="204"/>
      </rPr>
      <t>(20V, 4,5A, разъём 5.5x2.5mm), с сетевым кабелем</t>
    </r>
  </si>
  <si>
    <t xml:space="preserve"> HP (HSTNN-I85C) Compaq 620/625, ProBook 4320s, 5200mAh</t>
  </si>
  <si>
    <t>Набор переходников</t>
  </si>
  <si>
    <t xml:space="preserve"> Набор переходников для блока питания, 28 штук</t>
  </si>
  <si>
    <t xml:space="preserve"> 6V, 600mA, (разъём 5.5x2.5)</t>
  </si>
  <si>
    <r>
      <t xml:space="preserve"> GOLDMASTER 707HD (DVB-T2)</t>
    </r>
    <r>
      <rPr>
        <sz val="10"/>
        <color indexed="10"/>
        <rFont val="Arial Cyr"/>
        <charset val="204"/>
      </rPr>
      <t>, дисплей</t>
    </r>
  </si>
  <si>
    <r>
      <t xml:space="preserve"> Xiaomi Redmi Note 5a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красный</t>
    </r>
    <r>
      <rPr>
        <sz val="10"/>
        <color indexed="8"/>
        <rFont val="Arial Cyr"/>
        <charset val="204"/>
      </rPr>
      <t>, матовый</t>
    </r>
  </si>
  <si>
    <r>
      <t xml:space="preserve"> Xiaomi Redmi Note 5a</t>
    </r>
    <r>
      <rPr>
        <sz val="10"/>
        <color indexed="8"/>
        <rFont val="Arial Cyr"/>
        <charset val="204"/>
      </rPr>
      <t xml:space="preserve">, </t>
    </r>
    <r>
      <rPr>
        <sz val="10"/>
        <color indexed="30"/>
        <rFont val="Arial Cyr"/>
        <charset val="204"/>
      </rPr>
      <t>голубой</t>
    </r>
    <r>
      <rPr>
        <sz val="10"/>
        <color indexed="8"/>
        <rFont val="Arial Cyr"/>
        <charset val="204"/>
      </rPr>
      <t>, матовый</t>
    </r>
  </si>
  <si>
    <t xml:space="preserve"> 12V, 1200mA, (разъём 3.5x1.3)</t>
  </si>
  <si>
    <t xml:space="preserve"> 5V, 2000mA, (разъём 5.5x2.5)</t>
  </si>
  <si>
    <t xml:space="preserve"> 12V, 1200mA, (разъём 5.5x2.5)</t>
  </si>
  <si>
    <r>
      <t xml:space="preserve"> Huawei P20 Lite</t>
    </r>
    <r>
      <rPr>
        <sz val="10"/>
        <color indexed="8"/>
        <rFont val="Arial Cyr"/>
        <charset val="204"/>
      </rPr>
      <t xml:space="preserve">, </t>
    </r>
    <r>
      <rPr>
        <sz val="10"/>
        <color indexed="14"/>
        <rFont val="Arial Cyr"/>
        <charset val="204"/>
      </rPr>
      <t>розовый</t>
    </r>
    <r>
      <rPr>
        <sz val="10"/>
        <color indexed="8"/>
        <rFont val="Arial Cyr"/>
        <charset val="204"/>
      </rPr>
      <t>, матовый</t>
    </r>
  </si>
  <si>
    <r>
      <t xml:space="preserve"> Huawei P20 Lite</t>
    </r>
    <r>
      <rPr>
        <sz val="10"/>
        <color indexed="8"/>
        <rFont val="Arial Cyr"/>
        <charset val="204"/>
      </rPr>
      <t xml:space="preserve">, </t>
    </r>
    <r>
      <rPr>
        <sz val="10"/>
        <color indexed="60"/>
        <rFont val="Arial Cyr"/>
        <charset val="204"/>
      </rPr>
      <t>жёлтый</t>
    </r>
    <r>
      <rPr>
        <sz val="10"/>
        <color indexed="8"/>
        <rFont val="Arial Cyr"/>
        <charset val="204"/>
      </rPr>
      <t>, матовый</t>
    </r>
  </si>
  <si>
    <r>
      <t xml:space="preserve"> Huawei P20 Lite</t>
    </r>
    <r>
      <rPr>
        <sz val="10"/>
        <color indexed="8"/>
        <rFont val="Arial Cyr"/>
        <charset val="204"/>
      </rPr>
      <t xml:space="preserve">, </t>
    </r>
    <r>
      <rPr>
        <sz val="10"/>
        <color indexed="30"/>
        <rFont val="Arial Cyr"/>
        <charset val="204"/>
      </rPr>
      <t>голубой</t>
    </r>
    <r>
      <rPr>
        <sz val="10"/>
        <color indexed="8"/>
        <rFont val="Arial Cyr"/>
        <charset val="204"/>
      </rPr>
      <t>, матовый</t>
    </r>
  </si>
  <si>
    <t xml:space="preserve"> Пульт OPENBOX SX4 HD / SX6 HD, для тюнера (см. HD BOX HB3500)</t>
  </si>
  <si>
    <t xml:space="preserve"> SMARTBUY Ni-Mh (HR6/AA), 1000mAh (в блистере по 2 шт)</t>
  </si>
  <si>
    <t xml:space="preserve"> CANON CL-38 CACTUS, цветной</t>
  </si>
  <si>
    <t xml:space="preserve"> CANON PG-50 CACTUS, чёрный</t>
  </si>
  <si>
    <t xml:space="preserve"> BLAST BAM-120, 16-20000 Гц, настольный, чёрный</t>
  </si>
  <si>
    <r>
      <t xml:space="preserve"> USB 32GB SMARTBUY Quartz series, </t>
    </r>
    <r>
      <rPr>
        <sz val="10"/>
        <color indexed="36"/>
        <rFont val="Arial Cyr"/>
        <charset val="204"/>
      </rPr>
      <t>фиолетовый</t>
    </r>
  </si>
  <si>
    <t xml:space="preserve"> Кабель для фитнес-браслета XIAOMI Mi Band 3</t>
  </si>
  <si>
    <t xml:space="preserve"> Пульт ГОРИЗОНТ RC-5R</t>
  </si>
  <si>
    <t xml:space="preserve"> Пульт ГОРИЗОНТ RC 6-7-2</t>
  </si>
  <si>
    <t xml:space="preserve"> Пульт ГОРИЗОНТ RC 6-7-5</t>
  </si>
  <si>
    <t xml:space="preserve"> Пульт ГОРИЗОНТ RC 6-5</t>
  </si>
  <si>
    <t xml:space="preserve"> Пульт SONY RM-715A, универсальный (корпус RM-ED009)</t>
  </si>
  <si>
    <t xml:space="preserve"> Пульт SONY RM-ED009 / RM-715A</t>
  </si>
  <si>
    <t xml:space="preserve"> Пульт SONY RM-ED005 / RM-618A</t>
  </si>
  <si>
    <t xml:space="preserve"> Пульт SONY RM-ED041 LED LCD 3D / RM-D998</t>
  </si>
  <si>
    <t xml:space="preserve"> Пульт SONY RM-ED054 / RM-L1185</t>
  </si>
  <si>
    <t xml:space="preserve"> Пульт SONY RM-ED014 / RM-1025A</t>
  </si>
  <si>
    <t xml:space="preserve"> Пульт SONY RM-870 / RM-001A</t>
  </si>
  <si>
    <t xml:space="preserve"> Пульт SONY RM-ED034 / RM-L1090</t>
  </si>
  <si>
    <t xml:space="preserve"> Пульт SONY RM-L1090, универсальный (корпус RM-ED034)</t>
  </si>
  <si>
    <t xml:space="preserve"> Пульт SONY RM-D998, универсальный (корпус RM-ED041)</t>
  </si>
  <si>
    <t xml:space="preserve"> Пульт SONY RM-618A, универсальный (корпус RM-ED005)</t>
  </si>
  <si>
    <t xml:space="preserve"> Пульт SHARP GA520WJSA / RM-758G</t>
  </si>
  <si>
    <t xml:space="preserve"> Пульт SHARP RM-758G, универсальный (корпус GA520WJSA)</t>
  </si>
  <si>
    <t>Переходник OTG-Type-C</t>
  </si>
  <si>
    <t xml:space="preserve"> Беспроводная мини клавиатура с тачскрином</t>
  </si>
  <si>
    <t xml:space="preserve"> Пульт SAMSUNG BN59-01039A / RM-L919</t>
  </si>
  <si>
    <t xml:space="preserve"> Пульт LG AKB75095303, для LCD Smart TV</t>
  </si>
  <si>
    <t xml:space="preserve"> Пульт LG AKB73715680</t>
  </si>
  <si>
    <t xml:space="preserve"> Пульт LG AKB73975734</t>
  </si>
  <si>
    <t xml:space="preserve"> Пульт LG AKB73975786</t>
  </si>
  <si>
    <t xml:space="preserve"> Пульт OPENBOX X-800 / X810 / X820 / F-300, для тюнера </t>
  </si>
  <si>
    <t xml:space="preserve"> Пульт OPENBOX F-300 / X-400/  HSR400, для тюнера </t>
  </si>
  <si>
    <t xml:space="preserve"> Пульт OPENBOX S6 / S7 / S8 / S9 (НТВ+), для тюнера </t>
  </si>
  <si>
    <t xml:space="preserve"> Пульт НТВ+ Opentech ISB7-VA70, для тюнеров</t>
  </si>
  <si>
    <t xml:space="preserve"> Пульт PANASONIC EUR7628010</t>
  </si>
  <si>
    <t xml:space="preserve"> Пульт PANASONIC EUR7651120</t>
  </si>
  <si>
    <t xml:space="preserve"> Пульт PANASONIC N2QAYB000487</t>
  </si>
  <si>
    <t xml:space="preserve"> Пульт PANASONIC N2QAYB000604</t>
  </si>
  <si>
    <t xml:space="preserve"> Пульт PANASONIC N2QAYB000666</t>
  </si>
  <si>
    <t xml:space="preserve"> Пульт PANASONIC TZZ00000007A</t>
  </si>
  <si>
    <t xml:space="preserve"> Пульт PANASONIC UR76EC2803</t>
  </si>
  <si>
    <t xml:space="preserve"> Пульт SAMSUNG AA59-00795A</t>
  </si>
  <si>
    <t xml:space="preserve"> Пульт SONY RM-L1185, универсальный (корпус RM-ED054)</t>
  </si>
  <si>
    <r>
      <t xml:space="preserve"> Пульт SONY RM-L1370, универсальный </t>
    </r>
    <r>
      <rPr>
        <sz val="9"/>
        <rFont val="Arial Cyr"/>
        <charset val="204"/>
      </rPr>
      <t>(корпус RMT-TX102D NETFLIX)</t>
    </r>
  </si>
  <si>
    <t xml:space="preserve"> Пульт SONY RM-ED011 / RM-D764</t>
  </si>
  <si>
    <t xml:space="preserve"> Пульт SONY RM-D764, универсальный (корпус RM-ED011)</t>
  </si>
  <si>
    <t xml:space="preserve"> Пульт PANASONIC N2QAYB000399 / RM-D920</t>
  </si>
  <si>
    <t xml:space="preserve"> Пульт PANASONIC EUR7651150 / RM-D720</t>
  </si>
  <si>
    <t xml:space="preserve"> Пульт PANASONIC EUR7717010 / RM-532M</t>
  </si>
  <si>
    <t xml:space="preserve"> Пульт PANASONIC N2QAJB000080 / N2QAJB000084 / RM-520M</t>
  </si>
  <si>
    <t xml:space="preserve"> Пульт PANASONIC N2QAJB000108 / N2QAJB000121 / RM-520M</t>
  </si>
  <si>
    <t xml:space="preserve"> Пульт PHILIPS RM-L1128, универсальный (корпус 2422 5499 0477)</t>
  </si>
  <si>
    <t xml:space="preserve"> Пульт PHILIPS RM-L1285, универсальный (корпус 9965 950 01555)</t>
  </si>
  <si>
    <t xml:space="preserve"> Пульт PHILIPS 9965 950 01555 / RM-L1285</t>
  </si>
  <si>
    <t xml:space="preserve"> Пульт PANASONIC N2QAYB001009 / RM-L1268</t>
  </si>
  <si>
    <r>
      <t xml:space="preserve"> Пульт PANASONIC RM-L1268, универсальный </t>
    </r>
    <r>
      <rPr>
        <sz val="9"/>
        <rFont val="Arial Cyr"/>
        <charset val="204"/>
      </rPr>
      <t>(корпус N2QAYB001009)</t>
    </r>
  </si>
  <si>
    <t xml:space="preserve"> Пульт LG AKB75095308 / RM-L1379, для LCD Smart TV</t>
  </si>
  <si>
    <r>
      <t xml:space="preserve"> Пульт LG RM-D1318 AUX, универсальный </t>
    </r>
    <r>
      <rPr>
        <sz val="8"/>
        <rFont val="Arial Cyr"/>
        <charset val="204"/>
      </rPr>
      <t>(корпус AKB736557… - серии)</t>
    </r>
  </si>
  <si>
    <t xml:space="preserve"> Пульт LG RM-L810, универсальный (корпус AKB33871413)</t>
  </si>
  <si>
    <t xml:space="preserve"> Пульт LG AKB72216902 / RM-D1296</t>
  </si>
  <si>
    <t xml:space="preserve"> Пульт PANASONIC EUR50700</t>
  </si>
  <si>
    <t xml:space="preserve"> Пульт PANASONIC TNQ10481</t>
  </si>
  <si>
    <r>
      <t xml:space="preserve"> Пульт LG RM-L1379 LCD/LED TV, </t>
    </r>
    <r>
      <rPr>
        <sz val="8"/>
        <rFont val="Arial Cyr"/>
        <charset val="204"/>
      </rPr>
      <t>универсальный (корпус AKB75095308)</t>
    </r>
  </si>
  <si>
    <t xml:space="preserve"> Пульт LG AKB73975729 / AKB73975761, для LCD 3D Smart TV</t>
  </si>
  <si>
    <t xml:space="preserve"> Пульт LG AKB73975761 / AKB73975729, для LCD 3D Smart TV</t>
  </si>
  <si>
    <t xml:space="preserve"> i9s TWS, bluetooth-стерео, внутриканальные, белые</t>
  </si>
  <si>
    <t xml:space="preserve"> Пульт PANASONIC N2QAYB000543 Viera LCD</t>
  </si>
  <si>
    <r>
      <t xml:space="preserve"> USB 16GB EXPLOYD 530, </t>
    </r>
    <r>
      <rPr>
        <sz val="10"/>
        <color indexed="10"/>
        <rFont val="Arial Cyr"/>
        <charset val="204"/>
      </rPr>
      <t>красный</t>
    </r>
  </si>
  <si>
    <r>
      <t xml:space="preserve"> USB 16GB SMARTBUY Lara series (маленькая), </t>
    </r>
    <r>
      <rPr>
        <sz val="10"/>
        <color indexed="10"/>
        <rFont val="Arial Cyr"/>
        <charset val="204"/>
      </rPr>
      <t>красный</t>
    </r>
  </si>
  <si>
    <r>
      <t xml:space="preserve"> USB 8GB SMARTBUY Lara series (маленькая), </t>
    </r>
    <r>
      <rPr>
        <sz val="10"/>
        <color indexed="10"/>
        <rFont val="Arial Cyr"/>
        <charset val="204"/>
      </rPr>
      <t>красный</t>
    </r>
  </si>
  <si>
    <t xml:space="preserve"> LR03 (AAA) SMARTBUY (в коробке по 40 шт)</t>
  </si>
  <si>
    <r>
      <t xml:space="preserve"> APPLE EarPods, copy original, </t>
    </r>
    <r>
      <rPr>
        <sz val="10"/>
        <rFont val="Arial Cyr"/>
        <charset val="204"/>
      </rPr>
      <t>белые</t>
    </r>
  </si>
  <si>
    <t xml:space="preserve"> DEFENDER Ultra Swift, USB 2.0, 4 слота</t>
  </si>
  <si>
    <t xml:space="preserve"> Пульт LG AKB73615308, для LCD</t>
  </si>
  <si>
    <t>Аккумулятор 2/3AAA</t>
  </si>
  <si>
    <t xml:space="preserve"> Аккумулятор Ni-Mh (2/3AAA), 400 mAh, с высоким контактом</t>
  </si>
  <si>
    <t xml:space="preserve"> Пульт PANASONIC EUR7651110 Viera LCD</t>
  </si>
  <si>
    <t xml:space="preserve"> DVR-A208, Full HD 1920x1080, (в виде зеркала)</t>
  </si>
  <si>
    <t xml:space="preserve"> Пульт SAMSUNG RM-L1088, универсальный (корпус AA59-00602A)</t>
  </si>
  <si>
    <t xml:space="preserve"> Пульт SAMSUNG RM-L800, универсальный (корпус BN59-00942A)</t>
  </si>
  <si>
    <r>
      <t xml:space="preserve"> ZTE Blade </t>
    </r>
    <r>
      <rPr>
        <sz val="9"/>
        <rFont val="Arial Cyr"/>
        <charset val="204"/>
      </rPr>
      <t xml:space="preserve">L110/V815W </t>
    </r>
    <r>
      <rPr>
        <b/>
        <sz val="8"/>
        <rFont val="Arial Cyr"/>
        <charset val="204"/>
      </rPr>
      <t xml:space="preserve">(Li3712T42P3h634445/Li3814T43P3H634445), </t>
    </r>
    <r>
      <rPr>
        <b/>
        <sz val="8"/>
        <color indexed="10"/>
        <rFont val="Arial Cyr"/>
        <charset val="204"/>
      </rPr>
      <t>1</t>
    </r>
    <r>
      <rPr>
        <b/>
        <sz val="8"/>
        <color indexed="10"/>
        <rFont val="Arial Cyr"/>
        <charset val="204"/>
      </rPr>
      <t>200mAh</t>
    </r>
  </si>
  <si>
    <t xml:space="preserve"> Бумага двухсторонняя (мат./мат.), A4, 220г/м2, (50л), INK-MATE</t>
  </si>
  <si>
    <t xml:space="preserve"> HP №141XL (CB338HE), INK-MATE, цветной</t>
  </si>
  <si>
    <r>
      <t xml:space="preserve"> Оптический патч-корд </t>
    </r>
    <r>
      <rPr>
        <sz val="10"/>
        <color indexed="17"/>
        <rFont val="Arial Cyr"/>
        <charset val="204"/>
      </rPr>
      <t>SC/APC</t>
    </r>
    <r>
      <rPr>
        <sz val="10"/>
        <color indexed="30"/>
        <rFont val="Arial Cyr"/>
        <charset val="204"/>
      </rPr>
      <t>-SC/UPC</t>
    </r>
    <r>
      <rPr>
        <sz val="10"/>
        <color indexed="17"/>
        <rFont val="Arial Cyr"/>
        <charset val="204"/>
      </rPr>
      <t xml:space="preserve"> </t>
    </r>
    <r>
      <rPr>
        <sz val="10"/>
        <rFont val="Arial Cyr"/>
        <charset val="204"/>
      </rPr>
      <t>(зелёный-синий), 3м</t>
    </r>
  </si>
  <si>
    <t>Роутер</t>
  </si>
  <si>
    <t xml:space="preserve"> USB 8GB OLTRAMAX 50 Mini (маленькая), синий</t>
  </si>
  <si>
    <t xml:space="preserve"> USB 8GB OLTRAMAX 50 Mini (маленькая), розовый</t>
  </si>
  <si>
    <t xml:space="preserve"> USB 8GB OLTRAMAX 50 Mini (маленькая), оранжевый/красный</t>
  </si>
  <si>
    <r>
      <t xml:space="preserve"> Держатель автомобильный BLAST BCH-103 AirVent, </t>
    </r>
    <r>
      <rPr>
        <sz val="8"/>
        <rFont val="Arial Cyr"/>
        <charset val="204"/>
      </rPr>
      <t>крепление-присоска</t>
    </r>
  </si>
  <si>
    <r>
      <t xml:space="preserve"> USB 16GB OLTRAMAX 250 </t>
    </r>
    <r>
      <rPr>
        <sz val="10"/>
        <color indexed="10"/>
        <rFont val="Arial Cyr"/>
        <charset val="204"/>
      </rPr>
      <t>красный</t>
    </r>
  </si>
  <si>
    <r>
      <t xml:space="preserve"> Пульт LG RM-G3900</t>
    </r>
    <r>
      <rPr>
        <sz val="8"/>
        <rFont val="Arial Cyr"/>
        <charset val="204"/>
      </rPr>
      <t>, универсальный для Smart Touch TV (корпус MR650A)</t>
    </r>
  </si>
  <si>
    <t xml:space="preserve"> Пульт SONY RMT-TX102D NETFLIX / RM-L1370</t>
  </si>
  <si>
    <t xml:space="preserve"> LIITOKALA Lii-100 (заряжает акб размера 18650, 14500, AA, AAA)</t>
  </si>
  <si>
    <t xml:space="preserve"> LIITOKALA Lii-S2 (заряжает акб размера 18650, 14500, AA, AAA)</t>
  </si>
  <si>
    <t xml:space="preserve"> LIITOKALA Lii-PL4 (заряжает акб размера 18650, 14500, AA, AAA)</t>
  </si>
  <si>
    <t xml:space="preserve"> LENOVO (L08S06C21) S9/S10/S12, 2600mAh </t>
  </si>
  <si>
    <r>
      <t xml:space="preserve"> ASUS A400CG </t>
    </r>
    <r>
      <rPr>
        <b/>
        <sz val="9"/>
        <rFont val="Arial Cyr"/>
        <charset val="204"/>
      </rPr>
      <t>(C11P1404)</t>
    </r>
    <r>
      <rPr>
        <b/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1600mAh</t>
    </r>
  </si>
  <si>
    <r>
      <t xml:space="preserve"> ALCATEL One Touch 2040D </t>
    </r>
    <r>
      <rPr>
        <b/>
        <sz val="9"/>
        <rFont val="Arial Cyr"/>
        <charset val="204"/>
      </rPr>
      <t>(CAB3010010C1)</t>
    </r>
    <r>
      <rPr>
        <b/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850mAh</t>
    </r>
  </si>
  <si>
    <r>
      <t xml:space="preserve"> APPLE iPhone 4 </t>
    </r>
    <r>
      <rPr>
        <b/>
        <sz val="10"/>
        <rFont val="Arial Cyr"/>
        <charset val="204"/>
      </rPr>
      <t>(616-0521),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2100mAh</t>
    </r>
  </si>
  <si>
    <r>
      <t xml:space="preserve"> APPLE iPhone 4S </t>
    </r>
    <r>
      <rPr>
        <b/>
        <sz val="10"/>
        <rFont val="Arial Cyr"/>
        <charset val="204"/>
      </rPr>
      <t>(616-0579),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2130mAh</t>
    </r>
  </si>
  <si>
    <r>
      <t xml:space="preserve"> APPLE iPhone 5 </t>
    </r>
    <r>
      <rPr>
        <b/>
        <sz val="10"/>
        <rFont val="Arial Cyr"/>
        <charset val="204"/>
      </rPr>
      <t>(616-0610),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2140mAh</t>
    </r>
  </si>
  <si>
    <r>
      <t xml:space="preserve"> APPLE iPhone 5S </t>
    </r>
    <r>
      <rPr>
        <b/>
        <sz val="10"/>
        <rFont val="Arial Cyr"/>
        <charset val="204"/>
      </rPr>
      <t>(A69TA006H),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1560mAh</t>
    </r>
  </si>
  <si>
    <r>
      <t xml:space="preserve"> APPLE iPhone 6G </t>
    </r>
    <r>
      <rPr>
        <b/>
        <sz val="10"/>
        <rFont val="Arial Cyr"/>
        <charset val="204"/>
      </rPr>
      <t>(616-0807),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1810mAh</t>
    </r>
  </si>
  <si>
    <r>
      <t xml:space="preserve"> APPLE iPhone 6S </t>
    </r>
    <r>
      <rPr>
        <b/>
        <sz val="10"/>
        <rFont val="Arial Cyr"/>
        <charset val="204"/>
      </rPr>
      <t>(616-00036),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2115mAh</t>
    </r>
  </si>
  <si>
    <r>
      <t xml:space="preserve"> APPLE iPhone 6 Plus </t>
    </r>
    <r>
      <rPr>
        <b/>
        <sz val="10"/>
        <rFont val="Arial Cyr"/>
        <charset val="204"/>
      </rPr>
      <t>(616-0770),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3115mAh</t>
    </r>
  </si>
  <si>
    <r>
      <t xml:space="preserve"> APPLE iPhone 7G </t>
    </r>
    <r>
      <rPr>
        <b/>
        <sz val="10"/>
        <rFont val="Arial Cyr"/>
        <charset val="204"/>
      </rPr>
      <t>(616-00258),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1960mAh</t>
    </r>
  </si>
  <si>
    <r>
      <t xml:space="preserve"> APPLE iPhone 8G </t>
    </r>
    <r>
      <rPr>
        <b/>
        <sz val="10"/>
        <rFont val="Arial Cyr"/>
        <charset val="204"/>
      </rPr>
      <t>(616-00357),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1821mAh</t>
    </r>
  </si>
  <si>
    <t xml:space="preserve"> 12V, 10A, (разъём 5.5x2.5)</t>
  </si>
  <si>
    <t xml:space="preserve"> 12V, 5000mA, (разъём 5.5x2.5)</t>
  </si>
  <si>
    <t xml:space="preserve"> Шнур питания для ноутбука 3-pin, с заземлением, 1.0м</t>
  </si>
  <si>
    <t xml:space="preserve"> LENOVO (57Y6454) IdeaPad G560/G565/G570, 5200mAh </t>
  </si>
  <si>
    <t xml:space="preserve"> ACER (AS07A31) Aspire 4520/4710/5536, 4400mAh</t>
  </si>
  <si>
    <t xml:space="preserve"> ACER (AL12A32) Aspire V5-531/V5-551/V5-570, 2600mAh</t>
  </si>
  <si>
    <t xml:space="preserve"> COMFAST CF-WU810N, 150Мбит/с</t>
  </si>
  <si>
    <t xml:space="preserve"> COMFAST CF-WU815N, 150Мбит/с</t>
  </si>
  <si>
    <t xml:space="preserve"> Пульт BBK RM-D663, универсальный (корпус 026-01R)</t>
  </si>
  <si>
    <t xml:space="preserve"> Пульт BBK EN-21662B/ROLSEN EN-21662R  для LCD TV </t>
  </si>
  <si>
    <t xml:space="preserve"> Пульт BBK FSA-1806 (RC-117R) для акуст. систем </t>
  </si>
  <si>
    <t xml:space="preserve"> Пульт DAEWOO RM-515DC, универсальный (корпус 44C07)</t>
  </si>
  <si>
    <t xml:space="preserve"> Пульт универсальный для LCD - телевизоров RM-L1057</t>
  </si>
  <si>
    <t xml:space="preserve"> Пульт универсальный для LCD/LED - телевизоров RM-L1195+8</t>
  </si>
  <si>
    <t xml:space="preserve"> Пульт универсальный для LCD/LED - телевизоров RM-L900</t>
  </si>
  <si>
    <t xml:space="preserve"> Пульт SONY RM-L1165, универсальный (корпус RM-ED047)</t>
  </si>
  <si>
    <t xml:space="preserve"> Пульт SONY RM-ED047 / RM-L1165</t>
  </si>
  <si>
    <r>
      <t xml:space="preserve"> Пульт SONY RM-L1275, универсальный </t>
    </r>
    <r>
      <rPr>
        <sz val="9"/>
        <rFont val="Arial Cyr"/>
        <charset val="204"/>
      </rPr>
      <t>(корпус RMT-TX101 NETFLIX)</t>
    </r>
  </si>
  <si>
    <t xml:space="preserve"> SAMSUNG (AA-PB8NC6B) NC10/N120/N270, 5200mAh </t>
  </si>
  <si>
    <t xml:space="preserve"> SAMSUNG (AA-PB2NC6B) R70/R510/R560, 5200mAh </t>
  </si>
  <si>
    <t xml:space="preserve"> NO NAME, 7 Port, USB 2.0, с выключателями</t>
  </si>
  <si>
    <t xml:space="preserve"> Пульт SONY RM-1025A, универсальный (корпус RM-ED014)</t>
  </si>
  <si>
    <t xml:space="preserve"> Пульт SONY RM-D959, универсальный (корпус RM-ED045)</t>
  </si>
  <si>
    <t xml:space="preserve"> Пульт SONY RM-ED045 / RM-D959</t>
  </si>
  <si>
    <r>
      <t xml:space="preserve"> Пульт PANASONIC RM-1180M,</t>
    </r>
    <r>
      <rPr>
        <sz val="9"/>
        <rFont val="Arial Cyr"/>
        <charset val="204"/>
      </rPr>
      <t xml:space="preserve"> универсальный (корпус N2QAYB000815)</t>
    </r>
  </si>
  <si>
    <t xml:space="preserve"> Пульт PANASONIC N2QAYB000815 / RM-1180M</t>
  </si>
  <si>
    <t xml:space="preserve"> Пульт LG AKB74455409, для LCD Smart TV</t>
  </si>
  <si>
    <t xml:space="preserve"> Пульт LG AKB74455416, для LCD Smart TV</t>
  </si>
  <si>
    <t xml:space="preserve"> Пульт LG AKB74475404, для LCD Smart TV</t>
  </si>
  <si>
    <t xml:space="preserve"> Пульт ГОРИЗОНТ RC-5/F</t>
  </si>
  <si>
    <t xml:space="preserve"> Пульт LG AKB72914009</t>
  </si>
  <si>
    <t xml:space="preserve"> Пульт LG AKB72914245</t>
  </si>
  <si>
    <t xml:space="preserve"> Пульт LG AKB72914278</t>
  </si>
  <si>
    <t xml:space="preserve"> Пульт LG AKB72915269, для LED 3D</t>
  </si>
  <si>
    <t xml:space="preserve"> Пульт LG AKB72915279, для LED</t>
  </si>
  <si>
    <t xml:space="preserve"> Пульт ТРИКОЛОР HD9300 / GS-9305B, для тюнеров</t>
  </si>
  <si>
    <t xml:space="preserve"> Пульт LG AKB74475403 / AKB73715679, для LCD Smart TV</t>
  </si>
  <si>
    <t xml:space="preserve"> Пульт PANASONIC RM-936M, универсальный (корпус EUR7651150)</t>
  </si>
  <si>
    <t xml:space="preserve"> Пульт PANASONIC RM-D720, универсальный (корпус EUR7651150)</t>
  </si>
  <si>
    <t xml:space="preserve"> Пульт LG AKB74915365, для LCD Smart TV</t>
  </si>
  <si>
    <t xml:space="preserve"> Пульт PANASONIC EUR7628030</t>
  </si>
  <si>
    <t xml:space="preserve"> Пульт SONY RM-001A, универсальный (корпус RM-870)</t>
  </si>
  <si>
    <t xml:space="preserve"> Пульт SONY RM-191A, универсальный (корпус RM-W103)</t>
  </si>
  <si>
    <t xml:space="preserve"> Пульт SONY RM-816</t>
  </si>
  <si>
    <t xml:space="preserve"> Пульт SONY RM-834</t>
  </si>
  <si>
    <t xml:space="preserve"> Пульт SONY RM-ED017</t>
  </si>
  <si>
    <t xml:space="preserve"> Пульт SONY RM-ED052 LCD 3D TV</t>
  </si>
  <si>
    <t xml:space="preserve"> Пульт SONY RM-ED060 LCD 3D TV</t>
  </si>
  <si>
    <t xml:space="preserve"> Пульт SONY RM-ED058</t>
  </si>
  <si>
    <r>
      <t xml:space="preserve"> USB 4GB EXPLOYD 530, </t>
    </r>
    <r>
      <rPr>
        <sz val="10"/>
        <color indexed="10"/>
        <rFont val="Arial Cyr"/>
        <charset val="204"/>
      </rPr>
      <t>красный</t>
    </r>
  </si>
  <si>
    <t xml:space="preserve"> USB 4GB OLTRAMAX 230, чёрный</t>
  </si>
  <si>
    <r>
      <t xml:space="preserve"> USB 64GB SMARTBUY Quartz series, </t>
    </r>
    <r>
      <rPr>
        <sz val="10"/>
        <color indexed="36"/>
        <rFont val="Arial Cyr"/>
        <charset val="204"/>
      </rPr>
      <t>фиолетовый</t>
    </r>
  </si>
  <si>
    <t xml:space="preserve"> RITMIX RT-100, настольно-настенный, серый</t>
  </si>
  <si>
    <t xml:space="preserve"> Пульт SUPRA RM-L1042, универсальный (корпус RCF1B) </t>
  </si>
  <si>
    <t xml:space="preserve"> Пульт THOMSON RM-549T, универсальный (корпус 311TAM1)</t>
  </si>
  <si>
    <t xml:space="preserve"> Пульт TOSHIBA RM-162B, универсальный (корпус CT-90119)</t>
  </si>
  <si>
    <t xml:space="preserve"> Пульт TOSHIBA RM-D759, универсальный (корпус CT-90288)</t>
  </si>
  <si>
    <t xml:space="preserve"> Пульт TOSHIBA RM-L1028, универсальный (корпус CT-90345 3D)</t>
  </si>
  <si>
    <t xml:space="preserve"> Пульт TOSHIBA RM-L1178, универсальный (корпус CT-90405)</t>
  </si>
  <si>
    <t xml:space="preserve"> Пульт TOSHIBA RM-D809, универсальный (корпус CT-90272)</t>
  </si>
  <si>
    <t xml:space="preserve"> Пульт SHARP RM-023G, универсальный</t>
  </si>
  <si>
    <t xml:space="preserve"> Пульт SHARP RM-026G, универсальный (корпус G1342SA)</t>
  </si>
  <si>
    <t xml:space="preserve"> Пульт SAMSUNG AA59-10031Q</t>
  </si>
  <si>
    <t xml:space="preserve"> Пульт SAMSUNG AA59-10107N</t>
  </si>
  <si>
    <t xml:space="preserve"> Пульт SAMSUNG AA59-10116A</t>
  </si>
  <si>
    <t xml:space="preserve"> Пульт SHARP RM-689G, универсальный (корпус GA610WJSA)</t>
  </si>
  <si>
    <t xml:space="preserve"> Пульт SHARP RM-L865, универсальный (корпус GA460WJSA)</t>
  </si>
  <si>
    <t xml:space="preserve"> Пульт JVC RM-736R, универсальный (корпус RM-C1150)</t>
  </si>
  <si>
    <t>Радиомикрофон-караоке</t>
  </si>
  <si>
    <t xml:space="preserve"> Пульт SONY RM-ED007</t>
  </si>
  <si>
    <t xml:space="preserve"> Пульт SONY RM-ED022</t>
  </si>
  <si>
    <r>
      <t xml:space="preserve"> EXPLAY Atom/Fire/Alto </t>
    </r>
    <r>
      <rPr>
        <b/>
        <sz val="10"/>
        <rFont val="Arial Cyr"/>
        <charset val="204"/>
      </rPr>
      <t>(ATOM),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2000mAh</t>
    </r>
  </si>
  <si>
    <r>
      <t xml:space="preserve"> EXPLAY Easy/Onyx/Bit </t>
    </r>
    <r>
      <rPr>
        <b/>
        <sz val="10"/>
        <rFont val="Arial Cyr"/>
        <charset val="204"/>
      </rPr>
      <t>(EASY),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1300mAh</t>
    </r>
  </si>
  <si>
    <r>
      <t xml:space="preserve"> EXPLAY Five/X5 </t>
    </r>
    <r>
      <rPr>
        <b/>
        <sz val="10"/>
        <rFont val="Arial Cyr"/>
        <charset val="204"/>
      </rPr>
      <t>(FIVE),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2000mAh</t>
    </r>
  </si>
  <si>
    <r>
      <t xml:space="preserve"> EXPLAY Golf </t>
    </r>
    <r>
      <rPr>
        <b/>
        <sz val="10"/>
        <rFont val="Arial Cyr"/>
        <charset val="204"/>
      </rPr>
      <t>(GOLF),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1600mAh</t>
    </r>
  </si>
  <si>
    <r>
      <t xml:space="preserve"> EXPLAY Polo </t>
    </r>
    <r>
      <rPr>
        <b/>
        <sz val="10"/>
        <rFont val="Arial Cyr"/>
        <charset val="204"/>
      </rPr>
      <t>(POLO),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2000mAh</t>
    </r>
  </si>
  <si>
    <r>
      <t xml:space="preserve"> EXPLAY Rio </t>
    </r>
    <r>
      <rPr>
        <b/>
        <sz val="10"/>
        <rFont val="Arial Cyr"/>
        <charset val="204"/>
      </rPr>
      <t>(RIO),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1800mAh</t>
    </r>
  </si>
  <si>
    <r>
      <t xml:space="preserve"> FLY IQ239/ Era Nano 2 </t>
    </r>
    <r>
      <rPr>
        <b/>
        <sz val="10"/>
        <rFont val="Arial Cyr"/>
        <charset val="204"/>
      </rPr>
      <t xml:space="preserve">(BL6408), </t>
    </r>
    <r>
      <rPr>
        <b/>
        <sz val="10"/>
        <color indexed="10"/>
        <rFont val="Arial Cyr"/>
        <charset val="204"/>
      </rPr>
      <t>1100mAh</t>
    </r>
  </si>
  <si>
    <r>
      <t xml:space="preserve"> FLY IQ4410/ Quad Phoenix </t>
    </r>
    <r>
      <rPr>
        <b/>
        <sz val="10"/>
        <rFont val="Arial Cyr"/>
        <charset val="204"/>
      </rPr>
      <t xml:space="preserve">(BL4027), </t>
    </r>
    <r>
      <rPr>
        <b/>
        <sz val="10"/>
        <color indexed="10"/>
        <rFont val="Arial Cyr"/>
        <charset val="204"/>
      </rPr>
      <t>1800mAh</t>
    </r>
  </si>
  <si>
    <r>
      <t xml:space="preserve"> FLY IQ442/ Quad Miracle 2 </t>
    </r>
    <r>
      <rPr>
        <b/>
        <sz val="10"/>
        <rFont val="Arial Cyr"/>
        <charset val="204"/>
      </rPr>
      <t xml:space="preserve">(BL5203), </t>
    </r>
    <r>
      <rPr>
        <b/>
        <sz val="10"/>
        <color indexed="10"/>
        <rFont val="Arial Cyr"/>
        <charset val="204"/>
      </rPr>
      <t>1500mAh</t>
    </r>
  </si>
  <si>
    <r>
      <t xml:space="preserve"> FLY IQ451/ Vista </t>
    </r>
    <r>
      <rPr>
        <b/>
        <sz val="10"/>
        <rFont val="Arial Cyr"/>
        <charset val="204"/>
      </rPr>
      <t xml:space="preserve">(BL4257), </t>
    </r>
    <r>
      <rPr>
        <b/>
        <sz val="10"/>
        <color indexed="10"/>
        <rFont val="Arial Cyr"/>
        <charset val="204"/>
      </rPr>
      <t>2000mAh</t>
    </r>
  </si>
  <si>
    <r>
      <t xml:space="preserve"> HUAWEI U8500/U8110/МТС ANDROID </t>
    </r>
    <r>
      <rPr>
        <b/>
        <sz val="10"/>
        <rFont val="Arial Cyr"/>
        <charset val="204"/>
      </rPr>
      <t xml:space="preserve">(HB5A2H), </t>
    </r>
    <r>
      <rPr>
        <b/>
        <sz val="10"/>
        <color indexed="10"/>
        <rFont val="Arial Cyr"/>
        <charset val="204"/>
      </rPr>
      <t>1900mAh</t>
    </r>
  </si>
  <si>
    <r>
      <t xml:space="preserve"> HUAWEI C7600/C5900/U7300/U7310 </t>
    </r>
    <r>
      <rPr>
        <b/>
        <sz val="10"/>
        <rFont val="Arial Cyr"/>
        <charset val="204"/>
      </rPr>
      <t>(HB5B2H),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1100mAh</t>
    </r>
  </si>
  <si>
    <r>
      <t xml:space="preserve"> HUAWEI Ascend G300 (U8815)/G330D  </t>
    </r>
    <r>
      <rPr>
        <b/>
        <sz val="10"/>
        <rFont val="Arial Cyr"/>
        <charset val="204"/>
      </rPr>
      <t>(HB5N1),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1450mAh</t>
    </r>
  </si>
  <si>
    <r>
      <t xml:space="preserve"> HUAWEI Ascend G510/G520/G525/Y210</t>
    </r>
    <r>
      <rPr>
        <b/>
        <sz val="10"/>
        <rFont val="Arial Cyr"/>
        <charset val="204"/>
      </rPr>
      <t xml:space="preserve"> (HB4W1H),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1600mAh</t>
    </r>
  </si>
  <si>
    <r>
      <t xml:space="preserve"> HUAWEI Ascend G600/G500 </t>
    </r>
    <r>
      <rPr>
        <b/>
        <sz val="10"/>
        <rFont val="Arial Cyr"/>
        <charset val="204"/>
      </rPr>
      <t xml:space="preserve">(HB5R1), </t>
    </r>
    <r>
      <rPr>
        <b/>
        <sz val="10"/>
        <color indexed="10"/>
        <rFont val="Arial Cyr"/>
        <charset val="204"/>
      </rPr>
      <t>1850mAh</t>
    </r>
  </si>
  <si>
    <r>
      <t xml:space="preserve"> HUAWEI Ascend G710/G610/G700/Y600 </t>
    </r>
    <r>
      <rPr>
        <b/>
        <sz val="10"/>
        <rFont val="Arial Cyr"/>
        <charset val="204"/>
      </rPr>
      <t>(HB505076RBC),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1600mAh</t>
    </r>
  </si>
  <si>
    <r>
      <t xml:space="preserve"> HUAWEI Ascend G730/Honor 3C </t>
    </r>
    <r>
      <rPr>
        <b/>
        <sz val="10"/>
        <rFont val="Arial Cyr"/>
        <charset val="204"/>
      </rPr>
      <t>(HB4742AORBC),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1800mAh</t>
    </r>
  </si>
  <si>
    <r>
      <t xml:space="preserve"> HUAWEI Ascend G750/Honor 3X </t>
    </r>
    <r>
      <rPr>
        <b/>
        <sz val="10"/>
        <rFont val="Arial Cyr"/>
        <charset val="204"/>
      </rPr>
      <t>(HB476387RBC),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30</t>
    </r>
    <r>
      <rPr>
        <b/>
        <sz val="10"/>
        <color indexed="10"/>
        <rFont val="Arial Cyr"/>
        <charset val="204"/>
      </rPr>
      <t>00mAh</t>
    </r>
  </si>
  <si>
    <r>
      <t xml:space="preserve"> HUAWEI Ascend Mate 7 </t>
    </r>
    <r>
      <rPr>
        <b/>
        <sz val="10"/>
        <rFont val="Arial Cyr"/>
        <charset val="204"/>
      </rPr>
      <t>(HB417094EBC),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4100mAh</t>
    </r>
  </si>
  <si>
    <r>
      <t xml:space="preserve"> HUAWEI Ascend P6/ P7 mini / G630 / G6 </t>
    </r>
    <r>
      <rPr>
        <b/>
        <sz val="10"/>
        <rFont val="Arial Cyr"/>
        <charset val="204"/>
      </rPr>
      <t>(HB3742AOEBC),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2000mAh</t>
    </r>
  </si>
  <si>
    <r>
      <t xml:space="preserve"> HUAWEI Ascend P7 </t>
    </r>
    <r>
      <rPr>
        <b/>
        <sz val="10"/>
        <rFont val="Arial Cyr"/>
        <charset val="204"/>
      </rPr>
      <t>(HB3543B4EBW),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2730mAh</t>
    </r>
  </si>
  <si>
    <r>
      <t xml:space="preserve"> HUAWEI Ascend P8 </t>
    </r>
    <r>
      <rPr>
        <b/>
        <sz val="10"/>
        <rFont val="Arial Cyr"/>
        <charset val="204"/>
      </rPr>
      <t>(HB3447A9EBW),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2600mAh</t>
    </r>
  </si>
  <si>
    <r>
      <t xml:space="preserve"> HUAWEI Ascend P8 Lite </t>
    </r>
    <r>
      <rPr>
        <b/>
        <sz val="10"/>
        <rFont val="Arial Cyr"/>
        <charset val="204"/>
      </rPr>
      <t>(HB3742A0EZC+),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2200mAh</t>
    </r>
  </si>
  <si>
    <r>
      <t xml:space="preserve"> HUAWEI Ascend P9/ P9 Lite/ P8 Lite(17) </t>
    </r>
    <r>
      <rPr>
        <b/>
        <sz val="10"/>
        <rFont val="Arial Cyr"/>
        <charset val="204"/>
      </rPr>
      <t>(HB366481ECW),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3000mAh</t>
    </r>
  </si>
  <si>
    <r>
      <t xml:space="preserve"> HUAWEI GR5 </t>
    </r>
    <r>
      <rPr>
        <b/>
        <sz val="10"/>
        <rFont val="Arial Cyr"/>
        <charset val="204"/>
      </rPr>
      <t>(HB396481EBC),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3000mAh</t>
    </r>
  </si>
  <si>
    <r>
      <t xml:space="preserve"> HUAWEI Honor 2/ Honor 3 </t>
    </r>
    <r>
      <rPr>
        <b/>
        <sz val="10"/>
        <rFont val="Arial Cyr"/>
        <charset val="204"/>
      </rPr>
      <t xml:space="preserve">(HB5R1V), </t>
    </r>
    <r>
      <rPr>
        <b/>
        <sz val="10"/>
        <color indexed="10"/>
        <rFont val="Arial Cyr"/>
        <charset val="204"/>
      </rPr>
      <t>2180mAh</t>
    </r>
  </si>
  <si>
    <r>
      <t xml:space="preserve"> HUAWEI Honor 6 </t>
    </r>
    <r>
      <rPr>
        <b/>
        <sz val="10"/>
        <rFont val="Arial Cyr"/>
        <charset val="204"/>
      </rPr>
      <t xml:space="preserve">(HB4242B4EBW), </t>
    </r>
    <r>
      <rPr>
        <b/>
        <sz val="10"/>
        <color indexed="10"/>
        <rFont val="Arial Cyr"/>
        <charset val="204"/>
      </rPr>
      <t>300</t>
    </r>
    <r>
      <rPr>
        <b/>
        <sz val="10"/>
        <color indexed="10"/>
        <rFont val="Arial Cyr"/>
        <charset val="204"/>
      </rPr>
      <t>0mAh</t>
    </r>
  </si>
  <si>
    <r>
      <t xml:space="preserve"> HUAWEI Honor 7 </t>
    </r>
    <r>
      <rPr>
        <b/>
        <sz val="10"/>
        <rFont val="Arial Cyr"/>
        <charset val="204"/>
      </rPr>
      <t xml:space="preserve">(HB494590EBC), </t>
    </r>
    <r>
      <rPr>
        <b/>
        <sz val="10"/>
        <color indexed="10"/>
        <rFont val="Arial Cyr"/>
        <charset val="204"/>
      </rPr>
      <t>300</t>
    </r>
    <r>
      <rPr>
        <b/>
        <sz val="10"/>
        <color indexed="10"/>
        <rFont val="Arial Cyr"/>
        <charset val="204"/>
      </rPr>
      <t>0mAh</t>
    </r>
  </si>
  <si>
    <r>
      <t xml:space="preserve"> HUAWEI Mate 8 </t>
    </r>
    <r>
      <rPr>
        <b/>
        <sz val="10"/>
        <rFont val="Arial Cyr"/>
        <charset val="204"/>
      </rPr>
      <t>(HB396693ECW),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4000mAh</t>
    </r>
  </si>
  <si>
    <r>
      <t xml:space="preserve"> HUAWEI Y5 (2017) </t>
    </r>
    <r>
      <rPr>
        <b/>
        <sz val="10"/>
        <rFont val="Arial Cyr"/>
        <charset val="204"/>
      </rPr>
      <t>(HB405979ECW),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3020mAh</t>
    </r>
  </si>
  <si>
    <r>
      <t xml:space="preserve"> HUAWEI Y6/ Y5 II/ Honor 4A </t>
    </r>
    <r>
      <rPr>
        <b/>
        <sz val="10"/>
        <rFont val="Arial Cyr"/>
        <charset val="204"/>
      </rPr>
      <t>(HB4342A1RBC),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2200mAh</t>
    </r>
  </si>
  <si>
    <r>
      <t xml:space="preserve"> HUAWEI Y7 (2017)/ Mate 9 </t>
    </r>
    <r>
      <rPr>
        <b/>
        <sz val="10"/>
        <rFont val="Arial Cyr"/>
        <charset val="204"/>
      </rPr>
      <t>(HB406689ECW),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4000mAh</t>
    </r>
  </si>
  <si>
    <r>
      <t>Аккумулятор</t>
    </r>
    <r>
      <rPr>
        <sz val="7"/>
        <color indexed="10"/>
        <rFont val="Arial Cyr"/>
        <charset val="204"/>
      </rPr>
      <t xml:space="preserve"> (copy original)</t>
    </r>
  </si>
  <si>
    <t xml:space="preserve"> NO NAME, microSD (вид 2), чёрно-красный</t>
  </si>
  <si>
    <t xml:space="preserve"> Конвертер RCA (вход) в VGA (выход)</t>
  </si>
  <si>
    <t xml:space="preserve"> Конвертер RCA (вход) в HDMI (выход)</t>
  </si>
  <si>
    <t xml:space="preserve"> Конвертер HDMI (вход) в VGA+аудио (выход)</t>
  </si>
  <si>
    <t xml:space="preserve"> Конвертер VGA+аудио (вход) в HDMI (выход) </t>
  </si>
  <si>
    <t xml:space="preserve"> Конвертер VGA+аудио (вход) в RCA (выход) </t>
  </si>
  <si>
    <r>
      <t xml:space="preserve"> LENOVO A316 </t>
    </r>
    <r>
      <rPr>
        <b/>
        <sz val="10"/>
        <rFont val="Arial Cyr"/>
        <charset val="204"/>
      </rPr>
      <t>(BL214/BL203)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1300mAh</t>
    </r>
  </si>
  <si>
    <r>
      <t xml:space="preserve"> LENOVO A366T </t>
    </r>
    <r>
      <rPr>
        <b/>
        <sz val="10"/>
        <rFont val="Arial Cyr"/>
        <charset val="204"/>
      </rPr>
      <t>(BL190)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1350mAh</t>
    </r>
  </si>
  <si>
    <r>
      <t xml:space="preserve"> LENOVO A369 </t>
    </r>
    <r>
      <rPr>
        <b/>
        <sz val="10"/>
        <rFont val="Arial Cyr"/>
        <charset val="204"/>
      </rPr>
      <t>(BL203/BL214)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1600mAh</t>
    </r>
  </si>
  <si>
    <r>
      <t xml:space="preserve"> LENOVO A388 </t>
    </r>
    <r>
      <rPr>
        <b/>
        <sz val="10"/>
        <rFont val="Arial Cyr"/>
        <charset val="204"/>
      </rPr>
      <t>(BL194)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1450mAh</t>
    </r>
  </si>
  <si>
    <r>
      <t xml:space="preserve"> LENOVO A390 </t>
    </r>
    <r>
      <rPr>
        <b/>
        <sz val="10"/>
        <rFont val="Arial Cyr"/>
        <charset val="204"/>
      </rPr>
      <t>(BL171)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1400mAh</t>
    </r>
  </si>
  <si>
    <r>
      <t xml:space="preserve"> LENOVO A706 </t>
    </r>
    <r>
      <rPr>
        <b/>
        <sz val="10"/>
        <rFont val="Arial Cyr"/>
        <charset val="204"/>
      </rPr>
      <t>(BL209)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1800mAh</t>
    </r>
  </si>
  <si>
    <r>
      <t xml:space="preserve"> LENOVO A750 </t>
    </r>
    <r>
      <rPr>
        <b/>
        <sz val="10"/>
        <rFont val="Arial Cyr"/>
        <charset val="204"/>
      </rPr>
      <t>(BL192)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2000mAh</t>
    </r>
  </si>
  <si>
    <r>
      <t xml:space="preserve"> LENOVO A785E </t>
    </r>
    <r>
      <rPr>
        <b/>
        <sz val="10"/>
        <rFont val="Arial Cyr"/>
        <charset val="204"/>
      </rPr>
      <t>(BL225)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1800mAh</t>
    </r>
  </si>
  <si>
    <r>
      <t xml:space="preserve"> LENOVO A806/A8 </t>
    </r>
    <r>
      <rPr>
        <b/>
        <sz val="10"/>
        <rFont val="Arial Cyr"/>
        <charset val="204"/>
      </rPr>
      <t>(BL229)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25</t>
    </r>
    <r>
      <rPr>
        <b/>
        <sz val="10"/>
        <color indexed="10"/>
        <rFont val="Arial Cyr"/>
        <charset val="204"/>
      </rPr>
      <t>00mAh</t>
    </r>
  </si>
  <si>
    <r>
      <t xml:space="preserve"> LENOVO A850/A880 </t>
    </r>
    <r>
      <rPr>
        <b/>
        <sz val="10"/>
        <rFont val="Arial Cyr"/>
        <charset val="204"/>
      </rPr>
      <t>(BL219)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2100mAh</t>
    </r>
  </si>
  <si>
    <r>
      <t xml:space="preserve"> LENOVO A2010 </t>
    </r>
    <r>
      <rPr>
        <b/>
        <sz val="10"/>
        <rFont val="Arial Cyr"/>
        <charset val="204"/>
      </rPr>
      <t>(BL253)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2050mAh</t>
    </r>
  </si>
  <si>
    <r>
      <t xml:space="preserve"> LENOVO A3600D </t>
    </r>
    <r>
      <rPr>
        <b/>
        <sz val="10"/>
        <rFont val="Arial Cyr"/>
        <charset val="204"/>
      </rPr>
      <t>(BL233)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170</t>
    </r>
    <r>
      <rPr>
        <b/>
        <sz val="10"/>
        <color indexed="10"/>
        <rFont val="Arial Cyr"/>
        <charset val="204"/>
      </rPr>
      <t>0mAh</t>
    </r>
  </si>
  <si>
    <r>
      <t xml:space="preserve"> LENOVO A6020/K5 </t>
    </r>
    <r>
      <rPr>
        <b/>
        <sz val="10"/>
        <rFont val="Arial Cyr"/>
        <charset val="204"/>
      </rPr>
      <t>(BL259)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2750mAh</t>
    </r>
  </si>
  <si>
    <r>
      <t xml:space="preserve"> LENOVO A7000/K3 Note </t>
    </r>
    <r>
      <rPr>
        <b/>
        <sz val="10"/>
        <rFont val="Arial Cyr"/>
        <charset val="204"/>
      </rPr>
      <t>(BL243)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300</t>
    </r>
    <r>
      <rPr>
        <b/>
        <sz val="10"/>
        <color indexed="10"/>
        <rFont val="Arial Cyr"/>
        <charset val="204"/>
      </rPr>
      <t>0mAh</t>
    </r>
  </si>
  <si>
    <r>
      <t xml:space="preserve"> LENOVO A7010 </t>
    </r>
    <r>
      <rPr>
        <b/>
        <sz val="10"/>
        <rFont val="Arial Cyr"/>
        <charset val="204"/>
      </rPr>
      <t>(BL256)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3300mAh</t>
    </r>
  </si>
  <si>
    <r>
      <t xml:space="preserve"> LENOVO A7020/K5 Note </t>
    </r>
    <r>
      <rPr>
        <b/>
        <sz val="10"/>
        <rFont val="Arial Cyr"/>
        <charset val="204"/>
      </rPr>
      <t>(BL261)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3500mAh</t>
    </r>
  </si>
  <si>
    <r>
      <t xml:space="preserve"> LENOVO K800 </t>
    </r>
    <r>
      <rPr>
        <b/>
        <sz val="10"/>
        <rFont val="Arial Cyr"/>
        <charset val="204"/>
      </rPr>
      <t>(BL189)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1400mAh</t>
    </r>
  </si>
  <si>
    <r>
      <t xml:space="preserve"> LENOVO K900 </t>
    </r>
    <r>
      <rPr>
        <b/>
        <sz val="10"/>
        <rFont val="Arial Cyr"/>
        <charset val="204"/>
      </rPr>
      <t>(BL207)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2500mAh</t>
    </r>
  </si>
  <si>
    <r>
      <t xml:space="preserve"> LENOVO P1 </t>
    </r>
    <r>
      <rPr>
        <b/>
        <sz val="10"/>
        <rFont val="Arial Cyr"/>
        <charset val="204"/>
      </rPr>
      <t>(BL244)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5000mAh</t>
    </r>
  </si>
  <si>
    <r>
      <t xml:space="preserve"> LENOVO P70/A789/S560/P800 </t>
    </r>
    <r>
      <rPr>
        <b/>
        <sz val="10"/>
        <rFont val="Arial Cyr"/>
        <charset val="204"/>
      </rPr>
      <t>(BL169)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2200mAh</t>
    </r>
  </si>
  <si>
    <r>
      <t xml:space="preserve"> LENOVO P70A/P90/A5000 </t>
    </r>
    <r>
      <rPr>
        <b/>
        <sz val="10"/>
        <rFont val="Arial Cyr"/>
        <charset val="204"/>
      </rPr>
      <t>(BL234)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3900mAh</t>
    </r>
  </si>
  <si>
    <r>
      <t xml:space="preserve"> LENOVO P700 </t>
    </r>
    <r>
      <rPr>
        <b/>
        <sz val="10"/>
        <rFont val="Arial Cyr"/>
        <charset val="204"/>
      </rPr>
      <t>(BL196)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2400mAh</t>
    </r>
  </si>
  <si>
    <r>
      <t xml:space="preserve"> LENOVO P770 </t>
    </r>
    <r>
      <rPr>
        <b/>
        <sz val="10"/>
        <rFont val="Arial Cyr"/>
        <charset val="204"/>
      </rPr>
      <t>(BL205)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3000mAh</t>
    </r>
  </si>
  <si>
    <r>
      <t xml:space="preserve"> LENOVO P780 </t>
    </r>
    <r>
      <rPr>
        <b/>
        <sz val="10"/>
        <rFont val="Arial Cyr"/>
        <charset val="204"/>
      </rPr>
      <t>(BL211)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4100mAh</t>
    </r>
  </si>
  <si>
    <r>
      <t xml:space="preserve"> LENOVO S1 </t>
    </r>
    <r>
      <rPr>
        <b/>
        <sz val="10"/>
        <rFont val="Arial Cyr"/>
        <charset val="204"/>
      </rPr>
      <t>(BL250)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2420mAh</t>
    </r>
  </si>
  <si>
    <r>
      <t xml:space="preserve"> LENOVO S60 </t>
    </r>
    <r>
      <rPr>
        <b/>
        <sz val="10"/>
        <rFont val="Arial Cyr"/>
        <charset val="204"/>
      </rPr>
      <t>(BL245)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2150mAh</t>
    </r>
  </si>
  <si>
    <r>
      <t xml:space="preserve"> LENOVO S90 </t>
    </r>
    <r>
      <rPr>
        <b/>
        <sz val="10"/>
        <rFont val="Arial Cyr"/>
        <charset val="204"/>
      </rPr>
      <t>(BL231)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2300mAh</t>
    </r>
  </si>
  <si>
    <r>
      <t xml:space="preserve"> LENOVO S580 </t>
    </r>
    <r>
      <rPr>
        <b/>
        <sz val="10"/>
        <rFont val="Arial Cyr"/>
        <charset val="204"/>
      </rPr>
      <t>(BL212)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2000mAh</t>
    </r>
  </si>
  <si>
    <r>
      <t xml:space="preserve"> LENOVO S660 </t>
    </r>
    <r>
      <rPr>
        <b/>
        <sz val="10"/>
        <rFont val="Arial Cyr"/>
        <charset val="204"/>
      </rPr>
      <t>(BL222)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3000mAh</t>
    </r>
  </si>
  <si>
    <r>
      <t xml:space="preserve"> LENOVO S820 </t>
    </r>
    <r>
      <rPr>
        <b/>
        <sz val="10"/>
        <rFont val="Arial Cyr"/>
        <charset val="204"/>
      </rPr>
      <t>(BL210)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2350mAh</t>
    </r>
  </si>
  <si>
    <r>
      <t xml:space="preserve"> LENOVO S850 </t>
    </r>
    <r>
      <rPr>
        <b/>
        <sz val="10"/>
        <rFont val="Arial Cyr"/>
        <charset val="204"/>
      </rPr>
      <t>(BL220)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2150mAh</t>
    </r>
  </si>
  <si>
    <r>
      <t xml:space="preserve"> LENOVO S860 </t>
    </r>
    <r>
      <rPr>
        <b/>
        <sz val="10"/>
        <rFont val="Arial Cyr"/>
        <charset val="204"/>
      </rPr>
      <t>(BL226)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4000mAh</t>
    </r>
  </si>
  <si>
    <r>
      <t xml:space="preserve"> LENOVO S880/S890 </t>
    </r>
    <r>
      <rPr>
        <b/>
        <sz val="10"/>
        <rFont val="Arial Cyr"/>
        <charset val="204"/>
      </rPr>
      <t>(BL198)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2300mAh</t>
    </r>
  </si>
  <si>
    <r>
      <t xml:space="preserve"> LENOVO S920 </t>
    </r>
    <r>
      <rPr>
        <b/>
        <sz val="10"/>
        <rFont val="Arial Cyr"/>
        <charset val="204"/>
      </rPr>
      <t>(BL208)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2100mAh</t>
    </r>
  </si>
  <si>
    <r>
      <t xml:space="preserve"> LENOVO S930 </t>
    </r>
    <r>
      <rPr>
        <b/>
        <sz val="10"/>
        <rFont val="Arial Cyr"/>
        <charset val="204"/>
      </rPr>
      <t>(BL217)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2300mAh</t>
    </r>
  </si>
  <si>
    <r>
      <t xml:space="preserve"> LENOVO S960 Vibe X </t>
    </r>
    <r>
      <rPr>
        <b/>
        <sz val="10"/>
        <rFont val="Arial Cyr"/>
        <charset val="204"/>
      </rPr>
      <t>(BL215)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2050mAh</t>
    </r>
  </si>
  <si>
    <r>
      <t xml:space="preserve"> LENOVO Vibe C2 Power K10a40 </t>
    </r>
    <r>
      <rPr>
        <b/>
        <sz val="10"/>
        <rFont val="Arial Cyr"/>
        <charset val="204"/>
      </rPr>
      <t>(BL264)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3500mAh</t>
    </r>
  </si>
  <si>
    <r>
      <t xml:space="preserve"> LENOVO Vibe S1 Lite </t>
    </r>
    <r>
      <rPr>
        <b/>
        <sz val="10"/>
        <rFont val="Arial Cyr"/>
        <charset val="204"/>
      </rPr>
      <t>(BL260)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2800mAh</t>
    </r>
  </si>
  <si>
    <r>
      <t xml:space="preserve"> LENOVO Z2 </t>
    </r>
    <r>
      <rPr>
        <b/>
        <sz val="10"/>
        <rFont val="Arial Cyr"/>
        <charset val="204"/>
      </rPr>
      <t>(BL230)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3000mAh</t>
    </r>
  </si>
  <si>
    <r>
      <t xml:space="preserve"> LENOVO Z90 Vibe Shot </t>
    </r>
    <r>
      <rPr>
        <b/>
        <sz val="10"/>
        <rFont val="Arial Cyr"/>
        <charset val="204"/>
      </rPr>
      <t>(BL246)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3000mAh</t>
    </r>
  </si>
  <si>
    <r>
      <t xml:space="preserve"> MOTOROLA C200 </t>
    </r>
    <r>
      <rPr>
        <b/>
        <sz val="10"/>
        <rFont val="Arial Cyr"/>
        <charset val="204"/>
      </rPr>
      <t xml:space="preserve">(BA240), </t>
    </r>
    <r>
      <rPr>
        <b/>
        <sz val="10"/>
        <color indexed="10"/>
        <rFont val="Arial Cyr"/>
        <charset val="204"/>
      </rPr>
      <t>1600mAh</t>
    </r>
  </si>
  <si>
    <r>
      <t xml:space="preserve"> MOTOROLA C350 </t>
    </r>
    <r>
      <rPr>
        <b/>
        <sz val="10"/>
        <rFont val="Arial Cyr"/>
        <charset val="204"/>
      </rPr>
      <t>(BA200)</t>
    </r>
  </si>
  <si>
    <r>
      <t xml:space="preserve"> MOTOROLA V3 </t>
    </r>
    <r>
      <rPr>
        <b/>
        <sz val="10"/>
        <rFont val="Arial Cyr"/>
        <charset val="204"/>
      </rPr>
      <t>(BR50)</t>
    </r>
  </si>
  <si>
    <r>
      <t xml:space="preserve"> MICROSOFT Lumia 950 </t>
    </r>
    <r>
      <rPr>
        <b/>
        <sz val="10"/>
        <rFont val="Arial Cyr"/>
        <charset val="204"/>
      </rPr>
      <t xml:space="preserve">(BV-T5E), </t>
    </r>
    <r>
      <rPr>
        <b/>
        <sz val="10"/>
        <color indexed="10"/>
        <rFont val="Arial Cyr"/>
        <charset val="204"/>
      </rPr>
      <t>3000mAh</t>
    </r>
  </si>
  <si>
    <r>
      <t xml:space="preserve"> MICROSOFT Lumia 950XL </t>
    </r>
    <r>
      <rPr>
        <b/>
        <sz val="10"/>
        <rFont val="Arial Cyr"/>
        <charset val="204"/>
      </rPr>
      <t xml:space="preserve">(BV-T4D), </t>
    </r>
    <r>
      <rPr>
        <b/>
        <sz val="10"/>
        <color indexed="10"/>
        <rFont val="Arial Cyr"/>
        <charset val="204"/>
      </rPr>
      <t>3340mAh</t>
    </r>
  </si>
  <si>
    <r>
      <t xml:space="preserve"> NOKIA 1100/6230/2600/7610</t>
    </r>
    <r>
      <rPr>
        <b/>
        <sz val="10"/>
        <rFont val="Arial Cyr"/>
        <charset val="204"/>
      </rPr>
      <t xml:space="preserve"> (BL-5C), </t>
    </r>
    <r>
      <rPr>
        <b/>
        <sz val="10"/>
        <color indexed="10"/>
        <rFont val="Arial Cyr"/>
        <charset val="204"/>
      </rPr>
      <t>1020mAh</t>
    </r>
  </si>
  <si>
    <r>
      <t xml:space="preserve"> NOKIA 3120/8800 Arte</t>
    </r>
    <r>
      <rPr>
        <b/>
        <sz val="10"/>
        <rFont val="Arial Cyr"/>
        <charset val="204"/>
      </rPr>
      <t xml:space="preserve"> (BL-4U), </t>
    </r>
    <r>
      <rPr>
        <b/>
        <sz val="10"/>
        <color indexed="10"/>
        <rFont val="Arial Cyr"/>
        <charset val="204"/>
      </rPr>
      <t>1000mAh</t>
    </r>
  </si>
  <si>
    <r>
      <t xml:space="preserve"> NOKIA 6111/7370/5500</t>
    </r>
    <r>
      <rPr>
        <b/>
        <sz val="10"/>
        <rFont val="Arial Cyr"/>
        <charset val="204"/>
      </rPr>
      <t xml:space="preserve"> (BL-4B), </t>
    </r>
    <r>
      <rPr>
        <b/>
        <sz val="10"/>
        <color indexed="10"/>
        <rFont val="Arial Cyr"/>
        <charset val="204"/>
      </rPr>
      <t>700mAh</t>
    </r>
  </si>
  <si>
    <r>
      <t xml:space="preserve"> NOKIA 6233/3250 </t>
    </r>
    <r>
      <rPr>
        <b/>
        <sz val="10"/>
        <rFont val="Arial Cyr"/>
        <charset val="204"/>
      </rPr>
      <t xml:space="preserve">(BP-6M), </t>
    </r>
    <r>
      <rPr>
        <b/>
        <sz val="10"/>
        <color indexed="10"/>
        <rFont val="Arial Cyr"/>
        <charset val="204"/>
      </rPr>
      <t>1070mAh</t>
    </r>
  </si>
  <si>
    <r>
      <t xml:space="preserve"> NOKIA 6500slide/7390/8600</t>
    </r>
    <r>
      <rPr>
        <b/>
        <sz val="10"/>
        <rFont val="Arial Cyr"/>
        <charset val="204"/>
      </rPr>
      <t xml:space="preserve"> (BP-5M), </t>
    </r>
    <r>
      <rPr>
        <b/>
        <sz val="10"/>
        <color indexed="10"/>
        <rFont val="Arial Cyr"/>
        <charset val="204"/>
      </rPr>
      <t>900mAh</t>
    </r>
  </si>
  <si>
    <r>
      <t xml:space="preserve"> NOKIA 8900 </t>
    </r>
    <r>
      <rPr>
        <b/>
        <sz val="10"/>
        <rFont val="Arial Cyr"/>
        <charset val="204"/>
      </rPr>
      <t>(BL-5U)</t>
    </r>
  </si>
  <si>
    <r>
      <t xml:space="preserve"> NOKIA E61/7710/9500 </t>
    </r>
    <r>
      <rPr>
        <b/>
        <sz val="10"/>
        <rFont val="Arial Cyr"/>
        <charset val="204"/>
      </rPr>
      <t>(BP-5L)</t>
    </r>
  </si>
  <si>
    <r>
      <t xml:space="preserve"> NOKIA N85/C7</t>
    </r>
    <r>
      <rPr>
        <b/>
        <sz val="10"/>
        <rFont val="Arial Cyr"/>
        <charset val="204"/>
      </rPr>
      <t xml:space="preserve"> (BL-5K), </t>
    </r>
    <r>
      <rPr>
        <b/>
        <sz val="10"/>
        <color indexed="10"/>
        <rFont val="Arial Cyr"/>
        <charset val="204"/>
      </rPr>
      <t>1800mAh</t>
    </r>
  </si>
  <si>
    <r>
      <t xml:space="preserve"> NOKIA N91 8Gb/N95 8Gb/N78</t>
    </r>
    <r>
      <rPr>
        <b/>
        <sz val="10"/>
        <rFont val="Arial Cyr"/>
        <charset val="204"/>
      </rPr>
      <t xml:space="preserve"> (BL-6F)</t>
    </r>
  </si>
  <si>
    <r>
      <t xml:space="preserve"> NOKIA 225 </t>
    </r>
    <r>
      <rPr>
        <b/>
        <sz val="10"/>
        <rFont val="Arial Cyr"/>
        <charset val="204"/>
      </rPr>
      <t xml:space="preserve">(BL-4UL), </t>
    </r>
    <r>
      <rPr>
        <b/>
        <sz val="10"/>
        <color indexed="10"/>
        <rFont val="Arial Cyr"/>
        <charset val="204"/>
      </rPr>
      <t>1200mAh</t>
    </r>
  </si>
  <si>
    <r>
      <t xml:space="preserve"> NOKIA Lumia 720/625 </t>
    </r>
    <r>
      <rPr>
        <b/>
        <sz val="10"/>
        <rFont val="Arial Cyr"/>
        <charset val="204"/>
      </rPr>
      <t xml:space="preserve">(BP-4GWA), </t>
    </r>
    <r>
      <rPr>
        <b/>
        <sz val="10"/>
        <color indexed="10"/>
        <rFont val="Arial Cyr"/>
        <charset val="204"/>
      </rPr>
      <t>2000mAh</t>
    </r>
  </si>
  <si>
    <r>
      <t xml:space="preserve"> NOKIA Lumia 730/735 </t>
    </r>
    <r>
      <rPr>
        <b/>
        <sz val="10"/>
        <rFont val="Arial Cyr"/>
        <charset val="204"/>
      </rPr>
      <t xml:space="preserve">(BV-T5A), </t>
    </r>
    <r>
      <rPr>
        <b/>
        <sz val="10"/>
        <color indexed="10"/>
        <rFont val="Arial Cyr"/>
        <charset val="204"/>
      </rPr>
      <t>2220mAh</t>
    </r>
  </si>
  <si>
    <r>
      <t xml:space="preserve"> NOKIA Lumia 830/535 </t>
    </r>
    <r>
      <rPr>
        <b/>
        <sz val="10"/>
        <rFont val="Arial Cyr"/>
        <charset val="204"/>
      </rPr>
      <t xml:space="preserve">(BV-L4A), </t>
    </r>
    <r>
      <rPr>
        <b/>
        <sz val="10"/>
        <color indexed="10"/>
        <rFont val="Arial Cyr"/>
        <charset val="204"/>
      </rPr>
      <t>2200mAh</t>
    </r>
  </si>
  <si>
    <r>
      <t xml:space="preserve"> NOKIA Lumia 925 </t>
    </r>
    <r>
      <rPr>
        <b/>
        <sz val="10"/>
        <rFont val="Arial Cyr"/>
        <charset val="204"/>
      </rPr>
      <t xml:space="preserve">(BL-4YW), </t>
    </r>
    <r>
      <rPr>
        <b/>
        <sz val="10"/>
        <color indexed="10"/>
        <rFont val="Arial Cyr"/>
        <charset val="204"/>
      </rPr>
      <t>2000mAh</t>
    </r>
  </si>
  <si>
    <r>
      <t xml:space="preserve"> NOKIA X </t>
    </r>
    <r>
      <rPr>
        <b/>
        <sz val="10"/>
        <rFont val="Arial Cyr"/>
        <charset val="204"/>
      </rPr>
      <t xml:space="preserve">(BN-01), </t>
    </r>
    <r>
      <rPr>
        <b/>
        <sz val="10"/>
        <color indexed="10"/>
        <rFont val="Arial Cyr"/>
        <charset val="204"/>
      </rPr>
      <t>1500mAh</t>
    </r>
  </si>
  <si>
    <r>
      <t xml:space="preserve"> NOKIA XL </t>
    </r>
    <r>
      <rPr>
        <b/>
        <sz val="10"/>
        <rFont val="Arial Cyr"/>
        <charset val="204"/>
      </rPr>
      <t xml:space="preserve">(BN-02), </t>
    </r>
    <r>
      <rPr>
        <b/>
        <sz val="10"/>
        <color indexed="10"/>
        <rFont val="Arial Cyr"/>
        <charset val="204"/>
      </rPr>
      <t>2000mAh</t>
    </r>
  </si>
  <si>
    <r>
      <t xml:space="preserve"> NOKIA 3310/3410/3510 </t>
    </r>
    <r>
      <rPr>
        <b/>
        <sz val="10"/>
        <rFont val="Arial Cyr"/>
        <charset val="204"/>
      </rPr>
      <t xml:space="preserve">(BLC-2), </t>
    </r>
    <r>
      <rPr>
        <b/>
        <sz val="10"/>
        <color indexed="10"/>
        <rFont val="Arial Cyr"/>
        <charset val="204"/>
      </rPr>
      <t>1000mAh</t>
    </r>
  </si>
  <si>
    <t xml:space="preserve"> Пульт АТЛАНТ ТЕЛЕКОМ / VOKA TV</t>
  </si>
  <si>
    <t>Аккумулятор LIR 2025</t>
  </si>
  <si>
    <t xml:space="preserve"> A23 DURACELL, 12V (в блистере по 1 шт)</t>
  </si>
  <si>
    <t xml:space="preserve"> Конверт с окном под CD/DVD (100 шт)</t>
  </si>
  <si>
    <t xml:space="preserve"> Коннектор RJ-45 для UTP кабеля, цена за 1 шт.</t>
  </si>
  <si>
    <r>
      <t xml:space="preserve"> PHILIPS E103 </t>
    </r>
    <r>
      <rPr>
        <b/>
        <sz val="10"/>
        <rFont val="Arial Cyr"/>
        <charset val="204"/>
      </rPr>
      <t>(AB1050CWMT),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1050mAh</t>
    </r>
  </si>
  <si>
    <r>
      <t xml:space="preserve"> PHILIPS S301 </t>
    </r>
    <r>
      <rPr>
        <b/>
        <sz val="10"/>
        <rFont val="Arial Cyr"/>
        <charset val="204"/>
      </rPr>
      <t>(AB1400BWMT),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1400mAh</t>
    </r>
  </si>
  <si>
    <r>
      <t xml:space="preserve"> PHILIPS S309 </t>
    </r>
    <r>
      <rPr>
        <b/>
        <sz val="10"/>
        <rFont val="Arial Cyr"/>
        <charset val="204"/>
      </rPr>
      <t>(AB1600DWMT),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1600mAh</t>
    </r>
  </si>
  <si>
    <r>
      <t xml:space="preserve"> PHILIPS S337 </t>
    </r>
    <r>
      <rPr>
        <b/>
        <sz val="10"/>
        <rFont val="Arial Cyr"/>
        <charset val="204"/>
      </rPr>
      <t xml:space="preserve">(AB2000JWML), </t>
    </r>
    <r>
      <rPr>
        <b/>
        <sz val="10"/>
        <color indexed="10"/>
        <rFont val="Arial Cyr"/>
        <charset val="204"/>
      </rPr>
      <t>2000mAh</t>
    </r>
  </si>
  <si>
    <r>
      <t xml:space="preserve"> PHILIPS S388 </t>
    </r>
    <r>
      <rPr>
        <b/>
        <sz val="10"/>
        <rFont val="Arial Cyr"/>
        <charset val="204"/>
      </rPr>
      <t xml:space="preserve">(AB1700AWML), </t>
    </r>
    <r>
      <rPr>
        <b/>
        <sz val="10"/>
        <color indexed="10"/>
        <rFont val="Arial Cyr"/>
        <charset val="204"/>
      </rPr>
      <t>1700mAh</t>
    </r>
  </si>
  <si>
    <r>
      <t xml:space="preserve"> PHILIPS Xenium K700/X501/X503 </t>
    </r>
    <r>
      <rPr>
        <b/>
        <sz val="10"/>
        <rFont val="Arial Cyr"/>
        <charset val="204"/>
      </rPr>
      <t>(A20VDP/3ZP),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1000mAh</t>
    </r>
  </si>
  <si>
    <r>
      <t xml:space="preserve"> PHILIPS Xenium X525/X620/X830 </t>
    </r>
    <r>
      <rPr>
        <b/>
        <sz val="10"/>
        <rFont val="Arial Cyr"/>
        <charset val="204"/>
      </rPr>
      <t>(AB1530BWMC),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1530mAh</t>
    </r>
  </si>
  <si>
    <r>
      <t xml:space="preserve"> PHILIPS Xenium W732 (</t>
    </r>
    <r>
      <rPr>
        <b/>
        <sz val="10"/>
        <rFont val="Arial Cyr"/>
        <charset val="204"/>
      </rPr>
      <t>AB2400AWMC),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2400mAh</t>
    </r>
  </si>
  <si>
    <r>
      <t xml:space="preserve"> PHILIPS Xenium W6610 </t>
    </r>
    <r>
      <rPr>
        <b/>
        <sz val="10"/>
        <rFont val="Arial Cyr"/>
        <charset val="204"/>
      </rPr>
      <t xml:space="preserve">(AB5300AWMT), </t>
    </r>
    <r>
      <rPr>
        <b/>
        <sz val="10"/>
        <color indexed="10"/>
        <rFont val="Arial Cyr"/>
        <charset val="204"/>
      </rPr>
      <t>5300mAh</t>
    </r>
  </si>
  <si>
    <r>
      <t xml:space="preserve"> PHILIPS Xenium X513 </t>
    </r>
    <r>
      <rPr>
        <b/>
        <sz val="10"/>
        <rFont val="Arial Cyr"/>
        <charset val="204"/>
      </rPr>
      <t>(AB2000AWMC),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2000mAh</t>
    </r>
  </si>
  <si>
    <r>
      <t xml:space="preserve"> PHILIPS Xenium X1560 </t>
    </r>
    <r>
      <rPr>
        <b/>
        <sz val="10"/>
        <rFont val="Arial Cyr"/>
        <charset val="204"/>
      </rPr>
      <t>(AB2900AWMC),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2900mAh</t>
    </r>
  </si>
  <si>
    <r>
      <t xml:space="preserve"> PRESTIGIO 3350 MultiPhone Duo </t>
    </r>
    <r>
      <rPr>
        <b/>
        <sz val="10"/>
        <rFont val="Arial Cyr"/>
        <charset val="204"/>
      </rPr>
      <t xml:space="preserve">(PAP3350 DUO), </t>
    </r>
    <r>
      <rPr>
        <b/>
        <sz val="10"/>
        <color indexed="10"/>
        <rFont val="Arial Cyr"/>
        <charset val="204"/>
      </rPr>
      <t>120</t>
    </r>
    <r>
      <rPr>
        <b/>
        <sz val="10"/>
        <color indexed="10"/>
        <rFont val="Arial Cyr"/>
        <charset val="204"/>
      </rPr>
      <t>0mAh</t>
    </r>
  </si>
  <si>
    <r>
      <t xml:space="preserve"> PRESTIGIO 3404 MultiPhone Duo </t>
    </r>
    <r>
      <rPr>
        <b/>
        <sz val="10"/>
        <rFont val="Arial Cyr"/>
        <charset val="204"/>
      </rPr>
      <t xml:space="preserve">(PAP3404 DUO), </t>
    </r>
    <r>
      <rPr>
        <b/>
        <sz val="10"/>
        <color indexed="10"/>
        <rFont val="Arial Cyr"/>
        <charset val="204"/>
      </rPr>
      <t>200</t>
    </r>
    <r>
      <rPr>
        <b/>
        <sz val="10"/>
        <color indexed="10"/>
        <rFont val="Arial Cyr"/>
        <charset val="204"/>
      </rPr>
      <t>0mAh</t>
    </r>
  </si>
  <si>
    <r>
      <t xml:space="preserve"> PRESTIGIO 3501 MultiPhone Duo </t>
    </r>
    <r>
      <rPr>
        <b/>
        <sz val="10"/>
        <rFont val="Arial Cyr"/>
        <charset val="204"/>
      </rPr>
      <t xml:space="preserve">(PAP3501 DUO), </t>
    </r>
    <r>
      <rPr>
        <b/>
        <sz val="10"/>
        <color indexed="10"/>
        <rFont val="Arial Cyr"/>
        <charset val="204"/>
      </rPr>
      <t>330</t>
    </r>
    <r>
      <rPr>
        <b/>
        <sz val="10"/>
        <color indexed="10"/>
        <rFont val="Arial Cyr"/>
        <charset val="204"/>
      </rPr>
      <t>0mAh</t>
    </r>
  </si>
  <si>
    <r>
      <t xml:space="preserve"> PRESTIGIO 3540 MultiPhone Duo </t>
    </r>
    <r>
      <rPr>
        <b/>
        <sz val="10"/>
        <rFont val="Arial Cyr"/>
        <charset val="204"/>
      </rPr>
      <t xml:space="preserve">(PAP3540 DUO), </t>
    </r>
    <r>
      <rPr>
        <b/>
        <sz val="10"/>
        <color indexed="10"/>
        <rFont val="Arial Cyr"/>
        <charset val="204"/>
      </rPr>
      <t>200</t>
    </r>
    <r>
      <rPr>
        <b/>
        <sz val="10"/>
        <color indexed="10"/>
        <rFont val="Arial Cyr"/>
        <charset val="204"/>
      </rPr>
      <t>0mAh</t>
    </r>
  </si>
  <si>
    <r>
      <t xml:space="preserve"> PRESTIGIO 4020/3500 MultiPhone Duo </t>
    </r>
    <r>
      <rPr>
        <b/>
        <sz val="10"/>
        <rFont val="Arial Cyr"/>
        <charset val="204"/>
      </rPr>
      <t xml:space="preserve">(PAP4020 DUO), </t>
    </r>
    <r>
      <rPr>
        <b/>
        <sz val="10"/>
        <color indexed="10"/>
        <rFont val="Arial Cyr"/>
        <charset val="204"/>
      </rPr>
      <t>170</t>
    </r>
    <r>
      <rPr>
        <b/>
        <sz val="10"/>
        <color indexed="10"/>
        <rFont val="Arial Cyr"/>
        <charset val="204"/>
      </rPr>
      <t>0mAh</t>
    </r>
  </si>
  <si>
    <r>
      <t xml:space="preserve"> PRESTIGIO 4505 MultiPhone Duo </t>
    </r>
    <r>
      <rPr>
        <b/>
        <sz val="10"/>
        <rFont val="Arial Cyr"/>
        <charset val="204"/>
      </rPr>
      <t xml:space="preserve">(PAR4505 DUO), </t>
    </r>
    <r>
      <rPr>
        <b/>
        <sz val="10"/>
        <color indexed="10"/>
        <rFont val="Arial Cyr"/>
        <charset val="204"/>
      </rPr>
      <t>1850mAh</t>
    </r>
  </si>
  <si>
    <r>
      <t xml:space="preserve"> PRESTIGIO 5000 MultiPhone Duo </t>
    </r>
    <r>
      <rPr>
        <b/>
        <sz val="10"/>
        <rFont val="Arial Cyr"/>
        <charset val="204"/>
      </rPr>
      <t xml:space="preserve">(PAP5000 DUO), </t>
    </r>
    <r>
      <rPr>
        <b/>
        <sz val="10"/>
        <color indexed="10"/>
        <rFont val="Arial Cyr"/>
        <charset val="204"/>
      </rPr>
      <t>220</t>
    </r>
    <r>
      <rPr>
        <b/>
        <sz val="10"/>
        <color indexed="10"/>
        <rFont val="Arial Cyr"/>
        <charset val="204"/>
      </rPr>
      <t>0mAh</t>
    </r>
  </si>
  <si>
    <r>
      <t xml:space="preserve"> PRESTIGIO 5400 MultiPhone Duo </t>
    </r>
    <r>
      <rPr>
        <b/>
        <sz val="10"/>
        <rFont val="Arial Cyr"/>
        <charset val="204"/>
      </rPr>
      <t xml:space="preserve">(PAP5400 DUO), </t>
    </r>
    <r>
      <rPr>
        <b/>
        <sz val="10"/>
        <color indexed="10"/>
        <rFont val="Arial Cyr"/>
        <charset val="204"/>
      </rPr>
      <t>160</t>
    </r>
    <r>
      <rPr>
        <b/>
        <sz val="10"/>
        <color indexed="10"/>
        <rFont val="Arial Cyr"/>
        <charset val="204"/>
      </rPr>
      <t>0mAh</t>
    </r>
  </si>
  <si>
    <r>
      <t xml:space="preserve"> PRESTIGIO 5430 MultiPhone Duo </t>
    </r>
    <r>
      <rPr>
        <b/>
        <sz val="10"/>
        <rFont val="Arial Cyr"/>
        <charset val="204"/>
      </rPr>
      <t xml:space="preserve">(PAP5430 DUO), </t>
    </r>
    <r>
      <rPr>
        <b/>
        <sz val="10"/>
        <color indexed="10"/>
        <rFont val="Arial Cyr"/>
        <charset val="204"/>
      </rPr>
      <t>200</t>
    </r>
    <r>
      <rPr>
        <b/>
        <sz val="10"/>
        <color indexed="10"/>
        <rFont val="Arial Cyr"/>
        <charset val="204"/>
      </rPr>
      <t>0mAh</t>
    </r>
  </si>
  <si>
    <r>
      <t xml:space="preserve"> PRESTIGIO 5450/BL171 MultiPhone Duo </t>
    </r>
    <r>
      <rPr>
        <b/>
        <sz val="10"/>
        <rFont val="Arial Cyr"/>
        <charset val="204"/>
      </rPr>
      <t xml:space="preserve">(PAP5450 DUO), </t>
    </r>
    <r>
      <rPr>
        <b/>
        <sz val="10"/>
        <color indexed="10"/>
        <rFont val="Arial Cyr"/>
        <charset val="204"/>
      </rPr>
      <t>150</t>
    </r>
    <r>
      <rPr>
        <b/>
        <sz val="10"/>
        <color indexed="10"/>
        <rFont val="Arial Cyr"/>
        <charset val="204"/>
      </rPr>
      <t>0mAh</t>
    </r>
  </si>
  <si>
    <r>
      <t xml:space="preserve"> PRESTIGIO 5500 MultiPhone Duo </t>
    </r>
    <r>
      <rPr>
        <b/>
        <sz val="10"/>
        <rFont val="Arial Cyr"/>
        <charset val="204"/>
      </rPr>
      <t xml:space="preserve">(PAP5500 DUO), </t>
    </r>
    <r>
      <rPr>
        <b/>
        <sz val="10"/>
        <color indexed="10"/>
        <rFont val="Arial Cyr"/>
        <charset val="204"/>
      </rPr>
      <t>200</t>
    </r>
    <r>
      <rPr>
        <b/>
        <sz val="10"/>
        <color indexed="10"/>
        <rFont val="Arial Cyr"/>
        <charset val="204"/>
      </rPr>
      <t>0mAh</t>
    </r>
  </si>
  <si>
    <r>
      <t xml:space="preserve"> SAMSUNG A800 </t>
    </r>
    <r>
      <rPr>
        <b/>
        <sz val="10"/>
        <rFont val="Arial Cyr"/>
        <charset val="204"/>
      </rPr>
      <t>(BST1178SE)</t>
    </r>
  </si>
  <si>
    <r>
      <t xml:space="preserve"> SAMSUNG C5212 </t>
    </r>
    <r>
      <rPr>
        <b/>
        <sz val="10"/>
        <rFont val="Arial Cyr"/>
        <charset val="204"/>
      </rPr>
      <t>(AB553446BU)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 xml:space="preserve"> 1120mAh</t>
    </r>
  </si>
  <si>
    <r>
      <t xml:space="preserve"> SAMSUNG D800</t>
    </r>
    <r>
      <rPr>
        <b/>
        <sz val="10"/>
        <rFont val="Arial Cyr"/>
        <charset val="204"/>
      </rPr>
      <t xml:space="preserve"> (BST5268BE)</t>
    </r>
  </si>
  <si>
    <r>
      <t xml:space="preserve"> SAMSUNG D820/P300 </t>
    </r>
    <r>
      <rPr>
        <b/>
        <sz val="10"/>
        <rFont val="Arial Cyr"/>
        <charset val="204"/>
      </rPr>
      <t>(BST3958SE)</t>
    </r>
  </si>
  <si>
    <r>
      <t xml:space="preserve"> SAMSUNG i8552/i8530 /G355H </t>
    </r>
    <r>
      <rPr>
        <b/>
        <sz val="10"/>
        <rFont val="Arial Cyr"/>
        <charset val="204"/>
      </rPr>
      <t>(EB585157LU)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2000mAh</t>
    </r>
  </si>
  <si>
    <r>
      <t xml:space="preserve"> SAMSUNG i8910/i5800 </t>
    </r>
    <r>
      <rPr>
        <b/>
        <sz val="10"/>
        <rFont val="Arial Cyr"/>
        <charset val="204"/>
      </rPr>
      <t>(EB504465VU)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2100mAh</t>
    </r>
  </si>
  <si>
    <r>
      <t xml:space="preserve"> SAMSUNG i9000 Galaxy S </t>
    </r>
    <r>
      <rPr>
        <b/>
        <sz val="10"/>
        <rFont val="Arial Cyr"/>
        <charset val="204"/>
      </rPr>
      <t>(EB575152VU)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1660mAh</t>
    </r>
  </si>
  <si>
    <r>
      <t xml:space="preserve"> SAMSUNG i9100 Galaxy S2 </t>
    </r>
    <r>
      <rPr>
        <b/>
        <sz val="10"/>
        <rFont val="Arial Cyr"/>
        <charset val="204"/>
      </rPr>
      <t>(EB-F1A2GBU)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1650</t>
    </r>
    <r>
      <rPr>
        <b/>
        <sz val="10"/>
        <color indexed="10"/>
        <rFont val="Arial Cyr"/>
        <charset val="204"/>
      </rPr>
      <t>mAh</t>
    </r>
  </si>
  <si>
    <r>
      <t xml:space="preserve"> SAMSUNG i9190 Galaxy S4 mini/i9195 </t>
    </r>
    <r>
      <rPr>
        <b/>
        <sz val="10"/>
        <rFont val="Arial Cyr"/>
        <charset val="204"/>
      </rPr>
      <t>(B500AE)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1650mAh</t>
    </r>
  </si>
  <si>
    <r>
      <t xml:space="preserve"> SAMSUNG i9250 Galaxy Nexus </t>
    </r>
    <r>
      <rPr>
        <b/>
        <sz val="10"/>
        <rFont val="Arial Cyr"/>
        <charset val="204"/>
      </rPr>
      <t>(EB-L1F2HVU)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2600mAh</t>
    </r>
  </si>
  <si>
    <r>
      <t xml:space="preserve"> SAMSUNG i9300 Galaxy S3 / i9082 </t>
    </r>
    <r>
      <rPr>
        <b/>
        <sz val="10"/>
        <rFont val="Arial Cyr"/>
        <charset val="204"/>
      </rPr>
      <t>(EB-L1G6LLU),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2100mAh</t>
    </r>
  </si>
  <si>
    <r>
      <t xml:space="preserve"> SAMSUNG i9500 Galaxy S4 / G7102</t>
    </r>
    <r>
      <rPr>
        <b/>
        <sz val="10"/>
        <rFont val="Arial Cyr"/>
        <charset val="204"/>
      </rPr>
      <t xml:space="preserve"> (B600BE)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2600mAh</t>
    </r>
  </si>
  <si>
    <r>
      <t xml:space="preserve"> SAMSUNG G360P Galaxy Core Prime </t>
    </r>
    <r>
      <rPr>
        <b/>
        <sz val="10"/>
        <rFont val="Arial Cyr"/>
        <charset val="204"/>
      </rPr>
      <t>(EB-BG360BBE)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2000mAh</t>
    </r>
  </si>
  <si>
    <r>
      <t xml:space="preserve"> SAMSUNG G530H Galaxy Grand Prime/J3/J5 </t>
    </r>
    <r>
      <rPr>
        <b/>
        <sz val="10"/>
        <rFont val="Arial Cyr"/>
        <charset val="204"/>
      </rPr>
      <t>(EB-BG530BBC)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260</t>
    </r>
    <r>
      <rPr>
        <b/>
        <sz val="10"/>
        <color indexed="10"/>
        <rFont val="Arial Cyr"/>
        <charset val="204"/>
      </rPr>
      <t>0mAh</t>
    </r>
  </si>
  <si>
    <r>
      <t xml:space="preserve"> SAMSUNG G850F Galaxy Alfa </t>
    </r>
    <r>
      <rPr>
        <b/>
        <sz val="10"/>
        <rFont val="Arial Cyr"/>
        <charset val="204"/>
      </rPr>
      <t>(EB-BG850BBC)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186</t>
    </r>
    <r>
      <rPr>
        <b/>
        <sz val="10"/>
        <color indexed="10"/>
        <rFont val="Arial Cyr"/>
        <charset val="204"/>
      </rPr>
      <t>0mAh</t>
    </r>
  </si>
  <si>
    <r>
      <t xml:space="preserve"> SAMSUNG G900F Galaxy S5 </t>
    </r>
    <r>
      <rPr>
        <b/>
        <sz val="10"/>
        <rFont val="Arial Cyr"/>
        <charset val="204"/>
      </rPr>
      <t>(EB-BG900BBE)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2800mAh</t>
    </r>
  </si>
  <si>
    <r>
      <t xml:space="preserve"> SAMSUNG G920F Galaxy S6 </t>
    </r>
    <r>
      <rPr>
        <b/>
        <sz val="10"/>
        <rFont val="Arial Cyr"/>
        <charset val="204"/>
      </rPr>
      <t>(EB-BG920ABE)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2550mAh</t>
    </r>
  </si>
  <si>
    <r>
      <t xml:space="preserve"> SAMSUNG G930F Galaxy S7 </t>
    </r>
    <r>
      <rPr>
        <b/>
        <sz val="10"/>
        <rFont val="Arial Cyr"/>
        <charset val="204"/>
      </rPr>
      <t>(EB-BG930ABE)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3000mAh</t>
    </r>
  </si>
  <si>
    <r>
      <t xml:space="preserve"> SAMSUNG J1 Galaxy (2015) </t>
    </r>
    <r>
      <rPr>
        <b/>
        <sz val="10"/>
        <rFont val="Arial Cyr"/>
        <charset val="204"/>
      </rPr>
      <t>(EB-BJ100BBE)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185</t>
    </r>
    <r>
      <rPr>
        <b/>
        <sz val="10"/>
        <color indexed="10"/>
        <rFont val="Arial Cyr"/>
        <charset val="204"/>
      </rPr>
      <t>0mAh</t>
    </r>
  </si>
  <si>
    <r>
      <t xml:space="preserve"> SAMSUNG J1 Galaxy (2016) </t>
    </r>
    <r>
      <rPr>
        <b/>
        <sz val="10"/>
        <rFont val="Arial Cyr"/>
        <charset val="204"/>
      </rPr>
      <t>(EB-BJ120CBE)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205</t>
    </r>
    <r>
      <rPr>
        <b/>
        <sz val="10"/>
        <color indexed="10"/>
        <rFont val="Arial Cyr"/>
        <charset val="204"/>
      </rPr>
      <t>0mAh</t>
    </r>
  </si>
  <si>
    <r>
      <t xml:space="preserve"> SAMSUNG J3/J5 Galaxy (2015)/G530H </t>
    </r>
    <r>
      <rPr>
        <b/>
        <sz val="10"/>
        <rFont val="Arial Cyr"/>
        <charset val="204"/>
      </rPr>
      <t>(EB-BG530BBC)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2600mAh</t>
    </r>
  </si>
  <si>
    <r>
      <t xml:space="preserve"> SAMSUNG J5 Galaxy (2016) </t>
    </r>
    <r>
      <rPr>
        <b/>
        <sz val="10"/>
        <rFont val="Arial Cyr"/>
        <charset val="204"/>
      </rPr>
      <t>(EB-BJ510CBC)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310</t>
    </r>
    <r>
      <rPr>
        <b/>
        <sz val="10"/>
        <color indexed="10"/>
        <rFont val="Arial Cyr"/>
        <charset val="204"/>
      </rPr>
      <t>0mAh</t>
    </r>
  </si>
  <si>
    <r>
      <t xml:space="preserve"> SAMSUNG J7 Galaxy (2015) </t>
    </r>
    <r>
      <rPr>
        <b/>
        <sz val="10"/>
        <rFont val="Arial Cyr"/>
        <charset val="204"/>
      </rPr>
      <t>(EB-BJ700CBE),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300</t>
    </r>
    <r>
      <rPr>
        <b/>
        <sz val="10"/>
        <color indexed="10"/>
        <rFont val="Arial Cyr"/>
        <charset val="204"/>
      </rPr>
      <t>0mAh</t>
    </r>
  </si>
  <si>
    <r>
      <t xml:space="preserve"> SAMSUNG J7 Galaxy (2016) </t>
    </r>
    <r>
      <rPr>
        <b/>
        <sz val="10"/>
        <rFont val="Arial Cyr"/>
        <charset val="204"/>
      </rPr>
      <t>(EB-BJ710CBE)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330</t>
    </r>
    <r>
      <rPr>
        <b/>
        <sz val="10"/>
        <color indexed="10"/>
        <rFont val="Arial Cyr"/>
        <charset val="204"/>
      </rPr>
      <t>0mAh</t>
    </r>
  </si>
  <si>
    <r>
      <t xml:space="preserve"> SAMSUNG J600/B3210 </t>
    </r>
    <r>
      <rPr>
        <b/>
        <sz val="10"/>
        <rFont val="Arial Cyr"/>
        <charset val="204"/>
      </rPr>
      <t>(AB483640BE)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9</t>
    </r>
    <r>
      <rPr>
        <b/>
        <sz val="10"/>
        <color indexed="10"/>
        <rFont val="Arial Cyr"/>
        <charset val="204"/>
      </rPr>
      <t>50mAh</t>
    </r>
  </si>
  <si>
    <r>
      <t xml:space="preserve"> SAMSUNG N7100 Galaxy Note 2 </t>
    </r>
    <r>
      <rPr>
        <b/>
        <sz val="10"/>
        <rFont val="Arial Cyr"/>
        <charset val="204"/>
      </rPr>
      <t>(EB595675LU)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290</t>
    </r>
    <r>
      <rPr>
        <b/>
        <sz val="10"/>
        <color indexed="10"/>
        <rFont val="Arial Cyr"/>
        <charset val="204"/>
      </rPr>
      <t>0mAh</t>
    </r>
  </si>
  <si>
    <r>
      <t xml:space="preserve"> SAMSUNG N9000 Galaxy Note 3 </t>
    </r>
    <r>
      <rPr>
        <b/>
        <sz val="10"/>
        <rFont val="Arial Cyr"/>
        <charset val="204"/>
      </rPr>
      <t>(B800BE)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250</t>
    </r>
    <r>
      <rPr>
        <b/>
        <sz val="10"/>
        <color indexed="10"/>
        <rFont val="Arial Cyr"/>
        <charset val="204"/>
      </rPr>
      <t>0mAh</t>
    </r>
  </si>
  <si>
    <r>
      <t xml:space="preserve"> SAMSUNG N910 Galaxy Note 4 </t>
    </r>
    <r>
      <rPr>
        <b/>
        <sz val="10"/>
        <rFont val="Arial Cyr"/>
        <charset val="204"/>
      </rPr>
      <t>(EB-BN910BBE)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32</t>
    </r>
    <r>
      <rPr>
        <b/>
        <sz val="10"/>
        <color indexed="10"/>
        <rFont val="Arial Cyr"/>
        <charset val="204"/>
      </rPr>
      <t>0</t>
    </r>
    <r>
      <rPr>
        <b/>
        <sz val="10"/>
        <color indexed="10"/>
        <rFont val="Arial Cyr"/>
        <charset val="204"/>
      </rPr>
      <t>0mAh</t>
    </r>
  </si>
  <si>
    <r>
      <t xml:space="preserve"> SAMSUNG S5360/S5380 </t>
    </r>
    <r>
      <rPr>
        <b/>
        <sz val="10"/>
        <rFont val="Arial Cyr"/>
        <charset val="204"/>
      </rPr>
      <t>(EB454357VU)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1280mAh</t>
    </r>
  </si>
  <si>
    <r>
      <t xml:space="preserve"> SAMSUNG S5570/S5250/S7230 </t>
    </r>
    <r>
      <rPr>
        <b/>
        <sz val="10"/>
        <rFont val="Arial Cyr"/>
        <charset val="204"/>
      </rPr>
      <t>(EB494353VU)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1450mAh</t>
    </r>
  </si>
  <si>
    <r>
      <t xml:space="preserve"> SAMSUNG S7270 Galaxy Ace III / G313 </t>
    </r>
    <r>
      <rPr>
        <b/>
        <sz val="10"/>
        <rFont val="Arial Cyr"/>
        <charset val="204"/>
      </rPr>
      <t>(B100AE)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1500mAh</t>
    </r>
  </si>
  <si>
    <r>
      <t xml:space="preserve"> SAMSUNG X100 </t>
    </r>
    <r>
      <rPr>
        <b/>
        <sz val="10"/>
        <rFont val="Arial Cyr"/>
        <charset val="204"/>
      </rPr>
      <t>(BST1999SE)</t>
    </r>
  </si>
  <si>
    <r>
      <t xml:space="preserve"> SAMSUNG X200/X210/X160 </t>
    </r>
    <r>
      <rPr>
        <b/>
        <sz val="10"/>
        <rFont val="Arial Cyr"/>
        <charset val="204"/>
      </rPr>
      <t>(BST3108BC)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800mAh</t>
    </r>
  </si>
  <si>
    <t xml:space="preserve"> Патч-корд RJ45 (8P8C "шт" - 8P8C "шт"), UTP 4 пары,  30м</t>
  </si>
  <si>
    <t xml:space="preserve"> WSTER WS-858, золото (оригинал)</t>
  </si>
  <si>
    <t xml:space="preserve"> WSTER WS-858, розовый (оригинал)</t>
  </si>
  <si>
    <r>
      <t xml:space="preserve"> XIAOMI REDMI 3/4X </t>
    </r>
    <r>
      <rPr>
        <b/>
        <sz val="10"/>
        <rFont val="Arial Cyr"/>
        <charset val="204"/>
      </rPr>
      <t>(BM47)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4100mAh</t>
    </r>
  </si>
  <si>
    <r>
      <t xml:space="preserve"> FLY IQ4514 Evo Tech 4 </t>
    </r>
    <r>
      <rPr>
        <b/>
        <sz val="10"/>
        <rFont val="Arial Cyr"/>
        <charset val="204"/>
      </rPr>
      <t>(BL3819),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2000</t>
    </r>
    <r>
      <rPr>
        <b/>
        <sz val="10"/>
        <color indexed="10"/>
        <rFont val="Arial Cyr"/>
        <charset val="204"/>
      </rPr>
      <t>mAh</t>
    </r>
  </si>
  <si>
    <r>
      <t xml:space="preserve"> FLY IQ4405 Evo Chic 1 / Gigabyte GSmart Rey R3 </t>
    </r>
    <r>
      <rPr>
        <b/>
        <sz val="10"/>
        <rFont val="Arial Cyr"/>
        <charset val="204"/>
      </rPr>
      <t>(BL7203),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2000</t>
    </r>
    <r>
      <rPr>
        <b/>
        <sz val="10"/>
        <color indexed="10"/>
        <rFont val="Arial Cyr"/>
        <charset val="204"/>
      </rPr>
      <t>mAh</t>
    </r>
  </si>
  <si>
    <r>
      <t xml:space="preserve"> FLY FS405 Stratus 4 </t>
    </r>
    <r>
      <rPr>
        <b/>
        <sz val="10"/>
        <rFont val="Arial Cyr"/>
        <charset val="204"/>
      </rPr>
      <t>(BL9202),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1250</t>
    </r>
    <r>
      <rPr>
        <b/>
        <sz val="10"/>
        <color indexed="10"/>
        <rFont val="Arial Cyr"/>
        <charset val="204"/>
      </rPr>
      <t>mAh</t>
    </r>
  </si>
  <si>
    <r>
      <t xml:space="preserve"> SONYERICSSON J132 (</t>
    </r>
    <r>
      <rPr>
        <b/>
        <sz val="10"/>
        <rFont val="Arial Cyr"/>
        <charset val="204"/>
      </rPr>
      <t>BST-42)</t>
    </r>
  </si>
  <si>
    <r>
      <t xml:space="preserve"> SONYERICSSON K310/K510/J300 (</t>
    </r>
    <r>
      <rPr>
        <b/>
        <sz val="10"/>
        <rFont val="Arial Cyr"/>
        <charset val="204"/>
      </rPr>
      <t>BST-36)</t>
    </r>
  </si>
  <si>
    <r>
      <t xml:space="preserve"> SONYERICSSON X1/X10 (</t>
    </r>
    <r>
      <rPr>
        <b/>
        <sz val="10"/>
        <rFont val="Arial Cyr"/>
        <charset val="204"/>
      </rPr>
      <t>BST-41),</t>
    </r>
    <r>
      <rPr>
        <b/>
        <sz val="10"/>
        <color indexed="10"/>
        <rFont val="Arial Cyr"/>
        <charset val="204"/>
      </rPr>
      <t xml:space="preserve"> 1800mAh</t>
    </r>
  </si>
  <si>
    <r>
      <t xml:space="preserve"> SONYERICSSON U5 (</t>
    </r>
    <r>
      <rPr>
        <b/>
        <sz val="10"/>
        <rFont val="Arial Cyr"/>
        <charset val="204"/>
      </rPr>
      <t>EP500),</t>
    </r>
    <r>
      <rPr>
        <b/>
        <sz val="10"/>
        <color indexed="10"/>
        <rFont val="Arial Cyr"/>
        <charset val="204"/>
      </rPr>
      <t xml:space="preserve"> 1700mAh</t>
    </r>
  </si>
  <si>
    <r>
      <t xml:space="preserve"> SONY Xperia SP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C5303/C5302/C5306</t>
    </r>
    <r>
      <rPr>
        <b/>
        <sz val="10"/>
        <rFont val="Arial Cyr"/>
        <charset val="204"/>
      </rPr>
      <t xml:space="preserve"> (LIS1509ERPC), </t>
    </r>
    <r>
      <rPr>
        <b/>
        <sz val="10"/>
        <color indexed="10"/>
        <rFont val="Arial Cyr"/>
        <charset val="204"/>
      </rPr>
      <t>230</t>
    </r>
    <r>
      <rPr>
        <b/>
        <sz val="10"/>
        <color indexed="10"/>
        <rFont val="Arial Cyr"/>
        <charset val="204"/>
      </rPr>
      <t>0mAh</t>
    </r>
  </si>
  <si>
    <r>
      <t xml:space="preserve"> SONY Xperia V/LT26i </t>
    </r>
    <r>
      <rPr>
        <b/>
        <sz val="10"/>
        <rFont val="Arial Cyr"/>
        <charset val="204"/>
      </rPr>
      <t xml:space="preserve">(BA800), </t>
    </r>
    <r>
      <rPr>
        <b/>
        <sz val="10"/>
        <color indexed="10"/>
        <rFont val="Arial Cyr"/>
        <charset val="204"/>
      </rPr>
      <t>2200mAh</t>
    </r>
  </si>
  <si>
    <r>
      <t xml:space="preserve"> SONY Xperia U/ST25i (</t>
    </r>
    <r>
      <rPr>
        <b/>
        <sz val="10"/>
        <rFont val="Arial Cyr"/>
        <charset val="204"/>
      </rPr>
      <t xml:space="preserve">BA600), </t>
    </r>
    <r>
      <rPr>
        <b/>
        <sz val="10"/>
        <color indexed="10"/>
        <rFont val="Arial Cyr"/>
        <charset val="204"/>
      </rPr>
      <t>1850mAh</t>
    </r>
  </si>
  <si>
    <r>
      <t xml:space="preserve"> SONY Xperia ZR/M36h (</t>
    </r>
    <r>
      <rPr>
        <b/>
        <sz val="10"/>
        <rFont val="Arial Cyr"/>
        <charset val="204"/>
      </rPr>
      <t>BA950),</t>
    </r>
    <r>
      <rPr>
        <b/>
        <sz val="10"/>
        <color indexed="10"/>
        <rFont val="Arial Cyr"/>
        <charset val="204"/>
      </rPr>
      <t xml:space="preserve"> 2750mAh</t>
    </r>
  </si>
  <si>
    <r>
      <t xml:space="preserve"> SONY Xperia Z1</t>
    </r>
    <r>
      <rPr>
        <b/>
        <sz val="10"/>
        <rFont val="Arial Cyr"/>
        <charset val="204"/>
      </rPr>
      <t xml:space="preserve"> (LIS1525ERPC), </t>
    </r>
    <r>
      <rPr>
        <b/>
        <sz val="10"/>
        <color indexed="10"/>
        <rFont val="Arial Cyr"/>
        <charset val="204"/>
      </rPr>
      <t>300</t>
    </r>
    <r>
      <rPr>
        <b/>
        <sz val="10"/>
        <color indexed="10"/>
        <rFont val="Arial Cyr"/>
        <charset val="204"/>
      </rPr>
      <t>0mAh</t>
    </r>
  </si>
  <si>
    <r>
      <t xml:space="preserve"> SONY Xperia Z3 Compact/D5803/D5833</t>
    </r>
    <r>
      <rPr>
        <b/>
        <sz val="10"/>
        <rFont val="Arial Cyr"/>
        <charset val="204"/>
      </rPr>
      <t xml:space="preserve"> (LIS1561ERPC), </t>
    </r>
    <r>
      <rPr>
        <b/>
        <sz val="10"/>
        <color indexed="10"/>
        <rFont val="Arial Cyr"/>
        <charset val="204"/>
      </rPr>
      <t>260</t>
    </r>
    <r>
      <rPr>
        <b/>
        <sz val="10"/>
        <color indexed="10"/>
        <rFont val="Arial Cyr"/>
        <charset val="204"/>
      </rPr>
      <t>0mAh</t>
    </r>
  </si>
  <si>
    <r>
      <t xml:space="preserve"> SONY Xperia Z3/D6603</t>
    </r>
    <r>
      <rPr>
        <b/>
        <sz val="10"/>
        <rFont val="Arial Cyr"/>
        <charset val="204"/>
      </rPr>
      <t xml:space="preserve"> (LIS1558ERPC), </t>
    </r>
    <r>
      <rPr>
        <b/>
        <sz val="10"/>
        <color indexed="10"/>
        <rFont val="Arial Cyr"/>
        <charset val="204"/>
      </rPr>
      <t>310</t>
    </r>
    <r>
      <rPr>
        <b/>
        <sz val="10"/>
        <color indexed="10"/>
        <rFont val="Arial Cyr"/>
        <charset val="204"/>
      </rPr>
      <t>0mAh</t>
    </r>
  </si>
  <si>
    <r>
      <t xml:space="preserve"> SONY Xperia E5</t>
    </r>
    <r>
      <rPr>
        <b/>
        <sz val="10"/>
        <rFont val="Arial Cyr"/>
        <charset val="204"/>
      </rPr>
      <t xml:space="preserve"> (LIS1618ERPC), </t>
    </r>
    <r>
      <rPr>
        <b/>
        <sz val="10"/>
        <color indexed="10"/>
        <rFont val="Arial Cyr"/>
        <charset val="204"/>
      </rPr>
      <t>230</t>
    </r>
    <r>
      <rPr>
        <b/>
        <sz val="10"/>
        <color indexed="10"/>
        <rFont val="Arial Cyr"/>
        <charset val="204"/>
      </rPr>
      <t>0mAh</t>
    </r>
  </si>
  <si>
    <t xml:space="preserve"> Технологический аккум. Ni-Cd (4/5SC), ROBITON, 1200 mAh</t>
  </si>
  <si>
    <t xml:space="preserve"> Технологический аккум. Ni-Mh (SC), 2200 mAh (для шуруповёртов)</t>
  </si>
  <si>
    <r>
      <t xml:space="preserve"> XIAOMI Mi5 </t>
    </r>
    <r>
      <rPr>
        <b/>
        <sz val="10"/>
        <rFont val="Arial Cyr"/>
        <charset val="204"/>
      </rPr>
      <t>(BM22)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2910mAh</t>
    </r>
  </si>
  <si>
    <r>
      <t xml:space="preserve"> XIAOMI Mi4i </t>
    </r>
    <r>
      <rPr>
        <b/>
        <sz val="10"/>
        <rFont val="Arial Cyr"/>
        <charset val="204"/>
      </rPr>
      <t>(BM33)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3030mAh</t>
    </r>
  </si>
  <si>
    <r>
      <t xml:space="preserve"> XIAOMI Mi4c </t>
    </r>
    <r>
      <rPr>
        <b/>
        <sz val="10"/>
        <rFont val="Arial Cyr"/>
        <charset val="204"/>
      </rPr>
      <t>(BM35)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3000mAh</t>
    </r>
  </si>
  <si>
    <r>
      <t xml:space="preserve"> XIAOMI Mi6 </t>
    </r>
    <r>
      <rPr>
        <b/>
        <sz val="10"/>
        <rFont val="Arial Cyr"/>
        <charset val="204"/>
      </rPr>
      <t>(BM39)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3250mAh</t>
    </r>
  </si>
  <si>
    <r>
      <t xml:space="preserve"> XIAOMI Mi5c </t>
    </r>
    <r>
      <rPr>
        <b/>
        <sz val="10"/>
        <rFont val="Arial Cyr"/>
        <charset val="204"/>
      </rPr>
      <t>(BN20)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2810mAh</t>
    </r>
  </si>
  <si>
    <r>
      <t xml:space="preserve"> XIAOMI REDMI 5 </t>
    </r>
    <r>
      <rPr>
        <b/>
        <sz val="10"/>
        <rFont val="Arial Cyr"/>
        <charset val="204"/>
      </rPr>
      <t>(BN35)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3200mAh</t>
    </r>
  </si>
  <si>
    <r>
      <t xml:space="preserve"> XIAOMI Mi A2 </t>
    </r>
    <r>
      <rPr>
        <b/>
        <sz val="10"/>
        <rFont val="Arial Cyr"/>
        <charset val="204"/>
      </rPr>
      <t>(BN36)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3010mAh</t>
    </r>
  </si>
  <si>
    <r>
      <t xml:space="preserve"> XIAOMI REDMI 6A </t>
    </r>
    <r>
      <rPr>
        <b/>
        <sz val="10"/>
        <rFont val="Arial Cyr"/>
        <charset val="204"/>
      </rPr>
      <t>(BN37)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3000mAh</t>
    </r>
  </si>
  <si>
    <r>
      <t xml:space="preserve"> XIAOMI REDMI 4 </t>
    </r>
    <r>
      <rPr>
        <b/>
        <sz val="10"/>
        <rFont val="Arial Cyr"/>
        <charset val="204"/>
      </rPr>
      <t>(BN42)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4100mAh</t>
    </r>
  </si>
  <si>
    <r>
      <t xml:space="preserve"> XIAOMI REDMI 5 Plus </t>
    </r>
    <r>
      <rPr>
        <b/>
        <sz val="10"/>
        <rFont val="Arial Cyr"/>
        <charset val="204"/>
      </rPr>
      <t>(BN44)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4000mAh</t>
    </r>
  </si>
  <si>
    <t xml:space="preserve"> Пульт SAMSUNG BN59-00943A</t>
  </si>
  <si>
    <t xml:space="preserve">Пульт </t>
  </si>
  <si>
    <t xml:space="preserve"> Пульт SAMSUNG AA59-00741A</t>
  </si>
  <si>
    <t xml:space="preserve"> Пульт SAMSUNG BN59-01259B, для LCD Smart TV</t>
  </si>
  <si>
    <t xml:space="preserve"> Пульт SKYTECH 57G DVB-T, для тюнера </t>
  </si>
  <si>
    <t xml:space="preserve"> Пульт SKYTECH 95G/157G DVB-T2, для тюнера </t>
  </si>
  <si>
    <t xml:space="preserve"> Пульт SKYTECH 97G DVB-T2, для тюнера </t>
  </si>
  <si>
    <t xml:space="preserve"> Пульт SKYTECH 157G DVB-T, для тюнера </t>
  </si>
  <si>
    <t xml:space="preserve"> Пульт DAEWOO RM-531DC, универсальный (корпус RM-48A01)</t>
  </si>
  <si>
    <t xml:space="preserve"> Пульт PANASONIC N2QAYB000752 / RM-D1170</t>
  </si>
  <si>
    <t xml:space="preserve"> Пульт LG RM-609CB+, универсальный (корпус 6710V00090A)</t>
  </si>
  <si>
    <t xml:space="preserve"> Пульт LG RM-752CB, универсальный (корпус MKJ33981407)</t>
  </si>
  <si>
    <r>
      <t xml:space="preserve"> MICROSOFT Lumia 435/532 </t>
    </r>
    <r>
      <rPr>
        <b/>
        <sz val="10"/>
        <rFont val="Arial Cyr"/>
        <charset val="204"/>
      </rPr>
      <t xml:space="preserve">(BV-5J), </t>
    </r>
    <r>
      <rPr>
        <b/>
        <sz val="10"/>
        <color indexed="10"/>
        <rFont val="Arial Cyr"/>
        <charset val="204"/>
      </rPr>
      <t>1560mAh</t>
    </r>
  </si>
  <si>
    <t xml:space="preserve"> Пульт LG AKB74455401, для LCD Smart TV</t>
  </si>
  <si>
    <r>
      <t xml:space="preserve"> Xiaomi Redmi Note 6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красный</t>
    </r>
  </si>
  <si>
    <r>
      <t xml:space="preserve"> LG KP100/KP105 </t>
    </r>
    <r>
      <rPr>
        <b/>
        <sz val="10"/>
        <rFont val="Arial Cyr"/>
        <charset val="204"/>
      </rPr>
      <t>(LGIP-430A),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95</t>
    </r>
    <r>
      <rPr>
        <b/>
        <sz val="10"/>
        <color indexed="10"/>
        <rFont val="Arial Cyr"/>
        <charset val="204"/>
      </rPr>
      <t>0mAh</t>
    </r>
  </si>
  <si>
    <r>
      <t xml:space="preserve"> ZTE Blade L4 PRO / A465 </t>
    </r>
    <r>
      <rPr>
        <b/>
        <sz val="10"/>
        <rFont val="Arial Cyr"/>
        <charset val="204"/>
      </rPr>
      <t xml:space="preserve">(Li3822T43P4h746241), </t>
    </r>
    <r>
      <rPr>
        <b/>
        <sz val="10"/>
        <color indexed="10"/>
        <rFont val="Arial Cyr"/>
        <charset val="204"/>
      </rPr>
      <t>2200mAh</t>
    </r>
  </si>
  <si>
    <t xml:space="preserve"> Пульт LG AKB74915324, для LCD Smart TV</t>
  </si>
  <si>
    <r>
      <t xml:space="preserve"> Оптический патч-корд </t>
    </r>
    <r>
      <rPr>
        <sz val="10"/>
        <color indexed="17"/>
        <rFont val="Arial Cyr"/>
        <charset val="204"/>
      </rPr>
      <t>SC/APC-</t>
    </r>
    <r>
      <rPr>
        <sz val="10"/>
        <color indexed="30"/>
        <rFont val="Arial Cyr"/>
        <charset val="204"/>
      </rPr>
      <t>SC/UPC</t>
    </r>
    <r>
      <rPr>
        <sz val="10"/>
        <rFont val="Arial Cyr"/>
        <charset val="204"/>
      </rPr>
      <t xml:space="preserve"> (зелёный-синий), 7м</t>
    </r>
  </si>
  <si>
    <t xml:space="preserve"> OEM, 3-36V, 1700mA, плавный регулятор напряжения, дисплей</t>
  </si>
  <si>
    <t xml:space="preserve"> OEM, 3-12V, 5000mA, плавный регулятор напряжения, дисплей</t>
  </si>
  <si>
    <t>АЗУ 2 in 1</t>
  </si>
  <si>
    <t xml:space="preserve">                                                                                                                                                               Автомобильные зарядные устройства для смартфонов, планшетов, навигаторов, …</t>
  </si>
  <si>
    <t>СЗУ microUSB</t>
  </si>
  <si>
    <t>СЗУ 2 in 1</t>
  </si>
  <si>
    <t xml:space="preserve">                                                                                                                                                                      Сетевые зарядные устройства для смартфонов, планшетов, навигаторов, …</t>
  </si>
  <si>
    <t xml:space="preserve"> Пульт LG AKB72914018</t>
  </si>
  <si>
    <t xml:space="preserve"> Пульт LG AKB73715622, для LCD</t>
  </si>
  <si>
    <t xml:space="preserve"> Пульт LG AKB73756502, для LCD 3D Smart TV </t>
  </si>
  <si>
    <t xml:space="preserve"> Пульт LG AKB73756571, для LCD Smart TV</t>
  </si>
  <si>
    <r>
      <t xml:space="preserve"> AWEI A600BL, bluetooth-стерео, складные, чёрные</t>
    </r>
    <r>
      <rPr>
        <sz val="8"/>
        <color indexed="10"/>
        <rFont val="Arial Cyr"/>
        <charset val="204"/>
      </rPr>
      <t xml:space="preserve"> (mp3-плеер, радио)</t>
    </r>
  </si>
  <si>
    <t xml:space="preserve"> Держатель автомобильный BLAST BCH-110 AirVent, магнитный</t>
  </si>
  <si>
    <r>
      <t xml:space="preserve"> Держатель автомобильный BLAST BCH-310 DashBoard</t>
    </r>
    <r>
      <rPr>
        <sz val="8"/>
        <rFont val="Arial Cyr"/>
        <charset val="204"/>
      </rPr>
      <t>, пружинное крепление</t>
    </r>
  </si>
  <si>
    <t xml:space="preserve"> Держатель автомобильный BLAST BCH-630 Magnet, магнитный, золото</t>
  </si>
  <si>
    <t xml:space="preserve">                                                                                                                                                                                      Торговое оборудование и рекламные материаллы</t>
  </si>
  <si>
    <t xml:space="preserve"> ZA13 DURACELL (для слуховых аппаратов), в блистере по 6 шт</t>
  </si>
  <si>
    <r>
      <t xml:space="preserve"> Huawei Y9 (2019)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красная</t>
    </r>
  </si>
  <si>
    <r>
      <t xml:space="preserve"> Huawei P30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красная</t>
    </r>
  </si>
  <si>
    <r>
      <t xml:space="preserve"> Xiaomi Redmi 7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красная</t>
    </r>
  </si>
  <si>
    <t xml:space="preserve"> 24V, 1500mA, (разъём 5.5x2.5)</t>
  </si>
  <si>
    <t xml:space="preserve"> 24V, 3000mA, (разъём 5.5x2.5)</t>
  </si>
  <si>
    <t xml:space="preserve"> 12V, 3000mA, (разъём 5.5x2.5)</t>
  </si>
  <si>
    <r>
      <t xml:space="preserve"> Xiaomi Redmi 7</t>
    </r>
    <r>
      <rPr>
        <sz val="10"/>
        <color indexed="8"/>
        <rFont val="Arial Cyr"/>
        <charset val="204"/>
      </rPr>
      <t xml:space="preserve">, </t>
    </r>
    <r>
      <rPr>
        <sz val="10"/>
        <rFont val="Arial Cyr"/>
        <charset val="204"/>
      </rPr>
      <t>серая</t>
    </r>
  </si>
  <si>
    <r>
      <t xml:space="preserve"> Xiaomi Redmi 7</t>
    </r>
    <r>
      <rPr>
        <sz val="10"/>
        <color indexed="8"/>
        <rFont val="Arial Cyr"/>
        <charset val="204"/>
      </rPr>
      <t xml:space="preserve">, </t>
    </r>
    <r>
      <rPr>
        <sz val="10"/>
        <color indexed="40"/>
        <rFont val="Arial Cyr"/>
        <charset val="204"/>
      </rPr>
      <t>голубая</t>
    </r>
  </si>
  <si>
    <t>Автомагнитола</t>
  </si>
  <si>
    <t xml:space="preserve">                                                                                                                                                               Портативная техника</t>
  </si>
  <si>
    <t>Кронштейн для TV</t>
  </si>
  <si>
    <r>
      <t xml:space="preserve"> Xiaomi Redmi Note 7</t>
    </r>
    <r>
      <rPr>
        <sz val="10"/>
        <color indexed="8"/>
        <rFont val="Arial Cyr"/>
        <charset val="204"/>
      </rPr>
      <t>, золото (открывается вбок)</t>
    </r>
  </si>
  <si>
    <t>Power Bank</t>
  </si>
  <si>
    <t xml:space="preserve">                                                                                                                                                                      Фитнес-браслеты, смарт-часы и аксессуары к ним</t>
  </si>
  <si>
    <t>Фитнес-браслет</t>
  </si>
  <si>
    <t>Ремешок</t>
  </si>
  <si>
    <t xml:space="preserve">Кабель  </t>
  </si>
  <si>
    <r>
      <t xml:space="preserve"> PANASONIC RP-HJE120 E-V, вакуумные, </t>
    </r>
    <r>
      <rPr>
        <b/>
        <sz val="10"/>
        <color indexed="36"/>
        <rFont val="Arial Cyr"/>
        <charset val="204"/>
      </rPr>
      <t>фиолетовые</t>
    </r>
  </si>
  <si>
    <r>
      <t xml:space="preserve"> NOKIA Lumia 640 </t>
    </r>
    <r>
      <rPr>
        <b/>
        <sz val="10"/>
        <rFont val="Arial Cyr"/>
        <charset val="204"/>
      </rPr>
      <t xml:space="preserve">(BV-T5C), </t>
    </r>
    <r>
      <rPr>
        <b/>
        <sz val="10"/>
        <color indexed="10"/>
        <rFont val="Arial Cyr"/>
        <charset val="204"/>
      </rPr>
      <t>2500mAh</t>
    </r>
  </si>
  <si>
    <t>Flash-игрушка</t>
  </si>
  <si>
    <r>
      <t xml:space="preserve"> SAMSUNG G950F Galaxy S8 </t>
    </r>
    <r>
      <rPr>
        <b/>
        <sz val="10"/>
        <rFont val="Arial Cyr"/>
        <charset val="204"/>
      </rPr>
      <t>(EB-BG950ABE)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3000mAh</t>
    </r>
  </si>
  <si>
    <t xml:space="preserve"> SELENGA 103A, 33дБ, комнатная с усилителем</t>
  </si>
  <si>
    <t>Чехол для пульта</t>
  </si>
  <si>
    <t xml:space="preserve"> Чехол для пульта WiMAX 50x150 мм</t>
  </si>
  <si>
    <t xml:space="preserve"> Чехол для пульта WiMAX 50x170 мм</t>
  </si>
  <si>
    <t xml:space="preserve"> Чехол для пульта WiMAX 50x210 мм</t>
  </si>
  <si>
    <t xml:space="preserve"> Чехол для пульта WiMAX 50x250 мм</t>
  </si>
  <si>
    <t xml:space="preserve"> Чехол для пульта WiMAX 60x190 мм</t>
  </si>
  <si>
    <t xml:space="preserve"> Чехол для пульта WiMAX 60x210 мм</t>
  </si>
  <si>
    <t xml:space="preserve"> Чехол для пульта WiMAX 60x230 мм</t>
  </si>
  <si>
    <t xml:space="preserve"> Чехол для пульта WiMAX 60x250 мм</t>
  </si>
  <si>
    <t xml:space="preserve"> Чехол для пульта Zap 15 см</t>
  </si>
  <si>
    <t xml:space="preserve"> Чехол для пульта Zap 16 см</t>
  </si>
  <si>
    <t xml:space="preserve"> Чехол для пульта Zap 17 см</t>
  </si>
  <si>
    <t xml:space="preserve"> Чехол для пульта Zap 18 см</t>
  </si>
  <si>
    <t xml:space="preserve"> Чехол для пульта Zap 19 см</t>
  </si>
  <si>
    <t xml:space="preserve"> Чехол для пульта Zap 20 см</t>
  </si>
  <si>
    <t xml:space="preserve"> Пульт SHARP RM-L1026, универсальный (корпус GA841WJSA)</t>
  </si>
  <si>
    <t xml:space="preserve"> Пульт TOSHIBA RM-L1106, универсальный (корпус CT-8026)</t>
  </si>
  <si>
    <t xml:space="preserve"> Пульт LG RM-002CB, универсальный (корпус 6710V00017H)</t>
  </si>
  <si>
    <t xml:space="preserve"> Пульт LG RM-158CB, универсальный (корпус 6710V00077V)</t>
  </si>
  <si>
    <t xml:space="preserve"> Пульт LG RM-913CB, универсальный (корпус MKJ33981406)</t>
  </si>
  <si>
    <t xml:space="preserve"> Пульт SHARP RM-L1046, универсальный </t>
  </si>
  <si>
    <t xml:space="preserve"> HOCO Power Bank B35, 2600mAh, USB, 1A, белый</t>
  </si>
  <si>
    <t>Пульт-клавиатура</t>
  </si>
  <si>
    <r>
      <t xml:space="preserve"> MMC 64MB </t>
    </r>
    <r>
      <rPr>
        <sz val="8"/>
        <rFont val="Arial Cyr"/>
        <charset val="204"/>
      </rPr>
      <t>(для речевых информаторов), с одним рядом контактов</t>
    </r>
  </si>
  <si>
    <r>
      <t xml:space="preserve"> MMC micro 1GB </t>
    </r>
    <r>
      <rPr>
        <sz val="8"/>
        <rFont val="Arial Cyr"/>
        <charset val="204"/>
      </rPr>
      <t>(для речевых информаторов автобусов и троллейбусов)</t>
    </r>
  </si>
  <si>
    <r>
      <t xml:space="preserve"> USB 64GB EXPLOYD 530, </t>
    </r>
    <r>
      <rPr>
        <sz val="10"/>
        <color indexed="10"/>
        <rFont val="Arial Cyr"/>
        <charset val="204"/>
      </rPr>
      <t>красный</t>
    </r>
  </si>
  <si>
    <t xml:space="preserve"> G4 (AG4) SMARTBUY (377,LR626,LR66), в блистере по 10 шт</t>
  </si>
  <si>
    <t xml:space="preserve"> G5 (AG5) SMARTBUY (393,LR754,LR48), в блистере по 10 шт</t>
  </si>
  <si>
    <t xml:space="preserve"> SELENGA 107A, 33дБ, комнатная с усилителем</t>
  </si>
  <si>
    <r>
      <t xml:space="preserve"> ZTE Blade A320 </t>
    </r>
    <r>
      <rPr>
        <b/>
        <sz val="10"/>
        <rFont val="Arial Cyr"/>
        <charset val="204"/>
      </rPr>
      <t xml:space="preserve">(LI3822T43P3h716043), </t>
    </r>
    <r>
      <rPr>
        <b/>
        <sz val="10"/>
        <color indexed="10"/>
        <rFont val="Arial Cyr"/>
        <charset val="204"/>
      </rPr>
      <t>2200mAh</t>
    </r>
  </si>
  <si>
    <r>
      <t xml:space="preserve"> ZTE T320 </t>
    </r>
    <r>
      <rPr>
        <b/>
        <sz val="10"/>
        <rFont val="Arial Cyr"/>
        <charset val="204"/>
      </rPr>
      <t xml:space="preserve">(LI3818T43P3h6653445), </t>
    </r>
    <r>
      <rPr>
        <b/>
        <sz val="10"/>
        <color indexed="10"/>
        <rFont val="Arial Cyr"/>
        <charset val="204"/>
      </rPr>
      <t>1850mAh</t>
    </r>
  </si>
  <si>
    <r>
      <t xml:space="preserve"> ZTE Blade A520 </t>
    </r>
    <r>
      <rPr>
        <b/>
        <sz val="10"/>
        <rFont val="Arial Cyr"/>
        <charset val="204"/>
      </rPr>
      <t xml:space="preserve">(LI3824T44P4h716043), </t>
    </r>
    <r>
      <rPr>
        <b/>
        <sz val="10"/>
        <color indexed="10"/>
        <rFont val="Arial Cyr"/>
        <charset val="204"/>
      </rPr>
      <t>2400mAh</t>
    </r>
  </si>
  <si>
    <r>
      <t xml:space="preserve"> MicroSD 64Gb, SMARTBUY UHS-I  (без адаптера), </t>
    </r>
    <r>
      <rPr>
        <sz val="8"/>
        <rFont val="Arial Cyr"/>
        <charset val="204"/>
      </rPr>
      <t>Class 10</t>
    </r>
  </si>
  <si>
    <t>Пульт-аэромышь</t>
  </si>
  <si>
    <t xml:space="preserve"> G13 (AG13) SMARTBUY (357,LR1154,LR44), в блистере по 10 шт</t>
  </si>
  <si>
    <t xml:space="preserve"> G8 (AG8) MAXELL (391,LR1120,LR55), в блистере по 10 шт (2018)</t>
  </si>
  <si>
    <r>
      <t xml:space="preserve"> NOKIA/Samsung/Huawei/Lenovo/…, (micro USB), </t>
    </r>
    <r>
      <rPr>
        <sz val="10"/>
        <rFont val="Arial Cyr"/>
        <charset val="204"/>
      </rPr>
      <t>TopStar</t>
    </r>
  </si>
  <si>
    <r>
      <t xml:space="preserve"> </t>
    </r>
    <r>
      <rPr>
        <b/>
        <sz val="10"/>
        <rFont val="Arial Cyr"/>
        <charset val="204"/>
      </rPr>
      <t>NAVITOCH</t>
    </r>
    <r>
      <rPr>
        <sz val="10"/>
        <rFont val="Arial Cyr"/>
        <charset val="204"/>
      </rPr>
      <t>, microUSB, 2000mA</t>
    </r>
  </si>
  <si>
    <r>
      <t xml:space="preserve"> </t>
    </r>
    <r>
      <rPr>
        <b/>
        <sz val="10"/>
        <rFont val="Arial Cyr"/>
        <charset val="204"/>
      </rPr>
      <t>NAVITOCH,</t>
    </r>
    <r>
      <rPr>
        <sz val="10"/>
        <rFont val="Arial Cyr"/>
        <charset val="204"/>
      </rPr>
      <t xml:space="preserve"> 2 in 1: 2xUSB + microUSB, 2000mA</t>
    </r>
  </si>
  <si>
    <t xml:space="preserve"> Фитнес-браслет RITMIX RFB-400, 0.96" OLED, Bluetooth 4.0</t>
  </si>
  <si>
    <t xml:space="preserve"> SMARTBUY ONE 352, красная/чёрная</t>
  </si>
  <si>
    <t xml:space="preserve"> SMARTBUY ONE 352, чёрная</t>
  </si>
  <si>
    <t xml:space="preserve"> SMARTBUY ONE 352, синяя/чёрная</t>
  </si>
  <si>
    <r>
      <t xml:space="preserve"> SMARTBUY ONE 338, USB, чёрная </t>
    </r>
    <r>
      <rPr>
        <b/>
        <sz val="10"/>
        <rFont val="Arial Cyr"/>
        <charset val="204"/>
      </rPr>
      <t>(большая !!!)</t>
    </r>
  </si>
  <si>
    <t xml:space="preserve"> DEFENDER Datum MM-285, чёрная</t>
  </si>
  <si>
    <r>
      <t xml:space="preserve"> </t>
    </r>
    <r>
      <rPr>
        <b/>
        <sz val="10"/>
        <color indexed="30"/>
        <rFont val="Arial Cyr"/>
        <charset val="204"/>
      </rPr>
      <t>HUAWEI</t>
    </r>
    <r>
      <rPr>
        <sz val="10"/>
        <color indexed="30"/>
        <rFont val="Arial Cyr"/>
        <charset val="204"/>
      </rPr>
      <t>, 2000mA, 1xUSB, белый</t>
    </r>
  </si>
  <si>
    <r>
      <t xml:space="preserve"> </t>
    </r>
    <r>
      <rPr>
        <b/>
        <sz val="10"/>
        <rFont val="Arial Cyr"/>
        <charset val="204"/>
      </rPr>
      <t>SMARTBUY Color Charge</t>
    </r>
    <r>
      <rPr>
        <sz val="10"/>
        <rFont val="Arial Cyr"/>
        <charset val="204"/>
      </rPr>
      <t>, 2000mA, 1xUSB, чёрный</t>
    </r>
  </si>
  <si>
    <t xml:space="preserve"> LR6 (AA) VARTA Energy (в блистере по 10 шт)</t>
  </si>
  <si>
    <r>
      <t xml:space="preserve"> </t>
    </r>
    <r>
      <rPr>
        <b/>
        <sz val="10"/>
        <rFont val="Arial Cyr"/>
        <charset val="204"/>
      </rPr>
      <t xml:space="preserve">JBL Charge 3+ </t>
    </r>
    <r>
      <rPr>
        <sz val="10"/>
        <rFont val="Arial Cyr"/>
        <charset val="204"/>
      </rPr>
      <t xml:space="preserve">(копия), MP3, Bluetooth 3.0, </t>
    </r>
    <r>
      <rPr>
        <sz val="10"/>
        <color indexed="30"/>
        <rFont val="Arial Cyr"/>
        <charset val="204"/>
      </rPr>
      <t>синяя</t>
    </r>
  </si>
  <si>
    <t xml:space="preserve"> Пульт TOSHIBA RM-L1278, универсальный (корпус CT-8040)</t>
  </si>
  <si>
    <t xml:space="preserve"> Пульт TOSHIBA RM-L1328, универсальный (корпус CT-90430)</t>
  </si>
  <si>
    <t xml:space="preserve"> Пульт TOSHIBA CT-90430 / RM-L1328</t>
  </si>
  <si>
    <t xml:space="preserve"> Пульт TOSHIBA CT-8040 / RM-L1278</t>
  </si>
  <si>
    <t xml:space="preserve"> Пульт SONY RM-L1108, универсальный (корпус RM-ED012)</t>
  </si>
  <si>
    <t xml:space="preserve"> Пульт SONY RM-ED012 / RM-L1108</t>
  </si>
  <si>
    <t xml:space="preserve"> Пульт SHARP RM-D925, универсальный (корпус GA472WJSA)</t>
  </si>
  <si>
    <r>
      <t xml:space="preserve"> LG K7/K8 </t>
    </r>
    <r>
      <rPr>
        <b/>
        <sz val="10"/>
        <rFont val="Arial Cyr"/>
        <charset val="204"/>
      </rPr>
      <t>(BL-46ZH),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2125m</t>
    </r>
    <r>
      <rPr>
        <b/>
        <sz val="10"/>
        <color indexed="10"/>
        <rFont val="Arial Cyr"/>
        <charset val="204"/>
      </rPr>
      <t>Ah</t>
    </r>
  </si>
  <si>
    <r>
      <t xml:space="preserve"> LG H836 OPTIMUS G4s </t>
    </r>
    <r>
      <rPr>
        <b/>
        <sz val="10"/>
        <rFont val="Arial Cyr"/>
        <charset val="204"/>
      </rPr>
      <t>(BL-49SF),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2210m</t>
    </r>
    <r>
      <rPr>
        <b/>
        <sz val="10"/>
        <color indexed="10"/>
        <rFont val="Arial Cyr"/>
        <charset val="204"/>
      </rPr>
      <t>Ah</t>
    </r>
  </si>
  <si>
    <r>
      <t xml:space="preserve"> LG K10 </t>
    </r>
    <r>
      <rPr>
        <b/>
        <sz val="10"/>
        <rFont val="Arial Cyr"/>
        <charset val="204"/>
      </rPr>
      <t>(BL-46G1F),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2800m</t>
    </r>
    <r>
      <rPr>
        <b/>
        <sz val="10"/>
        <color indexed="10"/>
        <rFont val="Arial Cyr"/>
        <charset val="204"/>
      </rPr>
      <t>Ah</t>
    </r>
  </si>
  <si>
    <t xml:space="preserve"> Пульт SAMSUNG RM-L1080, универсальный (корпус AA59-00581A)</t>
  </si>
  <si>
    <t>Торговые принадлежности</t>
  </si>
  <si>
    <r>
      <t xml:space="preserve"> </t>
    </r>
    <r>
      <rPr>
        <b/>
        <sz val="10"/>
        <rFont val="Arial Cyr"/>
        <charset val="204"/>
      </rPr>
      <t xml:space="preserve">JBL Charge 3+ </t>
    </r>
    <r>
      <rPr>
        <sz val="10"/>
        <rFont val="Arial Cyr"/>
        <charset val="204"/>
      </rPr>
      <t>(копия), MP3, Bluetooth 3.0, серебро</t>
    </r>
  </si>
  <si>
    <t xml:space="preserve"> Бумага офисная цветная, A4, LOMOND (200л., 75г./м.), розовая</t>
  </si>
  <si>
    <t xml:space="preserve"> Бумага офисная цветная, A4, LOMOND (200л., 80г./м.), красная</t>
  </si>
  <si>
    <t xml:space="preserve"> Бумага офисная цветная, A4, LOMOND (200л., 80г./м.), персиковая</t>
  </si>
  <si>
    <t xml:space="preserve"> Бумага офисная цветная, A4, LOMOND (200л., 80г./м.), сиреневая</t>
  </si>
  <si>
    <t xml:space="preserve"> Бумага двухсторонняя (мат./мат.), A4, 85г/м2, (100л), LOMOND (техпак)</t>
  </si>
  <si>
    <t xml:space="preserve"> Ремешок сменный для XIAOMI Mi Band 3 / 4, синий</t>
  </si>
  <si>
    <t xml:space="preserve"> Ремешок сменный для XIAOMI Mi Band 3 / 4, зелёный</t>
  </si>
  <si>
    <t xml:space="preserve"> Ремешок сменный для XIAOMI Mi Band 3 / 4, жёлтый</t>
  </si>
  <si>
    <t xml:space="preserve"> Бумага матовая, A4, 135г/м2, (100л), PRINTPRO (техпак)</t>
  </si>
  <si>
    <t xml:space="preserve"> Бумага матовая, A4, 190г/м2, (50л), PRINTPRO (техпак)</t>
  </si>
  <si>
    <t>Камера</t>
  </si>
  <si>
    <t>Адаптер</t>
  </si>
  <si>
    <t xml:space="preserve"> Адаптер Apple Lightning - Jack 3.5 mm, 0.1м</t>
  </si>
  <si>
    <r>
      <t xml:space="preserve"> </t>
    </r>
    <r>
      <rPr>
        <b/>
        <sz val="10"/>
        <rFont val="Arial Cyr"/>
        <charset val="204"/>
      </rPr>
      <t>HOCO C12</t>
    </r>
    <r>
      <rPr>
        <sz val="10"/>
        <rFont val="Arial Cyr"/>
        <charset val="204"/>
      </rPr>
      <t>, 2xUSB, 2400mA, белое</t>
    </r>
  </si>
  <si>
    <r>
      <t xml:space="preserve"> Блютуз-гарнитура HOCO E36, </t>
    </r>
    <r>
      <rPr>
        <sz val="10"/>
        <rFont val="Arial Cyr"/>
        <charset val="204"/>
      </rPr>
      <t>чёрный</t>
    </r>
  </si>
  <si>
    <r>
      <t xml:space="preserve"> HUAWEI Honor 9/P10 </t>
    </r>
    <r>
      <rPr>
        <b/>
        <sz val="10"/>
        <rFont val="Arial Cyr"/>
        <charset val="204"/>
      </rPr>
      <t xml:space="preserve">(HB386280ECW), </t>
    </r>
    <r>
      <rPr>
        <b/>
        <sz val="10"/>
        <color indexed="10"/>
        <rFont val="Arial Cyr"/>
        <charset val="204"/>
      </rPr>
      <t>320</t>
    </r>
    <r>
      <rPr>
        <b/>
        <sz val="10"/>
        <color indexed="10"/>
        <rFont val="Arial Cyr"/>
        <charset val="204"/>
      </rPr>
      <t>0mAh</t>
    </r>
  </si>
  <si>
    <r>
      <t xml:space="preserve"> HUAWEI Honor 10/P20 </t>
    </r>
    <r>
      <rPr>
        <b/>
        <sz val="10"/>
        <rFont val="Arial Cyr"/>
        <charset val="204"/>
      </rPr>
      <t xml:space="preserve">(HB396285ECW), </t>
    </r>
    <r>
      <rPr>
        <b/>
        <sz val="10"/>
        <color indexed="10"/>
        <rFont val="Arial Cyr"/>
        <charset val="204"/>
      </rPr>
      <t>340</t>
    </r>
    <r>
      <rPr>
        <b/>
        <sz val="10"/>
        <color indexed="10"/>
        <rFont val="Arial Cyr"/>
        <charset val="204"/>
      </rPr>
      <t>0mAh</t>
    </r>
  </si>
  <si>
    <t xml:space="preserve"> USB 4GB OLTRAMAX 230, белый</t>
  </si>
  <si>
    <t xml:space="preserve"> USB 4GB SMARTBUY V-Cut series, серебро</t>
  </si>
  <si>
    <r>
      <t xml:space="preserve"> MicroSD 128Gb, </t>
    </r>
    <r>
      <rPr>
        <sz val="10"/>
        <rFont val="Arial Cyr"/>
        <charset val="204"/>
      </rPr>
      <t>SMARTBUY</t>
    </r>
    <r>
      <rPr>
        <sz val="10"/>
        <rFont val="Arial Cyr"/>
        <charset val="204"/>
      </rPr>
      <t xml:space="preserve"> UHS-</t>
    </r>
    <r>
      <rPr>
        <sz val="8"/>
        <rFont val="Arial Cyr"/>
        <charset val="204"/>
      </rPr>
      <t>I (с адаптером), Class 10, (ск. 80Mb/s)</t>
    </r>
  </si>
  <si>
    <r>
      <t xml:space="preserve"> MicroSD 64Gb, SMARTBUY UHS-I  (с адаптером), </t>
    </r>
    <r>
      <rPr>
        <sz val="8"/>
        <rFont val="Arial Cyr"/>
        <charset val="204"/>
      </rPr>
      <t>Class 10</t>
    </r>
  </si>
  <si>
    <t xml:space="preserve"> A27 DURACELL, 12V (в блистере по 1 шт)</t>
  </si>
  <si>
    <r>
      <t xml:space="preserve"> Xiaomi Redmi 7A</t>
    </r>
    <r>
      <rPr>
        <sz val="10"/>
        <color indexed="8"/>
        <rFont val="Arial Cyr"/>
        <charset val="204"/>
      </rPr>
      <t xml:space="preserve">, </t>
    </r>
    <r>
      <rPr>
        <sz val="10"/>
        <color indexed="36"/>
        <rFont val="Arial Cyr"/>
        <charset val="204"/>
      </rPr>
      <t>фиолетовая</t>
    </r>
  </si>
  <si>
    <r>
      <t xml:space="preserve"> AWEI TC-2, 16 Ом, внутриканальные, </t>
    </r>
    <r>
      <rPr>
        <sz val="10"/>
        <rFont val="Arial Cyr"/>
        <charset val="204"/>
      </rPr>
      <t xml:space="preserve">чёрные, </t>
    </r>
    <r>
      <rPr>
        <sz val="10"/>
        <color indexed="10"/>
        <rFont val="Arial Cyr"/>
        <charset val="204"/>
      </rPr>
      <t>разъём Type-C</t>
    </r>
  </si>
  <si>
    <r>
      <t xml:space="preserve"> Xiaomi Redmi 7A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красная</t>
    </r>
  </si>
  <si>
    <r>
      <t xml:space="preserve"> Xiaomi Redmi K20</t>
    </r>
    <r>
      <rPr>
        <sz val="10"/>
        <color indexed="8"/>
        <rFont val="Arial Cyr"/>
        <charset val="204"/>
      </rPr>
      <t>, чёрная</t>
    </r>
  </si>
  <si>
    <r>
      <t xml:space="preserve"> Xiaomi Redmi K20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красная</t>
    </r>
  </si>
  <si>
    <r>
      <t xml:space="preserve"> Xiaomi Redmi K20</t>
    </r>
    <r>
      <rPr>
        <sz val="10"/>
        <color indexed="8"/>
        <rFont val="Arial Cyr"/>
        <charset val="204"/>
      </rPr>
      <t xml:space="preserve">, </t>
    </r>
    <r>
      <rPr>
        <sz val="10"/>
        <color indexed="30"/>
        <rFont val="Arial Cyr"/>
        <charset val="204"/>
      </rPr>
      <t>синяя</t>
    </r>
  </si>
  <si>
    <r>
      <t xml:space="preserve"> Xiaomi Redmi K20</t>
    </r>
    <r>
      <rPr>
        <sz val="10"/>
        <color indexed="8"/>
        <rFont val="Arial Cyr"/>
        <charset val="204"/>
      </rPr>
      <t xml:space="preserve">, </t>
    </r>
    <r>
      <rPr>
        <sz val="10"/>
        <color indexed="36"/>
        <rFont val="Arial Cyr"/>
        <charset val="204"/>
      </rPr>
      <t>фиолетовая</t>
    </r>
  </si>
  <si>
    <r>
      <t xml:space="preserve"> Xiaomi Redmi K20 Pro</t>
    </r>
    <r>
      <rPr>
        <sz val="10"/>
        <color indexed="8"/>
        <rFont val="Arial Cyr"/>
        <charset val="204"/>
      </rPr>
      <t>, чёрная</t>
    </r>
  </si>
  <si>
    <r>
      <t xml:space="preserve"> Xiaomi Redmi K20 Pro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красная</t>
    </r>
  </si>
  <si>
    <r>
      <t xml:space="preserve"> Xiaomi Redmi K20 Pro</t>
    </r>
    <r>
      <rPr>
        <sz val="10"/>
        <color indexed="8"/>
        <rFont val="Arial Cyr"/>
        <charset val="204"/>
      </rPr>
      <t xml:space="preserve">, </t>
    </r>
    <r>
      <rPr>
        <sz val="10"/>
        <color indexed="30"/>
        <rFont val="Arial Cyr"/>
        <charset val="204"/>
      </rPr>
      <t>синяя</t>
    </r>
  </si>
  <si>
    <r>
      <t xml:space="preserve"> Xiaomi Redmi K20 Pro</t>
    </r>
    <r>
      <rPr>
        <sz val="10"/>
        <color indexed="8"/>
        <rFont val="Arial Cyr"/>
        <charset val="204"/>
      </rPr>
      <t xml:space="preserve">, </t>
    </r>
    <r>
      <rPr>
        <sz val="10"/>
        <color indexed="36"/>
        <rFont val="Arial Cyr"/>
        <charset val="204"/>
      </rPr>
      <t>фиолетовая</t>
    </r>
  </si>
  <si>
    <r>
      <t xml:space="preserve"> Huawei Honor 20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красная</t>
    </r>
  </si>
  <si>
    <r>
      <t xml:space="preserve"> Huawei Honor 20 Lite</t>
    </r>
    <r>
      <rPr>
        <sz val="10"/>
        <color indexed="8"/>
        <rFont val="Arial Cyr"/>
        <charset val="204"/>
      </rPr>
      <t xml:space="preserve">, </t>
    </r>
    <r>
      <rPr>
        <sz val="10"/>
        <color indexed="36"/>
        <rFont val="Arial Cyr"/>
        <charset val="204"/>
      </rPr>
      <t>фиолетовая</t>
    </r>
  </si>
  <si>
    <r>
      <t xml:space="preserve"> Huawei Honor 20 Pro</t>
    </r>
    <r>
      <rPr>
        <sz val="10"/>
        <color indexed="8"/>
        <rFont val="Arial Cyr"/>
        <charset val="204"/>
      </rPr>
      <t xml:space="preserve">, </t>
    </r>
    <r>
      <rPr>
        <sz val="10"/>
        <color indexed="36"/>
        <rFont val="Arial Cyr"/>
        <charset val="204"/>
      </rPr>
      <t>фиолетовая</t>
    </r>
  </si>
  <si>
    <r>
      <t xml:space="preserve"> Huawei P30</t>
    </r>
    <r>
      <rPr>
        <sz val="10"/>
        <color indexed="8"/>
        <rFont val="Arial Cyr"/>
        <charset val="204"/>
      </rPr>
      <t xml:space="preserve">, </t>
    </r>
    <r>
      <rPr>
        <sz val="10"/>
        <color indexed="40"/>
        <rFont val="Arial Cyr"/>
        <charset val="204"/>
      </rPr>
      <t>голубая</t>
    </r>
  </si>
  <si>
    <r>
      <t xml:space="preserve"> Huawei P30</t>
    </r>
    <r>
      <rPr>
        <sz val="10"/>
        <color indexed="8"/>
        <rFont val="Arial Cyr"/>
        <charset val="204"/>
      </rPr>
      <t>, серая</t>
    </r>
  </si>
  <si>
    <r>
      <t xml:space="preserve"> Xiaomi A3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красная</t>
    </r>
  </si>
  <si>
    <r>
      <t xml:space="preserve"> Xiaomi A3</t>
    </r>
    <r>
      <rPr>
        <sz val="10"/>
        <color indexed="8"/>
        <rFont val="Arial Cyr"/>
        <charset val="204"/>
      </rPr>
      <t xml:space="preserve">, </t>
    </r>
    <r>
      <rPr>
        <sz val="10"/>
        <color indexed="30"/>
        <rFont val="Arial Cyr"/>
        <charset val="204"/>
      </rPr>
      <t>синяя</t>
    </r>
  </si>
  <si>
    <r>
      <t xml:space="preserve"> Xiaomi A3</t>
    </r>
    <r>
      <rPr>
        <sz val="10"/>
        <color indexed="8"/>
        <rFont val="Arial Cyr"/>
        <charset val="204"/>
      </rPr>
      <t xml:space="preserve">, </t>
    </r>
    <r>
      <rPr>
        <sz val="10"/>
        <color indexed="36"/>
        <rFont val="Arial Cyr"/>
        <charset val="204"/>
      </rPr>
      <t>фиолетовая</t>
    </r>
  </si>
  <si>
    <r>
      <t xml:space="preserve"> Xiaomi A3 Lite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красная</t>
    </r>
  </si>
  <si>
    <r>
      <t xml:space="preserve"> Xiaomi A3 Lite</t>
    </r>
    <r>
      <rPr>
        <sz val="10"/>
        <color indexed="8"/>
        <rFont val="Arial Cyr"/>
        <charset val="204"/>
      </rPr>
      <t xml:space="preserve">, </t>
    </r>
    <r>
      <rPr>
        <sz val="10"/>
        <color indexed="30"/>
        <rFont val="Arial Cyr"/>
        <charset val="204"/>
      </rPr>
      <t>синяя</t>
    </r>
  </si>
  <si>
    <r>
      <t xml:space="preserve"> Xiaomi A3 Lite</t>
    </r>
    <r>
      <rPr>
        <sz val="10"/>
        <color indexed="8"/>
        <rFont val="Arial Cyr"/>
        <charset val="204"/>
      </rPr>
      <t xml:space="preserve">, </t>
    </r>
    <r>
      <rPr>
        <sz val="10"/>
        <color indexed="36"/>
        <rFont val="Arial Cyr"/>
        <charset val="204"/>
      </rPr>
      <t>фиолетовая</t>
    </r>
  </si>
  <si>
    <t xml:space="preserve"> CR2032 GP, в блистере по 5 шт</t>
  </si>
  <si>
    <t xml:space="preserve"> CR2032 KODAK, в блистере по 5 шт</t>
  </si>
  <si>
    <t xml:space="preserve"> CR2032 SMARTBUY, в блистере по 5 шт</t>
  </si>
  <si>
    <t>Мобильный телефон</t>
  </si>
  <si>
    <r>
      <t xml:space="preserve"> XIAOMI Mi A2 Lite </t>
    </r>
    <r>
      <rPr>
        <b/>
        <sz val="10"/>
        <rFont val="Arial Cyr"/>
        <charset val="204"/>
      </rPr>
      <t>(BN47)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4000mAh</t>
    </r>
  </si>
  <si>
    <r>
      <t xml:space="preserve"> BLAST BAH-820, </t>
    </r>
    <r>
      <rPr>
        <sz val="8"/>
        <rFont val="Arial Cyr"/>
        <charset val="204"/>
      </rPr>
      <t xml:space="preserve">Bluetooth-стерео, полноразмерные, серые </t>
    </r>
    <r>
      <rPr>
        <sz val="8"/>
        <color indexed="10"/>
        <rFont val="Arial Cyr"/>
        <charset val="204"/>
      </rPr>
      <t>(mp3-плеер, радио)</t>
    </r>
  </si>
  <si>
    <t xml:space="preserve"> Бумага глянцевая, A4, 230г/м2, (20л), PERFEO (эконом серия)</t>
  </si>
  <si>
    <t xml:space="preserve"> Пульт SAMSUNG RM-658F, универсальный (корпус AA59-00382A)</t>
  </si>
  <si>
    <t xml:space="preserve"> Ремешок сменный для XIAOMI Mi Band 3 / 4, оранжевый</t>
  </si>
  <si>
    <r>
      <t xml:space="preserve"> </t>
    </r>
    <r>
      <rPr>
        <b/>
        <sz val="10"/>
        <rFont val="Arial Cyr"/>
        <charset val="204"/>
      </rPr>
      <t>VIPTEK VE19 Sports</t>
    </r>
    <r>
      <rPr>
        <sz val="10"/>
        <rFont val="Arial Cyr"/>
        <charset val="204"/>
      </rPr>
      <t>, MP3, Bluetooth, FM, серая</t>
    </r>
  </si>
  <si>
    <r>
      <t xml:space="preserve"> </t>
    </r>
    <r>
      <rPr>
        <b/>
        <sz val="10"/>
        <rFont val="Arial Cyr"/>
        <charset val="204"/>
      </rPr>
      <t>VIPTEK VE19 Sports</t>
    </r>
    <r>
      <rPr>
        <sz val="10"/>
        <rFont val="Arial Cyr"/>
        <charset val="204"/>
      </rPr>
      <t xml:space="preserve">, MP3, Bluetooth, FM, </t>
    </r>
    <r>
      <rPr>
        <sz val="10"/>
        <color indexed="10"/>
        <rFont val="Arial Cyr"/>
        <charset val="204"/>
      </rPr>
      <t>красная</t>
    </r>
  </si>
  <si>
    <t xml:space="preserve"> Пульт SONY RM-ED008</t>
  </si>
  <si>
    <t xml:space="preserve"> Пульт SONY RM-ED013</t>
  </si>
  <si>
    <t xml:space="preserve"> Пульт SONY RM-ED016</t>
  </si>
  <si>
    <t xml:space="preserve"> Пульт SONY RM-ED020</t>
  </si>
  <si>
    <t xml:space="preserve"> Пульт SONY RM-ED029</t>
  </si>
  <si>
    <t xml:space="preserve"> Пульт SONY RM-ED030</t>
  </si>
  <si>
    <t xml:space="preserve"> Пульт SONY RM-ED031</t>
  </si>
  <si>
    <t xml:space="preserve"> Пульт SONY RM-ED032</t>
  </si>
  <si>
    <t xml:space="preserve"> Пульт SONY RM-ED033</t>
  </si>
  <si>
    <t xml:space="preserve"> Пульт SONY RM-ED035</t>
  </si>
  <si>
    <t xml:space="preserve"> Пульт SONY RM-ED036</t>
  </si>
  <si>
    <t xml:space="preserve"> Пульт SONY RM-ED037</t>
  </si>
  <si>
    <t xml:space="preserve"> Пульт SONY RM-ED038</t>
  </si>
  <si>
    <t xml:space="preserve"> Пульт SONY RM-ED046</t>
  </si>
  <si>
    <t xml:space="preserve"> Пульт SONY RM-ED061</t>
  </si>
  <si>
    <t xml:space="preserve"> Пульт SONY RMT-TX100D</t>
  </si>
  <si>
    <t xml:space="preserve"> Пульт SONY RMT-TX100P</t>
  </si>
  <si>
    <t xml:space="preserve"> Пульт SONY RMT-TX101P</t>
  </si>
  <si>
    <t xml:space="preserve"> Пульт SAMSUNG BN59-01178F, для LCD Smart TV</t>
  </si>
  <si>
    <t xml:space="preserve"> Пульт LG Magic Motion MR-18B, универсальный для Smart Touch TV</t>
  </si>
  <si>
    <t xml:space="preserve"> Пульт LG Magic Motion MR-700i, универсальный для Smart Touch TV</t>
  </si>
  <si>
    <t xml:space="preserve"> Пульт ТРИКОЛОР DTS53, для тюнера</t>
  </si>
  <si>
    <r>
      <t xml:space="preserve"> </t>
    </r>
    <r>
      <rPr>
        <b/>
        <sz val="10"/>
        <rFont val="Arial Cyr"/>
        <charset val="204"/>
      </rPr>
      <t>VIPTEK VE19 Sports</t>
    </r>
    <r>
      <rPr>
        <sz val="10"/>
        <rFont val="Arial Cyr"/>
        <charset val="204"/>
      </rPr>
      <t>, MP3, Bluetooth, FM, чёрная</t>
    </r>
  </si>
  <si>
    <r>
      <t xml:space="preserve"> </t>
    </r>
    <r>
      <rPr>
        <b/>
        <sz val="10"/>
        <rFont val="Arial Cyr"/>
        <charset val="204"/>
      </rPr>
      <t>VIPTEK VE19 Sports</t>
    </r>
    <r>
      <rPr>
        <sz val="10"/>
        <rFont val="Arial Cyr"/>
        <charset val="204"/>
      </rPr>
      <t xml:space="preserve">, MP3, Bluetooth, FM, </t>
    </r>
    <r>
      <rPr>
        <sz val="10"/>
        <color indexed="30"/>
        <rFont val="Arial Cyr"/>
        <charset val="204"/>
      </rPr>
      <t>синяя</t>
    </r>
  </si>
  <si>
    <t xml:space="preserve"> Пульт BBK RM-D1177, универсальный (корпус LEM100)</t>
  </si>
  <si>
    <t xml:space="preserve"> Пульт BBK LED100  для LCD LED TV </t>
  </si>
  <si>
    <t xml:space="preserve"> Пульт BBK LEM100 / LEM101 / RM-D1177 для LCD TV</t>
  </si>
  <si>
    <t xml:space="preserve"> Пульт BBK RC026-01R / RM-D663 DVD плеер+караоке</t>
  </si>
  <si>
    <t xml:space="preserve"> Кронштейн для телевизора настенный TRONE Smile S100, 17"-23"</t>
  </si>
  <si>
    <t xml:space="preserve"> Кронштейн для телевизора настенный TRONE LPS 21-20, 15"-32"</t>
  </si>
  <si>
    <t xml:space="preserve"> Кронштейн для телевизора настенный TRONE LPS 21-60, 37"-55"</t>
  </si>
  <si>
    <t xml:space="preserve"> Пульт универсальный для LCD/LED - телевизоров RM-L1359</t>
  </si>
  <si>
    <t xml:space="preserve"> Пульт универсальный для LCD/LED - телевизоров RM-L1316</t>
  </si>
  <si>
    <t xml:space="preserve"> Пульт универсальный для LCD/LED - телевизоров RM-L1120+8</t>
  </si>
  <si>
    <t xml:space="preserve"> Пульт универсальный для LCD/LED - телевизоров RM-L1130+8</t>
  </si>
  <si>
    <t xml:space="preserve"> Пульт DAEWOO RM-675DC, универсальный (корпус R-49C10)</t>
  </si>
  <si>
    <t xml:space="preserve"> Пульт GOLDMASTER T-737HDI, для тюнера </t>
  </si>
  <si>
    <t xml:space="preserve"> Пульт DAEWOO RM-827DC, универсальный (корпус R-55G10)</t>
  </si>
  <si>
    <t xml:space="preserve"> Пульт JVC RM-1011R, универсальный (корпус RM-C1261)</t>
  </si>
  <si>
    <t xml:space="preserve"> Пульт JVC RM-530F, универсальный (корпус RM-C1350)</t>
  </si>
  <si>
    <t xml:space="preserve"> Пульт JVC RM-710R, универсальный (корпус RM-C2020)</t>
  </si>
  <si>
    <t xml:space="preserve"> Пульт SAMSUNG BN59-01199G, для LCD TV</t>
  </si>
  <si>
    <t xml:space="preserve"> Пульт SAMSUNG BN59-01268D, для LCD TV</t>
  </si>
  <si>
    <t xml:space="preserve"> Пульт WORLD VISION T62A, для тюнера (обучаемый)</t>
  </si>
  <si>
    <r>
      <t xml:space="preserve"> LONGLIFE, LCD 4.0", Full HD, 30 к/с, </t>
    </r>
    <r>
      <rPr>
        <sz val="10"/>
        <color indexed="10"/>
        <rFont val="Arial Cyr"/>
        <charset val="204"/>
      </rPr>
      <t>ТРИ камеры</t>
    </r>
  </si>
  <si>
    <t xml:space="preserve"> Пульт FUNAI RM-014F, универсальный (корпус MK-7 TXT)</t>
  </si>
  <si>
    <r>
      <t xml:space="preserve"> Xiaomi Redmi Note 8</t>
    </r>
    <r>
      <rPr>
        <sz val="10"/>
        <color indexed="8"/>
        <rFont val="Arial Cyr"/>
        <charset val="204"/>
      </rPr>
      <t>, чёрная</t>
    </r>
  </si>
  <si>
    <t xml:space="preserve"> Пульт HITACHI RM-D875, универсальный </t>
  </si>
  <si>
    <r>
      <t xml:space="preserve"> GOLDMASTER GM-151, 24 дб, наружная </t>
    </r>
    <r>
      <rPr>
        <sz val="10"/>
        <color indexed="10"/>
        <rFont val="Arial Cyr"/>
        <charset val="204"/>
      </rPr>
      <t>активная</t>
    </r>
  </si>
  <si>
    <t xml:space="preserve"> Пульт HITACHI RM-791B, универсальный </t>
  </si>
  <si>
    <t xml:space="preserve"> Пульт PHILIPS RM-D631, универсальный (корпус RC-1683701)</t>
  </si>
  <si>
    <t xml:space="preserve"> Пульт PHILIPS RM-D727, универсальный (корпус RC-4344)</t>
  </si>
  <si>
    <t xml:space="preserve">                                                                                                                                                                      Софт</t>
  </si>
  <si>
    <r>
      <t xml:space="preserve"> Xiaomi Redmi Note 8 Pro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красная</t>
    </r>
  </si>
  <si>
    <r>
      <t xml:space="preserve"> Xiaomi Redmi Note 8 Pro</t>
    </r>
    <r>
      <rPr>
        <sz val="10"/>
        <color indexed="8"/>
        <rFont val="Arial Cyr"/>
        <charset val="204"/>
      </rPr>
      <t xml:space="preserve">, </t>
    </r>
    <r>
      <rPr>
        <sz val="10"/>
        <color indexed="36"/>
        <rFont val="Arial Cyr"/>
        <charset val="204"/>
      </rPr>
      <t>фиолетовая</t>
    </r>
  </si>
  <si>
    <r>
      <t xml:space="preserve"> Apple iPhone 11 Pro Max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красная</t>
    </r>
  </si>
  <si>
    <r>
      <t xml:space="preserve"> Apple iPhone 11 Pro Max</t>
    </r>
    <r>
      <rPr>
        <sz val="10"/>
        <color indexed="8"/>
        <rFont val="Arial Cyr"/>
        <charset val="204"/>
      </rPr>
      <t xml:space="preserve">, </t>
    </r>
    <r>
      <rPr>
        <sz val="10"/>
        <color indexed="17"/>
        <rFont val="Arial Cyr"/>
        <charset val="204"/>
      </rPr>
      <t>зелёная</t>
    </r>
  </si>
  <si>
    <r>
      <t xml:space="preserve"> Apple iPhone 11 Pro Max</t>
    </r>
    <r>
      <rPr>
        <sz val="10"/>
        <color indexed="8"/>
        <rFont val="Arial Cyr"/>
        <charset val="204"/>
      </rPr>
      <t xml:space="preserve">, </t>
    </r>
    <r>
      <rPr>
        <sz val="10"/>
        <color indexed="29"/>
        <rFont val="Arial Cyr"/>
        <charset val="204"/>
      </rPr>
      <t>розовая</t>
    </r>
  </si>
  <si>
    <t xml:space="preserve"> SMARTBUY ONE 352, белая</t>
  </si>
  <si>
    <r>
      <t xml:space="preserve"> MicroSD 32Gb, SMARTBUY (без адаптера), </t>
    </r>
    <r>
      <rPr>
        <sz val="8"/>
        <rFont val="Arial Cyr"/>
        <charset val="204"/>
      </rPr>
      <t>Class 10</t>
    </r>
  </si>
  <si>
    <t xml:space="preserve"> Пульт PHILIPS RM-L1225, универсальный (корпус 996 5900 09443)</t>
  </si>
  <si>
    <t xml:space="preserve"> Пульт PHILIPS 9965 900 09443 / RM-L1225</t>
  </si>
  <si>
    <t xml:space="preserve"> Пульт PHILIPS 9965 900 09748 / RM-L1220</t>
  </si>
  <si>
    <r>
      <t xml:space="preserve"> Apple iPhone XS</t>
    </r>
    <r>
      <rPr>
        <sz val="10"/>
        <color indexed="8"/>
        <rFont val="Arial Cyr"/>
        <charset val="204"/>
      </rPr>
      <t xml:space="preserve">, </t>
    </r>
    <r>
      <rPr>
        <sz val="10"/>
        <color indexed="56"/>
        <rFont val="Arial Cyr"/>
        <charset val="204"/>
      </rPr>
      <t>тёмно-синяя</t>
    </r>
  </si>
  <si>
    <r>
      <t xml:space="preserve"> Apple iPhone XS MAX</t>
    </r>
    <r>
      <rPr>
        <sz val="10"/>
        <color indexed="8"/>
        <rFont val="Arial Cyr"/>
        <charset val="204"/>
      </rPr>
      <t>, серая</t>
    </r>
  </si>
  <si>
    <t xml:space="preserve"> Пульт PIONEER  RM-D2014, универсальный (корпус AXD1552)</t>
  </si>
  <si>
    <r>
      <rPr>
        <sz val="10"/>
        <rFont val="Arial Cyr"/>
        <charset val="204"/>
      </rPr>
      <t xml:space="preserve"> Пульт LG RM-L999+ LCD TV 3D, </t>
    </r>
    <r>
      <rPr>
        <sz val="9"/>
        <rFont val="Arial Cyr"/>
        <charset val="204"/>
      </rPr>
      <t>универсальный (корпус AKB72914020)</t>
    </r>
  </si>
  <si>
    <t xml:space="preserve"> Пульт PIONEER  RM-D975 TV+DVD, универсальный</t>
  </si>
  <si>
    <t xml:space="preserve"> Пульт PIONEER  RM-D761, универсальный (корпус 2800)</t>
  </si>
  <si>
    <t xml:space="preserve"> Пульт SAMSUNG RM-179FC, универсальный (корпус AA59-00332A)</t>
  </si>
  <si>
    <t xml:space="preserve"> Пульт SAMSUNG RM-552FC, универсальный (корпус AA59-00370A)</t>
  </si>
  <si>
    <t xml:space="preserve">                                                                                                                                                                   Data-cable</t>
  </si>
  <si>
    <t xml:space="preserve"> XIAOMI Redmi AirDots, внутриканальные, чёрные (копия)</t>
  </si>
  <si>
    <t xml:space="preserve"> Пульт SAMSUNG RM-D1087, DVD+BD+AUX универсальный </t>
  </si>
  <si>
    <t xml:space="preserve"> Ручка гелевая с подставкой, зелёная</t>
  </si>
  <si>
    <t xml:space="preserve"> Ручка гелевая с подставкой, сиреневая</t>
  </si>
  <si>
    <t xml:space="preserve"> XIAOMI Earbuds Basic, внутриканальные, чёрные (копия 100%)</t>
  </si>
  <si>
    <r>
      <t xml:space="preserve"> </t>
    </r>
    <r>
      <rPr>
        <b/>
        <sz val="10"/>
        <rFont val="Arial Cyr"/>
        <charset val="204"/>
      </rPr>
      <t>NAVITOCH</t>
    </r>
    <r>
      <rPr>
        <sz val="10"/>
        <rFont val="Arial Cyr"/>
        <charset val="204"/>
      </rPr>
      <t>, 2xUSB, 2000mA, чёрный</t>
    </r>
  </si>
  <si>
    <r>
      <t xml:space="preserve"> USB 32GB EXPLOYD 570, </t>
    </r>
    <r>
      <rPr>
        <sz val="10"/>
        <color indexed="53"/>
        <rFont val="Arial Cyr"/>
        <charset val="204"/>
      </rPr>
      <t>оранжевый</t>
    </r>
  </si>
  <si>
    <r>
      <t xml:space="preserve"> USB 32GB OLTRAMAX 250 </t>
    </r>
    <r>
      <rPr>
        <sz val="10"/>
        <color indexed="17"/>
        <rFont val="Arial Cyr"/>
        <charset val="204"/>
      </rPr>
      <t>бирюзовый</t>
    </r>
  </si>
  <si>
    <r>
      <t xml:space="preserve"> USB 32GB OLTRAMAX 250, </t>
    </r>
    <r>
      <rPr>
        <sz val="10"/>
        <color indexed="53"/>
        <rFont val="Arial Cyr"/>
        <charset val="204"/>
      </rPr>
      <t>жёлтый</t>
    </r>
  </si>
  <si>
    <t xml:space="preserve"> Ручка гелевая со стилусом и колпачком-держателем, красная</t>
  </si>
  <si>
    <t xml:space="preserve"> Ручка гелевая со стилусом и колпачком-держателем, синяя</t>
  </si>
  <si>
    <r>
      <t xml:space="preserve"> Очищающий комплекс для экранов DEFENDER</t>
    </r>
    <r>
      <rPr>
        <sz val="8"/>
        <rFont val="Arial Cyr"/>
        <charset val="204"/>
      </rPr>
      <t xml:space="preserve"> (спрей 200 мл. + 1 салфетка)</t>
    </r>
  </si>
  <si>
    <t xml:space="preserve"> Клей СИЛА, обувной, 15 мл., в блистере.</t>
  </si>
  <si>
    <t xml:space="preserve"> Держатель для видеорегистратора JF001</t>
  </si>
  <si>
    <t xml:space="preserve"> Держатель для видеорегистратора JF002</t>
  </si>
  <si>
    <t xml:space="preserve"> Держатель для видеорегистратора JF003</t>
  </si>
  <si>
    <t xml:space="preserve"> SELENGA T20DI (DVB-T/T2/C)</t>
  </si>
  <si>
    <t>Аккумуляторная сборка</t>
  </si>
  <si>
    <t xml:space="preserve"> Технологический аккум. Ni-Cd (HR6/AA), ROBITON, 1000mAh </t>
  </si>
  <si>
    <r>
      <t xml:space="preserve"> 12V, 600mA (разъём "прикуриватель")</t>
    </r>
    <r>
      <rPr>
        <sz val="9"/>
        <color indexed="10"/>
        <rFont val="Arial Cyr"/>
        <charset val="204"/>
      </rPr>
      <t xml:space="preserve">, </t>
    </r>
    <r>
      <rPr>
        <sz val="8"/>
        <color indexed="10"/>
        <rFont val="Arial Cyr"/>
        <charset val="204"/>
      </rPr>
      <t>для автомобильных устройств</t>
    </r>
  </si>
  <si>
    <r>
      <t xml:space="preserve"> 12V, 2000mA (разъём "прикуриватель")</t>
    </r>
    <r>
      <rPr>
        <sz val="9"/>
        <color indexed="10"/>
        <rFont val="Arial Cyr"/>
        <charset val="204"/>
      </rPr>
      <t>, для автомобильных устройств</t>
    </r>
  </si>
  <si>
    <t xml:space="preserve"> Пульт THOMSON RM-L1330, универсальный </t>
  </si>
  <si>
    <t xml:space="preserve"> Пульт TOSHIBA CT-8054</t>
  </si>
  <si>
    <t xml:space="preserve"> Пульт PANASONIC N2QAYB001115</t>
  </si>
  <si>
    <t xml:space="preserve"> Пульт OPENBOX AS2 HD, для тюнера </t>
  </si>
  <si>
    <t xml:space="preserve"> Пульт OPENBOX AS4K CI, PRO, для тюнера </t>
  </si>
  <si>
    <r>
      <t xml:space="preserve"> ROBITON BS1415NC</t>
    </r>
    <r>
      <rPr>
        <sz val="9"/>
        <color indexed="8"/>
        <rFont val="Arial Cyr"/>
        <charset val="204"/>
      </rPr>
      <t>, для электроинструментов BOSCH, 14.4V, 1500mAh</t>
    </r>
  </si>
  <si>
    <r>
      <t xml:space="preserve"> ROBITON MK1415NC</t>
    </r>
    <r>
      <rPr>
        <sz val="9"/>
        <color indexed="8"/>
        <rFont val="Arial Cyr"/>
        <charset val="204"/>
      </rPr>
      <t>, для электроинструментов MAKITA, 14.4V, 1500mAh</t>
    </r>
  </si>
  <si>
    <r>
      <t xml:space="preserve"> ROBITON BS1230LI</t>
    </r>
    <r>
      <rPr>
        <sz val="9"/>
        <color indexed="8"/>
        <rFont val="Arial Cyr"/>
        <charset val="204"/>
      </rPr>
      <t>, для электроинструментов BOSCH, 12V, 3000mAh</t>
    </r>
  </si>
  <si>
    <t xml:space="preserve">                                                                                                                                                                                             Аккумуляторы для электроинструментов</t>
  </si>
  <si>
    <r>
      <t xml:space="preserve"> Xiaomi Redmi 8/8A</t>
    </r>
    <r>
      <rPr>
        <sz val="10"/>
        <color indexed="8"/>
        <rFont val="Arial Cyr"/>
        <charset val="204"/>
      </rPr>
      <t xml:space="preserve">, </t>
    </r>
    <r>
      <rPr>
        <sz val="10"/>
        <color indexed="36"/>
        <rFont val="Arial Cyr"/>
        <charset val="204"/>
      </rPr>
      <t>фиолетовая</t>
    </r>
  </si>
  <si>
    <t xml:space="preserve"> HX03 TWS, bluetooth 5.0, сенсорные, внутриканальные, белые</t>
  </si>
  <si>
    <t xml:space="preserve"> HX03 TWS, bluetooth 5.0, сенсорные, внутриканальные, чёрные</t>
  </si>
  <si>
    <t xml:space="preserve"> Оптический кабель для аудиоаппаратуры (Toslink), 1.5м</t>
  </si>
  <si>
    <r>
      <t xml:space="preserve"> Пульт - мини клавиатура с тачскрином </t>
    </r>
    <r>
      <rPr>
        <sz val="10"/>
        <color indexed="10"/>
        <rFont val="Arial Cyr"/>
        <charset val="204"/>
      </rPr>
      <t>(с подсветкой)</t>
    </r>
  </si>
  <si>
    <t xml:space="preserve"> ИК детектор QD-JCY01 (для проверки пультов ДУ)</t>
  </si>
  <si>
    <t xml:space="preserve"> SMARTBUY ONE 300, чёрная</t>
  </si>
  <si>
    <r>
      <t xml:space="preserve"> </t>
    </r>
    <r>
      <rPr>
        <sz val="10"/>
        <rFont val="Arial Cyr"/>
        <charset val="204"/>
      </rPr>
      <t>DEFENDER RT-MultyBT/HF (USB, microSD, SD, BlueTooth)</t>
    </r>
  </si>
  <si>
    <t xml:space="preserve"> Набор термоусадочных трубок 10/5мм (7 цветов по 3шт, 10см)</t>
  </si>
  <si>
    <t xml:space="preserve"> Набор термоусадочных трубок 6/3мм (7 цветов по 3шт, 10см)</t>
  </si>
  <si>
    <t xml:space="preserve"> Набор термоусадочных трубок 8/4мм (7 цветов по 3шт, 10см)</t>
  </si>
  <si>
    <t xml:space="preserve"> ACER (AS09D70) Aspire 3810/4810/5810, 11.1V, 5200mAh</t>
  </si>
  <si>
    <t xml:space="preserve"> ACER (AL10C31) Aspire 1430/1830T, 11.1V, 5200mAh</t>
  </si>
  <si>
    <t xml:space="preserve"> ACER (AL14A32) E14/E15/E5-421, 11.1V, 5200mAh</t>
  </si>
  <si>
    <t xml:space="preserve"> ACER (UM08A31) Aspire One A110/D250/eM250, 11.1V, 5200mAh</t>
  </si>
  <si>
    <t xml:space="preserve"> ASUS (A32-F3) F2/F3/M51/Z53, 11.1V, 5200mAh</t>
  </si>
  <si>
    <t xml:space="preserve"> ASUS (A32-K55) K45/K55/K75, 10.8V, 5200mAh</t>
  </si>
  <si>
    <t xml:space="preserve"> Пульт - аэромышь G10S Smart Voice, голосовое управление</t>
  </si>
  <si>
    <t xml:space="preserve"> Пульт - мини клавиатура с тачскрином (подходит для ВСЕГО!!!)</t>
  </si>
  <si>
    <t xml:space="preserve"> Пульт - аэромышь ZEEPIN TK668 (подходит для ВСЕГО!!!)</t>
  </si>
  <si>
    <t xml:space="preserve"> ASUS (A32-M50) M50/M51/X55, 11.1V, 5200mAh</t>
  </si>
  <si>
    <t xml:space="preserve"> ASUS (A32-N55) N45/N55/N75, 10.8V, 5200mAh</t>
  </si>
  <si>
    <t xml:space="preserve"> ASUS (A32-V2) V2/V2J/V2Je/V2S, 11.1V, 5200mAh</t>
  </si>
  <si>
    <t xml:space="preserve"> HP (HSTNN-DB42) DV2000/DV6000, 10.8V, 5200mAh</t>
  </si>
  <si>
    <t xml:space="preserve"> HP (HSTNN-IB39) Compaq 500/520, 14.4V, 2600mAh</t>
  </si>
  <si>
    <t xml:space="preserve"> HP (HSTNN-IB44) Compaq 510/530, 14.4V, 2600mAh</t>
  </si>
  <si>
    <t xml:space="preserve"> HP (HSTNN-LB4K) ProBook 440 G0, 10.8V, 5200mAh</t>
  </si>
  <si>
    <t xml:space="preserve"> HP (HSTNN-LB4N) Envy 14/15, 10.8V, 4400mAh</t>
  </si>
  <si>
    <t xml:space="preserve"> HP (HSTNN-OB51) Compaq 515/540/6520s, 10.8V, 5200mAh</t>
  </si>
  <si>
    <t xml:space="preserve"> LENOVO (42T4812) Edge 13/E30, 14.8V, 2200mAh</t>
  </si>
  <si>
    <t xml:space="preserve"> LENOVO (BATIGT30L6) F40/F41, 10.8V, 5200mAh</t>
  </si>
  <si>
    <t xml:space="preserve"> SAMSUNG (AA-PB1VC6B) N210/N220/Q330, 11.1V, 5200mAh</t>
  </si>
  <si>
    <t xml:space="preserve"> 6V, 4000mA, (разъём 5.5x2.5)</t>
  </si>
  <si>
    <t xml:space="preserve"> 36V, 2000mA, (разъём 5.5x2.5)</t>
  </si>
  <si>
    <t xml:space="preserve"> ASUS (A32-K52) A32/K42/K52/K62, 11.1V, 5200mAh</t>
  </si>
  <si>
    <t xml:space="preserve"> 7.5V, 2000mA, (разъём 5.5x2.1)</t>
  </si>
  <si>
    <t>Универсальное ЗУ</t>
  </si>
  <si>
    <t>Зарядная станция</t>
  </si>
  <si>
    <r>
      <t xml:space="preserve"> </t>
    </r>
    <r>
      <rPr>
        <b/>
        <sz val="10"/>
        <rFont val="Arial Cyr"/>
        <charset val="204"/>
      </rPr>
      <t>CARMEILE</t>
    </r>
    <r>
      <rPr>
        <sz val="10"/>
        <rFont val="Arial Cyr"/>
        <charset val="204"/>
      </rPr>
      <t>, 6xUSB, 10A, белая</t>
    </r>
  </si>
  <si>
    <t xml:space="preserve"> RITMIX RT-330, настольно-настенный, чёрный</t>
  </si>
  <si>
    <t xml:space="preserve"> RITMIX RT-520, очень большие кнопки, чёрный</t>
  </si>
  <si>
    <t xml:space="preserve"> 12V, 6000mA, (разъём 5.5x2.5)</t>
  </si>
  <si>
    <t xml:space="preserve">                                                                                                                                                                   Сетевые фильтры, удлинители, переходники</t>
  </si>
  <si>
    <t xml:space="preserve"> 8.5V, 5600mA, (разъём 4.0x1.7), SONY</t>
  </si>
  <si>
    <t>Сетевой фильтр</t>
  </si>
  <si>
    <t>Удлинитель</t>
  </si>
  <si>
    <t xml:space="preserve"> DEFENDER ES, 1.8м, 5 розеток, чёрный</t>
  </si>
  <si>
    <t xml:space="preserve"> DEFENDER ES, 1.8м, 5 розеток, белый</t>
  </si>
  <si>
    <t xml:space="preserve"> DEFENDER ES, 3м, 5 розеток, чёрный</t>
  </si>
  <si>
    <t xml:space="preserve"> DEFENDER ES, 3м, 5 розеток, белый</t>
  </si>
  <si>
    <t xml:space="preserve"> DEFENDER ES, 5м, 5 розеток, чёрный</t>
  </si>
  <si>
    <t xml:space="preserve"> DEFENDER ES, 5м, 5 розеток, белый</t>
  </si>
  <si>
    <t xml:space="preserve"> SMARTBUY, 3 гнезда, 10м, без заземл., 10А/2,2кВт</t>
  </si>
  <si>
    <t xml:space="preserve"> UNIVERSAL, 30м, без заземления, на рамке</t>
  </si>
  <si>
    <t xml:space="preserve"> UNIVERSAL, 50м, без заземления, на рамке</t>
  </si>
  <si>
    <r>
      <t xml:space="preserve"> MicroSD 16Gb, SMARTBUY (без адаптера)</t>
    </r>
    <r>
      <rPr>
        <sz val="8"/>
        <rFont val="Arial Cyr"/>
        <charset val="204"/>
      </rPr>
      <t>, Class 10</t>
    </r>
  </si>
  <si>
    <t xml:space="preserve"> Усилитель SWA-3501, ку-44дБ, кш-2.0дБ</t>
  </si>
  <si>
    <r>
      <t xml:space="preserve"> </t>
    </r>
    <r>
      <rPr>
        <b/>
        <sz val="10"/>
        <rFont val="Arial Cyr"/>
        <charset val="204"/>
      </rPr>
      <t>PROFIT</t>
    </r>
    <r>
      <rPr>
        <sz val="10"/>
        <rFont val="Arial Cyr"/>
        <charset val="204"/>
      </rPr>
      <t xml:space="preserve">, 3xUSB, 6500mA, QC3.0, чёрный </t>
    </r>
    <r>
      <rPr>
        <sz val="10"/>
        <color indexed="10"/>
        <rFont val="Arial Cyr"/>
        <charset val="204"/>
      </rPr>
      <t>(быстрая зарядка)</t>
    </r>
  </si>
  <si>
    <r>
      <t xml:space="preserve"> MicroSD 16Gb, MIREX (без адаптера)</t>
    </r>
    <r>
      <rPr>
        <sz val="8"/>
        <rFont val="Arial Cyr"/>
        <charset val="204"/>
      </rPr>
      <t>, Class 10</t>
    </r>
  </si>
  <si>
    <t xml:space="preserve"> DEFENDER Black M, ткань+резина, игровой, 360x270x3 мм</t>
  </si>
  <si>
    <t>Игровая приставка</t>
  </si>
  <si>
    <t xml:space="preserve"> LIITOKALA Lii-S6 (заряжает акб размера 18650, 14500, AA, AAA)</t>
  </si>
  <si>
    <t xml:space="preserve"> LIITOKALA Lii-500 (заряжает акб размера 18650, 14500, AA, AAA)</t>
  </si>
  <si>
    <r>
      <t xml:space="preserve"> ASUS </t>
    </r>
    <r>
      <rPr>
        <sz val="10"/>
        <rFont val="Arial Cyr"/>
        <charset val="204"/>
      </rPr>
      <t>(19V, 2.37A, разъём 4.0x1.35mm), с сетевым кабелем</t>
    </r>
  </si>
  <si>
    <r>
      <t xml:space="preserve"> 48V, 2000mA, (разъём 5.5x2.5), </t>
    </r>
    <r>
      <rPr>
        <sz val="10"/>
        <color indexed="10"/>
        <rFont val="Arial Cyr"/>
        <charset val="204"/>
      </rPr>
      <t>для видеонаблюдения !!!</t>
    </r>
  </si>
  <si>
    <r>
      <t xml:space="preserve"> 42V, 2000mA, (разъём 3PIN), </t>
    </r>
    <r>
      <rPr>
        <sz val="10"/>
        <color indexed="10"/>
        <rFont val="Arial Cyr"/>
        <charset val="204"/>
      </rPr>
      <t>для ГИРОСКУТЕРОВ !!!</t>
    </r>
  </si>
  <si>
    <t xml:space="preserve"> ASUS (A42-UL30) UL30/UL50, 14.8V, 2600mAh</t>
  </si>
  <si>
    <t>Детская фотокамера</t>
  </si>
  <si>
    <t xml:space="preserve"> LONGLIFE Kids Digital Camera (фото, видео, HD, microSD)</t>
  </si>
  <si>
    <t>сумма 2</t>
  </si>
  <si>
    <t>розница</t>
  </si>
  <si>
    <t>опт 1</t>
  </si>
  <si>
    <t>сумма 1</t>
  </si>
  <si>
    <t>Категория "опт 1"</t>
  </si>
  <si>
    <t>Категория "опт 2"</t>
  </si>
  <si>
    <t>Дополнительная скидка</t>
  </si>
  <si>
    <t>Доставка</t>
  </si>
  <si>
    <t xml:space="preserve"> По Минску от 100 у.е.</t>
  </si>
  <si>
    <t>опт 2</t>
  </si>
  <si>
    <t xml:space="preserve"> LR6 (AA) SMARTBUY (в коробке по 40 шт)</t>
  </si>
  <si>
    <t xml:space="preserve"> - 2% от "опт 2" при заказе более 300 у.е. </t>
  </si>
  <si>
    <t xml:space="preserve"> - 3% от "опт 2" при заказе более 500 у.е. </t>
  </si>
  <si>
    <t xml:space="preserve"> - от 200 у.е. при заказе по прайсу</t>
  </si>
  <si>
    <t xml:space="preserve"> - 4% от "опт 2" при заказе более 1000 у.е. </t>
  </si>
  <si>
    <t xml:space="preserve"> Кабель для инверторов ROBITON P15 (со штекером прикуривателя)</t>
  </si>
  <si>
    <t>Кабель для инверторов</t>
  </si>
  <si>
    <t xml:space="preserve"> - до 200 у.е.</t>
  </si>
  <si>
    <t xml:space="preserve"> Сумка DEFENDER Geek, для ноутбука 15.6", чёрная</t>
  </si>
  <si>
    <t xml:space="preserve"> Сумка DEFENDER Lite, для ноутбука 15.6", чёрная</t>
  </si>
  <si>
    <t xml:space="preserve"> DEFENDER Patch MS-759, USB, 1000dpi, 3 кнопки, чёрная</t>
  </si>
  <si>
    <r>
      <t xml:space="preserve"> HP </t>
    </r>
    <r>
      <rPr>
        <sz val="10"/>
        <rFont val="Arial Cyr"/>
        <charset val="204"/>
      </rPr>
      <t>(18.5V, 6.5A, разъём 7.4x5.0mm с иглой), с сетевым кабелем</t>
    </r>
  </si>
  <si>
    <t xml:space="preserve"> Чехол для пульта WiMAX 45x150 мм, Slim</t>
  </si>
  <si>
    <t xml:space="preserve"> Чехол для пульта WiMAX 45x170 мм, Slim</t>
  </si>
  <si>
    <t xml:space="preserve"> Чехол для пульта WiMAX 50x130 мм</t>
  </si>
  <si>
    <t xml:space="preserve"> Чехол для пульта WiMAX 60x130 мм</t>
  </si>
  <si>
    <t xml:space="preserve"> Чехол для пульта WiMAX 60x150 мм</t>
  </si>
  <si>
    <t xml:space="preserve"> Чехол для пульта WiMAX 60x170 мм</t>
  </si>
  <si>
    <t xml:space="preserve"> Пульт LG AKB73655802  / RM-L810, для LCD</t>
  </si>
  <si>
    <t>Беспроводная клавиатура</t>
  </si>
  <si>
    <r>
      <t xml:space="preserve"> BATTERY 8*AA, 9,6V, Ni-Cd, 1000mAh</t>
    </r>
    <r>
      <rPr>
        <sz val="10"/>
        <color indexed="10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(для радиоуправляемых игрушек)</t>
    </r>
  </si>
  <si>
    <t xml:space="preserve"> DIGMA DCR-560, 2DIN, 4x50Вт</t>
  </si>
  <si>
    <t xml:space="preserve"> DIGMA DCR-110G, 1DIN, 4x45Вт</t>
  </si>
  <si>
    <t xml:space="preserve"> DIGMA DCI-150, выходная мощность до 150/300 Вт</t>
  </si>
  <si>
    <t xml:space="preserve"> DIGMA DCI-200, выходная мощность до 200/400 Вт</t>
  </si>
  <si>
    <t xml:space="preserve"> DIGMA DCI-300, выходная мощность до 300/600 Вт</t>
  </si>
  <si>
    <t xml:space="preserve"> Бумага глянцевая, A4, 230г/м2, (50л), LOMOND Simply</t>
  </si>
  <si>
    <t xml:space="preserve"> Бумага глянцевая, A4, 260г/м2, (50л), LOMOND Simply</t>
  </si>
  <si>
    <t xml:space="preserve"> Плёнка для ламинирования (глянц.), A4, 75мкм, (100л), FELLOWES</t>
  </si>
  <si>
    <t xml:space="preserve"> Плёнка для ламинирования (глянц.), A4, 100мкм, (100л), FELLOWES</t>
  </si>
  <si>
    <t>Карманный переводчик</t>
  </si>
  <si>
    <t xml:space="preserve"> XIAOMI AI Portable Translator, серый</t>
  </si>
  <si>
    <t xml:space="preserve"> Паяльник SMARTBUY, 40Вт, термостойкая рукоятка</t>
  </si>
  <si>
    <t>Сетевой фильтр с USB</t>
  </si>
  <si>
    <t xml:space="preserve"> DEFENDER DFS751, 2xUSB, 2.1A, 1.8м, 5 розеток, чёрный</t>
  </si>
  <si>
    <t xml:space="preserve"> DEFENDER DFS753, 2xUSB, 2.1A, 3.0м, 5 розеток, чёрный</t>
  </si>
  <si>
    <t>Тройник</t>
  </si>
  <si>
    <t>Метеостанция</t>
  </si>
  <si>
    <t xml:space="preserve"> RITMIX CAT-030, термометр, гигрометр, часы, будильник, календарь</t>
  </si>
  <si>
    <t xml:space="preserve"> RITMIX CAT-230, термометр, гигрометр, часы, будильник, календарь</t>
  </si>
  <si>
    <t xml:space="preserve"> R370 RENATA (LR920, LR69, G6), в блистере</t>
  </si>
  <si>
    <t xml:space="preserve"> R371 RENATA (SR920SW, LR69, G6), в блистере</t>
  </si>
  <si>
    <t xml:space="preserve"> R394 RENATA (LR936, LR45, G9), в блистере</t>
  </si>
  <si>
    <t xml:space="preserve"> ACER (AS10B31) Aspire 3820T/5820T, 11.1V, 5200mAh</t>
  </si>
  <si>
    <t xml:space="preserve"> DELL (U597P) Studio 1450/1457/1458, 11.1V, 5200mAh</t>
  </si>
  <si>
    <t xml:space="preserve"> DELL (FP282) Inspiron 1520/1521/1720/1721, 11.1V, 5200mAh</t>
  </si>
  <si>
    <t xml:space="preserve"> ZA10 DURACELL (для слуховых аппаратов), в блистере по 6 шт</t>
  </si>
  <si>
    <r>
      <t xml:space="preserve"> USB 32GB OLTRAMAX 250 </t>
    </r>
    <r>
      <rPr>
        <sz val="10"/>
        <color rgb="FF0070C0"/>
        <rFont val="Arial Cyr"/>
        <charset val="204"/>
      </rPr>
      <t>синий</t>
    </r>
  </si>
  <si>
    <t xml:space="preserve"> DEFENDER Jakarta C-805 RU (мышь + клавиатура), черный</t>
  </si>
  <si>
    <t xml:space="preserve"> LR44 KODAK (357, LR1154, G13), в блистере по 10 шт</t>
  </si>
  <si>
    <t xml:space="preserve"> SELENGA T81D (DVB-T/T2/C), дисплей, кнопки, AC3</t>
  </si>
  <si>
    <t xml:space="preserve"> SELENGA HD950D (DVB-T/T2/C), дисплей, кнопки, AC3, металл</t>
  </si>
  <si>
    <t xml:space="preserve"> USB 4GB SMARTBUY LM05, белый</t>
  </si>
  <si>
    <t xml:space="preserve"> DEFENDER Aurora S8, 2.0, 8Вт, USB, 70-20000Гц, пластик, чёрный</t>
  </si>
  <si>
    <t xml:space="preserve"> DEFENDER Aurora S12, 2.0, 12Вт, USB, 100-20000Гц, дерево, чёрный</t>
  </si>
  <si>
    <t xml:space="preserve"> DEFENDER Aurora S20, 2.0, 20Вт, USB, 20-20000Гц, дерево, чёрный</t>
  </si>
  <si>
    <t>Проводной набор</t>
  </si>
  <si>
    <t xml:space="preserve"> DEFENDER Dakota C-270 RU (мышь + клавиатура), чёрный</t>
  </si>
  <si>
    <t xml:space="preserve"> DEFENDER Target MKP-350 (мышь+клавиатура+гарнитура+ковёр)</t>
  </si>
  <si>
    <t xml:space="preserve"> BURO BU-M40077, антилопы</t>
  </si>
  <si>
    <t xml:space="preserve"> ZA675 DURACELL (для слуховых аппаратов), в блистере по 6 шт</t>
  </si>
  <si>
    <t xml:space="preserve"> PROFIT AirPlus (копия 100% AirPods 2), русская инструкция, белые</t>
  </si>
  <si>
    <t>Адаптер 2 в 1</t>
  </si>
  <si>
    <t xml:space="preserve"> Адаптер USB Type C - Jack 3.5 mm + USB Type C (№1)</t>
  </si>
  <si>
    <r>
      <t xml:space="preserve"> Пульт LG URC1399, </t>
    </r>
    <r>
      <rPr>
        <sz val="9"/>
        <rFont val="Arial Cyr"/>
        <charset val="204"/>
      </rPr>
      <t xml:space="preserve">универсальный </t>
    </r>
  </si>
  <si>
    <r>
      <t xml:space="preserve"> Пульт SAMSUNG URC1398, </t>
    </r>
    <r>
      <rPr>
        <sz val="9"/>
        <rFont val="Arial Cyr"/>
        <charset val="204"/>
      </rPr>
      <t xml:space="preserve">универсальный </t>
    </r>
  </si>
  <si>
    <t>Внутренний SSD</t>
  </si>
  <si>
    <t>Оперативная память</t>
  </si>
  <si>
    <t xml:space="preserve"> 24V, 1000mA, (разъём 5.5x2.5)</t>
  </si>
  <si>
    <r>
      <t xml:space="preserve"> 240GB SILICON POWER S55</t>
    </r>
    <r>
      <rPr>
        <sz val="8"/>
        <rFont val="Arial Cyr"/>
        <charset val="204"/>
      </rPr>
      <t>, SATA-III, R/W - 550/500 MB/s, 2.5", PS3108, TLC</t>
    </r>
  </si>
  <si>
    <t xml:space="preserve"> 8V, 3000mA, (разъём 5.5x2.5)</t>
  </si>
  <si>
    <t xml:space="preserve"> Наклейки на клавиатуру, ламинированные (чёрно-бело-синие)</t>
  </si>
  <si>
    <t xml:space="preserve"> Наклейки на клавиатуру, ламинированные (чёрно-бело-жёлтые)</t>
  </si>
  <si>
    <t xml:space="preserve"> Наклейки на клавиатуру, ламинированные (чёрно-бело-розовые)</t>
  </si>
  <si>
    <t xml:space="preserve"> Наклейки на клавиатуру, ламинированные (чёрно-бело-красные)</t>
  </si>
  <si>
    <t xml:space="preserve"> Наклейки на клавиатуру, ламинированные (чёрно-бело-зелёные)</t>
  </si>
  <si>
    <t xml:space="preserve"> Наклейки на клавиатуру, ламинированные (чёрно-бело-бирюзовые)</t>
  </si>
  <si>
    <t xml:space="preserve"> Пульт SAMSUNG 00011E, DVD </t>
  </si>
  <si>
    <t xml:space="preserve"> Пульт SAMSUNG 00052E, DVD</t>
  </si>
  <si>
    <t xml:space="preserve"> Пульт SAMSUNG 00053P, DVD</t>
  </si>
  <si>
    <t xml:space="preserve"> Пульт SAMSUNG 00055B, DVD</t>
  </si>
  <si>
    <t xml:space="preserve"> Пульт SAMSUNG 00055G, DVD</t>
  </si>
  <si>
    <t xml:space="preserve"> Пульт SAMSUNG 00062B, DVD</t>
  </si>
  <si>
    <t xml:space="preserve"> Пульт SAMSUNG 00062K, DVD</t>
  </si>
  <si>
    <t xml:space="preserve"> Пульт SAMSUNG 00071Q, DVD</t>
  </si>
  <si>
    <t xml:space="preserve"> Пульт SAMSUNG 00074A, DVD</t>
  </si>
  <si>
    <t xml:space="preserve"> Пульт SAMSUNG 00055H, DVD</t>
  </si>
  <si>
    <t xml:space="preserve"> Пульт SAMSUNG AH59-01695N (для музыкального центра)</t>
  </si>
  <si>
    <t xml:space="preserve"> Пульт SAMSUNG AH59-01778Y (для музыкального центра)</t>
  </si>
  <si>
    <t xml:space="preserve"> Пульт PHILIPS 2422 54900902 (для Home Theater System)</t>
  </si>
  <si>
    <t xml:space="preserve"> Пульт PHILIPS 2422 54900901 (для Home Theater System)</t>
  </si>
  <si>
    <t xml:space="preserve"> Пульт SONY RM-ED062 LCD TV</t>
  </si>
  <si>
    <t xml:space="preserve"> XIAOMI  Mi Earphones Basic, внутриканальные, зелёные</t>
  </si>
  <si>
    <t xml:space="preserve"> XIAOMI  Mi Earphones Basic, внутриканальные, бежевые</t>
  </si>
  <si>
    <r>
      <t xml:space="preserve"> Набор велосипедный SMARTBUY</t>
    </r>
    <r>
      <rPr>
        <sz val="8"/>
        <rFont val="Arial Cyr"/>
        <charset val="204"/>
      </rPr>
      <t>, 6 шт, ключи накидн.:5,6,8,9,10,12 CR-V</t>
    </r>
  </si>
  <si>
    <r>
      <t xml:space="preserve"> Набор велосипедный SMARTBUY</t>
    </r>
    <r>
      <rPr>
        <sz val="8"/>
        <rFont val="Arial Cyr"/>
        <charset val="204"/>
      </rPr>
      <t>, 9 шт, 2 отв.:SL5;PH2,HEX:2,2.5,3,4,5,6,TORX:30 CR-V</t>
    </r>
  </si>
  <si>
    <t xml:space="preserve"> Ручка гелевая со стилусом и колпачком-держателем, зелёная</t>
  </si>
  <si>
    <t xml:space="preserve"> Ручка гелевая со стилусом и колпачком-держателем, фиолетовая</t>
  </si>
  <si>
    <t xml:space="preserve"> Ручка гелевая со стилусом и колпачком-держателем, чёрная</t>
  </si>
  <si>
    <t xml:space="preserve"> GP Ni-Mh (HR03/AAA), 850mAh (в блистере по 2 шт)</t>
  </si>
  <si>
    <r>
      <t xml:space="preserve"> Huawei P40</t>
    </r>
    <r>
      <rPr>
        <sz val="10"/>
        <color indexed="8"/>
        <rFont val="Arial Cyr"/>
        <charset val="204"/>
      </rPr>
      <t xml:space="preserve">, </t>
    </r>
    <r>
      <rPr>
        <sz val="10"/>
        <color rgb="FF7030A0"/>
        <rFont val="Arial Cyr"/>
        <charset val="204"/>
      </rPr>
      <t>фиолетовая</t>
    </r>
  </si>
  <si>
    <r>
      <t xml:space="preserve"> Huawei P40</t>
    </r>
    <r>
      <rPr>
        <sz val="10"/>
        <color indexed="8"/>
        <rFont val="Arial Cyr"/>
        <charset val="204"/>
      </rPr>
      <t>, белая</t>
    </r>
  </si>
  <si>
    <r>
      <t xml:space="preserve"> Huawei P40</t>
    </r>
    <r>
      <rPr>
        <sz val="10"/>
        <color indexed="8"/>
        <rFont val="Arial Cyr"/>
        <charset val="204"/>
      </rPr>
      <t xml:space="preserve">, </t>
    </r>
    <r>
      <rPr>
        <sz val="10"/>
        <color rgb="FF00B050"/>
        <rFont val="Arial Cyr"/>
        <charset val="204"/>
      </rPr>
      <t>зелёная</t>
    </r>
  </si>
  <si>
    <r>
      <t xml:space="preserve"> Huawei P40 Lite</t>
    </r>
    <r>
      <rPr>
        <sz val="10"/>
        <color indexed="8"/>
        <rFont val="Arial Cyr"/>
        <charset val="204"/>
      </rPr>
      <t xml:space="preserve">, </t>
    </r>
    <r>
      <rPr>
        <sz val="10"/>
        <color rgb="FF0070C0"/>
        <rFont val="Arial Cyr"/>
        <charset val="204"/>
      </rPr>
      <t>синяя</t>
    </r>
  </si>
  <si>
    <r>
      <t xml:space="preserve"> Huawei P40 Lite</t>
    </r>
    <r>
      <rPr>
        <sz val="10"/>
        <color indexed="8"/>
        <rFont val="Arial Cyr"/>
        <charset val="204"/>
      </rPr>
      <t xml:space="preserve">, </t>
    </r>
    <r>
      <rPr>
        <sz val="10"/>
        <color theme="9" tint="-0.249977111117893"/>
        <rFont val="Arial Cyr"/>
        <charset val="204"/>
      </rPr>
      <t>желтая</t>
    </r>
  </si>
  <si>
    <r>
      <t xml:space="preserve"> Huawei P40 Lite E</t>
    </r>
    <r>
      <rPr>
        <sz val="10"/>
        <color indexed="8"/>
        <rFont val="Arial Cyr"/>
        <charset val="204"/>
      </rPr>
      <t>, чёрная</t>
    </r>
  </si>
  <si>
    <r>
      <t xml:space="preserve"> Huawei P40 Lite E</t>
    </r>
    <r>
      <rPr>
        <sz val="10"/>
        <color indexed="8"/>
        <rFont val="Arial Cyr"/>
        <charset val="204"/>
      </rPr>
      <t xml:space="preserve">, </t>
    </r>
    <r>
      <rPr>
        <sz val="10"/>
        <color rgb="FFFF0000"/>
        <rFont val="Arial Cyr"/>
        <charset val="204"/>
      </rPr>
      <t>красная</t>
    </r>
  </si>
  <si>
    <r>
      <t xml:space="preserve"> Huawei P40 Lite E</t>
    </r>
    <r>
      <rPr>
        <sz val="10"/>
        <color indexed="8"/>
        <rFont val="Arial Cyr"/>
        <charset val="204"/>
      </rPr>
      <t>, белая</t>
    </r>
  </si>
  <si>
    <t>Аккумулятор BEBAT</t>
  </si>
  <si>
    <r>
      <t xml:space="preserve"> APPLE iPhone SE </t>
    </r>
    <r>
      <rPr>
        <b/>
        <sz val="10"/>
        <rFont val="Arial Cyr"/>
        <charset val="204"/>
      </rPr>
      <t>(616-0652),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1624mAh</t>
    </r>
  </si>
  <si>
    <r>
      <t xml:space="preserve"> SMARTBUY SBHC-511</t>
    </r>
    <r>
      <rPr>
        <sz val="9"/>
        <rFont val="Arial Cyr"/>
        <charset val="204"/>
      </rPr>
      <t xml:space="preserve"> для АКБ типа 18650, 14500 и др.</t>
    </r>
  </si>
  <si>
    <r>
      <t xml:space="preserve"> GOLDMASTER GM-125, 20 дб, наружная </t>
    </r>
    <r>
      <rPr>
        <sz val="10"/>
        <color indexed="10"/>
        <rFont val="Arial Cyr"/>
        <charset val="204"/>
      </rPr>
      <t>активная</t>
    </r>
  </si>
  <si>
    <t xml:space="preserve"> Пульт PANASONIC EUR51851 / TNQ8E0461</t>
  </si>
  <si>
    <t xml:space="preserve"> Салфетки влажные DEFENDER универсальные, в тубе 100шт.</t>
  </si>
  <si>
    <t xml:space="preserve"> Салфетки влажные DEFENDER для экранов, в мягкой упаковке, 20шт.</t>
  </si>
  <si>
    <t xml:space="preserve"> 6F22 SMARTBUY, 9V (крона)</t>
  </si>
  <si>
    <t xml:space="preserve"> 6LR61 SMARTBUY, 9V (щелочная крона)</t>
  </si>
  <si>
    <t xml:space="preserve"> 12V-2,2Ah, ROBITON VRLA12-2.2 (178х35х61мм)</t>
  </si>
  <si>
    <r>
      <t xml:space="preserve"> APPLE EarPods </t>
    </r>
    <r>
      <rPr>
        <b/>
        <sz val="10"/>
        <color rgb="FF7030A0"/>
        <rFont val="Arial Cyr"/>
        <charset val="204"/>
      </rPr>
      <t>с разъёмом lightning</t>
    </r>
    <r>
      <rPr>
        <sz val="10"/>
        <rFont val="Arial Cyr"/>
        <charset val="204"/>
      </rPr>
      <t>, original, белые</t>
    </r>
  </si>
  <si>
    <r>
      <t xml:space="preserve"> 8.4V, 1000mA, (разъём 5.5x2.1)</t>
    </r>
    <r>
      <rPr>
        <sz val="8"/>
        <color rgb="FFFF0000"/>
        <rFont val="Arial Cyr"/>
        <charset val="204"/>
      </rPr>
      <t xml:space="preserve"> (заряжает Li-ion аккумуляторные сборки)</t>
    </r>
  </si>
  <si>
    <r>
      <t xml:space="preserve"> 12.6V, 1000mA, (разъём 5.5x2.1)</t>
    </r>
    <r>
      <rPr>
        <sz val="8"/>
        <color rgb="FFFF0000"/>
        <rFont val="Arial Cyr"/>
        <charset val="204"/>
      </rPr>
      <t xml:space="preserve"> (заряжает Li-ion аккумуляторные сборки)</t>
    </r>
  </si>
  <si>
    <r>
      <t xml:space="preserve"> 16.8V, 1000mA, (разъём 5.5x2.1)</t>
    </r>
    <r>
      <rPr>
        <sz val="8"/>
        <color rgb="FFFF0000"/>
        <rFont val="Arial Cyr"/>
        <charset val="204"/>
      </rPr>
      <t xml:space="preserve"> (заряжает Li-ion аккумуляторные сборки)</t>
    </r>
  </si>
  <si>
    <r>
      <t xml:space="preserve"> MicroSD 16Gb, SANDISK Ultra</t>
    </r>
    <r>
      <rPr>
        <sz val="8"/>
        <rFont val="Arial Cyr"/>
        <charset val="204"/>
      </rPr>
      <t xml:space="preserve"> (без адаптера), Class 10, (скорость 80Mb/s)</t>
    </r>
  </si>
  <si>
    <r>
      <t xml:space="preserve"> MicroSD 16Gb, SANDISK Ultra</t>
    </r>
    <r>
      <rPr>
        <sz val="8"/>
        <rFont val="Arial Cyr"/>
        <charset val="204"/>
      </rPr>
      <t xml:space="preserve"> (с адаптером), Class 10, (скорость 80Mb/s)</t>
    </r>
  </si>
  <si>
    <r>
      <t xml:space="preserve"> MicroSD 32Gb, SANDISK Ultra</t>
    </r>
    <r>
      <rPr>
        <sz val="8"/>
        <rFont val="Arial Cyr"/>
        <charset val="204"/>
      </rPr>
      <t xml:space="preserve"> (без адаптера), Class 10, (скорость 80Mb/s)</t>
    </r>
  </si>
  <si>
    <r>
      <t xml:space="preserve"> MicroSD 32Gb, SANDISK Ultra</t>
    </r>
    <r>
      <rPr>
        <sz val="8"/>
        <rFont val="Arial Cyr"/>
        <charset val="204"/>
      </rPr>
      <t xml:space="preserve"> (с адаптером), Class 10, (скорость 80Mb/s)</t>
    </r>
  </si>
  <si>
    <t>Бинокль</t>
  </si>
  <si>
    <t xml:space="preserve"> HAMA 12x25мм OptecRoof, черный</t>
  </si>
  <si>
    <t xml:space="preserve"> HAMA 8x21мм OptecRoof, черный</t>
  </si>
  <si>
    <t>Комплект биноклей</t>
  </si>
  <si>
    <t xml:space="preserve"> REKAM 6-30x30мм Robinzon 6x30&amp;4x30, черный</t>
  </si>
  <si>
    <t xml:space="preserve"> SELENGA R4 (2Gb/16Gb), Android 7.1.2, 4-ядерный процессор</t>
  </si>
  <si>
    <t xml:space="preserve"> Печать самонаборная Colop Stamp Mouse R40/1 SET</t>
  </si>
  <si>
    <t xml:space="preserve"> Печать самонаборная Colop Stamp Mouse R40/1.5 SET</t>
  </si>
  <si>
    <t xml:space="preserve"> Самонаборный штамп Colop Printer 55 Set-F, 10 строк</t>
  </si>
  <si>
    <t xml:space="preserve"> Самонаборный штамп Colop Printer 60 Set-F, 9 строк</t>
  </si>
  <si>
    <t>Чехол силиконовый "Блеск"</t>
  </si>
  <si>
    <r>
      <t xml:space="preserve"> Huawei P40 Lite</t>
    </r>
    <r>
      <rPr>
        <sz val="10"/>
        <color indexed="8"/>
        <rFont val="Arial Cyr"/>
        <charset val="204"/>
      </rPr>
      <t>, прозрачный</t>
    </r>
  </si>
  <si>
    <r>
      <t xml:space="preserve"> Huawei P40 Lite</t>
    </r>
    <r>
      <rPr>
        <sz val="10"/>
        <color indexed="8"/>
        <rFont val="Arial Cyr"/>
        <charset val="204"/>
      </rPr>
      <t>,</t>
    </r>
    <r>
      <rPr>
        <sz val="10"/>
        <color rgb="FF0070C0"/>
        <rFont val="Arial Cyr"/>
        <charset val="204"/>
      </rPr>
      <t xml:space="preserve"> синий</t>
    </r>
  </si>
  <si>
    <r>
      <t xml:space="preserve"> Huawei P40 Lite</t>
    </r>
    <r>
      <rPr>
        <sz val="10"/>
        <color indexed="8"/>
        <rFont val="Arial Cyr"/>
        <charset val="204"/>
      </rPr>
      <t xml:space="preserve">, </t>
    </r>
    <r>
      <rPr>
        <sz val="10"/>
        <color rgb="FFFF0000"/>
        <rFont val="Arial Cyr"/>
        <charset val="204"/>
      </rPr>
      <t>красный</t>
    </r>
  </si>
  <si>
    <r>
      <t xml:space="preserve"> Huawei P40 Lite E</t>
    </r>
    <r>
      <rPr>
        <sz val="10"/>
        <color indexed="8"/>
        <rFont val="Arial Cyr"/>
        <charset val="204"/>
      </rPr>
      <t>, чёрный</t>
    </r>
  </si>
  <si>
    <r>
      <t xml:space="preserve"> Huawei P40 Lite E</t>
    </r>
    <r>
      <rPr>
        <sz val="10"/>
        <color indexed="8"/>
        <rFont val="Arial Cyr"/>
        <charset val="204"/>
      </rPr>
      <t>, прозрачный</t>
    </r>
  </si>
  <si>
    <r>
      <t xml:space="preserve"> Huawei P40 Lite E</t>
    </r>
    <r>
      <rPr>
        <sz val="10"/>
        <color indexed="8"/>
        <rFont val="Arial Cyr"/>
        <charset val="204"/>
      </rPr>
      <t>,</t>
    </r>
    <r>
      <rPr>
        <sz val="10"/>
        <color rgb="FF0070C0"/>
        <rFont val="Arial Cyr"/>
        <charset val="204"/>
      </rPr>
      <t xml:space="preserve"> синий</t>
    </r>
  </si>
  <si>
    <r>
      <t xml:space="preserve"> Huawei P40 Lite E</t>
    </r>
    <r>
      <rPr>
        <sz val="10"/>
        <color indexed="8"/>
        <rFont val="Arial Cyr"/>
        <charset val="204"/>
      </rPr>
      <t xml:space="preserve">, </t>
    </r>
    <r>
      <rPr>
        <sz val="10"/>
        <color rgb="FFFF0000"/>
        <rFont val="Arial Cyr"/>
        <charset val="204"/>
      </rPr>
      <t>красный</t>
    </r>
  </si>
  <si>
    <r>
      <t xml:space="preserve"> Huawei P40 Lite E</t>
    </r>
    <r>
      <rPr>
        <sz val="10"/>
        <color indexed="8"/>
        <rFont val="Arial Cyr"/>
        <charset val="204"/>
      </rPr>
      <t xml:space="preserve">, </t>
    </r>
    <r>
      <rPr>
        <sz val="10"/>
        <color rgb="FF7030A0"/>
        <rFont val="Arial Cyr"/>
        <charset val="204"/>
      </rPr>
      <t>фиолетовый</t>
    </r>
  </si>
  <si>
    <t xml:space="preserve"> Текстовый штамп Trodat 4911/DB "КОПИЯ ВЕРНА"</t>
  </si>
  <si>
    <t xml:space="preserve"> Текстовый штамп Trodat 4911/DB "КОПИЯ"</t>
  </si>
  <si>
    <t xml:space="preserve"> Текстовый штамп Trodat 4911/DB "ПОЛУЧЕНО"</t>
  </si>
  <si>
    <t xml:space="preserve"> HAMA Star 5, напольный, бронзовый алюминий, 106.5см, 520г</t>
  </si>
  <si>
    <t xml:space="preserve"> HAMA Star 20, напольный, серебристый алюминий, 125см, 780г</t>
  </si>
  <si>
    <t xml:space="preserve"> HAMA Star, напольный, чёрный алюминий, 106.5см, 520г</t>
  </si>
  <si>
    <t>Аккумулятор Bebat</t>
  </si>
  <si>
    <t>Очки вирт. реальности</t>
  </si>
  <si>
    <r>
      <t xml:space="preserve"> Huawei Honor 20</t>
    </r>
    <r>
      <rPr>
        <sz val="10"/>
        <color indexed="8"/>
        <rFont val="Arial Cyr"/>
        <charset val="204"/>
      </rPr>
      <t xml:space="preserve">, </t>
    </r>
    <r>
      <rPr>
        <sz val="10"/>
        <color rgb="FF00B0F0"/>
        <rFont val="Arial Cyr"/>
        <charset val="204"/>
      </rPr>
      <t>синяя</t>
    </r>
  </si>
  <si>
    <t xml:space="preserve"> Защитная плёнка для Nokia 603 (в комплекте 3шт)</t>
  </si>
  <si>
    <t xml:space="preserve"> Защитная плёнка для Nokia 700 (в комплекте 3шт)</t>
  </si>
  <si>
    <t xml:space="preserve"> Защитная плёнка для Nokia Lumia 710 (в комплекте 3шт)</t>
  </si>
  <si>
    <t xml:space="preserve"> Защитная плёнка для Nokia C3-01 (в комплекте 3шт)</t>
  </si>
  <si>
    <t xml:space="preserve"> Защитная плёнка для Nokia N8 (в комплекте 3шт)</t>
  </si>
  <si>
    <t xml:space="preserve"> Защитная плёнка для Nokia X3-02 (в комплекте 3шт)</t>
  </si>
  <si>
    <t xml:space="preserve"> Защитная плёнка для Nokia X6 (в комплекте 3шт)</t>
  </si>
  <si>
    <t xml:space="preserve"> SMARTBUY SBHC-503 AA/AAA/9V</t>
  </si>
  <si>
    <t xml:space="preserve"> USB 64GB SMARTBUY Crown series, белый</t>
  </si>
  <si>
    <t xml:space="preserve"> Маска одноразовая, трёхслойная, синяя, упаковка по 50 шт.</t>
  </si>
  <si>
    <t xml:space="preserve"> CR1225 SMARTBUY, в блистере</t>
  </si>
  <si>
    <t>Акустическая система</t>
  </si>
  <si>
    <t xml:space="preserve"> Велозамок (начальный код 000)</t>
  </si>
  <si>
    <t xml:space="preserve"> Увлажнитель воздуха PROFIT</t>
  </si>
  <si>
    <t xml:space="preserve"> USB 8GB OLTRAMAX 50 Mini (маленькая), фиолетовый</t>
  </si>
  <si>
    <t xml:space="preserve"> USB 32GB OLTRAMAX 230, белый</t>
  </si>
  <si>
    <t xml:space="preserve"> USB 32GB SMARTBUY Lara series (маленькая), белый</t>
  </si>
  <si>
    <r>
      <t xml:space="preserve"> MicroSD 64Gb, KINGSTON (без адаптера), </t>
    </r>
    <r>
      <rPr>
        <sz val="8"/>
        <rFont val="Arial Cyr"/>
        <charset val="204"/>
      </rPr>
      <t xml:space="preserve">Class 10 </t>
    </r>
    <r>
      <rPr>
        <b/>
        <sz val="8"/>
        <color rgb="FFFF0000"/>
        <rFont val="Arial Cyr"/>
        <charset val="204"/>
      </rPr>
      <t>(оригинал !!!)</t>
    </r>
  </si>
  <si>
    <r>
      <t xml:space="preserve"> MicroSD 32Gb, KINGSTON (без адаптера), </t>
    </r>
    <r>
      <rPr>
        <sz val="8"/>
        <rFont val="Arial Cyr"/>
        <charset val="204"/>
      </rPr>
      <t xml:space="preserve">Class 10 </t>
    </r>
    <r>
      <rPr>
        <b/>
        <sz val="8"/>
        <color rgb="FFFF0000"/>
        <rFont val="Arial Cyr"/>
        <charset val="204"/>
      </rPr>
      <t>(оригинал !!!)</t>
    </r>
  </si>
  <si>
    <r>
      <t xml:space="preserve"> MicroSD 64Gb, SANDISK Ultra</t>
    </r>
    <r>
      <rPr>
        <sz val="8"/>
        <rFont val="Arial Cyr"/>
        <charset val="204"/>
      </rPr>
      <t xml:space="preserve"> (без адаптера), Class 10, (скорость 80Mb/s)</t>
    </r>
  </si>
  <si>
    <r>
      <t xml:space="preserve"> Набор отвёрток SMARTBUY Tools</t>
    </r>
    <r>
      <rPr>
        <sz val="8"/>
        <rFont val="Arial Cyr"/>
        <charset val="204"/>
      </rPr>
      <t>, 29 предметов, 16 бит, 9 головок, CR-V</t>
    </r>
  </si>
  <si>
    <r>
      <t xml:space="preserve"> Набор надфилей SMARTBUY</t>
    </r>
    <r>
      <rPr>
        <sz val="8"/>
        <rFont val="Arial Cyr"/>
        <charset val="204"/>
      </rPr>
      <t>, 5 шт, d4x160мм (прямоуг,овал,кругл,треуг,квадрат)</t>
    </r>
  </si>
  <si>
    <r>
      <t xml:space="preserve"> Пульт LG RM-L1162 3D LED TV, </t>
    </r>
    <r>
      <rPr>
        <sz val="8"/>
        <rFont val="Arial Cyr"/>
        <charset val="204"/>
      </rPr>
      <t>универсальный (корпус AKB73715603)</t>
    </r>
  </si>
  <si>
    <t>IP-камера</t>
  </si>
  <si>
    <r>
      <t xml:space="preserve"> USB 8GB EXPLOYD 530, </t>
    </r>
    <r>
      <rPr>
        <sz val="10"/>
        <color rgb="FFFF0000"/>
        <rFont val="Arial Cyr"/>
        <charset val="204"/>
      </rPr>
      <t>красный</t>
    </r>
  </si>
  <si>
    <t xml:space="preserve"> LIITOKALA Lii-500S (заряжает акб размера 18650, 14500, AA, AAA)</t>
  </si>
  <si>
    <t xml:space="preserve"> LENOVO (20V, 3,25A, разъём 7.9x5.5mm с иглой), с сетевым кабелем</t>
  </si>
  <si>
    <r>
      <t xml:space="preserve"> Huawei P40 Lite</t>
    </r>
    <r>
      <rPr>
        <sz val="10"/>
        <color indexed="8"/>
        <rFont val="Arial Cyr"/>
        <charset val="204"/>
      </rPr>
      <t>, серый</t>
    </r>
  </si>
  <si>
    <r>
      <t xml:space="preserve"> Huawei P40 Lite</t>
    </r>
    <r>
      <rPr>
        <sz val="10"/>
        <color indexed="8"/>
        <rFont val="Arial Cyr"/>
        <charset val="204"/>
      </rPr>
      <t xml:space="preserve">, </t>
    </r>
    <r>
      <rPr>
        <sz val="10"/>
        <color rgb="FF0070C0"/>
        <rFont val="Arial Cyr"/>
        <charset val="204"/>
      </rPr>
      <t>синий</t>
    </r>
  </si>
  <si>
    <r>
      <t xml:space="preserve"> Huawei P40 Lite</t>
    </r>
    <r>
      <rPr>
        <sz val="10"/>
        <color indexed="8"/>
        <rFont val="Arial Cyr"/>
        <charset val="204"/>
      </rPr>
      <t xml:space="preserve">, </t>
    </r>
    <r>
      <rPr>
        <sz val="10"/>
        <color rgb="FF7030A0"/>
        <rFont val="Arial Cyr"/>
        <charset val="204"/>
      </rPr>
      <t>сиреневый</t>
    </r>
  </si>
  <si>
    <r>
      <t xml:space="preserve"> Huawei P40 Lite</t>
    </r>
    <r>
      <rPr>
        <sz val="10"/>
        <color indexed="8"/>
        <rFont val="Arial Cyr"/>
        <charset val="204"/>
      </rPr>
      <t xml:space="preserve">, </t>
    </r>
    <r>
      <rPr>
        <sz val="10"/>
        <color rgb="FF00B050"/>
        <rFont val="Arial Cyr"/>
        <charset val="204"/>
      </rPr>
      <t>зелёный</t>
    </r>
  </si>
  <si>
    <r>
      <t xml:space="preserve"> Huawei P40 Lite</t>
    </r>
    <r>
      <rPr>
        <sz val="10"/>
        <color indexed="8"/>
        <rFont val="Arial Cyr"/>
        <charset val="204"/>
      </rPr>
      <t xml:space="preserve">, </t>
    </r>
    <r>
      <rPr>
        <sz val="10"/>
        <color rgb="FFAC0468"/>
        <rFont val="Arial Cyr"/>
        <charset val="204"/>
      </rPr>
      <t>розовый</t>
    </r>
  </si>
  <si>
    <r>
      <t xml:space="preserve"> Huawei P40 Lite E</t>
    </r>
    <r>
      <rPr>
        <sz val="10"/>
        <color indexed="8"/>
        <rFont val="Arial Cyr"/>
        <charset val="204"/>
      </rPr>
      <t xml:space="preserve">, </t>
    </r>
    <r>
      <rPr>
        <sz val="10"/>
        <color rgb="FF00B050"/>
        <rFont val="Arial Cyr"/>
        <charset val="204"/>
      </rPr>
      <t>зелёный</t>
    </r>
  </si>
  <si>
    <r>
      <t xml:space="preserve"> Huawei P40 Lite E</t>
    </r>
    <r>
      <rPr>
        <sz val="10"/>
        <color indexed="8"/>
        <rFont val="Arial Cyr"/>
        <charset val="204"/>
      </rPr>
      <t xml:space="preserve">, </t>
    </r>
    <r>
      <rPr>
        <sz val="10"/>
        <color rgb="FFAC0468"/>
        <rFont val="Arial Cyr"/>
        <charset val="204"/>
      </rPr>
      <t>розовый</t>
    </r>
  </si>
  <si>
    <t xml:space="preserve"> HP (19.5V, 3.33A, разъём 4.8x1.7mm), с сетевым кабелем</t>
  </si>
  <si>
    <t xml:space="preserve"> ASUS (A32-S5) M5/M52/W5/W6, 11.1V, 4400mAh</t>
  </si>
  <si>
    <t xml:space="preserve"> ASUS (A32-F9) F9/F9D/F9E/F9F, 11.1V, 5200mAh</t>
  </si>
  <si>
    <t xml:space="preserve"> ASUS (A41-X550E) A450E/X450/X450E, 14.4V, 2600mAh</t>
  </si>
  <si>
    <t xml:space="preserve"> ACER (UM09A31) Aspire One 521/531/751, 11.1V, 5200mAh</t>
  </si>
  <si>
    <t xml:space="preserve"> Коннектор для магнитного кабеля Apple Lightning</t>
  </si>
  <si>
    <t xml:space="preserve"> Коннектор для магнитного кабеля microUSB</t>
  </si>
  <si>
    <t xml:space="preserve"> Коннектор для магнитного кабеля USB Type-C</t>
  </si>
  <si>
    <t xml:space="preserve"> LENOVO (L10P6F01) Y470/Y470A/Y471, 10.8V, 5200mAh</t>
  </si>
  <si>
    <t xml:space="preserve"> Пульт SHARP RM-L1589, универсальный </t>
  </si>
  <si>
    <t xml:space="preserve"> Двусторонний скотч ZARMANS Nano Tape</t>
  </si>
  <si>
    <t xml:space="preserve"> Пульт SHARP RM-L1346, универсальный (корпус GB234WJSA)</t>
  </si>
  <si>
    <t xml:space="preserve"> Удлинитель для наушников, 3м</t>
  </si>
  <si>
    <t xml:space="preserve"> Удлинитель для наушников, 5м</t>
  </si>
  <si>
    <t xml:space="preserve"> Удлинитель для наушников, 10м</t>
  </si>
  <si>
    <t xml:space="preserve"> Контейнер для аккумуляторной сборки ROBITON Bh8xAA (8 гнезд)</t>
  </si>
  <si>
    <t xml:space="preserve"> Контейнер для аккумуляторной сборки ROBITON Bh8xAAA (8 гнезд)</t>
  </si>
  <si>
    <t xml:space="preserve"> Адаптер MicroUSB - Type C, BLAST BMC-607, золото</t>
  </si>
  <si>
    <t xml:space="preserve"> Адаптер Lightning - MicroUSB, BLAST BMC-606, чёрный</t>
  </si>
  <si>
    <r>
      <t xml:space="preserve"> </t>
    </r>
    <r>
      <rPr>
        <b/>
        <sz val="10"/>
        <rFont val="Arial Cyr"/>
        <charset val="204"/>
      </rPr>
      <t>STARMOBILE</t>
    </r>
    <r>
      <rPr>
        <sz val="10"/>
        <rFont val="Arial Cyr"/>
        <charset val="204"/>
      </rPr>
      <t>, 1200mA, 1xUSB, чёрный</t>
    </r>
  </si>
  <si>
    <r>
      <t xml:space="preserve"> </t>
    </r>
    <r>
      <rPr>
        <b/>
        <sz val="10"/>
        <rFont val="Arial Cyr"/>
        <charset val="204"/>
      </rPr>
      <t>STARMOBILE</t>
    </r>
    <r>
      <rPr>
        <sz val="10"/>
        <rFont val="Arial Cyr"/>
        <charset val="204"/>
      </rPr>
      <t>, 2000mA, 1xUSB, чёрный</t>
    </r>
  </si>
  <si>
    <t xml:space="preserve"> Защитная плёнка для HTC Mozart (в комплекте 3шт)</t>
  </si>
  <si>
    <t xml:space="preserve"> Защитная плёнка для HTC Desire HD (в комплекте 3шт)</t>
  </si>
  <si>
    <t xml:space="preserve"> Защитная плёнка для HTC Evo 3D (в комплекте 3шт)</t>
  </si>
  <si>
    <t xml:space="preserve"> Защитная плёнка для HTC Incredible (в комплекте 3шт)</t>
  </si>
  <si>
    <r>
      <t xml:space="preserve"> 12V-15Ah, DELTA DTM 1215 (151х98х95мм) </t>
    </r>
    <r>
      <rPr>
        <b/>
        <sz val="10"/>
        <color rgb="FFFF0000"/>
        <rFont val="Arial Cyr"/>
        <charset val="204"/>
      </rPr>
      <t>(премиум качество)</t>
    </r>
  </si>
  <si>
    <t xml:space="preserve"> LR6 (AA) VARTA Energy (в блистере по 4 шт)</t>
  </si>
  <si>
    <t xml:space="preserve"> 12V-3,2Ah, DELTA DT 12032 (134х67х61мм)</t>
  </si>
  <si>
    <t xml:space="preserve"> Клей герметик T-5000, 50 мл.</t>
  </si>
  <si>
    <t xml:space="preserve"> Клей герметик T-8000, 50 мл.</t>
  </si>
  <si>
    <t xml:space="preserve"> Клей герметик T-9000, 50 мл.</t>
  </si>
  <si>
    <t xml:space="preserve"> Клей герметик B-6000, 50 мл.</t>
  </si>
  <si>
    <t xml:space="preserve"> Клей герметик E-7000, 50 мл.</t>
  </si>
  <si>
    <t xml:space="preserve"> SELENGA HD980D (DVB-T/T2/C), дисплей, кнопки, AC3, металл</t>
  </si>
  <si>
    <t xml:space="preserve"> Коврик панельный OHOYO, силиконовый</t>
  </si>
  <si>
    <t>Приставка для цифрового ТВ</t>
  </si>
  <si>
    <r>
      <t xml:space="preserve"> Пульт TOSHIBA CT-90405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</si>
  <si>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CT-90356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</si>
  <si>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CT-90345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</si>
  <si>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CT-90344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</si>
  <si>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CT-90327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</si>
  <si>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CT-90300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</si>
  <si>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CT-90296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</si>
  <si>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CT-90287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</si>
  <si>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CT-9507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</si>
  <si>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CT-9712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</si>
  <si>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CT-9782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</si>
  <si>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SAMSUNG (19V, 3.16A, разъём 5.5x3mm с иглой), с сетевым кабелем</t>
  </si>
  <si>
    <r>
      <t xml:space="preserve"> Пульт TOSHIBA CT-9858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</si>
  <si>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CT-9881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</si>
  <si>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CT-9922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</si>
  <si>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Шнур сетевой, 0.8м</t>
  </si>
  <si>
    <r>
      <t xml:space="preserve"> Пульт TOSHIBA DC-G1U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</si>
  <si>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SE-R0301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</si>
  <si>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SE-R0319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</si>
  <si>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WC-G1R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</si>
  <si>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Фитнес-браслет RITMIX RFB-600, 1.14"  TFT LCD, Bluetooth 4.2</t>
  </si>
  <si>
    <t>Электронная книга</t>
  </si>
  <si>
    <t xml:space="preserve"> RITMIX RBK-617, E-Ink Pearl, 6", 1024x758, DDR2, 128Mb</t>
  </si>
  <si>
    <t xml:space="preserve">                                                                                                                                                              Чехлы и сумки для планшетов, ноутбуков, фотокамер</t>
  </si>
  <si>
    <r>
      <t xml:space="preserve"> F - разъем RG6, резьбовой  </t>
    </r>
    <r>
      <rPr>
        <b/>
        <sz val="10"/>
        <color rgb="FFFF0000"/>
        <rFont val="Arial Cyr"/>
        <charset val="204"/>
      </rPr>
      <t>(цена при заказе от 100 штук!!!)</t>
    </r>
  </si>
  <si>
    <r>
      <t xml:space="preserve"> F - штекер RG6, резьбовой (папа) </t>
    </r>
    <r>
      <rPr>
        <b/>
        <sz val="10"/>
        <color rgb="FFFF0000"/>
        <rFont val="Arial Cyr"/>
        <charset val="204"/>
      </rPr>
      <t xml:space="preserve"> (цена при заказе от 100 штук!!!)</t>
    </r>
  </si>
  <si>
    <r>
      <t xml:space="preserve"> Xiaomi Redmi 9</t>
    </r>
    <r>
      <rPr>
        <sz val="10"/>
        <color indexed="8"/>
        <rFont val="Arial Cyr"/>
        <charset val="204"/>
      </rPr>
      <t>, красная</t>
    </r>
  </si>
  <si>
    <r>
      <t xml:space="preserve"> Xiaomi Redmi 9</t>
    </r>
    <r>
      <rPr>
        <sz val="10"/>
        <color indexed="8"/>
        <rFont val="Arial Cyr"/>
        <charset val="204"/>
      </rPr>
      <t>, белая</t>
    </r>
  </si>
  <si>
    <r>
      <t xml:space="preserve"> Xiaomi Redmi 9</t>
    </r>
    <r>
      <rPr>
        <sz val="10"/>
        <color indexed="8"/>
        <rFont val="Arial Cyr"/>
        <charset val="204"/>
      </rPr>
      <t>, лиловая</t>
    </r>
  </si>
  <si>
    <r>
      <t xml:space="preserve"> Xiaomi Redmi 9</t>
    </r>
    <r>
      <rPr>
        <sz val="10"/>
        <color indexed="8"/>
        <rFont val="Arial Cyr"/>
        <charset val="204"/>
      </rPr>
      <t>, салатовая</t>
    </r>
  </si>
  <si>
    <r>
      <t xml:space="preserve"> Xiaomi Redmi 9A</t>
    </r>
    <r>
      <rPr>
        <sz val="10"/>
        <color indexed="8"/>
        <rFont val="Arial Cyr"/>
        <charset val="204"/>
      </rPr>
      <t>, белая</t>
    </r>
  </si>
  <si>
    <r>
      <t xml:space="preserve"> XIAOMI Redmi Pro </t>
    </r>
    <r>
      <rPr>
        <b/>
        <sz val="10"/>
        <rFont val="Arial Cyr"/>
        <charset val="204"/>
      </rPr>
      <t>(BM4A)</t>
    </r>
    <r>
      <rPr>
        <sz val="10"/>
        <rFont val="Arial Cyr"/>
        <charset val="204"/>
      </rPr>
      <t xml:space="preserve">, </t>
    </r>
    <r>
      <rPr>
        <b/>
        <sz val="10"/>
        <color rgb="FFFF0000"/>
        <rFont val="Arial Cyr"/>
        <charset val="204"/>
      </rPr>
      <t>4</t>
    </r>
    <r>
      <rPr>
        <b/>
        <sz val="10"/>
        <color indexed="10"/>
        <rFont val="Arial Cyr"/>
        <charset val="204"/>
      </rPr>
      <t>050mAh</t>
    </r>
  </si>
  <si>
    <r>
      <t xml:space="preserve"> XIAOMI Mi8 Pro </t>
    </r>
    <r>
      <rPr>
        <b/>
        <sz val="10"/>
        <rFont val="Arial Cyr"/>
        <charset val="204"/>
      </rPr>
      <t>(BM3F)</t>
    </r>
    <r>
      <rPr>
        <sz val="10"/>
        <rFont val="Arial Cyr"/>
        <charset val="204"/>
      </rPr>
      <t xml:space="preserve">, </t>
    </r>
    <r>
      <rPr>
        <b/>
        <sz val="10"/>
        <color rgb="FFFF0000"/>
        <rFont val="Arial Cyr"/>
        <charset val="204"/>
      </rPr>
      <t>3</t>
    </r>
    <r>
      <rPr>
        <b/>
        <sz val="10"/>
        <color indexed="10"/>
        <rFont val="Arial Cyr"/>
        <charset val="204"/>
      </rPr>
      <t>000mAh</t>
    </r>
  </si>
  <si>
    <r>
      <t xml:space="preserve"> XIAOMI Mi8 </t>
    </r>
    <r>
      <rPr>
        <b/>
        <sz val="10"/>
        <rFont val="Arial Cyr"/>
        <charset val="204"/>
      </rPr>
      <t>(BM3E)</t>
    </r>
    <r>
      <rPr>
        <sz val="10"/>
        <rFont val="Arial Cyr"/>
        <charset val="204"/>
      </rPr>
      <t xml:space="preserve">, </t>
    </r>
    <r>
      <rPr>
        <b/>
        <sz val="10"/>
        <color rgb="FFFF0000"/>
        <rFont val="Arial Cyr"/>
        <charset val="204"/>
      </rPr>
      <t>34</t>
    </r>
    <r>
      <rPr>
        <b/>
        <sz val="10"/>
        <color indexed="10"/>
        <rFont val="Arial Cyr"/>
        <charset val="204"/>
      </rPr>
      <t>00mAh</t>
    </r>
  </si>
  <si>
    <r>
      <t xml:space="preserve"> XIAOMI Redmi Go </t>
    </r>
    <r>
      <rPr>
        <b/>
        <sz val="10"/>
        <rFont val="Arial Cyr"/>
        <charset val="204"/>
      </rPr>
      <t>(BN3A)</t>
    </r>
    <r>
      <rPr>
        <sz val="10"/>
        <rFont val="Arial Cyr"/>
        <charset val="204"/>
      </rPr>
      <t xml:space="preserve">, </t>
    </r>
    <r>
      <rPr>
        <b/>
        <sz val="10"/>
        <color rgb="FFFF0000"/>
        <rFont val="Arial Cyr"/>
        <charset val="204"/>
      </rPr>
      <t>3</t>
    </r>
    <r>
      <rPr>
        <b/>
        <sz val="10"/>
        <color indexed="10"/>
        <rFont val="Arial Cyr"/>
        <charset val="204"/>
      </rPr>
      <t>000mAh</t>
    </r>
  </si>
  <si>
    <t xml:space="preserve"> 1TB TOSHIBA Canvio Basics, USB 3.0, чёрный</t>
  </si>
  <si>
    <t xml:space="preserve"> G0 (AG0) SMARTBUY (379,LR512,LR63), в блистере по 10 шт</t>
  </si>
  <si>
    <t xml:space="preserve"> G1 (AG1) SMARTBUY (364,LR621,LR60), в блистере по 10 шт</t>
  </si>
  <si>
    <t xml:space="preserve"> NO NAME, microSD (вид 6) </t>
  </si>
  <si>
    <t xml:space="preserve"> SMARTBUY SBHC-505 AA/AAA/9V</t>
  </si>
  <si>
    <r>
      <t xml:space="preserve"> XIAOMI Mi9 </t>
    </r>
    <r>
      <rPr>
        <b/>
        <sz val="10"/>
        <rFont val="Arial Cyr"/>
        <charset val="204"/>
      </rPr>
      <t>(BM3L)</t>
    </r>
    <r>
      <rPr>
        <sz val="10"/>
        <rFont val="Arial Cyr"/>
        <charset val="204"/>
      </rPr>
      <t xml:space="preserve">, </t>
    </r>
    <r>
      <rPr>
        <b/>
        <sz val="10"/>
        <color rgb="FFFF0000"/>
        <rFont val="Arial Cyr"/>
        <charset val="204"/>
      </rPr>
      <t>33</t>
    </r>
    <r>
      <rPr>
        <b/>
        <sz val="10"/>
        <color indexed="10"/>
        <rFont val="Arial Cyr"/>
        <charset val="204"/>
      </rPr>
      <t>00mAh</t>
    </r>
  </si>
  <si>
    <r>
      <t xml:space="preserve"> XIAOMI Mi8 Lite </t>
    </r>
    <r>
      <rPr>
        <b/>
        <sz val="10"/>
        <rFont val="Arial Cyr"/>
        <charset val="204"/>
      </rPr>
      <t>(BM3J)</t>
    </r>
    <r>
      <rPr>
        <sz val="10"/>
        <rFont val="Arial Cyr"/>
        <charset val="204"/>
      </rPr>
      <t xml:space="preserve">, </t>
    </r>
    <r>
      <rPr>
        <b/>
        <sz val="10"/>
        <color rgb="FFFF0000"/>
        <rFont val="Arial Cyr"/>
        <charset val="204"/>
      </rPr>
      <t>335</t>
    </r>
    <r>
      <rPr>
        <b/>
        <sz val="10"/>
        <color indexed="10"/>
        <rFont val="Arial Cyr"/>
        <charset val="204"/>
      </rPr>
      <t>0mAh</t>
    </r>
  </si>
  <si>
    <t>Разветвитель</t>
  </si>
  <si>
    <r>
      <t xml:space="preserve"> ZTE Blade L370 </t>
    </r>
    <r>
      <rPr>
        <b/>
        <sz val="10"/>
        <rFont val="Arial Cyr"/>
        <charset val="204"/>
      </rPr>
      <t xml:space="preserve">(Li3820T43P3h785440), </t>
    </r>
    <r>
      <rPr>
        <b/>
        <sz val="10"/>
        <color indexed="10"/>
        <rFont val="Arial Cyr"/>
        <charset val="204"/>
      </rPr>
      <t>2000mAh</t>
    </r>
  </si>
  <si>
    <r>
      <t xml:space="preserve"> ZTE Blade L4 / A460 </t>
    </r>
    <r>
      <rPr>
        <b/>
        <sz val="10"/>
        <rFont val="Arial Cyr"/>
        <charset val="204"/>
      </rPr>
      <t xml:space="preserve">(Li3822T43P3h736044), </t>
    </r>
    <r>
      <rPr>
        <b/>
        <sz val="10"/>
        <color indexed="10"/>
        <rFont val="Arial Cyr"/>
        <charset val="204"/>
      </rPr>
      <t>2200mAh</t>
    </r>
  </si>
  <si>
    <r>
      <t xml:space="preserve"> ZTE Blade S7 </t>
    </r>
    <r>
      <rPr>
        <b/>
        <sz val="10"/>
        <rFont val="Arial Cyr"/>
        <charset val="204"/>
      </rPr>
      <t xml:space="preserve">(Li3823T43P6hA54236), </t>
    </r>
    <r>
      <rPr>
        <b/>
        <sz val="10"/>
        <color indexed="10"/>
        <rFont val="Arial Cyr"/>
        <charset val="204"/>
      </rPr>
      <t>2300mAh</t>
    </r>
  </si>
  <si>
    <r>
      <t xml:space="preserve"> Пульт EPLUTUS IRC 294 </t>
    </r>
    <r>
      <rPr>
        <sz val="10"/>
        <color indexed="10"/>
        <rFont val="Arial Cyr"/>
        <charset val="204"/>
      </rPr>
      <t>(качественный универсальный пульт)</t>
    </r>
  </si>
  <si>
    <r>
      <t xml:space="preserve"> Пульт JBL IRC 134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</si>
  <si>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Пульт LG AKB75675312, для LCD Smart TV</t>
  </si>
  <si>
    <t xml:space="preserve"> Пульт LG AKB75675321, для LCD Smart TV</t>
  </si>
  <si>
    <t xml:space="preserve"> Пульт SAMSUNG AA59-00465A </t>
  </si>
  <si>
    <t xml:space="preserve"> Пульт SAMSUNG AA59-00582A </t>
  </si>
  <si>
    <t xml:space="preserve"> SMARTBUY ONE  230346AG (мышь + клавиатура), чёрный</t>
  </si>
  <si>
    <r>
      <t xml:space="preserve"> Пульт TOSHIBA CT-90272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</si>
  <si>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CT-90241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</si>
  <si>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CT-90229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</si>
  <si>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CT-90210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</si>
  <si>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CT-90128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</si>
  <si>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CT-90126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</si>
  <si>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CT-898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</si>
  <si>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CT-893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</si>
  <si>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CT-871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</si>
  <si>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CT-865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</si>
  <si>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CT-841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</si>
  <si>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CT-8068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</si>
  <si>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CT-8035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</si>
  <si>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CT-8022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</si>
  <si>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CT-8013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</si>
  <si>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CT-8010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</si>
  <si>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TOSHIBA CT-32F2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</si>
  <si>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RM-L1015, </t>
    </r>
    <r>
      <rPr>
        <sz val="9"/>
        <rFont val="Arial Cyr"/>
        <charset val="204"/>
      </rPr>
      <t>универсальный (корпус BN59-01040A)</t>
    </r>
  </si>
  <si>
    <t xml:space="preserve"> Пульт SAMSUNG BN-1220 , универсальный  (корпус BN59-01220D)</t>
  </si>
  <si>
    <t xml:space="preserve"> Пульт SAMSUNG BN59-01220D / BN-1220 для Smart Touch TV</t>
  </si>
  <si>
    <r>
      <t xml:space="preserve"> Пульт SAMSUNG 3F14-00034-162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</si>
  <si>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Ремешок сменный для XIAOMI Mi Band 3 / 4, бежевый</t>
  </si>
  <si>
    <t xml:space="preserve"> Ремешок сменный для XIAOMI Mi Band 3 / 4, голубой</t>
  </si>
  <si>
    <r>
      <t xml:space="preserve"> Пульт SAMSUNG 3F14-00034-980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</si>
  <si>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3F14-00038-092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</si>
  <si>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MicroSD 64Gb, KINGSTON (с адаптером), </t>
    </r>
    <r>
      <rPr>
        <sz val="8"/>
        <rFont val="Arial Cyr"/>
        <charset val="204"/>
      </rPr>
      <t xml:space="preserve">Class 10 </t>
    </r>
    <r>
      <rPr>
        <b/>
        <sz val="8"/>
        <color rgb="FFFF0000"/>
        <rFont val="Arial Cyr"/>
        <charset val="204"/>
      </rPr>
      <t>(оригинал !!!)</t>
    </r>
  </si>
  <si>
    <r>
      <t xml:space="preserve"> MicroSD 128Gb, KINGSTON (без адаптера), </t>
    </r>
    <r>
      <rPr>
        <sz val="8"/>
        <rFont val="Arial Cyr"/>
        <charset val="204"/>
      </rPr>
      <t xml:space="preserve">Class 10 </t>
    </r>
    <r>
      <rPr>
        <b/>
        <sz val="8"/>
        <color rgb="FFFF0000"/>
        <rFont val="Arial Cyr"/>
        <charset val="204"/>
      </rPr>
      <t>(оригинал !!!)</t>
    </r>
  </si>
  <si>
    <r>
      <t xml:space="preserve"> MicroSD 128Gb, KINGSTON (с адаптером), </t>
    </r>
    <r>
      <rPr>
        <sz val="8"/>
        <rFont val="Arial Cyr"/>
        <charset val="204"/>
      </rPr>
      <t xml:space="preserve">Class 10 </t>
    </r>
    <r>
      <rPr>
        <b/>
        <sz val="8"/>
        <color rgb="FFFF0000"/>
        <rFont val="Arial Cyr"/>
        <charset val="204"/>
      </rPr>
      <t>(оригинал !!!)</t>
    </r>
  </si>
  <si>
    <t xml:space="preserve"> R391 RENATA (SR1120W, LR55, G8), в блистере,</t>
  </si>
  <si>
    <t xml:space="preserve"> SMARTBUY Rush, 360x270x3мм, Hush</t>
  </si>
  <si>
    <r>
      <t xml:space="preserve"> Пульт SAMSUNG 3F14-00038-321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</si>
  <si>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3F14-00038-300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</si>
  <si>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00199E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</si>
  <si>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MICROLAB IRC 225 </t>
    </r>
    <r>
      <rPr>
        <sz val="10"/>
        <color indexed="10"/>
        <rFont val="Arial Cyr"/>
        <charset val="204"/>
      </rPr>
      <t>(качественный универсальный пульт)</t>
    </r>
  </si>
  <si>
    <r>
      <t xml:space="preserve"> Пульт PANASONIC IRC 12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</si>
  <si>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DEFENDER Element HB-195 RU, мультимедийная, чёрная</t>
  </si>
  <si>
    <r>
      <t xml:space="preserve"> SONYERICSSON K800i/V800 (</t>
    </r>
    <r>
      <rPr>
        <b/>
        <sz val="10"/>
        <rFont val="Arial Cyr"/>
        <charset val="204"/>
      </rPr>
      <t>BST-33)</t>
    </r>
  </si>
  <si>
    <t xml:space="preserve"> Бумага двухсторонняя (мат./мат.), A4, 190г/м2, (25л), LOMOND</t>
  </si>
  <si>
    <t xml:space="preserve"> CBR CMS 90 Yellow, 2.0, 6Вт, жёлтый</t>
  </si>
  <si>
    <t xml:space="preserve"> SMARTBUY ONE 214, USB, чёрная</t>
  </si>
  <si>
    <r>
      <t xml:space="preserve"> </t>
    </r>
    <r>
      <rPr>
        <b/>
        <sz val="10"/>
        <rFont val="Arial Cyr"/>
        <charset val="204"/>
      </rPr>
      <t>BOROFONE BA24A</t>
    </r>
    <r>
      <rPr>
        <sz val="10"/>
        <rFont val="Arial Cyr"/>
        <charset val="204"/>
      </rPr>
      <t>, 2 in 1: 2xUSB + Type-C, 2100mA, чёрное</t>
    </r>
  </si>
  <si>
    <r>
      <t xml:space="preserve"> КОСМОС KOSAccu9191LED,</t>
    </r>
    <r>
      <rPr>
        <sz val="9"/>
        <rFont val="Arial Cyr"/>
        <charset val="204"/>
      </rPr>
      <t xml:space="preserve"> а</t>
    </r>
    <r>
      <rPr>
        <sz val="10"/>
        <rFont val="Arial Cyr"/>
        <charset val="204"/>
      </rPr>
      <t>ккумулятор 4V-2Ah, до 24 час. работы</t>
    </r>
  </si>
  <si>
    <r>
      <t xml:space="preserve"> </t>
    </r>
    <r>
      <rPr>
        <b/>
        <sz val="10"/>
        <rFont val="Arial Cyr"/>
        <charset val="204"/>
      </rPr>
      <t>BOROFONE BA42A</t>
    </r>
    <r>
      <rPr>
        <sz val="10"/>
        <rFont val="Arial Cyr"/>
        <charset val="204"/>
      </rPr>
      <t>, 2 in 1: 3xUSB + Type-C, 3100mA, белое</t>
    </r>
  </si>
  <si>
    <r>
      <t xml:space="preserve"> SONY Xperia Neo/MT15i (</t>
    </r>
    <r>
      <rPr>
        <b/>
        <sz val="10"/>
        <rFont val="Arial Cyr"/>
        <charset val="204"/>
      </rPr>
      <t xml:space="preserve">BA700), </t>
    </r>
    <r>
      <rPr>
        <b/>
        <sz val="10"/>
        <color rgb="FFFF0000"/>
        <rFont val="Arial Cyr"/>
        <charset val="204"/>
      </rPr>
      <t>950mAh</t>
    </r>
  </si>
  <si>
    <r>
      <t xml:space="preserve"> SONY Xperia Arc S/LT15i (</t>
    </r>
    <r>
      <rPr>
        <b/>
        <sz val="10"/>
        <rFont val="Arial Cyr"/>
        <charset val="204"/>
      </rPr>
      <t xml:space="preserve">BA750), </t>
    </r>
    <r>
      <rPr>
        <b/>
        <sz val="10"/>
        <color rgb="FFFF0000"/>
        <rFont val="Arial Cyr"/>
        <charset val="204"/>
      </rPr>
      <t>900mAh</t>
    </r>
  </si>
  <si>
    <r>
      <t xml:space="preserve"> Пульт SAMSUNG AA59-00431A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</si>
  <si>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AA59-00401C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</si>
  <si>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AA59-00401B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</si>
  <si>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SONY Xperia Z/C6603</t>
    </r>
    <r>
      <rPr>
        <b/>
        <sz val="10"/>
        <rFont val="Arial Cyr"/>
        <charset val="204"/>
      </rPr>
      <t xml:space="preserve"> (LIS1502ERPC), </t>
    </r>
    <r>
      <rPr>
        <b/>
        <sz val="10"/>
        <color indexed="10"/>
        <rFont val="Arial Cyr"/>
        <charset val="204"/>
      </rPr>
      <t>2330mAh</t>
    </r>
  </si>
  <si>
    <r>
      <t xml:space="preserve"> Пульт SAMSUNG AA59-00484A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</si>
  <si>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AA59-00483A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</si>
  <si>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LR6 (AA) GP Super Alkaline (в плёнке по 4 шт)</t>
  </si>
  <si>
    <t xml:space="preserve"> R377 RENATA (LR626, LR66, G4), в блистере по 10 шт</t>
  </si>
  <si>
    <t xml:space="preserve"> R377 RENATA (LR626, LR66, G4), в блистере по 1 шт</t>
  </si>
  <si>
    <r>
      <t xml:space="preserve"> SONY Xperia TX/LT29i/J/ST26i</t>
    </r>
    <r>
      <rPr>
        <b/>
        <sz val="10"/>
        <rFont val="Arial Cyr"/>
        <charset val="204"/>
      </rPr>
      <t xml:space="preserve">  (BA900), </t>
    </r>
    <r>
      <rPr>
        <b/>
        <sz val="10"/>
        <color indexed="10"/>
        <rFont val="Arial Cyr"/>
        <charset val="204"/>
      </rPr>
      <t>1700mAh</t>
    </r>
  </si>
  <si>
    <t xml:space="preserve"> Кабель монитор-SVGA card (15M-15M), 3м, 2 фильтра (дешевый)</t>
  </si>
  <si>
    <t xml:space="preserve"> Кабель монитор-SVGA card (15M-15M), 5м, 2 фильтра (дешевый)</t>
  </si>
  <si>
    <t xml:space="preserve"> BOROFONE BC26 (2xUSB 2100mA, BlueTooth 5.0)</t>
  </si>
  <si>
    <t xml:space="preserve"> Термопаста HY510, шприц, 12 гр.</t>
  </si>
  <si>
    <t xml:space="preserve"> Смазка универсальная RX-40 (аналог WD-40), 150 мл, REXANT</t>
  </si>
  <si>
    <t xml:space="preserve"> Смазка проникающая "Жидкий ключ", 150 мл, REXANT</t>
  </si>
  <si>
    <r>
      <t xml:space="preserve"> Пульт SAMSUNG AA59-00818A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</si>
  <si>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AA59-00742A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</si>
  <si>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AA59-00714A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</si>
  <si>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BN59-00865A</t>
    </r>
    <r>
      <rPr>
        <sz val="10"/>
        <color rgb="FFFF0000"/>
        <rFont val="Arial Cyr"/>
        <charset val="204"/>
      </rPr>
      <t xml:space="preserve"> (на складе, предзаказ за 1 день)</t>
    </r>
  </si>
  <si>
    <r>
      <t xml:space="preserve"> Пульт SAMSUNG BN59-00705A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</si>
  <si>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BN59-00685A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</si>
  <si>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BN59-00684B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</si>
  <si>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BN59-00683A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</si>
  <si>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BN59-00676A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</si>
  <si>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BN59-00604A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</si>
  <si>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BN59-00603A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</si>
  <si>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BN59-00557A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</si>
  <si>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BN59-00530A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</si>
  <si>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BN59-00529A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</si>
  <si>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BN59-00512A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</si>
  <si>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SIEMENS C35/M35/S35 </t>
    </r>
    <r>
      <rPr>
        <b/>
        <sz val="10"/>
        <rFont val="Arial Cyr"/>
        <charset val="204"/>
      </rPr>
      <t xml:space="preserve">(N4001-A100), </t>
    </r>
    <r>
      <rPr>
        <b/>
        <sz val="10"/>
        <color rgb="FFFF0000"/>
        <rFont val="Arial Cyr"/>
        <charset val="204"/>
      </rPr>
      <t>900mAh</t>
    </r>
  </si>
  <si>
    <t>Веб-камера</t>
  </si>
  <si>
    <t>Фонарь велосипедный</t>
  </si>
  <si>
    <t xml:space="preserve"> Делитель на 2 телевизора PROCONNECT, 5-900MHz</t>
  </si>
  <si>
    <r>
      <t xml:space="preserve"> SAMSUNG i8160/ i8190/ S7562 </t>
    </r>
    <r>
      <rPr>
        <b/>
        <sz val="10"/>
        <rFont val="Arial Cyr"/>
        <charset val="204"/>
      </rPr>
      <t>(EB425161LU)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1500mAh</t>
    </r>
  </si>
  <si>
    <t xml:space="preserve">                                                                                                                                                               Видеорегистраторы, видеонаблюдение, муляжи и т. д.</t>
  </si>
  <si>
    <t xml:space="preserve">                                                                                                                                                                                      Бинокли, лупы, микроскопы</t>
  </si>
  <si>
    <t xml:space="preserve"> Конвертер HDMI (вход) в VGA+аудио (выход), с доп. питанием</t>
  </si>
  <si>
    <t xml:space="preserve"> Набор термоусадочных трубок 12/6мм (7 цветов по 3шт, 10см)</t>
  </si>
  <si>
    <t xml:space="preserve"> DEFENDER Hit MM-495, 3 кнопки, чёрная</t>
  </si>
  <si>
    <t xml:space="preserve"> Дальномер лазерный SMARTBUY LM-40, дальность 0.05-40м</t>
  </si>
  <si>
    <t xml:space="preserve"> Дальномер лазерный SMARTBUY LM-80, дальность 0.05-80м</t>
  </si>
  <si>
    <t>Геймпад</t>
  </si>
  <si>
    <r>
      <t xml:space="preserve"> SAMSUNG S3650/S5620 </t>
    </r>
    <r>
      <rPr>
        <b/>
        <sz val="10"/>
        <rFont val="Arial Cyr"/>
        <charset val="204"/>
      </rPr>
      <t>(AB463651BE)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 xml:space="preserve"> 1050mAh</t>
    </r>
  </si>
  <si>
    <r>
      <t xml:space="preserve"> SAMSUNG S5830/S6102/S6802 </t>
    </r>
    <r>
      <rPr>
        <b/>
        <sz val="10"/>
        <rFont val="Arial Cyr"/>
        <charset val="204"/>
      </rPr>
      <t>(EB494358VU)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1280mAh</t>
    </r>
  </si>
  <si>
    <r>
      <t xml:space="preserve"> SAMSUNG S3600/G600 </t>
    </r>
    <r>
      <rPr>
        <b/>
        <sz val="10"/>
        <rFont val="Arial Cyr"/>
        <charset val="204"/>
      </rPr>
      <t>(AB533640AE)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 xml:space="preserve"> 1000mAh</t>
    </r>
  </si>
  <si>
    <r>
      <t xml:space="preserve"> Бумага самоклеящаяся (глянц.), A4</t>
    </r>
    <r>
      <rPr>
        <sz val="8"/>
        <rFont val="Arial Cyr"/>
        <charset val="204"/>
      </rPr>
      <t xml:space="preserve">, 130г/м2, (50л), без деления, </t>
    </r>
    <r>
      <rPr>
        <sz val="10"/>
        <rFont val="Arial Cyr"/>
        <charset val="204"/>
      </rPr>
      <t>CACTUS</t>
    </r>
  </si>
  <si>
    <r>
      <t xml:space="preserve"> Apple iPhone 12 mini</t>
    </r>
    <r>
      <rPr>
        <sz val="10"/>
        <color indexed="8"/>
        <rFont val="Arial Cyr"/>
        <charset val="204"/>
      </rPr>
      <t>, красная</t>
    </r>
  </si>
  <si>
    <r>
      <t xml:space="preserve"> Apple iPhone 12 mini</t>
    </r>
    <r>
      <rPr>
        <sz val="10"/>
        <color indexed="8"/>
        <rFont val="Arial Cyr"/>
        <charset val="204"/>
      </rPr>
      <t>, синяя</t>
    </r>
  </si>
  <si>
    <r>
      <t xml:space="preserve"> Apple iPhone 12 mini</t>
    </r>
    <r>
      <rPr>
        <sz val="10"/>
        <color indexed="8"/>
        <rFont val="Arial Cyr"/>
        <charset val="204"/>
      </rPr>
      <t>, зелёная</t>
    </r>
  </si>
  <si>
    <r>
      <t xml:space="preserve"> Apple iPhone 12 Pro Max</t>
    </r>
    <r>
      <rPr>
        <sz val="10"/>
        <color indexed="8"/>
        <rFont val="Arial Cyr"/>
        <charset val="204"/>
      </rPr>
      <t>, красная</t>
    </r>
  </si>
  <si>
    <r>
      <t xml:space="preserve"> Apple iPhone 12 Pro Max</t>
    </r>
    <r>
      <rPr>
        <sz val="10"/>
        <color indexed="8"/>
        <rFont val="Arial Cyr"/>
        <charset val="204"/>
      </rPr>
      <t>, синяя</t>
    </r>
  </si>
  <si>
    <r>
      <t xml:space="preserve"> Apple iPhone 12 Pro Max</t>
    </r>
    <r>
      <rPr>
        <sz val="10"/>
        <color indexed="8"/>
        <rFont val="Arial Cyr"/>
        <charset val="204"/>
      </rPr>
      <t>, зелёная</t>
    </r>
  </si>
  <si>
    <r>
      <t xml:space="preserve"> SAMSUNG S5230/G800 </t>
    </r>
    <r>
      <rPr>
        <b/>
        <sz val="10"/>
        <rFont val="Arial Cyr"/>
        <charset val="204"/>
      </rPr>
      <t>(AB603443CE)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 xml:space="preserve"> 1650mAh</t>
    </r>
  </si>
  <si>
    <t>Аккумулятор BeBat</t>
  </si>
  <si>
    <r>
      <t xml:space="preserve"> SAMSUNG S7710 </t>
    </r>
    <r>
      <rPr>
        <b/>
        <sz val="10"/>
        <rFont val="Arial Cyr"/>
        <charset val="204"/>
      </rPr>
      <t>(EB485159LU)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1700mAh</t>
    </r>
  </si>
  <si>
    <r>
      <t xml:space="preserve"> SAMSUNG S3850 </t>
    </r>
    <r>
      <rPr>
        <b/>
        <sz val="10"/>
        <rFont val="Arial Cyr"/>
        <charset val="204"/>
      </rPr>
      <t>(EB424255VU)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1000mAh</t>
    </r>
  </si>
  <si>
    <r>
      <t xml:space="preserve"> SAMSUNG D900/E480/E490 </t>
    </r>
    <r>
      <rPr>
        <b/>
        <sz val="10"/>
        <rFont val="Arial Cyr"/>
        <charset val="204"/>
      </rPr>
      <t>(AB503442CE)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1500mAh</t>
    </r>
  </si>
  <si>
    <r>
      <t xml:space="preserve"> SAMSUNG E200 </t>
    </r>
    <r>
      <rPr>
        <b/>
        <sz val="10"/>
        <rFont val="Arial Cyr"/>
        <charset val="204"/>
      </rPr>
      <t>(AB483640DC)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1450mAh</t>
    </r>
  </si>
  <si>
    <r>
      <t xml:space="preserve"> Пульт SAMSUNG MF59-00215A SAT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</si>
  <si>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MF59-00242A SAT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</si>
  <si>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AA59-00104A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</si>
  <si>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AA59-00104B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</si>
  <si>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AA59-00104C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</si>
  <si>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AA59-00104D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</si>
  <si>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SAMSUNG AA59-00198F</t>
    </r>
    <r>
      <rPr>
        <sz val="10"/>
        <color rgb="FFFF0000"/>
        <rFont val="Arial Cyr"/>
        <charset val="204"/>
      </rPr>
      <t xml:space="preserve"> (на складе, предзаказ за 1 день)</t>
    </r>
  </si>
  <si>
    <r>
      <t xml:space="preserve"> SAMSUNG E350 </t>
    </r>
    <r>
      <rPr>
        <b/>
        <sz val="10"/>
        <rFont val="Arial Cyr"/>
        <charset val="204"/>
      </rPr>
      <t>(BST4208SE)</t>
    </r>
  </si>
  <si>
    <r>
      <t xml:space="preserve"> SAMSUNG S8300 </t>
    </r>
    <r>
      <rPr>
        <b/>
        <sz val="10"/>
        <rFont val="Arial Cyr"/>
        <charset val="204"/>
      </rPr>
      <t>(AB483640BE)</t>
    </r>
  </si>
  <si>
    <t xml:space="preserve"> BOROFONE BC16 (2xUSB 3400mA, BlueTooth 4.1)</t>
  </si>
  <si>
    <t xml:space="preserve"> Геймпад для смартфона DEFENDER X7, Android, Bluetooth</t>
  </si>
  <si>
    <t xml:space="preserve"> Геймпад для смартфона RITMIX GP-031BTH, Android/iOS, Bluetooth</t>
  </si>
  <si>
    <t xml:space="preserve"> Геймпад для смартфона HOCO GM2 Winner, Android/iOS, чёрный</t>
  </si>
  <si>
    <t xml:space="preserve"> Пульт SAMSUNG AA59-00370B</t>
  </si>
  <si>
    <t xml:space="preserve"> Пульт SAMSUNG AA59-00560A </t>
  </si>
  <si>
    <t xml:space="preserve"> Пульт SAMSUNG BN59-01198C</t>
  </si>
  <si>
    <r>
      <t xml:space="preserve"> SAMSUNG i900 </t>
    </r>
    <r>
      <rPr>
        <b/>
        <sz val="10"/>
        <rFont val="Arial Cyr"/>
        <charset val="204"/>
      </rPr>
      <t>(AB653850CE)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 xml:space="preserve"> 2150mAh</t>
    </r>
  </si>
  <si>
    <t xml:space="preserve"> Кабель для фитнес-браслета XIAOMI Mi Band 5</t>
  </si>
  <si>
    <t xml:space="preserve"> Кабель USB 2.0 AM - BM, 3м, (для принтера)</t>
  </si>
  <si>
    <r>
      <t xml:space="preserve"> MicroSD 32Gb, KINGSTON (c адаптером), </t>
    </r>
    <r>
      <rPr>
        <sz val="8"/>
        <rFont val="Arial Cyr"/>
        <charset val="204"/>
      </rPr>
      <t xml:space="preserve">Class 10 </t>
    </r>
    <r>
      <rPr>
        <b/>
        <sz val="8"/>
        <color rgb="FFFF0000"/>
        <rFont val="Arial Cyr"/>
        <charset val="204"/>
      </rPr>
      <t>(оригинал !!!)</t>
    </r>
  </si>
  <si>
    <r>
      <t xml:space="preserve"> SAMSUNG i8730 Galaxy Express </t>
    </r>
    <r>
      <rPr>
        <b/>
        <sz val="10"/>
        <rFont val="Arial Cyr"/>
        <charset val="204"/>
      </rPr>
      <t>(EB-L1H9KLU)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1850mAh</t>
    </r>
  </si>
  <si>
    <t xml:space="preserve"> Пульт PHILIPS 2422 54902543 / RC2683204/01 / RM-L1030</t>
  </si>
  <si>
    <r>
      <t xml:space="preserve"> Пульт PHILIPS 2422 54902543</t>
    </r>
    <r>
      <rPr>
        <sz val="8"/>
        <rFont val="Arial Cyr"/>
        <charset val="204"/>
      </rPr>
      <t xml:space="preserve"> (подходит для LCD TV)</t>
    </r>
  </si>
  <si>
    <r>
      <t xml:space="preserve"> SAMSUNG i8260/ i8262 Galaxy Core /G350E </t>
    </r>
    <r>
      <rPr>
        <b/>
        <sz val="10"/>
        <rFont val="Arial Cyr"/>
        <charset val="204"/>
      </rPr>
      <t>(B150AE)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1800mAh</t>
    </r>
  </si>
  <si>
    <r>
      <t xml:space="preserve"> SAMSUNG G800F Galaxy S5 Mini </t>
    </r>
    <r>
      <rPr>
        <b/>
        <sz val="10"/>
        <rFont val="Arial Cyr"/>
        <charset val="204"/>
      </rPr>
      <t>(EB-BG800CBE)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2100mAh</t>
    </r>
  </si>
  <si>
    <t xml:space="preserve"> Пульт SAMSUNG BN59-01303A</t>
  </si>
  <si>
    <t xml:space="preserve"> Пульт SAMSUNG BN59-01315B</t>
  </si>
  <si>
    <r>
      <t xml:space="preserve"> SAMSUNG i9070 Galaxy Advance </t>
    </r>
    <r>
      <rPr>
        <b/>
        <sz val="10"/>
        <rFont val="Arial Cyr"/>
        <charset val="204"/>
      </rPr>
      <t>(EB535151VU</t>
    </r>
    <r>
      <rPr>
        <sz val="10"/>
        <rFont val="Arial Cyr"/>
        <charset val="204"/>
      </rPr>
      <t xml:space="preserve">), </t>
    </r>
    <r>
      <rPr>
        <b/>
        <sz val="10"/>
        <color indexed="10"/>
        <rFont val="Arial Cyr"/>
        <charset val="204"/>
      </rPr>
      <t>1700mAh</t>
    </r>
  </si>
  <si>
    <t xml:space="preserve"> Пульт SONY RM-L1615, универсальный</t>
  </si>
  <si>
    <t xml:space="preserve"> DEFENDER DragonBorn MHP-003 (мышь+гарнитура+ковёр)</t>
  </si>
  <si>
    <t xml:space="preserve"> LIITOKALA Lii-L2 (заряжает акб размера 18650, 14500)</t>
  </si>
  <si>
    <t xml:space="preserve"> LIITOKALA Lii-L4 (заряжает акб размера 18650, 14500)</t>
  </si>
  <si>
    <t xml:space="preserve"> LIITOKALA Lii-100B (заряжает акб размера 18650, 14500, AA, AAA)</t>
  </si>
  <si>
    <r>
      <t xml:space="preserve"> SAMSUNG G9250 Galaxy S6 edge </t>
    </r>
    <r>
      <rPr>
        <b/>
        <sz val="10"/>
        <rFont val="Arial Cyr"/>
        <charset val="204"/>
      </rPr>
      <t>(EB-BG925ABE),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2600mAh</t>
    </r>
  </si>
  <si>
    <r>
      <t xml:space="preserve"> Пульт SAMSUNG RM-G1800 V1</t>
    </r>
    <r>
      <rPr>
        <sz val="9"/>
        <rFont val="Arial Cyr"/>
        <charset val="204"/>
      </rPr>
      <t>, с голосовым управлением</t>
    </r>
  </si>
  <si>
    <r>
      <t xml:space="preserve"> Пульт SAMSUNG RM-L1350 Smart</t>
    </r>
    <r>
      <rPr>
        <sz val="9"/>
        <rFont val="Arial Cyr"/>
        <charset val="204"/>
      </rPr>
      <t xml:space="preserve">, </t>
    </r>
    <r>
      <rPr>
        <sz val="8"/>
        <rFont val="Arial Cyr"/>
        <charset val="204"/>
      </rPr>
      <t>универсальный (корпус BN59-01259B)</t>
    </r>
  </si>
  <si>
    <t xml:space="preserve"> 9V, 2000mA, (разъём 5.5x2.5)</t>
  </si>
  <si>
    <t xml:space="preserve"> 6V, 2000mA, (разъём 5.5x2.5)</t>
  </si>
  <si>
    <r>
      <t xml:space="preserve"> MicroSD 16Gb, SMARTBUY (без адаптера)</t>
    </r>
    <r>
      <rPr>
        <sz val="8"/>
        <rFont val="Arial Cyr"/>
        <charset val="204"/>
      </rPr>
      <t>, Class 4</t>
    </r>
  </si>
  <si>
    <r>
      <t xml:space="preserve"> MicroSD 128Gb, SANDISK</t>
    </r>
    <r>
      <rPr>
        <sz val="8"/>
        <rFont val="Arial Cyr"/>
        <charset val="204"/>
      </rPr>
      <t xml:space="preserve"> Ultra UHS-I (без адаптера) , Class 10, (ск. 100Mb/s)</t>
    </r>
  </si>
  <si>
    <r>
      <t xml:space="preserve"> 120GB TRANSCEND MTS820</t>
    </r>
    <r>
      <rPr>
        <sz val="8"/>
        <rFont val="Arial Cyr"/>
        <charset val="204"/>
      </rPr>
      <t>, SATA-III, R/W - 560/500 MB/s, 2.5", (M.2), 2280, 3D NAND</t>
    </r>
  </si>
  <si>
    <t xml:space="preserve"> LR03 (AAA) GP Super Alkaline (в пленке по 4 шт)</t>
  </si>
  <si>
    <t xml:space="preserve"> SMARTBUY RUSH Storm, игровая, USB, чёрная</t>
  </si>
  <si>
    <t xml:space="preserve"> SMARTBUY RUSH Zombie, игровая, USB, чёрная</t>
  </si>
  <si>
    <t xml:space="preserve"> Адаптер Lightning - MicroUSB, BOROFON BV5, серебро</t>
  </si>
  <si>
    <t xml:space="preserve"> Очень хорошее качество!</t>
  </si>
  <si>
    <r>
      <t xml:space="preserve"> HP (19.5V, 3.33A, разъём 4.8x1.7mm), с сет. кабелем </t>
    </r>
    <r>
      <rPr>
        <sz val="10"/>
        <color rgb="FFFF0000"/>
        <rFont val="Arial Cyr"/>
        <charset val="204"/>
      </rPr>
      <t>(копия 100%)</t>
    </r>
  </si>
  <si>
    <t xml:space="preserve"> ASUS (A42-A3) A3/A6/A6000, 14.8V, 5200mAh</t>
  </si>
  <si>
    <r>
      <t xml:space="preserve"> </t>
    </r>
    <r>
      <rPr>
        <b/>
        <sz val="10"/>
        <rFont val="Arial Cyr"/>
        <charset val="204"/>
      </rPr>
      <t>Универсальное защитное стекло 4,0'</t>
    </r>
  </si>
  <si>
    <r>
      <t xml:space="preserve"> </t>
    </r>
    <r>
      <rPr>
        <b/>
        <sz val="10"/>
        <rFont val="Arial Cyr"/>
        <charset val="204"/>
      </rPr>
      <t>Универсальное защитное стекло 4,3'</t>
    </r>
    <r>
      <rPr>
        <sz val="10"/>
        <rFont val="Arial Cyr"/>
        <charset val="204"/>
      </rPr>
      <t xml:space="preserve"> </t>
    </r>
  </si>
  <si>
    <r>
      <t xml:space="preserve"> </t>
    </r>
    <r>
      <rPr>
        <b/>
        <sz val="10"/>
        <rFont val="Arial Cyr"/>
        <charset val="204"/>
      </rPr>
      <t xml:space="preserve">Универсальное защитное стекло 4,5' </t>
    </r>
  </si>
  <si>
    <r>
      <t xml:space="preserve"> </t>
    </r>
    <r>
      <rPr>
        <b/>
        <sz val="10"/>
        <rFont val="Arial Cyr"/>
        <charset val="204"/>
      </rPr>
      <t>Универсальное защитное стекло 5,5'</t>
    </r>
    <r>
      <rPr>
        <sz val="10"/>
        <rFont val="Arial Cyr"/>
        <charset val="204"/>
      </rPr>
      <t xml:space="preserve"> </t>
    </r>
  </si>
  <si>
    <r>
      <t xml:space="preserve"> Пульт JVC IRC 08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</si>
  <si>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Пульт LG AKB73615307, для 3D LCD</t>
  </si>
  <si>
    <t xml:space="preserve"> Конвертер Type C (вход) в VGA (выход)</t>
  </si>
  <si>
    <r>
      <t xml:space="preserve"> PHILIPS Xenium W536 </t>
    </r>
    <r>
      <rPr>
        <b/>
        <sz val="10"/>
        <rFont val="Arial Cyr"/>
        <charset val="204"/>
      </rPr>
      <t>(AB1630DWMC),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1630mAh</t>
    </r>
  </si>
  <si>
    <t xml:space="preserve">                                                                                                                                                                                      Держатели, разветвители</t>
  </si>
  <si>
    <t>Держатель</t>
  </si>
  <si>
    <t xml:space="preserve"> PopSocket, металл, красный</t>
  </si>
  <si>
    <t xml:space="preserve"> PopSocket, металл, синий</t>
  </si>
  <si>
    <t xml:space="preserve"> PopSocket, металл, зелёный</t>
  </si>
  <si>
    <t xml:space="preserve"> PopSocket, металл, коричневый</t>
  </si>
  <si>
    <t xml:space="preserve"> PopSocket, металл, розовый</t>
  </si>
  <si>
    <t xml:space="preserve"> PopSocket, металл, фиолетовый</t>
  </si>
  <si>
    <t xml:space="preserve"> PopSocket, металл, голубой</t>
  </si>
  <si>
    <t xml:space="preserve"> PopSocket, металл, салатовый</t>
  </si>
  <si>
    <r>
      <t xml:space="preserve"> NOKIA 1100/6230/2600/7610</t>
    </r>
    <r>
      <rPr>
        <b/>
        <sz val="10"/>
        <rFont val="Arial Cyr"/>
        <charset val="204"/>
      </rPr>
      <t xml:space="preserve"> (BL-5C), </t>
    </r>
    <r>
      <rPr>
        <b/>
        <sz val="10"/>
        <color indexed="10"/>
        <rFont val="Arial Cyr"/>
        <charset val="204"/>
      </rPr>
      <t>1150mAh</t>
    </r>
  </si>
  <si>
    <r>
      <t xml:space="preserve"> NOKIA 5140/6020/3220/7260 </t>
    </r>
    <r>
      <rPr>
        <b/>
        <sz val="10"/>
        <rFont val="Arial Cyr"/>
        <charset val="204"/>
      </rPr>
      <t xml:space="preserve">(BL-5B), </t>
    </r>
    <r>
      <rPr>
        <b/>
        <sz val="10"/>
        <color indexed="10"/>
        <rFont val="Arial Cyr"/>
        <charset val="204"/>
      </rPr>
      <t>890mAh</t>
    </r>
  </si>
  <si>
    <r>
      <t xml:space="preserve"> NOKIA 5310 </t>
    </r>
    <r>
      <rPr>
        <b/>
        <sz val="10"/>
        <rFont val="Arial Cyr"/>
        <charset val="204"/>
      </rPr>
      <t xml:space="preserve">(BL-4CT), </t>
    </r>
    <r>
      <rPr>
        <b/>
        <sz val="10"/>
        <color indexed="10"/>
        <rFont val="Arial Cyr"/>
        <charset val="204"/>
      </rPr>
      <t>860mAh</t>
    </r>
  </si>
  <si>
    <r>
      <t xml:space="preserve"> NOKIA 5320/5220/6303 </t>
    </r>
    <r>
      <rPr>
        <b/>
        <sz val="10"/>
        <rFont val="Arial Cyr"/>
        <charset val="204"/>
      </rPr>
      <t xml:space="preserve">(BL-5CT), </t>
    </r>
    <r>
      <rPr>
        <b/>
        <sz val="10"/>
        <color indexed="10"/>
        <rFont val="Arial Cyr"/>
        <charset val="204"/>
      </rPr>
      <t>1050mAh</t>
    </r>
  </si>
  <si>
    <r>
      <t xml:space="preserve"> NOKIA 5800/Lumia 520 </t>
    </r>
    <r>
      <rPr>
        <b/>
        <sz val="10"/>
        <rFont val="Arial Cyr"/>
        <charset val="204"/>
      </rPr>
      <t xml:space="preserve">(BL-5J), </t>
    </r>
    <r>
      <rPr>
        <b/>
        <sz val="10"/>
        <color indexed="10"/>
        <rFont val="Arial Cyr"/>
        <charset val="204"/>
      </rPr>
      <t>1320mAh</t>
    </r>
  </si>
  <si>
    <r>
      <t xml:space="preserve"> NOKIA 6100/6300/2650 </t>
    </r>
    <r>
      <rPr>
        <b/>
        <sz val="10"/>
        <rFont val="Arial Cyr"/>
        <charset val="204"/>
      </rPr>
      <t xml:space="preserve">(BL-4C), </t>
    </r>
    <r>
      <rPr>
        <b/>
        <sz val="10"/>
        <color indexed="10"/>
        <rFont val="Arial Cyr"/>
        <charset val="204"/>
      </rPr>
      <t>890mAh</t>
    </r>
  </si>
  <si>
    <t xml:space="preserve"> Мультиметр стрелочный</t>
  </si>
  <si>
    <r>
      <t xml:space="preserve"> Пульт VESTEL IRC 91 </t>
    </r>
    <r>
      <rPr>
        <sz val="10"/>
        <color indexed="10"/>
        <rFont val="Arial Cyr"/>
        <charset val="204"/>
      </rPr>
      <t>(качественный универсальный пульт)</t>
    </r>
  </si>
  <si>
    <r>
      <t xml:space="preserve"> Кабель 3 in 1: </t>
    </r>
    <r>
      <rPr>
        <sz val="9"/>
        <rFont val="Arial Cyr"/>
        <charset val="204"/>
      </rPr>
      <t>USB - microUSB, Apple Lightning, Type-C, магнитный</t>
    </r>
  </si>
  <si>
    <t xml:space="preserve"> Кабель USB - Apple 30 pin (iPhone 3G/4S), copy, белый</t>
  </si>
  <si>
    <t xml:space="preserve"> Кабель USB - Apple Lightning, витой, чёрный</t>
  </si>
  <si>
    <r>
      <t xml:space="preserve"> SMARTBUY ONE 300, чёрная  </t>
    </r>
    <r>
      <rPr>
        <b/>
        <sz val="10"/>
        <color rgb="FFFF0000"/>
        <rFont val="Arial Cyr"/>
        <charset val="204"/>
      </rPr>
      <t>(цена от 10 штук!!!)</t>
    </r>
  </si>
  <si>
    <t xml:space="preserve"> Паяльник REXANT, 65Вт, деревянная ручка</t>
  </si>
  <si>
    <t xml:space="preserve"> USB 16GB, Кораблик</t>
  </si>
  <si>
    <r>
      <t xml:space="preserve"> USB 16GB, Роза </t>
    </r>
    <r>
      <rPr>
        <sz val="10"/>
        <color rgb="FFFF0000"/>
        <rFont val="Arial Cyr"/>
        <charset val="204"/>
      </rPr>
      <t>(SmartBuy)</t>
    </r>
  </si>
  <si>
    <t xml:space="preserve"> USB 16GB, Вертолёт</t>
  </si>
  <si>
    <t xml:space="preserve"> USB 16GB, Мальчик</t>
  </si>
  <si>
    <r>
      <t xml:space="preserve"> NOKIA E71/N97 </t>
    </r>
    <r>
      <rPr>
        <b/>
        <sz val="10"/>
        <rFont val="Arial Cyr"/>
        <charset val="204"/>
      </rPr>
      <t xml:space="preserve">(BP-4L), </t>
    </r>
    <r>
      <rPr>
        <b/>
        <sz val="10"/>
        <color rgb="FFFF0000"/>
        <rFont val="Arial Cyr"/>
        <charset val="204"/>
      </rPr>
      <t>1500mAh</t>
    </r>
  </si>
  <si>
    <t xml:space="preserve"> Подставка для демонстрации чехлов на пульты</t>
  </si>
  <si>
    <t>Подставка</t>
  </si>
  <si>
    <r>
      <t xml:space="preserve"> NOKIA N97 mini </t>
    </r>
    <r>
      <rPr>
        <b/>
        <sz val="10"/>
        <rFont val="Arial Cyr"/>
        <charset val="204"/>
      </rPr>
      <t xml:space="preserve">(BL-4D), </t>
    </r>
    <r>
      <rPr>
        <b/>
        <sz val="10"/>
        <color indexed="10"/>
        <rFont val="Arial Cyr"/>
        <charset val="204"/>
      </rPr>
      <t>1200mAh</t>
    </r>
  </si>
  <si>
    <r>
      <t xml:space="preserve"> NOKIA Lumia 800 </t>
    </r>
    <r>
      <rPr>
        <b/>
        <sz val="10"/>
        <rFont val="Arial Cyr"/>
        <charset val="204"/>
      </rPr>
      <t xml:space="preserve">(BV-5JW), </t>
    </r>
    <r>
      <rPr>
        <b/>
        <sz val="10"/>
        <color indexed="10"/>
        <rFont val="Arial Cyr"/>
        <charset val="204"/>
      </rPr>
      <t>1450mAh</t>
    </r>
  </si>
  <si>
    <t xml:space="preserve"> Защитная плёнка для Nokia X</t>
  </si>
  <si>
    <t xml:space="preserve"> Защитная плёнка для Nokia XL</t>
  </si>
  <si>
    <t xml:space="preserve"> Защитная плёнка для Nokia Lumia 610</t>
  </si>
  <si>
    <t xml:space="preserve"> Защитная плёнка для Nokia Lumia 800</t>
  </si>
  <si>
    <r>
      <t xml:space="preserve"> Кабель USB - </t>
    </r>
    <r>
      <rPr>
        <sz val="10"/>
        <rFont val="Arial Cyr"/>
        <charset val="204"/>
      </rPr>
      <t>microUSB, HOCO X1, 1.0m, белый</t>
    </r>
  </si>
  <si>
    <t xml:space="preserve"> Кабель USB - microUSB, 1m (техпак), чёрный</t>
  </si>
  <si>
    <t xml:space="preserve"> Кабель USB - microUSB, 1m (техпак), белый</t>
  </si>
  <si>
    <t xml:space="preserve"> Кабель USB - microUSB, 0.2m, черный</t>
  </si>
  <si>
    <r>
      <t xml:space="preserve"> Кабель USB - microUSB, 1m, </t>
    </r>
    <r>
      <rPr>
        <b/>
        <sz val="10"/>
        <color indexed="10"/>
        <rFont val="Arial Cyr"/>
        <charset val="204"/>
      </rPr>
      <t>с фильтром</t>
    </r>
    <r>
      <rPr>
        <sz val="10"/>
        <rFont val="Arial Cyr"/>
        <charset val="204"/>
      </rPr>
      <t>, черный</t>
    </r>
  </si>
  <si>
    <t xml:space="preserve"> Кабель USB - microUSB, 1m, витой, чёрный</t>
  </si>
  <si>
    <t xml:space="preserve"> Кабель USB - microUSB, 1m, витой, белый</t>
  </si>
  <si>
    <r>
      <t xml:space="preserve"> Кабель USB - microUSB </t>
    </r>
    <r>
      <rPr>
        <sz val="10"/>
        <color indexed="10"/>
        <rFont val="Arial Cyr"/>
        <charset val="204"/>
      </rPr>
      <t>(удлиннённый разъём)</t>
    </r>
    <r>
      <rPr>
        <sz val="10"/>
        <rFont val="Arial Cyr"/>
        <charset val="204"/>
      </rPr>
      <t>, 1m, белый</t>
    </r>
  </si>
  <si>
    <t xml:space="preserve"> Кабель USB - microUSB, 1m, магнитный</t>
  </si>
  <si>
    <r>
      <t xml:space="preserve"> Кабель USB - </t>
    </r>
    <r>
      <rPr>
        <sz val="10"/>
        <rFont val="Arial Cyr"/>
        <charset val="204"/>
      </rPr>
      <t>microUSB, HOCO U53 Flash, 1.2m, 4.0A, чёрный</t>
    </r>
  </si>
  <si>
    <r>
      <t xml:space="preserve"> Кабель USB - </t>
    </r>
    <r>
      <rPr>
        <sz val="10"/>
        <rFont val="Arial Cyr"/>
        <charset val="204"/>
      </rPr>
      <t>microUSB, HOCO U53 Flash, 1.2m, 4.0A, красный</t>
    </r>
  </si>
  <si>
    <r>
      <t xml:space="preserve"> Кабель USB - </t>
    </r>
    <r>
      <rPr>
        <sz val="10"/>
        <rFont val="Arial Cyr"/>
        <charset val="204"/>
      </rPr>
      <t>microUSB, HOCO X33, 1.0m, 4.0A, чёрный</t>
    </r>
  </si>
  <si>
    <r>
      <t xml:space="preserve"> Кабель USB - </t>
    </r>
    <r>
      <rPr>
        <sz val="10"/>
        <rFont val="Arial Cyr"/>
        <charset val="204"/>
      </rPr>
      <t>microUSB, HOCO X33, 1.0m, 4.0A, белый</t>
    </r>
  </si>
  <si>
    <t xml:space="preserve"> Кабель USB - microUSB, XIAOMI, 1.2m, 2.0A, чёрный</t>
  </si>
  <si>
    <t xml:space="preserve"> Кабель USB - miniUSB, 0.7m</t>
  </si>
  <si>
    <t xml:space="preserve"> Кабель USB - miniUSB, 1m</t>
  </si>
  <si>
    <t xml:space="preserve"> Кабель USB - SAMSUNG Galaxy Tab</t>
  </si>
  <si>
    <t xml:space="preserve"> Кабель USB - USB Type-C, 1m, магнитный</t>
  </si>
  <si>
    <t xml:space="preserve"> Кабель USB - USB Type-C, AWEI CL-62, 2.5A</t>
  </si>
  <si>
    <t xml:space="preserve"> Бумага матовая, A6, 135г/м2, (500л), PRINTPRO</t>
  </si>
  <si>
    <r>
      <t xml:space="preserve"> NOKIA Lumia 820 </t>
    </r>
    <r>
      <rPr>
        <b/>
        <sz val="10"/>
        <rFont val="Arial Cyr"/>
        <charset val="204"/>
      </rPr>
      <t xml:space="preserve">(BP-5T), </t>
    </r>
    <r>
      <rPr>
        <b/>
        <sz val="10"/>
        <color indexed="10"/>
        <rFont val="Arial Cyr"/>
        <charset val="204"/>
      </rPr>
      <t>1650mAh</t>
    </r>
  </si>
  <si>
    <r>
      <t xml:space="preserve"> NOKIA Lumia 822 </t>
    </r>
    <r>
      <rPr>
        <b/>
        <sz val="10"/>
        <rFont val="Arial Cyr"/>
        <charset val="204"/>
      </rPr>
      <t xml:space="preserve">(BP-4W), </t>
    </r>
    <r>
      <rPr>
        <b/>
        <sz val="10"/>
        <color indexed="10"/>
        <rFont val="Arial Cyr"/>
        <charset val="204"/>
      </rPr>
      <t>1800mAh</t>
    </r>
  </si>
  <si>
    <r>
      <t xml:space="preserve"> MOTOROLA L7/L6/K1 </t>
    </r>
    <r>
      <rPr>
        <b/>
        <sz val="10"/>
        <rFont val="Arial Cyr"/>
        <charset val="204"/>
      </rPr>
      <t>(BC-50)</t>
    </r>
  </si>
  <si>
    <r>
      <t xml:space="preserve"> MOTOROLA V360/V980/E770 </t>
    </r>
    <r>
      <rPr>
        <b/>
        <sz val="10"/>
        <rFont val="Arial Cyr"/>
        <charset val="204"/>
      </rPr>
      <t>(BT50)</t>
    </r>
  </si>
  <si>
    <t>СЗУ USB-C</t>
  </si>
  <si>
    <r>
      <t xml:space="preserve"> NOKIA 6500classic/7900 </t>
    </r>
    <r>
      <rPr>
        <b/>
        <sz val="10"/>
        <rFont val="Arial Cyr"/>
        <charset val="204"/>
      </rPr>
      <t xml:space="preserve">(BL-6P), </t>
    </r>
    <r>
      <rPr>
        <b/>
        <sz val="10"/>
        <color rgb="FFFF0000"/>
        <rFont val="Arial Cyr"/>
        <charset val="204"/>
      </rPr>
      <t>830mAh</t>
    </r>
  </si>
  <si>
    <r>
      <t xml:space="preserve"> MICROSOFT Lumia 535 </t>
    </r>
    <r>
      <rPr>
        <b/>
        <sz val="10"/>
        <rFont val="Arial Cyr"/>
        <charset val="204"/>
      </rPr>
      <t xml:space="preserve">(BV-L4A), </t>
    </r>
    <r>
      <rPr>
        <b/>
        <sz val="10"/>
        <color indexed="10"/>
        <rFont val="Arial Cyr"/>
        <charset val="204"/>
      </rPr>
      <t>1905mAh</t>
    </r>
  </si>
  <si>
    <r>
      <t xml:space="preserve"> LENOVO A6000/K3 </t>
    </r>
    <r>
      <rPr>
        <b/>
        <sz val="10"/>
        <rFont val="Arial Cyr"/>
        <charset val="204"/>
      </rPr>
      <t>(BL242)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2300mAh</t>
    </r>
  </si>
  <si>
    <r>
      <t xml:space="preserve"> LENOVO K910 </t>
    </r>
    <r>
      <rPr>
        <b/>
        <sz val="10"/>
        <rFont val="Arial Cyr"/>
        <charset val="204"/>
      </rPr>
      <t>(BL216)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3050mAh</t>
    </r>
  </si>
  <si>
    <t xml:space="preserve"> G4 (AG4) GP (377,LR626,LR66), в блистере по 10 шт</t>
  </si>
  <si>
    <t xml:space="preserve"> G10 (AG10) GP (389,LR1130,LR54), в блистере по 10 шт</t>
  </si>
  <si>
    <t xml:space="preserve"> A23 GP, 12V (в блистере по 5 шт)</t>
  </si>
  <si>
    <t xml:space="preserve"> G4 (AG4) KODAK (377,LR626,LR66), в блистере по 10 шт</t>
  </si>
  <si>
    <r>
      <t xml:space="preserve"> LG E612 OPTIMUS L5/L3/L3 II/P940 </t>
    </r>
    <r>
      <rPr>
        <b/>
        <sz val="10"/>
        <rFont val="Arial Cyr"/>
        <charset val="204"/>
      </rPr>
      <t>(BL-44JN),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1540mAh</t>
    </r>
  </si>
  <si>
    <r>
      <t xml:space="preserve"> LG D410 OPTIMUS L90/L80 </t>
    </r>
    <r>
      <rPr>
        <b/>
        <sz val="10"/>
        <rFont val="Arial Cyr"/>
        <charset val="204"/>
      </rPr>
      <t>(BL-54SH),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2540mAh</t>
    </r>
  </si>
  <si>
    <t xml:space="preserve"> AWEI T28, bluetooth-стерео, внутриканальные, чёрные</t>
  </si>
  <si>
    <r>
      <t xml:space="preserve"> 480GB SMARTBUY</t>
    </r>
    <r>
      <rPr>
        <sz val="8"/>
        <rFont val="Arial Cyr"/>
        <charset val="204"/>
      </rPr>
      <t xml:space="preserve"> Nitro, SATA-III, R/W - 560/480 MB/s, 2.5", Maxio MAS0902, QLC 3D NAND</t>
    </r>
  </si>
  <si>
    <r>
      <t xml:space="preserve"> MicroSDXC 256Gb, SMARTBUY UHS-I</t>
    </r>
    <r>
      <rPr>
        <sz val="8"/>
        <rFont val="Arial Cyr"/>
        <charset val="204"/>
      </rPr>
      <t xml:space="preserve"> (без адаптера), Class 10, (скорость 80Mb/s)</t>
    </r>
  </si>
  <si>
    <t xml:space="preserve"> Набор термоусадочных трубок №7 (КЛЕЕВОЙ), REXANT</t>
  </si>
  <si>
    <t xml:space="preserve"> Набор термоусадочных трубок №2 (АВТО импорт), REXANT</t>
  </si>
  <si>
    <t xml:space="preserve"> Набор термоусадочных трубок №3 (АССОРТИ), REXANT</t>
  </si>
  <si>
    <t xml:space="preserve"> Набор термоусадочных трубок №4 (РЫБОЛОВ), REXANT</t>
  </si>
  <si>
    <t xml:space="preserve"> Набор термоусадочных трубок №6 (МАКСИМУМ), REXANT</t>
  </si>
  <si>
    <t xml:space="preserve"> DEFENDER Nemesida MHP-128 (мышь+гарнитура+ковёр)</t>
  </si>
  <si>
    <t xml:space="preserve"> AWEI T15, bluetooth-стерео, внутриканальные, чёрные</t>
  </si>
  <si>
    <r>
      <t xml:space="preserve"> Кабель USB - Apple Lightning, 1.0m, белый </t>
    </r>
    <r>
      <rPr>
        <sz val="10"/>
        <color rgb="FFFF0000"/>
        <rFont val="Arial Cyr"/>
        <charset val="204"/>
      </rPr>
      <t>(копия 100%)</t>
    </r>
  </si>
  <si>
    <t xml:space="preserve"> PERFEO M-1, клипса, 1.8м</t>
  </si>
  <si>
    <t xml:space="preserve"> RITMIX RDM-115, настольный, чёрный</t>
  </si>
  <si>
    <t xml:space="preserve"> Весы настольные электронные 1-5000гр., REXANT (72-1003)</t>
  </si>
  <si>
    <r>
      <t xml:space="preserve"> 120GB KINGSTON UV500MS</t>
    </r>
    <r>
      <rPr>
        <sz val="8"/>
        <rFont val="Arial Cyr"/>
        <charset val="204"/>
      </rPr>
      <t xml:space="preserve"> mSata (mini SATA), SATA-III, R/W - 520/320 MB/s, TLC 3D NAND</t>
    </r>
  </si>
  <si>
    <t xml:space="preserve"> Изолента SmartBuy 0.13 х 15мм x 10м, желтая</t>
  </si>
  <si>
    <t xml:space="preserve"> Изолента SmartBuy 0.13 х 15мм x 10м, зелёная</t>
  </si>
  <si>
    <r>
      <t xml:space="preserve"> </t>
    </r>
    <r>
      <rPr>
        <b/>
        <sz val="10"/>
        <color indexed="30"/>
        <rFont val="Arial Cyr"/>
        <charset val="204"/>
      </rPr>
      <t xml:space="preserve">APPLE </t>
    </r>
    <r>
      <rPr>
        <sz val="10"/>
        <color indexed="30"/>
        <rFont val="Arial Cyr"/>
        <charset val="204"/>
      </rPr>
      <t xml:space="preserve">USB Power Adapter (MD813ZM/A), 5W, </t>
    </r>
    <r>
      <rPr>
        <sz val="10"/>
        <color rgb="FFFF0000"/>
        <rFont val="Arial Cyr"/>
        <charset val="204"/>
      </rPr>
      <t>(копия 100%)</t>
    </r>
  </si>
  <si>
    <r>
      <t xml:space="preserve"> </t>
    </r>
    <r>
      <rPr>
        <b/>
        <sz val="10"/>
        <color indexed="30"/>
        <rFont val="Arial Cyr"/>
        <charset val="204"/>
      </rPr>
      <t xml:space="preserve">APPLE </t>
    </r>
    <r>
      <rPr>
        <sz val="10"/>
        <color indexed="30"/>
        <rFont val="Arial Cyr"/>
        <charset val="204"/>
      </rPr>
      <t xml:space="preserve">USB Power Adapter (MD812B/A), 5W, </t>
    </r>
    <r>
      <rPr>
        <sz val="10"/>
        <color rgb="FFFF0000"/>
        <rFont val="Arial Cyr"/>
        <charset val="204"/>
      </rPr>
      <t>(копия 100%)</t>
    </r>
  </si>
  <si>
    <r>
      <t xml:space="preserve"> 128GB SMARTBUY</t>
    </r>
    <r>
      <rPr>
        <sz val="8"/>
        <rFont val="Arial Cyr"/>
        <charset val="204"/>
      </rPr>
      <t xml:space="preserve"> Jolt, SM63X, R/W - 1800/550 MB/s, (M.2), TLC 3D NAND</t>
    </r>
  </si>
  <si>
    <r>
      <t xml:space="preserve"> 128GB TRANSCEND 830S</t>
    </r>
    <r>
      <rPr>
        <sz val="8"/>
        <rFont val="Arial Cyr"/>
        <charset val="204"/>
      </rPr>
      <t>, SATA-III, R/W - 560/520 MB/s, (M.2), 2280, 3D NAND</t>
    </r>
  </si>
  <si>
    <r>
      <t xml:space="preserve"> SMARTBUY ONE 300, чёрная  </t>
    </r>
    <r>
      <rPr>
        <b/>
        <sz val="8"/>
        <color rgb="FFFF0000"/>
        <rFont val="Arial Cyr"/>
        <charset val="204"/>
      </rPr>
      <t>(цена от 10 штук!)</t>
    </r>
  </si>
  <si>
    <t>Реклама TDM</t>
  </si>
  <si>
    <t xml:space="preserve"> Футболка (XL) TDM</t>
  </si>
  <si>
    <t xml:space="preserve"> RITMIX RPR-190, AM/FM/SW1-2, расширенный FM-диапазон</t>
  </si>
  <si>
    <r>
      <t xml:space="preserve"> HUAWEI U8150 </t>
    </r>
    <r>
      <rPr>
        <b/>
        <sz val="10"/>
        <rFont val="Arial Cyr"/>
        <charset val="204"/>
      </rPr>
      <t>(HB4J1),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1350mAh</t>
    </r>
  </si>
  <si>
    <r>
      <t xml:space="preserve"> HUAWEI U8230/U8800/МТС NEO </t>
    </r>
    <r>
      <rPr>
        <b/>
        <sz val="10"/>
        <rFont val="Arial Cyr"/>
        <charset val="204"/>
      </rPr>
      <t>(HB4F1),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1400mAh</t>
    </r>
  </si>
  <si>
    <t>Пленка гидрогелевая</t>
  </si>
  <si>
    <t xml:space="preserve"> Кабель-удлинитель USB 2.0 Am-Af, 1.5м</t>
  </si>
  <si>
    <t xml:space="preserve"> Кабель-удлинитель USB 2.0 Am-Af, 1м</t>
  </si>
  <si>
    <t xml:space="preserve"> Адаптер-удлинитель USB Am-Af, до 45м по витой паре (RJ45)</t>
  </si>
  <si>
    <t xml:space="preserve"> 5V, 1000mA, (разъём 3.5x1.35)</t>
  </si>
  <si>
    <t xml:space="preserve"> 12V, 2500mA, (разъём 3.5x1.35)</t>
  </si>
  <si>
    <t xml:space="preserve"> 12V, 2500mA, (разъём 5.5x2.5)</t>
  </si>
  <si>
    <t xml:space="preserve"> Nokia 2 </t>
  </si>
  <si>
    <t xml:space="preserve"> Nokia 2, 3D, чёрное</t>
  </si>
  <si>
    <t xml:space="preserve"> Nokia 6 </t>
  </si>
  <si>
    <r>
      <t xml:space="preserve"> HUAWEI Honor </t>
    </r>
    <r>
      <rPr>
        <b/>
        <sz val="10"/>
        <rFont val="Arial Cyr"/>
        <charset val="204"/>
      </rPr>
      <t>(HB5F1H),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1600mAh</t>
    </r>
  </si>
  <si>
    <t xml:space="preserve"> ИК детектор HYC-02A (для проверки пультов ДУ)</t>
  </si>
  <si>
    <t xml:space="preserve"> Пульт SONY RM-L1351, универсальный (корпус RMT-TX300E)</t>
  </si>
  <si>
    <t xml:space="preserve"> Пульт TOSHIBA RM-L1625, универсальный (корпус CT-8547)</t>
  </si>
  <si>
    <r>
      <t xml:space="preserve"> </t>
    </r>
    <r>
      <rPr>
        <b/>
        <sz val="10"/>
        <rFont val="Arial Cyr"/>
        <charset val="204"/>
      </rPr>
      <t>Универсальное защитное стекло 5,0'</t>
    </r>
    <r>
      <rPr>
        <sz val="10"/>
        <rFont val="Arial Cyr"/>
        <charset val="204"/>
      </rPr>
      <t>, Exployd, 2,5D</t>
    </r>
    <r>
      <rPr>
        <sz val="8"/>
        <rFont val="Arial Cyr"/>
        <charset val="204"/>
      </rPr>
      <t>, + салфетки</t>
    </r>
  </si>
  <si>
    <t xml:space="preserve"> HP (19.5V, 2.05A, разъём 4.0x1.7mm), с сетевым кабелем</t>
  </si>
  <si>
    <t xml:space="preserve"> TOSHIBA (15V, 6A, разъём 6.3x3.0mm), с сетевым кабелем</t>
  </si>
  <si>
    <t xml:space="preserve"> SAMSUNG (14V, 3A, разъём 6.5x4.4mm), с сетевым кабелем</t>
  </si>
  <si>
    <t xml:space="preserve"> 19V, 6500mA, (разъём 5.5x2.5)</t>
  </si>
  <si>
    <r>
      <t xml:space="preserve"> HUAWEI Ascend G615/G620/Honor 3C Lite </t>
    </r>
    <r>
      <rPr>
        <b/>
        <sz val="10"/>
        <rFont val="Arial Cyr"/>
        <charset val="204"/>
      </rPr>
      <t>(HB474284RBC),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2000mAh</t>
    </r>
  </si>
  <si>
    <t xml:space="preserve"> AWEI T29, bluetooth-стерео, внутриканальные, чёрные</t>
  </si>
  <si>
    <r>
      <t xml:space="preserve"> </t>
    </r>
    <r>
      <rPr>
        <b/>
        <sz val="10"/>
        <color indexed="30"/>
        <rFont val="Arial Cyr"/>
        <charset val="204"/>
      </rPr>
      <t>APPLE</t>
    </r>
    <r>
      <rPr>
        <sz val="10"/>
        <color indexed="30"/>
        <rFont val="Arial Cyr"/>
        <charset val="204"/>
      </rPr>
      <t xml:space="preserve"> USB-C Power Adapter (MHJ83ZM/A), 20W, </t>
    </r>
    <r>
      <rPr>
        <sz val="10"/>
        <color rgb="FFFF0000"/>
        <rFont val="Arial Cyr"/>
        <charset val="204"/>
      </rPr>
      <t>(копия 100%)</t>
    </r>
  </si>
  <si>
    <t>Кабель AUX</t>
  </si>
  <si>
    <r>
      <t xml:space="preserve"> AUX, PROFIT , 1.0м</t>
    </r>
    <r>
      <rPr>
        <sz val="9"/>
        <rFont val="Arial Cyr"/>
        <charset val="204"/>
      </rPr>
      <t>, в силиконе</t>
    </r>
  </si>
  <si>
    <t xml:space="preserve"> AUX  ("Джек 3,5мм" шт. - "Джек 3,5мм" шт.), 0.5м</t>
  </si>
  <si>
    <t xml:space="preserve"> AUX  ("Джек 3,5мм" шт. - "Джек 3,5мм" шт.), 1м</t>
  </si>
  <si>
    <r>
      <t xml:space="preserve"> AUX  ("Джек 3,5мм" шт. - "Джек 3,5мм" шт.), 1м</t>
    </r>
    <r>
      <rPr>
        <sz val="9"/>
        <rFont val="Arial Cyr"/>
        <charset val="204"/>
      </rPr>
      <t>, в тканевой оплётке</t>
    </r>
  </si>
  <si>
    <t xml:space="preserve"> AUX  ("Джек 3,5мм" шт. - "Джек 3,5мм" шт.), 1.5м</t>
  </si>
  <si>
    <t xml:space="preserve"> AUX  ("Джек 3,5мм" шт. - "Джек 3,5мм" шт.), 3м</t>
  </si>
  <si>
    <r>
      <t xml:space="preserve"> AUX  ("Джек 3,5мм" шт. - "Джек 3,5мм" шт.), 3м</t>
    </r>
    <r>
      <rPr>
        <sz val="9"/>
        <rFont val="Arial Cyr"/>
        <charset val="204"/>
      </rPr>
      <t>, в тканевой оплётке</t>
    </r>
  </si>
  <si>
    <r>
      <t xml:space="preserve"> AUX  ("Джек 3,5мм" 4pin - "Джек 3,5мм" 4pin), 3м</t>
    </r>
    <r>
      <rPr>
        <sz val="9"/>
        <rFont val="Arial Cyr"/>
        <charset val="204"/>
      </rPr>
      <t>, плоский</t>
    </r>
  </si>
  <si>
    <t xml:space="preserve"> AUX  ("Джек 3,5мм" угловой - "Джек 3,5мм"), 1.0м, витой, чёрный</t>
  </si>
  <si>
    <t xml:space="preserve"> AUX  ("Джек 3,5мм" угловой - "Джек 3,5мм"), 1.0м, витой, белый</t>
  </si>
  <si>
    <r>
      <t xml:space="preserve"> AUX  ("Джек 3,5мм" угловой - "Джек 3,5мм"), 1.0м, витой, </t>
    </r>
    <r>
      <rPr>
        <sz val="10"/>
        <color indexed="10"/>
        <rFont val="Arial Cyr"/>
        <charset val="204"/>
      </rPr>
      <t>красный</t>
    </r>
  </si>
  <si>
    <t xml:space="preserve"> AUX  ("Джек 3,5мм" шт. - "Джек 3,5мм" штекер), 1м, металл</t>
  </si>
  <si>
    <r>
      <t xml:space="preserve"> Xiaomi Redmi 6</t>
    </r>
    <r>
      <rPr>
        <sz val="10"/>
        <color indexed="8"/>
        <rFont val="Arial Cyr"/>
        <charset val="204"/>
      </rPr>
      <t>, прозрачный</t>
    </r>
  </si>
  <si>
    <r>
      <t xml:space="preserve"> Xiaomi Redmi 5x/A1</t>
    </r>
    <r>
      <rPr>
        <sz val="10"/>
        <color indexed="8"/>
        <rFont val="Arial Cyr"/>
        <charset val="204"/>
      </rPr>
      <t>, золото</t>
    </r>
  </si>
  <si>
    <r>
      <t xml:space="preserve"> Xiaomi Redmi 6 Pro</t>
    </r>
    <r>
      <rPr>
        <sz val="10"/>
        <color indexed="8"/>
        <rFont val="Arial Cyr"/>
        <charset val="204"/>
      </rPr>
      <t>, чёрный, матовый</t>
    </r>
  </si>
  <si>
    <r>
      <t xml:space="preserve"> Xiaomi Redmi 7A</t>
    </r>
    <r>
      <rPr>
        <sz val="10"/>
        <color indexed="8"/>
        <rFont val="Arial Cyr"/>
        <charset val="204"/>
      </rPr>
      <t xml:space="preserve">, </t>
    </r>
    <r>
      <rPr>
        <sz val="10"/>
        <color rgb="FF0070C0"/>
        <rFont val="Arial Cyr"/>
        <charset val="204"/>
      </rPr>
      <t>синяя</t>
    </r>
  </si>
  <si>
    <r>
      <t xml:space="preserve"> Xiaomi Redmi 8/8A</t>
    </r>
    <r>
      <rPr>
        <sz val="10"/>
        <color indexed="8"/>
        <rFont val="Arial Cyr"/>
        <charset val="204"/>
      </rPr>
      <t>, чёрная</t>
    </r>
  </si>
  <si>
    <r>
      <t xml:space="preserve"> Xiaomi Redmi Note 5a</t>
    </r>
    <r>
      <rPr>
        <sz val="10"/>
        <color indexed="8"/>
        <rFont val="Arial Cyr"/>
        <charset val="204"/>
      </rPr>
      <t>, прозрачный</t>
    </r>
  </si>
  <si>
    <r>
      <t xml:space="preserve"> Xiaomi Redmi Note 5a</t>
    </r>
    <r>
      <rPr>
        <sz val="10"/>
        <color indexed="8"/>
        <rFont val="Arial Cyr"/>
        <charset val="204"/>
      </rPr>
      <t>, розовый, матовый</t>
    </r>
  </si>
  <si>
    <r>
      <t xml:space="preserve"> Xiaomi Redmi Note 5a</t>
    </r>
    <r>
      <rPr>
        <sz val="10"/>
        <color indexed="8"/>
        <rFont val="Arial Cyr"/>
        <charset val="204"/>
      </rPr>
      <t>, жёлтый, матовый</t>
    </r>
  </si>
  <si>
    <r>
      <t xml:space="preserve"> Huawei P30 Lite</t>
    </r>
    <r>
      <rPr>
        <sz val="10"/>
        <color indexed="8"/>
        <rFont val="Arial Cyr"/>
        <charset val="204"/>
      </rPr>
      <t>, золото (открывается вбок)</t>
    </r>
  </si>
  <si>
    <r>
      <t xml:space="preserve"> Huawei P30 Lite</t>
    </r>
    <r>
      <rPr>
        <sz val="10"/>
        <color indexed="8"/>
        <rFont val="Arial Cyr"/>
        <charset val="204"/>
      </rPr>
      <t>, синий (открывается вбок)</t>
    </r>
  </si>
  <si>
    <r>
      <t xml:space="preserve"> Huawei Y7 (2017)</t>
    </r>
    <r>
      <rPr>
        <sz val="10"/>
        <color indexed="8"/>
        <rFont val="Arial Cyr"/>
        <charset val="204"/>
      </rPr>
      <t>, черная (открывается вбок)</t>
    </r>
  </si>
  <si>
    <r>
      <t xml:space="preserve"> Huawei Y7 (2017)</t>
    </r>
    <r>
      <rPr>
        <sz val="10"/>
        <color indexed="8"/>
        <rFont val="Arial Cyr"/>
        <charset val="204"/>
      </rPr>
      <t>, серая (открывается вбок)</t>
    </r>
  </si>
  <si>
    <r>
      <t xml:space="preserve"> Huawei Y7 (2017)</t>
    </r>
    <r>
      <rPr>
        <sz val="10"/>
        <color indexed="8"/>
        <rFont val="Arial Cyr"/>
        <charset val="204"/>
      </rPr>
      <t>, бордовая (открывается вбок)</t>
    </r>
  </si>
  <si>
    <r>
      <t xml:space="preserve"> Huawei Y7 Prime (2019)</t>
    </r>
    <r>
      <rPr>
        <sz val="10"/>
        <color indexed="8"/>
        <rFont val="Arial Cyr"/>
        <charset val="204"/>
      </rPr>
      <t>, голубая</t>
    </r>
  </si>
  <si>
    <r>
      <t xml:space="preserve"> </t>
    </r>
    <r>
      <rPr>
        <sz val="8"/>
        <color indexed="17"/>
        <rFont val="Arial Cyr"/>
        <charset val="204"/>
      </rPr>
      <t>Чехол унив. №1 (3,3-3,8")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с рисунком - man of steel</t>
    </r>
  </si>
  <si>
    <r>
      <t xml:space="preserve"> </t>
    </r>
    <r>
      <rPr>
        <sz val="8"/>
        <color indexed="17"/>
        <rFont val="Arial Cyr"/>
        <charset val="204"/>
      </rPr>
      <t>Чехол унив. №2 (3,8-4,3")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с рисунком - детский </t>
    </r>
    <r>
      <rPr>
        <sz val="8"/>
        <color rgb="FF0070C0"/>
        <rFont val="Arial Cyr"/>
        <charset val="204"/>
      </rPr>
      <t>(голубой)</t>
    </r>
  </si>
  <si>
    <r>
      <t xml:space="preserve"> HUAWEI Ascend Y200/ Sonic/ Vision</t>
    </r>
    <r>
      <rPr>
        <b/>
        <sz val="10"/>
        <rFont val="Arial Cyr"/>
        <charset val="204"/>
      </rPr>
      <t xml:space="preserve"> (HB5K1H),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1450mAh</t>
    </r>
  </si>
  <si>
    <r>
      <t xml:space="preserve"> HUAWEI Ascend Y300/ Y500/ Y511/ Y900/ G350 </t>
    </r>
    <r>
      <rPr>
        <b/>
        <sz val="10"/>
        <rFont val="Arial Cyr"/>
        <charset val="204"/>
      </rPr>
      <t xml:space="preserve">(HB5V1), </t>
    </r>
    <r>
      <rPr>
        <b/>
        <sz val="10"/>
        <color indexed="10"/>
        <rFont val="Arial Cyr"/>
        <charset val="204"/>
      </rPr>
      <t>1730mAh</t>
    </r>
  </si>
  <si>
    <t xml:space="preserve"> G10 (AG10) KODAK (389,LR1130,LR54), в блистере по 10 шт</t>
  </si>
  <si>
    <t>Муляж камеры</t>
  </si>
  <si>
    <r>
      <t xml:space="preserve"> Huawei P Smart (2021)</t>
    </r>
    <r>
      <rPr>
        <sz val="10"/>
        <color indexed="8"/>
        <rFont val="Arial Cyr"/>
        <charset val="204"/>
      </rPr>
      <t>, синяя</t>
    </r>
  </si>
  <si>
    <t xml:space="preserve"> SUP GAME BOX 400 in 1 (без джойстика)</t>
  </si>
  <si>
    <t xml:space="preserve"> SUP GAME BOX 400 in 1 (с джойстиком)</t>
  </si>
  <si>
    <t>Рация</t>
  </si>
  <si>
    <t xml:space="preserve"> BAOFENG UV-82 (8W), двухдиапазонная</t>
  </si>
  <si>
    <r>
      <t xml:space="preserve"> HTC Evo 3D/Sensation </t>
    </r>
    <r>
      <rPr>
        <b/>
        <sz val="10"/>
        <rFont val="Arial Cyr"/>
        <charset val="204"/>
      </rPr>
      <t>(BG86100),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1950mAh</t>
    </r>
  </si>
  <si>
    <r>
      <t xml:space="preserve"> </t>
    </r>
    <r>
      <rPr>
        <sz val="8"/>
        <color indexed="17"/>
        <rFont val="Arial Cyr"/>
        <charset val="204"/>
      </rPr>
      <t>Чехол унив. №3 (4,3-4,8")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с рисунком - волк</t>
    </r>
  </si>
  <si>
    <r>
      <t xml:space="preserve"> </t>
    </r>
    <r>
      <rPr>
        <sz val="8"/>
        <color indexed="17"/>
        <rFont val="Arial Cyr"/>
        <charset val="204"/>
      </rPr>
      <t>Чехол унив. №3 (4,3-4,8") с сил. вставкой,</t>
    </r>
    <r>
      <rPr>
        <sz val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с рисунком - сова</t>
    </r>
  </si>
  <si>
    <t>Кабель для БП</t>
  </si>
  <si>
    <t xml:space="preserve"> Alligator Clip (5.5х2.5 (гнездо) - два зажима типа "крокодил")</t>
  </si>
  <si>
    <r>
      <t xml:space="preserve"> REXANT</t>
    </r>
    <r>
      <rPr>
        <sz val="8"/>
        <rFont val="Arial Cyr"/>
        <charset val="204"/>
      </rPr>
      <t>, внутренний, купольный с вращ. объективом, LED-индикатор, 3хААА, ø 8,5см</t>
    </r>
  </si>
  <si>
    <r>
      <t xml:space="preserve"> LADDA Ni-Mh (HR6/AA), 2450mAh </t>
    </r>
    <r>
      <rPr>
        <sz val="10"/>
        <color indexed="10"/>
        <rFont val="Arial Cyr"/>
        <charset val="204"/>
      </rPr>
      <t xml:space="preserve">(made in japan)  </t>
    </r>
    <r>
      <rPr>
        <b/>
        <sz val="8"/>
        <color rgb="FFFF0000"/>
        <rFont val="Arial Cyr"/>
        <charset val="204"/>
      </rPr>
      <t>(цена от 20 штук!)</t>
    </r>
  </si>
  <si>
    <r>
      <t xml:space="preserve">Аккумулятор </t>
    </r>
    <r>
      <rPr>
        <sz val="8"/>
        <color rgb="FF00B050"/>
        <rFont val="Arial Cyr"/>
        <charset val="204"/>
      </rPr>
      <t>(дешевая копия)</t>
    </r>
  </si>
  <si>
    <t xml:space="preserve"> Кабель для фитнес-браслета XIAOMI Mi Band 4</t>
  </si>
  <si>
    <r>
      <t xml:space="preserve"> HTC Desire 516 </t>
    </r>
    <r>
      <rPr>
        <b/>
        <sz val="10"/>
        <rFont val="Arial Cyr"/>
        <charset val="204"/>
      </rPr>
      <t>(B0PB5100),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1950mAh</t>
    </r>
  </si>
  <si>
    <r>
      <t xml:space="preserve"> APPLE iPhone X </t>
    </r>
    <r>
      <rPr>
        <b/>
        <sz val="10"/>
        <rFont val="Arial Cyr"/>
        <charset val="204"/>
      </rPr>
      <t>(616-00351),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2716mAh</t>
    </r>
  </si>
  <si>
    <t xml:space="preserve"> Бумага глянцевая, A4, 230г/м2, (100л), PERFEO (эконом серия)</t>
  </si>
  <si>
    <r>
      <t xml:space="preserve"> GOLDMASTER T747HD (DVB-T2/C)</t>
    </r>
    <r>
      <rPr>
        <sz val="10"/>
        <color indexed="10"/>
        <rFont val="Arial Cyr"/>
        <charset val="204"/>
      </rPr>
      <t>, дисплей, AC3</t>
    </r>
  </si>
  <si>
    <t xml:space="preserve"> Кабель  USB 2.0 Am (штекер) - Am (штекер), 1.8м</t>
  </si>
  <si>
    <r>
      <t xml:space="preserve"> Пульт JVC RM-C90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</si>
  <si>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RM-C220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</si>
  <si>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RM-C333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</si>
  <si>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RM-C355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</si>
  <si>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RM-C360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</si>
  <si>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RM-C364GY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</si>
  <si>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RM-C439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</si>
  <si>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RM-C462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</si>
  <si>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RM-C498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</si>
  <si>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RM-C565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</si>
  <si>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RM-C1023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</si>
  <si>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RM-C1120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</si>
  <si>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RM-C1150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</si>
  <si>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RM-C1171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</si>
  <si>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RM-C1261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</si>
  <si>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RM-C1280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</si>
  <si>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RM-C1281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</si>
  <si>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RM-C1285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</si>
  <si>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RM-C1302</t>
    </r>
    <r>
      <rPr>
        <sz val="10"/>
        <color rgb="FFFF0000"/>
        <rFont val="Arial Cyr"/>
        <charset val="204"/>
      </rPr>
      <t xml:space="preserve"> (на складе, предзаказ за 1 день)</t>
    </r>
  </si>
  <si>
    <r>
      <t xml:space="preserve"> Пульт JVC RM-C1309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</si>
  <si>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RM-C1311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</si>
  <si>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RM-C1350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</si>
  <si>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JVC RM-C2020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</si>
  <si>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076B0RV011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</si>
  <si>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11UK-12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</si>
  <si>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G0676CESA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</si>
  <si>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G0756CE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</si>
  <si>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G0764PESA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</si>
  <si>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G0927AJ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</si>
  <si>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G0933PESA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</si>
  <si>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G1031GE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</si>
  <si>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G1042PESA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</si>
  <si>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G1069PESA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</si>
  <si>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G1071SA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</si>
  <si>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G1077PESA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</si>
  <si>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G1085PESA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</si>
  <si>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G1133PESA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</si>
  <si>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G1135PESA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</si>
  <si>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G1169PESA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</si>
  <si>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G1342SA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</si>
  <si>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G1350SA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</si>
  <si>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GA027SA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</si>
  <si>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GA031WJSA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</si>
  <si>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GA074WJSA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</si>
  <si>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GA152WJSA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</si>
  <si>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GA296SB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</si>
  <si>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GA307SA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</si>
  <si>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GA323WJSA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</si>
  <si>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GA339WJSA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</si>
  <si>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GA372SA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</si>
  <si>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GA411WJSB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</si>
  <si>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GA455WJSA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</si>
  <si>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GA481WJSA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</si>
  <si>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GA574WJSA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</si>
  <si>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GA718WJPA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</si>
  <si>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GA779WJSA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</si>
  <si>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GB012WJSA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</si>
  <si>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GB042WJSA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</si>
  <si>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GB139WJN1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</si>
  <si>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GB139WJSA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</si>
  <si>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GJ220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</si>
  <si>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LC-40UG7252E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</si>
  <si>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RC1912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</si>
  <si>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SHARP RL57S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</si>
  <si>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1RCA - 1RCA ("Тюльпан" - "Тюльпан"), 1м (профессиональный)</t>
  </si>
  <si>
    <t xml:space="preserve"> Пульт PHILIPS 2422 54902315</t>
  </si>
  <si>
    <t xml:space="preserve"> SMARTBUY ONE 378, чёрная</t>
  </si>
  <si>
    <t xml:space="preserve"> SMARTBUY ONE 378, серая</t>
  </si>
  <si>
    <t xml:space="preserve"> G7 (AG7) SMARTBUY (399,LR929,LR57), в блистере по 10 шт</t>
  </si>
  <si>
    <t xml:space="preserve"> G11 (AG11) SMARTBUY (361,LR721,LR58), в блистере по 10 шт</t>
  </si>
  <si>
    <t>https://www.youtube.com/watch?v=QFDaQmNIONE</t>
  </si>
  <si>
    <t xml:space="preserve"> Пульт PHILIPS RC1683701-01/RC1683706-01 / RM-D631</t>
  </si>
  <si>
    <t xml:space="preserve"> Пульт PHILIPS RC19335003-01 / RM-120</t>
  </si>
  <si>
    <t xml:space="preserve"> Пульт PHILIPS RM-120C, универсальный (корпус RC19335003-01)</t>
  </si>
  <si>
    <t xml:space="preserve"> Пульт PHILIPS RC0301-01</t>
  </si>
  <si>
    <t xml:space="preserve"> Пульт PHILIPS RC7805</t>
  </si>
  <si>
    <t xml:space="preserve"> Пульт PHILIPS RM-022C, универсальный (корпус RC2835-01)</t>
  </si>
  <si>
    <t xml:space="preserve"> Пульт PHILIPS RC2835-01/2601/2603/2605/3501 / RM-022C</t>
  </si>
  <si>
    <t xml:space="preserve"> Пульт PHILIPS 2422 54990477 / RM-L1128</t>
  </si>
  <si>
    <t xml:space="preserve"> Пульт PHILIPS RM-L1220, универсальный (корпус 996 5900 09748)</t>
  </si>
  <si>
    <t xml:space="preserve"> Пульт PHILIPS RM-PH07, универсальный (корпус RC1553814/01)</t>
  </si>
  <si>
    <t xml:space="preserve"> Пульт LG 6710V00070A/ ROLSEN 6710V00070A</t>
  </si>
  <si>
    <t xml:space="preserve"> Пульт LG 6710V00017H / RM-002CB</t>
  </si>
  <si>
    <t xml:space="preserve"> Пульт LG 6710V00090A / RM-609CB</t>
  </si>
  <si>
    <t xml:space="preserve"> Пульт LG 6710V00124D</t>
  </si>
  <si>
    <t xml:space="preserve"> Пульт LG AKB73615306, для LCD</t>
  </si>
  <si>
    <t xml:space="preserve"> Пульт LG AKB73615801, для Blu-Ray</t>
  </si>
  <si>
    <t xml:space="preserve"> Пульт LG AKB73655822, для LCD</t>
  </si>
  <si>
    <t xml:space="preserve"> Пульт - аэромышь PROFIT Q5, голосовое управление, гироскоп</t>
  </si>
  <si>
    <t xml:space="preserve"> Пульт LG AKB73715669, для LCD 3D Smart TV</t>
  </si>
  <si>
    <t xml:space="preserve"> Пульт LG AKB73715686</t>
  </si>
  <si>
    <t xml:space="preserve"> Пульт LG AKB74475490, для LCD Smart TV</t>
  </si>
  <si>
    <t xml:space="preserve"> Пульт LG RM-406CB, универсальный (корпус 6710V000126R LCD)</t>
  </si>
  <si>
    <t xml:space="preserve"> Пульт LG RM-677CB, универсальный (корпус MKJ30036802)</t>
  </si>
  <si>
    <t xml:space="preserve"> Пульт LG RM-L1066, универсальный</t>
  </si>
  <si>
    <t xml:space="preserve"> Пульт LG RM-L1069 TV + AIR COND, универсальный</t>
  </si>
  <si>
    <t xml:space="preserve"> Пульт LG RM-L859, универсальный (корпус AKB69680403)</t>
  </si>
  <si>
    <r>
      <t xml:space="preserve"> Пульт LG RM-L999 LCD TV 3D, </t>
    </r>
    <r>
      <rPr>
        <sz val="9"/>
        <rFont val="Arial Cyr"/>
        <charset val="204"/>
      </rPr>
      <t>универсальный (корпус AKB72914020)</t>
    </r>
  </si>
  <si>
    <t>https://www.youtube.com/watch?v=ID53mq-h3PM</t>
  </si>
  <si>
    <t xml:space="preserve"> Пульт ROLSEN  RM-563BFC, универсальный (корпус K10N-C5)</t>
  </si>
  <si>
    <r>
      <t xml:space="preserve"> Пульт SAMSUNG IRC 16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</si>
  <si>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Пульт PANASONIC RM-D630, универсальный (корпус EUR7635050)</t>
  </si>
  <si>
    <t xml:space="preserve"> Samsung A3 Galaxy (2017) </t>
  </si>
  <si>
    <t xml:space="preserve"> Samsung B7722 (в комплекте 3шт)</t>
  </si>
  <si>
    <t xml:space="preserve"> Samsung I8910 (в комплекте 3шт)</t>
  </si>
  <si>
    <t xml:space="preserve"> Samsung i9070</t>
  </si>
  <si>
    <t xml:space="preserve"> Samsung i9100</t>
  </si>
  <si>
    <t xml:space="preserve"> Samsung i9260</t>
  </si>
  <si>
    <t xml:space="preserve"> Samsung i9190 Galaxy S IV mini </t>
  </si>
  <si>
    <t xml:space="preserve"> G900F Galaxy S5</t>
  </si>
  <si>
    <t xml:space="preserve"> Samsung N7100</t>
  </si>
  <si>
    <t xml:space="preserve"> Samsung S3650 (в комплекте 3шт)</t>
  </si>
  <si>
    <t xml:space="preserve"> Samsung S5230 (в комплекте 3шт)</t>
  </si>
  <si>
    <t xml:space="preserve"> Samsung S5260 (в комплекте 3шт)</t>
  </si>
  <si>
    <t xml:space="preserve"> Samsung S5830 (в комплекте 3шт)</t>
  </si>
  <si>
    <t xml:space="preserve"> Samsung S7230 (в комплекте 3шт)</t>
  </si>
  <si>
    <t xml:space="preserve"> Samsung S7262</t>
  </si>
  <si>
    <t xml:space="preserve"> Samsung S8000 (в комплекте 3шт)</t>
  </si>
  <si>
    <r>
      <t xml:space="preserve"> </t>
    </r>
    <r>
      <rPr>
        <b/>
        <sz val="10"/>
        <color rgb="FF00B050"/>
        <rFont val="Arial Cyr"/>
        <charset val="204"/>
      </rPr>
      <t>Xiaomi Mi Band 5</t>
    </r>
    <r>
      <rPr>
        <sz val="10"/>
        <color rgb="FF00B050"/>
        <rFont val="Arial Cyr"/>
        <charset val="204"/>
      </rPr>
      <t>, глянцевая, 6 штук</t>
    </r>
  </si>
  <si>
    <r>
      <t xml:space="preserve"> </t>
    </r>
    <r>
      <rPr>
        <b/>
        <sz val="10"/>
        <color rgb="FF00B050"/>
        <rFont val="Arial Cyr"/>
        <charset val="204"/>
      </rPr>
      <t>Xiaomi Mi Band 6</t>
    </r>
    <r>
      <rPr>
        <sz val="10"/>
        <color rgb="FF00B050"/>
        <rFont val="Arial Cyr"/>
        <charset val="204"/>
      </rPr>
      <t>, глянцевая, 6 штук</t>
    </r>
  </si>
  <si>
    <r>
      <t xml:space="preserve"> 256GB SMARTBUY Splash </t>
    </r>
    <r>
      <rPr>
        <sz val="8"/>
        <rFont val="Arial Cyr"/>
        <charset val="204"/>
      </rPr>
      <t>M2, SATA-III, R/W - 560/500 MB/s, 2.5", Maxio MS0902, TLC 3D NAND</t>
    </r>
  </si>
  <si>
    <t xml:space="preserve"> AWEI MK1 , клипса, 3.0м</t>
  </si>
  <si>
    <t xml:space="preserve">                                                                                                                                                             Гидрогелевые плёнки под заказ на любую модель (почти любую)</t>
  </si>
  <si>
    <r>
      <t xml:space="preserve"> Samsung Galaxy S10 Plus</t>
    </r>
    <r>
      <rPr>
        <sz val="10"/>
        <color indexed="8"/>
        <rFont val="Arial Cyr"/>
        <charset val="204"/>
      </rPr>
      <t>, чёрный</t>
    </r>
  </si>
  <si>
    <r>
      <t xml:space="preserve"> Samsung Galaxy S10 Plus</t>
    </r>
    <r>
      <rPr>
        <sz val="10"/>
        <color indexed="8"/>
        <rFont val="Arial Cyr"/>
        <charset val="204"/>
      </rPr>
      <t>, синий (открывается вбок)</t>
    </r>
  </si>
  <si>
    <r>
      <t xml:space="preserve"> Samsung Galaxy S10 Plus</t>
    </r>
    <r>
      <rPr>
        <sz val="10"/>
        <color indexed="8"/>
        <rFont val="Arial Cyr"/>
        <charset val="204"/>
      </rPr>
      <t>, чёрный (открывается вбок)</t>
    </r>
  </si>
  <si>
    <r>
      <t xml:space="preserve"> Samsung Galaxy S10</t>
    </r>
    <r>
      <rPr>
        <sz val="10"/>
        <color indexed="8"/>
        <rFont val="Arial Cyr"/>
        <charset val="204"/>
      </rPr>
      <t>, бронза (открывается вбок)</t>
    </r>
  </si>
  <si>
    <r>
      <t xml:space="preserve"> Samsung Galaxy S10</t>
    </r>
    <r>
      <rPr>
        <sz val="10"/>
        <color indexed="8"/>
        <rFont val="Arial Cyr"/>
        <charset val="204"/>
      </rPr>
      <t>, золото (открывается вбок)</t>
    </r>
  </si>
  <si>
    <r>
      <t xml:space="preserve"> Samsung Galaxy S10</t>
    </r>
    <r>
      <rPr>
        <sz val="10"/>
        <color indexed="8"/>
        <rFont val="Arial Cyr"/>
        <charset val="204"/>
      </rPr>
      <t>, синий (открывается вбок)</t>
    </r>
  </si>
  <si>
    <r>
      <t xml:space="preserve"> Samsung Galaxy S10</t>
    </r>
    <r>
      <rPr>
        <sz val="10"/>
        <color indexed="8"/>
        <rFont val="Arial Cyr"/>
        <charset val="204"/>
      </rPr>
      <t>, чёрный (открывается вбок)</t>
    </r>
  </si>
  <si>
    <r>
      <t xml:space="preserve"> Samsung Galaxy S21 Plus</t>
    </r>
    <r>
      <rPr>
        <sz val="10"/>
        <color indexed="8"/>
        <rFont val="Arial Cyr"/>
        <charset val="204"/>
      </rPr>
      <t>, чёрная</t>
    </r>
  </si>
  <si>
    <r>
      <t xml:space="preserve"> Samsung Galaxy S21 Ultra</t>
    </r>
    <r>
      <rPr>
        <sz val="10"/>
        <color indexed="8"/>
        <rFont val="Arial Cyr"/>
        <charset val="204"/>
      </rPr>
      <t>, чёрная</t>
    </r>
  </si>
  <si>
    <r>
      <t xml:space="preserve"> Xiaomi Redmi 9T</t>
    </r>
    <r>
      <rPr>
        <sz val="10"/>
        <color indexed="8"/>
        <rFont val="Arial Cyr"/>
        <charset val="204"/>
      </rPr>
      <t>, чёрная</t>
    </r>
  </si>
  <si>
    <r>
      <t xml:space="preserve"> Xiaomi Redmi Note 9T</t>
    </r>
    <r>
      <rPr>
        <sz val="10"/>
        <color indexed="8"/>
        <rFont val="Arial Cyr"/>
        <charset val="204"/>
      </rPr>
      <t>, чёрная</t>
    </r>
  </si>
  <si>
    <t>Накладка гидрогелевая</t>
  </si>
  <si>
    <t>Шпатель</t>
  </si>
  <si>
    <t xml:space="preserve"> Шпатель (ракель) для поклейки гидрогелевых плёнок</t>
  </si>
  <si>
    <r>
      <t xml:space="preserve"> </t>
    </r>
    <r>
      <rPr>
        <b/>
        <sz val="10"/>
        <rFont val="Arial Cyr"/>
        <charset val="204"/>
      </rPr>
      <t>Xiaomi Redmi Note 10 Pro</t>
    </r>
    <r>
      <rPr>
        <sz val="10"/>
        <rFont val="Arial Cyr"/>
        <charset val="204"/>
      </rPr>
      <t>, карбон чёрный (плёнка-накладка)</t>
    </r>
  </si>
  <si>
    <r>
      <t xml:space="preserve"> </t>
    </r>
    <r>
      <rPr>
        <b/>
        <sz val="10"/>
        <rFont val="Arial Cyr"/>
        <charset val="204"/>
      </rPr>
      <t>Xiaomi Redmi Note 10 Pro Max</t>
    </r>
    <r>
      <rPr>
        <sz val="10"/>
        <rFont val="Arial Cyr"/>
        <charset val="204"/>
      </rPr>
      <t>, карбон чёрный (плёнка-накладка)</t>
    </r>
  </si>
  <si>
    <t xml:space="preserve"> Пульт GOLDMASTER T-747HD, для тюнера </t>
  </si>
  <si>
    <r>
      <t xml:space="preserve"> </t>
    </r>
    <r>
      <rPr>
        <b/>
        <sz val="10"/>
        <rFont val="Arial Cyr"/>
        <charset val="204"/>
      </rPr>
      <t>Xiaomi Poco X3</t>
    </r>
    <r>
      <rPr>
        <sz val="10"/>
        <rFont val="Arial Cyr"/>
        <charset val="204"/>
      </rPr>
      <t xml:space="preserve">, </t>
    </r>
    <r>
      <rPr>
        <sz val="10"/>
        <color theme="9" tint="-0.499984740745262"/>
        <rFont val="Arial Cyr"/>
        <charset val="204"/>
      </rPr>
      <t>кожа коричневая</t>
    </r>
    <r>
      <rPr>
        <sz val="10"/>
        <rFont val="Arial Cyr"/>
        <charset val="204"/>
      </rPr>
      <t xml:space="preserve"> (плёнка-накладка)</t>
    </r>
  </si>
  <si>
    <r>
      <t xml:space="preserve"> </t>
    </r>
    <r>
      <rPr>
        <b/>
        <sz val="10"/>
        <rFont val="Arial Cyr"/>
        <charset val="204"/>
      </rPr>
      <t>Xiaomi Mi 11 Lite</t>
    </r>
    <r>
      <rPr>
        <sz val="10"/>
        <rFont val="Arial Cyr"/>
        <charset val="204"/>
      </rPr>
      <t xml:space="preserve">, </t>
    </r>
    <r>
      <rPr>
        <sz val="10"/>
        <color theme="9" tint="-0.499984740745262"/>
        <rFont val="Arial Cyr"/>
        <charset val="204"/>
      </rPr>
      <t>кожа коричневая</t>
    </r>
    <r>
      <rPr>
        <sz val="10"/>
        <rFont val="Arial Cyr"/>
        <charset val="204"/>
      </rPr>
      <t xml:space="preserve"> (плёнка-накладка)</t>
    </r>
  </si>
  <si>
    <r>
      <t xml:space="preserve"> Samsung Galaxy S21</t>
    </r>
    <r>
      <rPr>
        <sz val="10"/>
        <color indexed="8"/>
        <rFont val="Arial Cyr"/>
        <charset val="204"/>
      </rPr>
      <t>, прозрачный</t>
    </r>
  </si>
  <si>
    <r>
      <t xml:space="preserve"> Samsung Galaxy S21 Plus</t>
    </r>
    <r>
      <rPr>
        <sz val="10"/>
        <color indexed="8"/>
        <rFont val="Arial Cyr"/>
        <charset val="204"/>
      </rPr>
      <t>, прозрачный</t>
    </r>
  </si>
  <si>
    <r>
      <t xml:space="preserve"> Samsung Galaxy S21 Ultra</t>
    </r>
    <r>
      <rPr>
        <sz val="10"/>
        <color indexed="8"/>
        <rFont val="Arial Cyr"/>
        <charset val="204"/>
      </rPr>
      <t>, прозрачный</t>
    </r>
  </si>
  <si>
    <t xml:space="preserve"> PROFIT C704Q (USB, microSD, Fast Charging, BlueTooth 5.0)</t>
  </si>
  <si>
    <t xml:space="preserve"> AWEI T15P, bluetooth-стерео, внутриканальные, чёрные</t>
  </si>
  <si>
    <t>Шпатель большой</t>
  </si>
  <si>
    <t xml:space="preserve"> Шпатель для поклейки гидрогелевых плёнок, 18 см</t>
  </si>
  <si>
    <r>
      <t xml:space="preserve"> PROFIT A60, LCD 4.0", Full HD, 30 к/с, G-sensor, </t>
    </r>
    <r>
      <rPr>
        <sz val="10"/>
        <color rgb="FFFF0000"/>
        <rFont val="Arial Cyr"/>
        <charset val="204"/>
      </rPr>
      <t>две камеры</t>
    </r>
  </si>
  <si>
    <t xml:space="preserve"> Салфетки для поклейки плёнок и стёкол (влажная + сухая)</t>
  </si>
  <si>
    <t>Салфетки</t>
  </si>
  <si>
    <r>
      <t xml:space="preserve"> Введите сюда Вашу модель </t>
    </r>
    <r>
      <rPr>
        <sz val="10"/>
        <rFont val="Arial Cyr"/>
        <charset val="204"/>
      </rPr>
      <t>(укажите перед или зад) + две салфетки</t>
    </r>
  </si>
  <si>
    <r>
      <t xml:space="preserve"> Введите сюда Вашу модель</t>
    </r>
    <r>
      <rPr>
        <sz val="8"/>
        <color rgb="FFFF0000"/>
        <rFont val="Arial Cyr"/>
        <charset val="204"/>
      </rPr>
      <t xml:space="preserve"> (цена от 10 штук одной модели!)</t>
    </r>
    <r>
      <rPr>
        <sz val="8"/>
        <rFont val="Arial Cyr"/>
        <charset val="204"/>
      </rPr>
      <t xml:space="preserve"> + две салфетки</t>
    </r>
  </si>
  <si>
    <r>
      <t xml:space="preserve"> Введите сюда Вашу модель</t>
    </r>
    <r>
      <rPr>
        <sz val="8"/>
        <color rgb="FFFF0000"/>
        <rFont val="Arial Cyr"/>
        <charset val="204"/>
      </rPr>
      <t xml:space="preserve"> (премиум качество) </t>
    </r>
    <r>
      <rPr>
        <sz val="8"/>
        <rFont val="Arial Cyr"/>
        <charset val="204"/>
      </rPr>
      <t>(укажите перед или зад)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</si>
  <si>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APPLE iPhone 12 mini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</si>
  <si>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APPLE iPhone 12/ 12 Pro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</si>
  <si>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APPLE iPhone 12 Pro Max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</si>
  <si>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P Smart (2021)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</si>
  <si>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A02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</si>
  <si>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A02s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</si>
  <si>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A32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</si>
  <si>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A52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</si>
  <si>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A72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</si>
  <si>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M62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</si>
  <si>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VIVO Y1S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</si>
  <si>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VIVO Y20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</si>
  <si>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Mi 11 Lite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</si>
  <si>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Poco X3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</si>
  <si>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9T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</si>
  <si>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9T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</si>
  <si>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10/ 10S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</si>
  <si>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10 Pro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</si>
  <si>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10 Pro Max</t>
    </r>
    <r>
      <rPr>
        <sz val="10"/>
        <color rgb="FF00B050"/>
        <rFont val="Arial Cyr"/>
        <charset val="204"/>
      </rPr>
      <t>, глянцевая (premium)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</si>
  <si>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BOROFONE BA20A</t>
    </r>
    <r>
      <rPr>
        <sz val="10"/>
        <rFont val="Arial Cyr"/>
        <charset val="204"/>
      </rPr>
      <t>, 2 in 1: 1xUSB + microUSB, 2100mA, белое</t>
    </r>
  </si>
  <si>
    <t xml:space="preserve"> Клей ЕВРОГАРАНТ, супер-клей, 3гр., в ленте по 12 шт.</t>
  </si>
  <si>
    <t xml:space="preserve"> G3 (AG3) GP (392,LR736,LR41), в блистере по 10 шт</t>
  </si>
  <si>
    <r>
      <t xml:space="preserve"> </t>
    </r>
    <r>
      <rPr>
        <b/>
        <sz val="10"/>
        <color rgb="FF00B050"/>
        <rFont val="Arial Cyr"/>
        <charset val="204"/>
      </rPr>
      <t>Пленка гидрогелевая PROFIT</t>
    </r>
    <r>
      <rPr>
        <sz val="8"/>
        <color rgb="FF00B050"/>
        <rFont val="Arial Cyr"/>
        <charset val="204"/>
      </rPr>
      <t>, глянцевая, для планшетов (20х30 см)</t>
    </r>
  </si>
  <si>
    <r>
      <t xml:space="preserve"> </t>
    </r>
    <r>
      <rPr>
        <b/>
        <sz val="10"/>
        <color rgb="FF00B050"/>
        <rFont val="Arial Cyr"/>
        <charset val="204"/>
      </rPr>
      <t>Пленка гидрогелевая PROFIT</t>
    </r>
    <r>
      <rPr>
        <sz val="8"/>
        <color rgb="FF00B050"/>
        <rFont val="Arial Cyr"/>
        <charset val="204"/>
      </rPr>
      <t>, глянцевая (12х18 см)</t>
    </r>
  </si>
  <si>
    <r>
      <t xml:space="preserve"> </t>
    </r>
    <r>
      <rPr>
        <b/>
        <sz val="10"/>
        <color rgb="FF00B050"/>
        <rFont val="Arial Cyr"/>
        <charset val="204"/>
      </rPr>
      <t>Пленка гидрогелевая PROFIT</t>
    </r>
    <r>
      <rPr>
        <sz val="8"/>
        <color rgb="FF00B050"/>
        <rFont val="Arial Cyr"/>
        <charset val="204"/>
      </rPr>
      <t>, матовая (12х18 см)</t>
    </r>
  </si>
  <si>
    <t xml:space="preserve"> Блютуз-гарнитура BOROFONE BC20, белый</t>
  </si>
  <si>
    <t xml:space="preserve"> видеообзор: инструкция по наклейке</t>
  </si>
  <si>
    <t xml:space="preserve"> Спеццена!!!</t>
  </si>
  <si>
    <t xml:space="preserve"> видео: как сделать секретную флешку</t>
  </si>
  <si>
    <t xml:space="preserve"> видеообзор: краш-тест плёнки №1 </t>
  </si>
  <si>
    <t xml:space="preserve"> видеообзор: краш-тест плёнки №2 </t>
  </si>
  <si>
    <r>
      <t xml:space="preserve"> CR2025 ENERGIZER, (в блистере по 1шт) (03.2021), </t>
    </r>
    <r>
      <rPr>
        <b/>
        <sz val="10"/>
        <color indexed="10"/>
        <rFont val="Arial Cyr"/>
        <charset val="204"/>
      </rPr>
      <t>АКЦИЯ от 10шт!!!</t>
    </r>
  </si>
  <si>
    <t xml:space="preserve"> CR2025 ENERGIZER, (в блистере по 1шт) (03.2021)</t>
  </si>
  <si>
    <r>
      <t xml:space="preserve"> Apple iPhone 12 / Pro</t>
    </r>
    <r>
      <rPr>
        <sz val="10"/>
        <color indexed="8"/>
        <rFont val="Arial Cyr"/>
        <charset val="204"/>
      </rPr>
      <t>, чёрная</t>
    </r>
  </si>
  <si>
    <r>
      <t xml:space="preserve"> Apple iPhone 12 / Pro</t>
    </r>
    <r>
      <rPr>
        <sz val="10"/>
        <color indexed="8"/>
        <rFont val="Arial Cyr"/>
        <charset val="204"/>
      </rPr>
      <t>, белая</t>
    </r>
  </si>
  <si>
    <r>
      <t xml:space="preserve"> Apple iPhone 12 / Pro</t>
    </r>
    <r>
      <rPr>
        <sz val="10"/>
        <color indexed="8"/>
        <rFont val="Arial Cyr"/>
        <charset val="204"/>
      </rPr>
      <t>, красная</t>
    </r>
  </si>
  <si>
    <r>
      <t xml:space="preserve"> Apple iPhone 12 / Pro</t>
    </r>
    <r>
      <rPr>
        <sz val="10"/>
        <color indexed="8"/>
        <rFont val="Arial Cyr"/>
        <charset val="204"/>
      </rPr>
      <t>, синяя</t>
    </r>
  </si>
  <si>
    <r>
      <t xml:space="preserve"> Apple iPhone 12 / Pro</t>
    </r>
    <r>
      <rPr>
        <sz val="10"/>
        <color indexed="8"/>
        <rFont val="Arial Cyr"/>
        <charset val="204"/>
      </rPr>
      <t>, зелёная</t>
    </r>
  </si>
  <si>
    <r>
      <t xml:space="preserve"> Универсальная защитная плёнка 6'' </t>
    </r>
    <r>
      <rPr>
        <sz val="8"/>
        <rFont val="Arial Cyr"/>
        <charset val="204"/>
      </rPr>
      <t>(в комплекте 3шт + разметка)</t>
    </r>
  </si>
  <si>
    <t xml:space="preserve"> видеообзор</t>
  </si>
  <si>
    <r>
      <t xml:space="preserve"> Samsung Galaxy S21</t>
    </r>
    <r>
      <rPr>
        <sz val="10"/>
        <color indexed="8"/>
        <rFont val="Arial Cyr"/>
        <charset val="204"/>
      </rPr>
      <t>, чёрный (открывается вбок)</t>
    </r>
  </si>
  <si>
    <r>
      <t xml:space="preserve"> Samsung Galaxy S21 Plus</t>
    </r>
    <r>
      <rPr>
        <sz val="10"/>
        <color indexed="8"/>
        <rFont val="Arial Cyr"/>
        <charset val="204"/>
      </rPr>
      <t>, чёрный (открывается вбок)</t>
    </r>
  </si>
  <si>
    <r>
      <t xml:space="preserve"> Samsung Galaxy S21 Ultra</t>
    </r>
    <r>
      <rPr>
        <sz val="10"/>
        <color indexed="8"/>
        <rFont val="Arial Cyr"/>
        <charset val="204"/>
      </rPr>
      <t>, чёрный (открывается вбок)</t>
    </r>
  </si>
  <si>
    <r>
      <t xml:space="preserve"> Huawei Honor 10x Lite</t>
    </r>
    <r>
      <rPr>
        <sz val="10"/>
        <color indexed="8"/>
        <rFont val="Arial Cyr"/>
        <charset val="204"/>
      </rPr>
      <t>, чёрный (открывается вбок)</t>
    </r>
  </si>
  <si>
    <r>
      <t xml:space="preserve"> Xiaomi Redmi Note 9T</t>
    </r>
    <r>
      <rPr>
        <sz val="10"/>
        <color indexed="8"/>
        <rFont val="Arial Cyr"/>
        <charset val="204"/>
      </rPr>
      <t>, чёрный (открывается вбок)</t>
    </r>
  </si>
  <si>
    <r>
      <t xml:space="preserve"> Xiaomi Redmi 9T</t>
    </r>
    <r>
      <rPr>
        <sz val="10"/>
        <color indexed="8"/>
        <rFont val="Arial Cyr"/>
        <charset val="204"/>
      </rPr>
      <t>, чёрный (открывается вбок)</t>
    </r>
  </si>
  <si>
    <t xml:space="preserve"> Ультразвуковой отпугиватель комаров REXANT, 220В</t>
  </si>
  <si>
    <t xml:space="preserve">                                                                                                                                                         Универсальные плёнки и стекла + сопутствующие товары</t>
  </si>
  <si>
    <t xml:space="preserve">Плёнка обычная </t>
  </si>
  <si>
    <r>
      <t xml:space="preserve"> </t>
    </r>
    <r>
      <rPr>
        <b/>
        <sz val="10"/>
        <color rgb="FF00B050"/>
        <rFont val="Arial Cyr"/>
        <charset val="204"/>
      </rPr>
      <t>XIAOMI Redmi 6A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</si>
  <si>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Samsung Galaxy M21</t>
    </r>
    <r>
      <rPr>
        <sz val="10"/>
        <color indexed="8"/>
        <rFont val="Arial Cyr"/>
        <charset val="204"/>
      </rPr>
      <t>, чёрная</t>
    </r>
  </si>
  <si>
    <r>
      <t xml:space="preserve"> Samsung Galaxy A02S</t>
    </r>
    <r>
      <rPr>
        <sz val="10"/>
        <color indexed="8"/>
        <rFont val="Arial Cyr"/>
        <charset val="204"/>
      </rPr>
      <t>, чёрная</t>
    </r>
  </si>
  <si>
    <r>
      <t xml:space="preserve"> Samsung Galaxy A02S</t>
    </r>
    <r>
      <rPr>
        <sz val="10"/>
        <color indexed="8"/>
        <rFont val="Arial Cyr"/>
        <charset val="204"/>
      </rPr>
      <t>, чёрный (открывается вбок)</t>
    </r>
  </si>
  <si>
    <r>
      <t xml:space="preserve"> Samsung Galaxy A12</t>
    </r>
    <r>
      <rPr>
        <sz val="10"/>
        <color indexed="8"/>
        <rFont val="Arial Cyr"/>
        <charset val="204"/>
      </rPr>
      <t>, прозрачный</t>
    </r>
  </si>
  <si>
    <r>
      <t xml:space="preserve"> Samsung Galaxy A30</t>
    </r>
    <r>
      <rPr>
        <sz val="10"/>
        <color indexed="8"/>
        <rFont val="Arial Cyr"/>
        <charset val="204"/>
      </rPr>
      <t>, золото (открывается вбок)</t>
    </r>
  </si>
  <si>
    <r>
      <t xml:space="preserve"> Samsung Galaxy A30</t>
    </r>
    <r>
      <rPr>
        <sz val="10"/>
        <color indexed="8"/>
        <rFont val="Arial Cyr"/>
        <charset val="204"/>
      </rPr>
      <t>, бордовая (открывается вбок)</t>
    </r>
  </si>
  <si>
    <r>
      <t xml:space="preserve"> Samsung Galaxy A32</t>
    </r>
    <r>
      <rPr>
        <sz val="10"/>
        <color indexed="8"/>
        <rFont val="Arial Cyr"/>
        <charset val="204"/>
      </rPr>
      <t>, прозрачный</t>
    </r>
  </si>
  <si>
    <r>
      <t xml:space="preserve"> Samsung Galaxy A40</t>
    </r>
    <r>
      <rPr>
        <sz val="10"/>
        <color indexed="8"/>
        <rFont val="Arial Cyr"/>
        <charset val="204"/>
      </rPr>
      <t>, чёрная (открывается вбок)</t>
    </r>
  </si>
  <si>
    <r>
      <t xml:space="preserve"> Samsung Galaxy A40</t>
    </r>
    <r>
      <rPr>
        <sz val="10"/>
        <color indexed="8"/>
        <rFont val="Arial Cyr"/>
        <charset val="204"/>
      </rPr>
      <t>, синяя (открывается вбок)</t>
    </r>
  </si>
  <si>
    <r>
      <t xml:space="preserve"> Samsung Galaxy A40</t>
    </r>
    <r>
      <rPr>
        <sz val="10"/>
        <color indexed="8"/>
        <rFont val="Arial Cyr"/>
        <charset val="204"/>
      </rPr>
      <t>, золото (открывается вбок)</t>
    </r>
  </si>
  <si>
    <r>
      <t xml:space="preserve"> Samsung Galaxy A40</t>
    </r>
    <r>
      <rPr>
        <sz val="10"/>
        <color indexed="8"/>
        <rFont val="Arial Cyr"/>
        <charset val="204"/>
      </rPr>
      <t>, бордовая (открывается вбок)</t>
    </r>
  </si>
  <si>
    <r>
      <t xml:space="preserve"> </t>
    </r>
    <r>
      <rPr>
        <b/>
        <sz val="10"/>
        <color rgb="FF00B050"/>
        <rFont val="Arial Cyr"/>
        <charset val="204"/>
      </rPr>
      <t>A1 Alpha / ZTE Blade V10 Vita</t>
    </r>
    <r>
      <rPr>
        <sz val="8"/>
        <color rgb="FF00B050"/>
        <rFont val="Arial Cyr"/>
        <charset val="204"/>
      </rPr>
      <t xml:space="preserve">, глянцевая </t>
    </r>
    <r>
      <rPr>
        <sz val="8"/>
        <color rgb="FFFF0000"/>
        <rFont val="Arial Cyr"/>
        <charset val="204"/>
      </rPr>
      <t>(защищает лучше стекла!)</t>
    </r>
    <r>
      <rPr>
        <sz val="8"/>
        <rFont val="Arial Cyr"/>
        <charset val="204"/>
      </rPr>
      <t xml:space="preserve"> + две салфетки</t>
    </r>
  </si>
  <si>
    <r>
      <t xml:space="preserve"> Samsung Galaxy A52</t>
    </r>
    <r>
      <rPr>
        <sz val="10"/>
        <color indexed="8"/>
        <rFont val="Arial Cyr"/>
        <charset val="204"/>
      </rPr>
      <t>, прозрачный</t>
    </r>
  </si>
  <si>
    <r>
      <t xml:space="preserve"> Samsung Galaxy A52</t>
    </r>
    <r>
      <rPr>
        <sz val="10"/>
        <color indexed="8"/>
        <rFont val="Arial Cyr"/>
        <charset val="204"/>
      </rPr>
      <t>, чёрный (открывается вбок)</t>
    </r>
  </si>
  <si>
    <r>
      <t xml:space="preserve"> Samsung Galaxy A70</t>
    </r>
    <r>
      <rPr>
        <sz val="10"/>
        <color indexed="8"/>
        <rFont val="Arial Cyr"/>
        <charset val="204"/>
      </rPr>
      <t>, чёрная (открывается вбок)</t>
    </r>
  </si>
  <si>
    <r>
      <t xml:space="preserve"> Samsung Galaxy A70</t>
    </r>
    <r>
      <rPr>
        <sz val="10"/>
        <color indexed="8"/>
        <rFont val="Arial Cyr"/>
        <charset val="204"/>
      </rPr>
      <t>, золото (открывается вбок)</t>
    </r>
  </si>
  <si>
    <r>
      <t xml:space="preserve"> Samsung Galaxy A70</t>
    </r>
    <r>
      <rPr>
        <sz val="10"/>
        <color indexed="8"/>
        <rFont val="Arial Cyr"/>
        <charset val="204"/>
      </rPr>
      <t>, синяя (открывается вбок)</t>
    </r>
  </si>
  <si>
    <r>
      <t xml:space="preserve"> Samsung Galaxy A70</t>
    </r>
    <r>
      <rPr>
        <sz val="10"/>
        <color indexed="8"/>
        <rFont val="Arial Cyr"/>
        <charset val="204"/>
      </rPr>
      <t>, бордовая (открывается вбок)</t>
    </r>
  </si>
  <si>
    <r>
      <t xml:space="preserve"> Samsung Galaxy A72</t>
    </r>
    <r>
      <rPr>
        <sz val="10"/>
        <color indexed="8"/>
        <rFont val="Arial Cyr"/>
        <charset val="204"/>
      </rPr>
      <t>, прозрачный</t>
    </r>
  </si>
  <si>
    <r>
      <t xml:space="preserve"> </t>
    </r>
    <r>
      <rPr>
        <b/>
        <sz val="10"/>
        <rFont val="Arial Cyr"/>
        <charset val="204"/>
      </rPr>
      <t>Samsung Galaxy A72</t>
    </r>
    <r>
      <rPr>
        <sz val="10"/>
        <rFont val="Arial Cyr"/>
        <charset val="204"/>
      </rPr>
      <t xml:space="preserve">, </t>
    </r>
    <r>
      <rPr>
        <sz val="10"/>
        <color theme="9" tint="-0.499984740745262"/>
        <rFont val="Arial Cyr"/>
        <charset val="204"/>
      </rPr>
      <t>кожа коричневая</t>
    </r>
    <r>
      <rPr>
        <sz val="10"/>
        <rFont val="Arial Cyr"/>
        <charset val="204"/>
      </rPr>
      <t xml:space="preserve"> (плёнка-накладка)</t>
    </r>
  </si>
  <si>
    <r>
      <t xml:space="preserve"> Samsung Galaxy A80/90</t>
    </r>
    <r>
      <rPr>
        <sz val="10"/>
        <color indexed="8"/>
        <rFont val="Arial Cyr"/>
        <charset val="204"/>
      </rPr>
      <t xml:space="preserve">, </t>
    </r>
    <r>
      <rPr>
        <sz val="10"/>
        <color indexed="10"/>
        <rFont val="Arial Cyr"/>
        <charset val="204"/>
      </rPr>
      <t>красная</t>
    </r>
  </si>
  <si>
    <r>
      <t xml:space="preserve"> Samsung Galaxy A80/90</t>
    </r>
    <r>
      <rPr>
        <sz val="10"/>
        <color indexed="8"/>
        <rFont val="Arial Cyr"/>
        <charset val="204"/>
      </rPr>
      <t xml:space="preserve">, </t>
    </r>
    <r>
      <rPr>
        <sz val="10"/>
        <color indexed="30"/>
        <rFont val="Arial Cyr"/>
        <charset val="204"/>
      </rPr>
      <t>синяя</t>
    </r>
  </si>
  <si>
    <r>
      <t xml:space="preserve"> Samsung Galaxy A80/90</t>
    </r>
    <r>
      <rPr>
        <sz val="10"/>
        <color indexed="8"/>
        <rFont val="Arial Cyr"/>
        <charset val="204"/>
      </rPr>
      <t xml:space="preserve">, </t>
    </r>
    <r>
      <rPr>
        <sz val="10"/>
        <color indexed="36"/>
        <rFont val="Arial Cyr"/>
        <charset val="204"/>
      </rPr>
      <t>фиолетовая</t>
    </r>
  </si>
  <si>
    <r>
      <t xml:space="preserve"> Samsung Galaxy J3 Prime</t>
    </r>
    <r>
      <rPr>
        <sz val="10"/>
        <color indexed="8"/>
        <rFont val="Arial Cyr"/>
        <charset val="204"/>
      </rPr>
      <t>, прозрачный</t>
    </r>
  </si>
  <si>
    <r>
      <t xml:space="preserve"> Samsung Galaxy A01/M01</t>
    </r>
    <r>
      <rPr>
        <sz val="10"/>
        <color indexed="8"/>
        <rFont val="Arial Cyr"/>
        <charset val="204"/>
      </rPr>
      <t>, синяя</t>
    </r>
  </si>
  <si>
    <r>
      <t xml:space="preserve"> Samsung Galaxy M01/A01</t>
    </r>
    <r>
      <rPr>
        <sz val="10"/>
        <color indexed="8"/>
        <rFont val="Arial Cyr"/>
        <charset val="204"/>
      </rPr>
      <t>, чёрная</t>
    </r>
  </si>
  <si>
    <r>
      <t xml:space="preserve"> Набор термоусадочных трубок 20/10мм </t>
    </r>
    <r>
      <rPr>
        <sz val="8"/>
        <color indexed="8"/>
        <rFont val="Arial"/>
        <family val="2"/>
        <charset val="204"/>
      </rPr>
      <t>(7 цветов по 3шт, 10см), TDM</t>
    </r>
  </si>
  <si>
    <r>
      <t xml:space="preserve"> Набор термоусадочных трубок 30/15мм</t>
    </r>
    <r>
      <rPr>
        <sz val="8"/>
        <color indexed="8"/>
        <rFont val="Arial"/>
        <family val="2"/>
        <charset val="204"/>
      </rPr>
      <t xml:space="preserve"> (7 цветов по 3шт, 10см), TDM</t>
    </r>
  </si>
  <si>
    <r>
      <t xml:space="preserve"> Набор термоусадочных трубок 40/20мм </t>
    </r>
    <r>
      <rPr>
        <sz val="8"/>
        <color indexed="8"/>
        <rFont val="Arial"/>
        <family val="2"/>
        <charset val="204"/>
      </rPr>
      <t>(7 цветов по 3шт, 10см), TDM</t>
    </r>
  </si>
  <si>
    <r>
      <t xml:space="preserve"> Набор термоусадочных трубок 25/12.5мм</t>
    </r>
    <r>
      <rPr>
        <sz val="9"/>
        <color indexed="8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(7 цветов по 3шт, 10см), TDM</t>
    </r>
  </si>
  <si>
    <r>
      <t xml:space="preserve"> Набор термоусадочных трубок 16/8мм </t>
    </r>
    <r>
      <rPr>
        <sz val="8"/>
        <color indexed="8"/>
        <rFont val="Arial"/>
        <family val="2"/>
        <charset val="204"/>
      </rPr>
      <t>(7 цветов по 3шт, 10см), TDM</t>
    </r>
  </si>
  <si>
    <r>
      <t xml:space="preserve"> Samsung Galaxy M51</t>
    </r>
    <r>
      <rPr>
        <sz val="10"/>
        <color indexed="8"/>
        <rFont val="Arial Cyr"/>
        <charset val="204"/>
      </rPr>
      <t>, чёрная</t>
    </r>
  </si>
  <si>
    <r>
      <t xml:space="preserve"> </t>
    </r>
    <r>
      <rPr>
        <b/>
        <sz val="10"/>
        <rFont val="Arial Cyr"/>
        <charset val="204"/>
      </rPr>
      <t>E-STRONG</t>
    </r>
    <r>
      <rPr>
        <sz val="10"/>
        <rFont val="Arial Cyr"/>
        <charset val="204"/>
      </rPr>
      <t>, 2 in 1: USB + microUSB</t>
    </r>
    <r>
      <rPr>
        <sz val="8"/>
        <rFont val="Arial Cyr"/>
        <charset val="204"/>
      </rPr>
      <t>, LCD (напряжение+ток), 3100mA</t>
    </r>
  </si>
  <si>
    <r>
      <t xml:space="preserve"> </t>
    </r>
    <r>
      <rPr>
        <b/>
        <sz val="10"/>
        <rFont val="Arial Cyr"/>
        <charset val="204"/>
      </rPr>
      <t>PROFIT C10</t>
    </r>
    <r>
      <rPr>
        <sz val="10"/>
        <rFont val="Arial Cyr"/>
        <charset val="204"/>
      </rPr>
      <t>, MP3, Bluetooth, FM, 5Вт</t>
    </r>
  </si>
  <si>
    <r>
      <t xml:space="preserve"> </t>
    </r>
    <r>
      <rPr>
        <b/>
        <sz val="10"/>
        <rFont val="Arial Cyr"/>
        <charset val="204"/>
      </rPr>
      <t>PROFIT C20</t>
    </r>
    <r>
      <rPr>
        <sz val="10"/>
        <rFont val="Arial Cyr"/>
        <charset val="204"/>
      </rPr>
      <t>, MP3, Bluetooth, FM, 5Вт</t>
    </r>
  </si>
  <si>
    <r>
      <t xml:space="preserve"> </t>
    </r>
    <r>
      <rPr>
        <b/>
        <sz val="10"/>
        <rFont val="Arial Cyr"/>
        <charset val="204"/>
      </rPr>
      <t>PROFIT DY-18</t>
    </r>
    <r>
      <rPr>
        <sz val="10"/>
        <rFont val="Arial Cyr"/>
        <charset val="204"/>
      </rPr>
      <t>, MP3, Bluetooth, FM, 15Вт</t>
    </r>
  </si>
  <si>
    <r>
      <t xml:space="preserve"> </t>
    </r>
    <r>
      <rPr>
        <b/>
        <sz val="10"/>
        <rFont val="Arial Cyr"/>
        <charset val="204"/>
      </rPr>
      <t>PROFIT DY-36</t>
    </r>
    <r>
      <rPr>
        <sz val="10"/>
        <rFont val="Arial Cyr"/>
        <charset val="204"/>
      </rPr>
      <t>, MP3, Bluetooth, FM, 24Вт</t>
    </r>
  </si>
  <si>
    <t xml:space="preserve"> Кабель USB - microUSB, 2m, магнитный</t>
  </si>
  <si>
    <t xml:space="preserve"> Кабель USB - Apple Lightning, 1m, магнитный</t>
  </si>
  <si>
    <r>
      <t xml:space="preserve"> </t>
    </r>
    <r>
      <rPr>
        <b/>
        <sz val="10"/>
        <rFont val="Arial Cyr"/>
        <charset val="204"/>
      </rPr>
      <t>BOROFONE BA20A</t>
    </r>
    <r>
      <rPr>
        <sz val="10"/>
        <rFont val="Arial Cyr"/>
        <charset val="204"/>
      </rPr>
      <t>, 2 in 1: 1xUSB + microUSB, 2100mA, чёрное</t>
    </r>
  </si>
  <si>
    <r>
      <t xml:space="preserve"> </t>
    </r>
    <r>
      <rPr>
        <b/>
        <sz val="10"/>
        <rFont val="Arial Cyr"/>
        <charset val="204"/>
      </rPr>
      <t>BOROFONE BA20A</t>
    </r>
    <r>
      <rPr>
        <sz val="10"/>
        <rFont val="Arial Cyr"/>
        <charset val="204"/>
      </rPr>
      <t>, 1xUSB, 2100mA, белое</t>
    </r>
  </si>
  <si>
    <r>
      <t xml:space="preserve"> </t>
    </r>
    <r>
      <rPr>
        <b/>
        <sz val="10"/>
        <rFont val="Arial Cyr"/>
        <charset val="204"/>
      </rPr>
      <t>BOROFONE BA20A</t>
    </r>
    <r>
      <rPr>
        <sz val="10"/>
        <rFont val="Arial Cyr"/>
        <charset val="204"/>
      </rPr>
      <t xml:space="preserve">, 1xUSB, 2100mA, белое </t>
    </r>
    <r>
      <rPr>
        <b/>
        <sz val="10"/>
        <color rgb="FFFF0000"/>
        <rFont val="Arial Cyr"/>
        <charset val="204"/>
      </rPr>
      <t>(цена от 20 штук!)</t>
    </r>
  </si>
  <si>
    <t xml:space="preserve"> Кабель USB - разъём 2.5x0.7 (для планшета)</t>
  </si>
  <si>
    <t xml:space="preserve"> Кабель USB - разъём 5.5x2.5</t>
  </si>
  <si>
    <t xml:space="preserve"> 17V, 500mA, (разъём 5.5x2.5)</t>
  </si>
  <si>
    <t xml:space="preserve"> 17V, 2000mA, (разъём 5.5x2.5)</t>
  </si>
  <si>
    <t xml:space="preserve"> 17V, 3000mA, (разъём 5.5x2.5)</t>
  </si>
  <si>
    <t xml:space="preserve"> Пульт SONY RMT-TX600U (с голосовой функцией)</t>
  </si>
  <si>
    <t xml:space="preserve"> Пульт SONY RMT-TX200P (голосовое управление)</t>
  </si>
  <si>
    <t xml:space="preserve"> Переходник сетевой "ITEC", 6A</t>
  </si>
  <si>
    <t xml:space="preserve"> Начальный ассортимент из 24 пультов (смотрите описание)</t>
  </si>
  <si>
    <t xml:space="preserve"> Клещи обжимные TELECOM HT-210C, для витой пары RJ-45(8p8c) </t>
  </si>
  <si>
    <r>
      <t xml:space="preserve"> </t>
    </r>
    <r>
      <rPr>
        <b/>
        <sz val="10"/>
        <rFont val="Arial Cyr"/>
        <charset val="204"/>
      </rPr>
      <t>BOROFONE BA20A</t>
    </r>
    <r>
      <rPr>
        <sz val="10"/>
        <rFont val="Arial Cyr"/>
        <charset val="204"/>
      </rPr>
      <t>, 2 in 1: 1xUSB + Lightning, 2100mA, белое</t>
    </r>
  </si>
  <si>
    <r>
      <t xml:space="preserve"> </t>
    </r>
    <r>
      <rPr>
        <b/>
        <sz val="10"/>
        <rFont val="Arial Cyr"/>
        <charset val="204"/>
      </rPr>
      <t>BOROFONE BA20A</t>
    </r>
    <r>
      <rPr>
        <sz val="10"/>
        <rFont val="Arial Cyr"/>
        <charset val="204"/>
      </rPr>
      <t>, 2 in 1: 1xUSB + Type-C, 2100mA, белое</t>
    </r>
  </si>
  <si>
    <r>
      <t xml:space="preserve"> </t>
    </r>
    <r>
      <rPr>
        <b/>
        <sz val="10"/>
        <rFont val="Arial Cyr"/>
        <charset val="204"/>
      </rPr>
      <t>BOROFONE BA20A</t>
    </r>
    <r>
      <rPr>
        <sz val="10"/>
        <rFont val="Arial Cyr"/>
        <charset val="204"/>
      </rPr>
      <t>, 2 in 1: 1xUSB + Type-C, 2100mA, чёрное</t>
    </r>
  </si>
  <si>
    <t xml:space="preserve"> Пульт GOLDMASTER T-303SD/T-707HD (маленький), для тюнера </t>
  </si>
  <si>
    <t xml:space="preserve"> Пульт BBK LT117</t>
  </si>
  <si>
    <t xml:space="preserve"> Пульт ZALA, для IP TV приставки, чёрный</t>
  </si>
  <si>
    <t xml:space="preserve"> Пульт BBK LT1504S / LT1904S / LT2004S / LT2209S</t>
  </si>
  <si>
    <t xml:space="preserve"> PROFIT BT13R, Bluetooth 5.1, громкая связь</t>
  </si>
  <si>
    <t xml:space="preserve"> PROFIT BT15, Bluetooth 5.1</t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</si>
  <si>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EIM-100A, (black), 100ml </t>
    </r>
    <r>
      <rPr>
        <b/>
        <sz val="10"/>
        <rFont val="Arial Cyr"/>
        <charset val="204"/>
      </rPr>
      <t>(пигментные)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</si>
  <si>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EIM-100M, </t>
    </r>
    <r>
      <rPr>
        <sz val="10"/>
        <color rgb="FFFF0000"/>
        <rFont val="Arial Cyr"/>
        <charset val="204"/>
      </rPr>
      <t>(magenta)</t>
    </r>
    <r>
      <rPr>
        <sz val="10"/>
        <rFont val="Arial Cyr"/>
        <charset val="204"/>
      </rPr>
      <t xml:space="preserve">, 100ml </t>
    </r>
    <r>
      <rPr>
        <b/>
        <sz val="10"/>
        <rFont val="Arial Cyr"/>
        <charset val="204"/>
      </rPr>
      <t>(пигментные)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</si>
  <si>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EIM-100C, </t>
    </r>
    <r>
      <rPr>
        <sz val="10"/>
        <color rgb="FF0070C0"/>
        <rFont val="Arial Cyr"/>
        <charset val="204"/>
      </rPr>
      <t>(cyan)</t>
    </r>
    <r>
      <rPr>
        <sz val="10"/>
        <rFont val="Arial Cyr"/>
        <charset val="204"/>
      </rPr>
      <t xml:space="preserve">, 100ml </t>
    </r>
    <r>
      <rPr>
        <b/>
        <sz val="10"/>
        <rFont val="Arial Cyr"/>
        <charset val="204"/>
      </rPr>
      <t>(пигментные)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</si>
  <si>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EIM-100Y, </t>
    </r>
    <r>
      <rPr>
        <sz val="10"/>
        <color theme="5" tint="-0.249977111117893"/>
        <rFont val="Arial Cyr"/>
        <charset val="204"/>
      </rPr>
      <t>(yellow)</t>
    </r>
    <r>
      <rPr>
        <sz val="10"/>
        <rFont val="Arial Cyr"/>
        <charset val="204"/>
      </rPr>
      <t xml:space="preserve">, 100ml </t>
    </r>
    <r>
      <rPr>
        <b/>
        <sz val="10"/>
        <rFont val="Arial Cyr"/>
        <charset val="204"/>
      </rPr>
      <t>(пигментные)</t>
    </r>
  </si>
  <si>
    <t xml:space="preserve"> Бумага глянцевая, A4, 200г/м2, (50л), INK-MATE</t>
  </si>
  <si>
    <r>
      <t xml:space="preserve"> BQ 1848 Step+</t>
    </r>
    <r>
      <rPr>
        <sz val="8"/>
        <color indexed="10"/>
        <rFont val="Arial Cyr"/>
        <charset val="204"/>
      </rPr>
      <t>, 1.77", 2SIM, microSD, чёрный (без камеры - для АРМИИ!)</t>
    </r>
  </si>
  <si>
    <r>
      <t xml:space="preserve"> BQ 2820 Step XL+</t>
    </r>
    <r>
      <rPr>
        <sz val="8"/>
        <color indexed="10"/>
        <rFont val="Arial Cyr"/>
        <charset val="204"/>
      </rPr>
      <t>, 2.8", 2SIM, microSD, чёрный (без камеры - для АРМИИ!)</t>
    </r>
  </si>
  <si>
    <t xml:space="preserve"> Бумага глянцевая, A4, 230г/м2, (20л), KODAK</t>
  </si>
  <si>
    <r>
      <t xml:space="preserve"> </t>
    </r>
    <r>
      <rPr>
        <b/>
        <sz val="10"/>
        <color indexed="10"/>
        <rFont val="Arial Cyr"/>
        <charset val="204"/>
      </rPr>
      <t>Canon</t>
    </r>
    <r>
      <rPr>
        <sz val="10"/>
        <rFont val="Arial Cyr"/>
        <charset val="204"/>
      </rPr>
      <t>, универсальные (black), 100ml</t>
    </r>
  </si>
  <si>
    <r>
      <t xml:space="preserve"> </t>
    </r>
    <r>
      <rPr>
        <b/>
        <sz val="10"/>
        <color indexed="10"/>
        <rFont val="Arial Cyr"/>
        <charset val="204"/>
      </rPr>
      <t>Canon</t>
    </r>
    <r>
      <rPr>
        <sz val="10"/>
        <rFont val="Arial Cyr"/>
        <charset val="204"/>
      </rPr>
      <t xml:space="preserve">, универсальные </t>
    </r>
    <r>
      <rPr>
        <sz val="10"/>
        <color indexed="10"/>
        <rFont val="Arial Cyr"/>
        <charset val="204"/>
      </rPr>
      <t>(magenta)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</si>
  <si>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color indexed="10"/>
        <rFont val="Arial Cyr"/>
        <charset val="204"/>
      </rPr>
      <t>Canon</t>
    </r>
    <r>
      <rPr>
        <sz val="10"/>
        <rFont val="Arial Cyr"/>
        <charset val="204"/>
      </rPr>
      <t xml:space="preserve">, универсальные </t>
    </r>
    <r>
      <rPr>
        <sz val="10"/>
        <color indexed="30"/>
        <rFont val="Arial Cyr"/>
        <charset val="204"/>
      </rPr>
      <t>(cyan)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</si>
  <si>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color indexed="10"/>
        <rFont val="Arial Cyr"/>
        <charset val="204"/>
      </rPr>
      <t>Canon</t>
    </r>
    <r>
      <rPr>
        <sz val="10"/>
        <rFont val="Arial Cyr"/>
        <charset val="204"/>
      </rPr>
      <t xml:space="preserve">, универсальные </t>
    </r>
    <r>
      <rPr>
        <sz val="10"/>
        <color indexed="16"/>
        <rFont val="Arial Cyr"/>
        <charset val="204"/>
      </rPr>
      <t>(yellow),</t>
    </r>
    <r>
      <rPr>
        <sz val="10"/>
        <rFont val="Arial Cyr"/>
        <charset val="204"/>
      </rPr>
      <t xml:space="preserve"> 100ml</t>
    </r>
  </si>
  <si>
    <r>
      <t xml:space="preserve"> </t>
    </r>
    <r>
      <rPr>
        <b/>
        <sz val="10"/>
        <color indexed="10"/>
        <rFont val="Arial Cyr"/>
        <charset val="204"/>
      </rPr>
      <t>Canon</t>
    </r>
    <r>
      <rPr>
        <sz val="10"/>
        <rFont val="Arial Cyr"/>
        <charset val="204"/>
      </rPr>
      <t>, универсальные (black), 1L</t>
    </r>
  </si>
  <si>
    <r>
      <t xml:space="preserve"> </t>
    </r>
    <r>
      <rPr>
        <b/>
        <sz val="10"/>
        <color indexed="10"/>
        <rFont val="Arial Cyr"/>
        <charset val="204"/>
      </rPr>
      <t>Canon</t>
    </r>
    <r>
      <rPr>
        <sz val="10"/>
        <rFont val="Arial Cyr"/>
        <charset val="204"/>
      </rPr>
      <t xml:space="preserve">, универсальные </t>
    </r>
    <r>
      <rPr>
        <sz val="10"/>
        <color indexed="10"/>
        <rFont val="Arial Cyr"/>
        <charset val="204"/>
      </rPr>
      <t>(magenta)</t>
    </r>
    <r>
      <rPr>
        <sz val="10"/>
        <rFont val="Arial Cyr"/>
        <charset val="204"/>
      </rPr>
      <t>, 1L</t>
    </r>
  </si>
  <si>
    <r>
      <t xml:space="preserve"> </t>
    </r>
    <r>
      <rPr>
        <b/>
        <sz val="10"/>
        <color indexed="10"/>
        <rFont val="Arial Cyr"/>
        <charset val="204"/>
      </rPr>
      <t>Canon</t>
    </r>
    <r>
      <rPr>
        <sz val="10"/>
        <rFont val="Arial Cyr"/>
        <charset val="204"/>
      </rPr>
      <t xml:space="preserve">, универсальные </t>
    </r>
    <r>
      <rPr>
        <sz val="10"/>
        <color indexed="30"/>
        <rFont val="Arial Cyr"/>
        <charset val="204"/>
      </rPr>
      <t>(cyan)</t>
    </r>
    <r>
      <rPr>
        <sz val="10"/>
        <rFont val="Arial Cyr"/>
        <charset val="204"/>
      </rPr>
      <t>, 1L</t>
    </r>
  </si>
  <si>
    <r>
      <t xml:space="preserve"> </t>
    </r>
    <r>
      <rPr>
        <b/>
        <sz val="10"/>
        <color indexed="10"/>
        <rFont val="Arial Cyr"/>
        <charset val="204"/>
      </rPr>
      <t>Canon</t>
    </r>
    <r>
      <rPr>
        <sz val="10"/>
        <rFont val="Arial Cyr"/>
        <charset val="204"/>
      </rPr>
      <t xml:space="preserve">, универсальные </t>
    </r>
    <r>
      <rPr>
        <sz val="10"/>
        <color indexed="16"/>
        <rFont val="Arial Cyr"/>
        <charset val="204"/>
      </rPr>
      <t>(yellow)</t>
    </r>
    <r>
      <rPr>
        <sz val="10"/>
        <rFont val="Arial Cyr"/>
        <charset val="204"/>
      </rPr>
      <t>, 1L</t>
    </r>
  </si>
  <si>
    <r>
      <t xml:space="preserve"> </t>
    </r>
    <r>
      <rPr>
        <b/>
        <sz val="10"/>
        <rFont val="Arial Cyr"/>
        <charset val="204"/>
      </rPr>
      <t>HP</t>
    </r>
    <r>
      <rPr>
        <sz val="10"/>
        <rFont val="Arial Cyr"/>
        <charset val="204"/>
      </rPr>
      <t>, универсальные (black), 100ml</t>
    </r>
  </si>
  <si>
    <r>
      <t xml:space="preserve"> </t>
    </r>
    <r>
      <rPr>
        <b/>
        <sz val="10"/>
        <rFont val="Arial Cyr"/>
        <charset val="204"/>
      </rPr>
      <t>HP</t>
    </r>
    <r>
      <rPr>
        <sz val="10"/>
        <rFont val="Arial Cyr"/>
        <charset val="204"/>
      </rPr>
      <t xml:space="preserve">, универсальные </t>
    </r>
    <r>
      <rPr>
        <sz val="10"/>
        <color indexed="10"/>
        <rFont val="Arial Cyr"/>
        <charset val="204"/>
      </rPr>
      <t>(magenta)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</si>
  <si>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rFont val="Arial Cyr"/>
        <charset val="204"/>
      </rPr>
      <t>HP</t>
    </r>
    <r>
      <rPr>
        <sz val="10"/>
        <rFont val="Arial Cyr"/>
        <charset val="204"/>
      </rPr>
      <t xml:space="preserve">, универсальные </t>
    </r>
    <r>
      <rPr>
        <sz val="10"/>
        <color indexed="30"/>
        <rFont val="Arial Cyr"/>
        <charset val="204"/>
      </rPr>
      <t>(cyan)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</si>
  <si>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rFont val="Arial Cyr"/>
        <charset val="204"/>
      </rPr>
      <t>HP</t>
    </r>
    <r>
      <rPr>
        <sz val="10"/>
        <rFont val="Arial Cyr"/>
        <charset val="204"/>
      </rPr>
      <t xml:space="preserve">, универсальные </t>
    </r>
    <r>
      <rPr>
        <sz val="10"/>
        <color indexed="16"/>
        <rFont val="Arial Cyr"/>
        <charset val="204"/>
      </rPr>
      <t>(yellow)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</si>
  <si>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rFont val="Arial Cyr"/>
        <charset val="204"/>
      </rPr>
      <t>HP</t>
    </r>
    <r>
      <rPr>
        <sz val="10"/>
        <rFont val="Arial Cyr"/>
        <charset val="204"/>
      </rPr>
      <t>, универсальные (black), 1L</t>
    </r>
  </si>
  <si>
    <r>
      <t xml:space="preserve"> </t>
    </r>
    <r>
      <rPr>
        <b/>
        <sz val="10"/>
        <rFont val="Arial Cyr"/>
        <charset val="204"/>
      </rPr>
      <t>HP</t>
    </r>
    <r>
      <rPr>
        <sz val="10"/>
        <rFont val="Arial Cyr"/>
        <charset val="204"/>
      </rPr>
      <t xml:space="preserve">, универсальные </t>
    </r>
    <r>
      <rPr>
        <sz val="10"/>
        <color indexed="10"/>
        <rFont val="Arial Cyr"/>
        <charset val="204"/>
      </rPr>
      <t>(magenta)</t>
    </r>
    <r>
      <rPr>
        <sz val="10"/>
        <rFont val="Arial Cyr"/>
        <charset val="204"/>
      </rPr>
      <t>, 1L</t>
    </r>
  </si>
  <si>
    <r>
      <t xml:space="preserve"> </t>
    </r>
    <r>
      <rPr>
        <b/>
        <sz val="10"/>
        <rFont val="Arial Cyr"/>
        <charset val="204"/>
      </rPr>
      <t>HP</t>
    </r>
    <r>
      <rPr>
        <sz val="10"/>
        <rFont val="Arial Cyr"/>
        <charset val="204"/>
      </rPr>
      <t xml:space="preserve">, универсальные </t>
    </r>
    <r>
      <rPr>
        <sz val="10"/>
        <color indexed="30"/>
        <rFont val="Arial Cyr"/>
        <charset val="204"/>
      </rPr>
      <t>(cyan)</t>
    </r>
    <r>
      <rPr>
        <sz val="10"/>
        <rFont val="Arial Cyr"/>
        <charset val="204"/>
      </rPr>
      <t>, 1L</t>
    </r>
  </si>
  <si>
    <r>
      <t xml:space="preserve"> </t>
    </r>
    <r>
      <rPr>
        <b/>
        <sz val="10"/>
        <rFont val="Arial Cyr"/>
        <charset val="204"/>
      </rPr>
      <t>HP</t>
    </r>
    <r>
      <rPr>
        <sz val="10"/>
        <rFont val="Arial Cyr"/>
        <charset val="204"/>
      </rPr>
      <t>, универсальные</t>
    </r>
    <r>
      <rPr>
        <sz val="10"/>
        <color indexed="16"/>
        <rFont val="Arial Cyr"/>
        <charset val="204"/>
      </rPr>
      <t xml:space="preserve"> (yellow)</t>
    </r>
    <r>
      <rPr>
        <sz val="10"/>
        <rFont val="Arial Cyr"/>
        <charset val="204"/>
      </rPr>
      <t>, 1L</t>
    </r>
  </si>
  <si>
    <t xml:space="preserve"> USB 64GB OLTRAMAX 230, синий</t>
  </si>
  <si>
    <r>
      <t xml:space="preserve"> </t>
    </r>
    <r>
      <rPr>
        <b/>
        <sz val="10"/>
        <rFont val="Arial Cyr"/>
        <charset val="204"/>
      </rPr>
      <t>BOROFONE BA20A</t>
    </r>
    <r>
      <rPr>
        <sz val="10"/>
        <rFont val="Arial Cyr"/>
        <charset val="204"/>
      </rPr>
      <t>, 1xUSB, 2100mA, чёрное</t>
    </r>
  </si>
  <si>
    <r>
      <t xml:space="preserve"> </t>
    </r>
    <r>
      <rPr>
        <b/>
        <sz val="10"/>
        <rFont val="Arial Cyr"/>
        <charset val="204"/>
      </rPr>
      <t>BOROFONE BA20A</t>
    </r>
    <r>
      <rPr>
        <sz val="10"/>
        <rFont val="Arial Cyr"/>
        <charset val="204"/>
      </rPr>
      <t xml:space="preserve">, 1xUSB, 2100mA, чёрное </t>
    </r>
    <r>
      <rPr>
        <b/>
        <sz val="10"/>
        <color rgb="FFFF0000"/>
        <rFont val="Arial Cyr"/>
        <charset val="204"/>
      </rPr>
      <t>(цена от 20 штук!)</t>
    </r>
  </si>
  <si>
    <t xml:space="preserve"> Бумага глянцевая, A4, 200г/м2, (20л), KODAK</t>
  </si>
  <si>
    <t xml:space="preserve"> Бумага двухсторонняя (мат./мат.), A4, 220г/м2, (100л), KODAK</t>
  </si>
  <si>
    <t xml:space="preserve"> PROFIT BT61, Bluetooth 5.1, громкая связь</t>
  </si>
  <si>
    <t xml:space="preserve"> Пульт SONY RMT-TX300E / RM-L1351</t>
  </si>
  <si>
    <r>
      <t xml:space="preserve"> BQ 1848 Step+</t>
    </r>
    <r>
      <rPr>
        <sz val="8"/>
        <color indexed="10"/>
        <rFont val="Arial Cyr"/>
        <charset val="204"/>
      </rPr>
      <t>, 1.77", 2SIM, microSD, чёрный (без камеры), без ЗУ</t>
    </r>
  </si>
  <si>
    <t xml:space="preserve"> Блютуз-гарнитура PROFIT BT01</t>
  </si>
  <si>
    <t xml:space="preserve"> AUX  ("Джек 3,5мм" шт. - "Джек 3,5мм" шт.), TELECOM, 1.5м</t>
  </si>
  <si>
    <t xml:space="preserve"> AUX  ("Джек 3,5мм" шт. - "Джек 3,5мм" шт.), TELECOM, 2м</t>
  </si>
  <si>
    <r>
      <t xml:space="preserve"> DEFENDER Patch MS-759, USB, чёрная </t>
    </r>
    <r>
      <rPr>
        <b/>
        <sz val="10"/>
        <color rgb="FFFF0000"/>
        <rFont val="Arial Cyr"/>
        <charset val="204"/>
      </rPr>
      <t>(цена от 10 штук!!!)</t>
    </r>
  </si>
  <si>
    <t xml:space="preserve"> Бумага глянцевая, A4, 200г/м2, (100л), KODAK</t>
  </si>
  <si>
    <t xml:space="preserve"> 6LR61 KODAK, 9V (щелочная крона)</t>
  </si>
  <si>
    <r>
      <t xml:space="preserve"> GOLDMASTER T727HD (DVB-T2/C)</t>
    </r>
    <r>
      <rPr>
        <sz val="10"/>
        <color indexed="10"/>
        <rFont val="Arial Cyr"/>
        <charset val="204"/>
      </rPr>
      <t>, дисплей, AC3</t>
    </r>
  </si>
  <si>
    <r>
      <t xml:space="preserve"> CR2032 RENATA, в блистере </t>
    </r>
    <r>
      <rPr>
        <b/>
        <sz val="8"/>
        <color rgb="FFFF0000"/>
        <rFont val="Arial Cyr"/>
        <charset val="204"/>
      </rPr>
      <t>(цена от 100 шт)</t>
    </r>
  </si>
  <si>
    <r>
      <t xml:space="preserve"> DEFENDER Patch MS-759, USB, чёрная </t>
    </r>
    <r>
      <rPr>
        <b/>
        <sz val="8"/>
        <color rgb="FFFF0000"/>
        <rFont val="Arial Cyr"/>
        <charset val="204"/>
      </rPr>
      <t>(цена от 10 штук!!!)</t>
    </r>
  </si>
  <si>
    <r>
      <t xml:space="preserve"> Пульт ZALA, для IP TV приставки, белый </t>
    </r>
    <r>
      <rPr>
        <b/>
        <sz val="8"/>
        <color rgb="FFFF0000"/>
        <rFont val="Arial Cyr"/>
        <charset val="204"/>
      </rPr>
      <t>(цена от 30 штук!!!)</t>
    </r>
  </si>
  <si>
    <r>
      <t xml:space="preserve"> Пульт ВИТЯЗЬ RC-5 </t>
    </r>
    <r>
      <rPr>
        <b/>
        <sz val="8"/>
        <color rgb="FFFF0000"/>
        <rFont val="Arial Cyr"/>
        <charset val="204"/>
      </rPr>
      <t>(цена от 10 штук!)</t>
    </r>
  </si>
  <si>
    <r>
      <t xml:space="preserve"> Пульт ГОРИЗОНТ RC 6-7 </t>
    </r>
    <r>
      <rPr>
        <b/>
        <sz val="8"/>
        <color rgb="FFFF0000"/>
        <rFont val="Arial Cyr"/>
        <charset val="204"/>
      </rPr>
      <t>(цена от 10 штук!)</t>
    </r>
  </si>
  <si>
    <r>
      <t xml:space="preserve"> Пульт ВИТЯЗЬ RC-6-1/RC-10 конус </t>
    </r>
    <r>
      <rPr>
        <b/>
        <sz val="8"/>
        <color rgb="FFFF0000"/>
        <rFont val="Arial Cyr"/>
        <charset val="204"/>
      </rPr>
      <t>(цена от 10 штук!)</t>
    </r>
  </si>
  <si>
    <r>
      <t xml:space="preserve"> LADDA Ni-Mh (HR6/AA), 2450mAh </t>
    </r>
    <r>
      <rPr>
        <sz val="10"/>
        <color indexed="10"/>
        <rFont val="Arial Cyr"/>
        <charset val="204"/>
      </rPr>
      <t xml:space="preserve">(made in japan) </t>
    </r>
    <r>
      <rPr>
        <b/>
        <sz val="8"/>
        <color rgb="FFFF0000"/>
        <rFont val="Arial Cyr"/>
        <charset val="204"/>
      </rPr>
      <t>(цена от 20 штук!)</t>
    </r>
  </si>
  <si>
    <t>Учебная программа</t>
  </si>
  <si>
    <t xml:space="preserve"> LIITOKALA Lii-S8 (заряжает акб размера 18650, 14500, AA, AAA)</t>
  </si>
  <si>
    <t xml:space="preserve"> LIITOKALA Lii-600 (заряжает акб размера 18650, 14500, AA, AAA)</t>
  </si>
  <si>
    <t xml:space="preserve"> LIITOKALA Lii-M4 (заряжает акб размера 18650, 14500, AA, AAA)</t>
  </si>
  <si>
    <t xml:space="preserve"> 12V, 1500mA, (разъём 5.5x2.5)</t>
  </si>
  <si>
    <t xml:space="preserve"> 12V, 8000mA, (разъём 5.5x2.5)</t>
  </si>
  <si>
    <t xml:space="preserve"> 14V, 1000mA, (разъём 5.5x2.5)</t>
  </si>
  <si>
    <t xml:space="preserve"> 15V, 1000mA, (разъём 5.5x2.5)</t>
  </si>
  <si>
    <t xml:space="preserve"> 15V, 2000mA, (разъём 5.5x2.5)</t>
  </si>
  <si>
    <t>Разветвитель AUX</t>
  </si>
  <si>
    <t xml:space="preserve"> AUX - разветвитель  ("Джек 3,5мм" шт. - 2 x "Джек 3,5мм" гн.)</t>
  </si>
  <si>
    <t xml:space="preserve"> RITMIX IPC-210, Wi-Fi, Full HD 1080p, датчик движения</t>
  </si>
  <si>
    <t xml:space="preserve"> Кабель USB - Apple Lightning, BOROFONE BX51, 1.0m, 2.4A, белый</t>
  </si>
  <si>
    <t xml:space="preserve"> J5 Vietnam, белые</t>
  </si>
  <si>
    <r>
      <t xml:space="preserve"> J5 Vietnam, белые </t>
    </r>
    <r>
      <rPr>
        <b/>
        <sz val="10"/>
        <color rgb="FFFF0000"/>
        <rFont val="Arial Cyr"/>
        <charset val="204"/>
      </rPr>
      <t>(цена от 20 штук!)</t>
    </r>
  </si>
  <si>
    <t xml:space="preserve"> J5 Vietnam, чёрные</t>
  </si>
  <si>
    <r>
      <t xml:space="preserve"> J5 Vietnam, чёрные </t>
    </r>
    <r>
      <rPr>
        <b/>
        <sz val="10"/>
        <color rgb="FFFF0000"/>
        <rFont val="Arial Cyr"/>
        <charset val="204"/>
      </rPr>
      <t>(цена от 20 штук!)</t>
    </r>
  </si>
  <si>
    <r>
      <t xml:space="preserve"> J5 Vietnam, чёрные </t>
    </r>
    <r>
      <rPr>
        <b/>
        <sz val="8"/>
        <color rgb="FFFF0000"/>
        <rFont val="Arial Cyr"/>
        <charset val="204"/>
      </rPr>
      <t>(цена от 20 штук!)</t>
    </r>
  </si>
  <si>
    <r>
      <t xml:space="preserve"> J5 Vietnam, белые </t>
    </r>
    <r>
      <rPr>
        <b/>
        <sz val="8"/>
        <color rgb="FFFF0000"/>
        <rFont val="Arial Cyr"/>
        <charset val="204"/>
      </rPr>
      <t>(цена от 20 штук!)</t>
    </r>
  </si>
  <si>
    <t xml:space="preserve"> 5V, 3000mA, (разъём 5.5x2.5)</t>
  </si>
  <si>
    <t xml:space="preserve"> DEFENDER SPK-33, 2.0, 5Вт, USB, 100-20000Гц, чёрно-оранжевая</t>
  </si>
  <si>
    <t xml:space="preserve"> Блютуз-гарнитура BOROFONE BC20, чёрный</t>
  </si>
  <si>
    <t xml:space="preserve"> Кронштейн OEM TZ13, 14"-27"</t>
  </si>
  <si>
    <t xml:space="preserve"> Кронштейн TRONE LPS 20-10, 15"-23"</t>
  </si>
  <si>
    <r>
      <t xml:space="preserve"> Пульт TELEFUNKEN IRC 24 </t>
    </r>
    <r>
      <rPr>
        <sz val="10"/>
        <color indexed="10"/>
        <rFont val="Arial Cyr"/>
        <charset val="204"/>
      </rPr>
      <t>(качественный универсальный пульт)</t>
    </r>
  </si>
  <si>
    <r>
      <t xml:space="preserve"> Пульт THOMSON IRC 23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</si>
  <si>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TECHNICS   (для раскрытия списка нажмите на "+" слева)</t>
  </si>
  <si>
    <t xml:space="preserve">   Пульты АТЛАНТ ТЕЛЕКОМ / VOKA TV   (для раскрытия списка нажмите на "+" слева)</t>
  </si>
  <si>
    <t xml:space="preserve">   Пульты НТВ+   (для раскрытия списка нажмите на "+" слева)</t>
  </si>
  <si>
    <r>
      <t xml:space="preserve"> Пульт AIWA IRC 01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</si>
  <si>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AIWA   (для раскрытия списка нажмите на "+" слева)</t>
  </si>
  <si>
    <r>
      <t xml:space="preserve"> Пульт AKAI IRC 02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</si>
  <si>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AKAI   (для раскрытия списка нажмите на "+" слева)</t>
  </si>
  <si>
    <r>
      <t xml:space="preserve"> Пульт BBK IRC 78 </t>
    </r>
    <r>
      <rPr>
        <sz val="10"/>
        <color indexed="10"/>
        <rFont val="Arial Cyr"/>
        <charset val="204"/>
      </rPr>
      <t>(качественный универсальный пульт)</t>
    </r>
  </si>
  <si>
    <r>
      <t xml:space="preserve"> Пульт BLAUPUNKT IRC 30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</si>
  <si>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BLAUPUNKT   (для раскрытия списка нажмите на "+" слева)</t>
  </si>
  <si>
    <r>
      <t xml:space="preserve"> Пульт DAEWOO IRC 03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</si>
  <si>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DAEWOO   (для раскрытия списка нажмите на "+" слева)</t>
  </si>
  <si>
    <t xml:space="preserve">   Пульты DIALOG   (для раскрытия списка нажмите на "+" слева)</t>
  </si>
  <si>
    <t xml:space="preserve">   Пульты EPLUTUS   (для раскрытия списка нажмите на "+" слева)</t>
  </si>
  <si>
    <r>
      <t xml:space="preserve"> Пульт FUNAI IRC 04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</si>
  <si>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FUNAI   (для раскрытия списка нажмите на "+" слева)</t>
  </si>
  <si>
    <t xml:space="preserve">   Пульты GALAXY INNOVATIONS   (для раскрытия списка нажмите на "+" слева)</t>
  </si>
  <si>
    <t xml:space="preserve">   Пульты GLOBO   (для раскрытия списка нажмите на "+" слева)</t>
  </si>
  <si>
    <r>
      <t xml:space="preserve"> Пульт GRUNDIG IRC 06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</si>
  <si>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GRUNDIG   (для раскрытия списка нажмите на "+" слева)</t>
  </si>
  <si>
    <t xml:space="preserve">   Пульты HD BOX   (для раскрытия списка нажмите на "+" слева)</t>
  </si>
  <si>
    <r>
      <t xml:space="preserve"> Пульт HITACHI IRC 07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</si>
  <si>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HITACHI   (для раскрытия списка нажмите на "+" слева)</t>
  </si>
  <si>
    <t xml:space="preserve">   Пульты HUMAX   (для раскрытия списка нажмите на "+" слева)</t>
  </si>
  <si>
    <r>
      <t xml:space="preserve"> Пульт HYUNDAI IRC 120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</si>
  <si>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HYUNDAI   (для раскрытия списка нажмите на "+" слева)</t>
  </si>
  <si>
    <t xml:space="preserve">   Пульты JBL   (для раскрытия списка нажмите на "+" слева)</t>
  </si>
  <si>
    <r>
      <t xml:space="preserve"> Пульт KENWOOD IRC 142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</si>
  <si>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KENWOOD   (для раскрытия списка нажмите на "+" слева)</t>
  </si>
  <si>
    <t xml:space="preserve">   Пульты MICROLAB   (для раскрытия списка нажмите на "+" слева)</t>
  </si>
  <si>
    <r>
      <t xml:space="preserve"> Пульт MYSTERY IRC 153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</si>
  <si>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MYSTERY   (для раскрытия списка нажмите на "+" слева)</t>
  </si>
  <si>
    <r>
      <t xml:space="preserve"> Пульт OPENBOX IRC 151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</si>
  <si>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OPENBOX   (для раскрытия списка нажмите на "+" слева)</t>
  </si>
  <si>
    <r>
      <t xml:space="preserve"> Пульт PANASONIC EUR501320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</si>
  <si>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EUR501380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</si>
  <si>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TNQ4G0403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</si>
  <si>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TNQ4G0402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</si>
  <si>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TNQ4G0401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</si>
  <si>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TNQ2636/2637/2640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</si>
  <si>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SBAR20026A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</si>
  <si>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RAK-SL975WK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</si>
  <si>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EUR7717030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</si>
  <si>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N2QAHB000064 AUDIO SYSTEM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</si>
  <si>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N2QAJB000142 / N2QAJB000141 / N2QAJB000143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</si>
  <si>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N2QAYB000006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</si>
  <si>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N2QAYB000209 / N2QAYB000205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</si>
  <si>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N2QAYB000281 AUDIO SYSTEM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</si>
  <si>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EUR511226  MultiPIP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</si>
  <si>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EUR51973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</si>
  <si>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EUR571101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</si>
  <si>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EUR641952M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</si>
  <si>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EUR644660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</si>
  <si>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EUR644666 с Т/Т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</si>
  <si>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EUR646925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</si>
  <si>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EUR646932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</si>
  <si>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EUR7621010 DVD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</si>
  <si>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PHILIPS IRC 13 </t>
    </r>
    <r>
      <rPr>
        <sz val="10"/>
        <color indexed="10"/>
        <rFont val="Arial Cyr"/>
        <charset val="204"/>
      </rPr>
      <t>(качественный универсальный пульт)</t>
    </r>
  </si>
  <si>
    <r>
      <t xml:space="preserve"> Пульт PHILIPS 2422 54900903 (для DVD Recorder)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</si>
  <si>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PHILIPS 2422 54901361 (для Home Theater System)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</si>
  <si>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PHILIPS M3004LAB1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</si>
  <si>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PHILIPS RC19245011/01 (для Home Theater System)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</si>
  <si>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PHILIPS RC19245017 (для музыкального центра)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</si>
  <si>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  Пульты PIONEER   (для раскрытия списка нажмите на "+" слева)</t>
  </si>
  <si>
    <t xml:space="preserve">   Пульты ROLSEN   (для раскрытия списка нажмите на "+" слева)</t>
  </si>
  <si>
    <r>
      <t xml:space="preserve"> Пульт SANYO IRC 17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</si>
  <si>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SANYO   (для раскрытия списка нажмите на "+" слева)</t>
  </si>
  <si>
    <t xml:space="preserve">   Пульты SELENGA   (для раскрытия списка нажмите на "+" слева)</t>
  </si>
  <si>
    <t xml:space="preserve">   Пульты SHIVAKI   (для раскрытия списка нажмите на "+" слева)</t>
  </si>
  <si>
    <t xml:space="preserve">   Пульты SUPRA   (для раскрытия списка нажмите на "+" слева)</t>
  </si>
  <si>
    <t xml:space="preserve">   Пульты SVEN   (для раскрытия списка нажмите на "+" слева)</t>
  </si>
  <si>
    <t xml:space="preserve">   Пульты VESTEL   (для раскрытия списка нажмите на "+" слева)</t>
  </si>
  <si>
    <r>
      <t xml:space="preserve"> Пульт XORO IRC 99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</si>
  <si>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XORO   (для раскрытия списка нажмите на "+" слева)</t>
  </si>
  <si>
    <r>
      <t xml:space="preserve"> Пульт BBK EN025-05R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</si>
  <si>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BBK LEM2019, чёрный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</si>
  <si>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BBK LEM2019, белый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</si>
  <si>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BBK LEX500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</si>
  <si>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BBK LEX510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</si>
  <si>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BBK LT1703S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</si>
  <si>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BBK RC2252/RC1968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</si>
  <si>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BBK RC60021/LT3204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</si>
  <si>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  </t>
    </r>
    <r>
      <rPr>
        <b/>
        <sz val="10"/>
        <rFont val="Arial Cyr"/>
        <charset val="204"/>
      </rPr>
      <t>HUAWEI</t>
    </r>
    <r>
      <rPr>
        <sz val="10"/>
        <rFont val="Arial Cyr"/>
        <charset val="204"/>
      </rPr>
      <t xml:space="preserve"> (чехлы, бампера, накладки, силикон)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</si>
  <si>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HTC</t>
    </r>
    <r>
      <rPr>
        <sz val="10"/>
        <rFont val="Arial Cyr"/>
        <charset val="204"/>
      </rPr>
      <t xml:space="preserve"> (чехлы, бампера, накладки, силикон)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</si>
  <si>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APPLE</t>
    </r>
    <r>
      <rPr>
        <sz val="10"/>
        <rFont val="Arial Cyr"/>
        <charset val="204"/>
      </rPr>
      <t xml:space="preserve"> (чехлы, бампера, накладки, силикон)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</si>
  <si>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SAMSUNG</t>
    </r>
    <r>
      <rPr>
        <sz val="10"/>
        <rFont val="Arial Cyr"/>
        <charset val="204"/>
      </rPr>
      <t xml:space="preserve"> (чехлы, бампера, накладки, силикон)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</si>
  <si>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XIAOMI</t>
    </r>
    <r>
      <rPr>
        <sz val="10"/>
        <rFont val="Arial Cyr"/>
        <charset val="204"/>
      </rPr>
      <t xml:space="preserve"> (чехлы, бампера, накладки, силикон)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</si>
  <si>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LENOVO</t>
    </r>
    <r>
      <rPr>
        <sz val="10"/>
        <rFont val="Arial Cyr"/>
        <charset val="204"/>
      </rPr>
      <t xml:space="preserve"> (чехлы, бампера, накладки, силикон)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</si>
  <si>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LG</t>
    </r>
    <r>
      <rPr>
        <sz val="10"/>
        <rFont val="Arial Cyr"/>
        <charset val="204"/>
      </rPr>
      <t xml:space="preserve"> (чехлы, бампера, накладки, силикон)   (для раскрытия списка нажмите на "+" слева)</t>
    </r>
  </si>
  <si>
    <r>
      <t xml:space="preserve">      </t>
    </r>
    <r>
      <rPr>
        <b/>
        <sz val="10"/>
        <rFont val="Arial Cyr"/>
        <charset val="204"/>
      </rPr>
      <t>APPLE</t>
    </r>
    <r>
      <rPr>
        <sz val="10"/>
        <rFont val="Arial Cyr"/>
        <charset val="204"/>
      </rPr>
      <t xml:space="preserve"> (старые модели) (чехлы, бампера, накладки, силикон)   (для раскрытия списка нажмите на "+" слева)</t>
    </r>
  </si>
  <si>
    <r>
      <t xml:space="preserve">      </t>
    </r>
    <r>
      <rPr>
        <b/>
        <sz val="10"/>
        <rFont val="Arial Cyr"/>
        <charset val="204"/>
      </rPr>
      <t>HUAWEI</t>
    </r>
    <r>
      <rPr>
        <sz val="10"/>
        <rFont val="Arial Cyr"/>
        <charset val="204"/>
      </rPr>
      <t xml:space="preserve"> (старые модели) (чехлы, бампера, накладки, силикон)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</si>
  <si>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NOKIA</t>
    </r>
    <r>
      <rPr>
        <sz val="10"/>
        <rFont val="Arial Cyr"/>
        <charset val="204"/>
      </rPr>
      <t xml:space="preserve"> (чехлы, бампера, накладки, силикон)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</si>
  <si>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SONY</t>
    </r>
    <r>
      <rPr>
        <sz val="10"/>
        <rFont val="Arial Cyr"/>
        <charset val="204"/>
      </rPr>
      <t xml:space="preserve"> (чехлы, бампера, накладки, силикон)   (для раскрытия списка нажмите на "+" слева)</t>
    </r>
  </si>
  <si>
    <r>
      <t xml:space="preserve">      </t>
    </r>
    <r>
      <rPr>
        <b/>
        <sz val="10"/>
        <rFont val="Arial Cyr"/>
        <charset val="204"/>
      </rPr>
      <t>SAMSUNG</t>
    </r>
    <r>
      <rPr>
        <sz val="10"/>
        <rFont val="Arial Cyr"/>
        <charset val="204"/>
      </rPr>
      <t xml:space="preserve"> (старые модели) (чехлы, бампера, накладки, силикон)   (для раскрытия списка нажмите на "+" слева)</t>
    </r>
  </si>
  <si>
    <r>
      <t xml:space="preserve">      </t>
    </r>
    <r>
      <rPr>
        <b/>
        <sz val="10"/>
        <rFont val="Arial Cyr"/>
        <charset val="204"/>
      </rPr>
      <t>SAMSUNG</t>
    </r>
    <r>
      <rPr>
        <sz val="10"/>
        <rFont val="Arial Cyr"/>
        <charset val="204"/>
      </rPr>
      <t xml:space="preserve"> (новые модели) (чехлы, бампера, накладки, силикон)</t>
    </r>
  </si>
  <si>
    <r>
      <t xml:space="preserve">      </t>
    </r>
    <r>
      <rPr>
        <b/>
        <sz val="10"/>
        <rFont val="Arial Cyr"/>
        <charset val="204"/>
      </rPr>
      <t>HUAWEI</t>
    </r>
    <r>
      <rPr>
        <sz val="10"/>
        <rFont val="Arial Cyr"/>
        <charset val="204"/>
      </rPr>
      <t xml:space="preserve"> (новые модели) (чехлы, бампера, накладки, силикон)</t>
    </r>
  </si>
  <si>
    <r>
      <t xml:space="preserve">      </t>
    </r>
    <r>
      <rPr>
        <b/>
        <sz val="10"/>
        <rFont val="Arial Cyr"/>
        <charset val="204"/>
      </rPr>
      <t>APPLE</t>
    </r>
    <r>
      <rPr>
        <sz val="10"/>
        <rFont val="Arial Cyr"/>
        <charset val="204"/>
      </rPr>
      <t xml:space="preserve"> (новые модели) (чехлы, бампера, накладки, силикон)</t>
    </r>
  </si>
  <si>
    <r>
      <t xml:space="preserve">   </t>
    </r>
    <r>
      <rPr>
        <b/>
        <sz val="10"/>
        <rFont val="Arial Cyr"/>
        <charset val="204"/>
      </rPr>
      <t>APPLE</t>
    </r>
    <r>
      <rPr>
        <sz val="10"/>
        <rFont val="Arial Cyr"/>
        <charset val="204"/>
      </rPr>
      <t xml:space="preserve"> (пленки и стёкла)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</si>
  <si>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A1</t>
    </r>
    <r>
      <rPr>
        <sz val="10"/>
        <rFont val="Arial Cyr"/>
        <charset val="204"/>
      </rPr>
      <t xml:space="preserve"> (пленки и стёкла)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</si>
  <si>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HUAWEI</t>
    </r>
    <r>
      <rPr>
        <sz val="10"/>
        <rFont val="Arial Cyr"/>
        <charset val="204"/>
      </rPr>
      <t xml:space="preserve"> (пленки и стёкла)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</si>
  <si>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XIAOMI</t>
    </r>
    <r>
      <rPr>
        <sz val="10"/>
        <rFont val="Arial Cyr"/>
        <charset val="204"/>
      </rPr>
      <t xml:space="preserve"> (пленки и стёкла)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</si>
  <si>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VIVO</t>
    </r>
    <r>
      <rPr>
        <sz val="10"/>
        <rFont val="Arial Cyr"/>
        <charset val="204"/>
      </rPr>
      <t xml:space="preserve"> (пленки и стёкла)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</si>
  <si>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SAMSUNG</t>
    </r>
    <r>
      <rPr>
        <sz val="10"/>
        <rFont val="Arial Cyr"/>
        <charset val="204"/>
      </rPr>
      <t xml:space="preserve"> (пленки и стёкла)   (для раскрытия списка нажмите на "+" слева)</t>
    </r>
  </si>
  <si>
    <t xml:space="preserve">                                                                                                                                                                  Защитные плёнки и стёкла для дисплея</t>
  </si>
  <si>
    <r>
      <t xml:space="preserve"> </t>
    </r>
    <r>
      <rPr>
        <b/>
        <sz val="10"/>
        <color rgb="FF00B050"/>
        <rFont val="Arial Cyr"/>
        <charset val="204"/>
      </rPr>
      <t>VIVO X60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color rgb="FFFF0000"/>
        <rFont val="Arial Cyr"/>
        <charset val="204"/>
      </rPr>
      <t>(защищает лучше стекла!)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</si>
  <si>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VIVO X50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color rgb="FFFF0000"/>
        <rFont val="Arial Cyr"/>
        <charset val="204"/>
      </rPr>
      <t>(защищает лучше стекла!)</t>
    </r>
    <r>
      <rPr>
        <sz val="10"/>
        <rFont val="Arial Cyr"/>
        <charset val="204"/>
      </rPr>
      <t xml:space="preserve"> + две салфетки</t>
    </r>
  </si>
  <si>
    <t xml:space="preserve"> USB 64GB SMARTBUY Clue, чёрный</t>
  </si>
  <si>
    <r>
      <t xml:space="preserve"> </t>
    </r>
    <r>
      <rPr>
        <b/>
        <sz val="10"/>
        <color rgb="FF00B050"/>
        <rFont val="Arial Cyr"/>
        <charset val="204"/>
      </rPr>
      <t>HUAWEI Band 6</t>
    </r>
    <r>
      <rPr>
        <sz val="10"/>
        <color rgb="FF00B050"/>
        <rFont val="Arial Cyr"/>
        <charset val="204"/>
      </rPr>
      <t xml:space="preserve">, глянцевая, 6 штук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</si>
  <si>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rFont val="Arial Cyr"/>
        <charset val="204"/>
      </rPr>
      <t>HUAWEI Honor 8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</si>
  <si>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HUAWEI Honor 20i/20 Lite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</si>
  <si>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Honor 30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</si>
  <si>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HUAWEI Mate 10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</si>
  <si>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HUAWEI P9 Lite Mini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</si>
  <si>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HUAWEI P20</t>
    </r>
    <r>
      <rPr>
        <sz val="10"/>
        <rFont val="Arial Cyr"/>
        <charset val="204"/>
      </rPr>
      <t>, 2.5D, чёрное + две салфетки</t>
    </r>
  </si>
  <si>
    <r>
      <t xml:space="preserve"> </t>
    </r>
    <r>
      <rPr>
        <b/>
        <sz val="10"/>
        <rFont val="Arial Cyr"/>
        <charset val="204"/>
      </rPr>
      <t>HUAWEI P30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</si>
  <si>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HUAWEI P30 Lite</t>
    </r>
    <r>
      <rPr>
        <sz val="10"/>
        <rFont val="Arial Cyr"/>
        <charset val="204"/>
      </rPr>
      <t>, 2.5D, чёрное + две салфетки</t>
    </r>
  </si>
  <si>
    <r>
      <t xml:space="preserve"> </t>
    </r>
    <r>
      <rPr>
        <b/>
        <sz val="10"/>
        <rFont val="Arial Cyr"/>
        <charset val="204"/>
      </rPr>
      <t>HUAWEI P40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</si>
  <si>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P40 Lite/P20 Lite (2019)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</si>
  <si>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P40 Lite E/P40 Lite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</si>
  <si>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P Smart (2021)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</si>
  <si>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rFont val="Arial Cyr"/>
        <charset val="204"/>
      </rPr>
      <t>HUAWEI Y5P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</si>
  <si>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HUAWEI Y6P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</si>
  <si>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APPLE iPhone 4S</t>
    </r>
    <r>
      <rPr>
        <sz val="10"/>
        <rFont val="Arial Cyr"/>
        <charset val="204"/>
      </rPr>
      <t xml:space="preserve"> + две салфетки</t>
    </r>
  </si>
  <si>
    <r>
      <rPr>
        <b/>
        <sz val="10"/>
        <rFont val="Arial Cyr"/>
        <charset val="204"/>
      </rPr>
      <t xml:space="preserve"> APPLE iPhone 5/5S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</si>
  <si>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APPLE iPhone 6/6S</t>
    </r>
    <r>
      <rPr>
        <sz val="10"/>
        <rFont val="Arial Cyr"/>
        <charset val="204"/>
      </rPr>
      <t xml:space="preserve"> (4,7"), 5D, чёрное + две салфетки</t>
    </r>
  </si>
  <si>
    <r>
      <t xml:space="preserve"> </t>
    </r>
    <r>
      <rPr>
        <b/>
        <sz val="10"/>
        <rFont val="Arial Cyr"/>
        <charset val="204"/>
      </rPr>
      <t>APPLE iPhone 6/6S</t>
    </r>
    <r>
      <rPr>
        <sz val="10"/>
        <rFont val="Arial Cyr"/>
        <charset val="204"/>
      </rPr>
      <t xml:space="preserve"> (4,7"), 5D, белое + две салфетки</t>
    </r>
  </si>
  <si>
    <r>
      <t xml:space="preserve"> </t>
    </r>
    <r>
      <rPr>
        <b/>
        <sz val="10"/>
        <rFont val="Arial Cyr"/>
        <charset val="204"/>
      </rPr>
      <t>APPLE iPhone 7/8</t>
    </r>
    <r>
      <rPr>
        <sz val="10"/>
        <rFont val="Arial Cyr"/>
        <charset val="204"/>
      </rPr>
      <t>, 2.5D + две салфетки</t>
    </r>
  </si>
  <si>
    <r>
      <t xml:space="preserve"> </t>
    </r>
    <r>
      <rPr>
        <b/>
        <sz val="10"/>
        <rFont val="Arial Cyr"/>
        <charset val="204"/>
      </rPr>
      <t>APPLE iPhone 7/8</t>
    </r>
    <r>
      <rPr>
        <sz val="10"/>
        <rFont val="Arial Cyr"/>
        <charset val="204"/>
      </rPr>
      <t>, 5D, чёрное + две салфетки</t>
    </r>
  </si>
  <si>
    <r>
      <t xml:space="preserve"> </t>
    </r>
    <r>
      <rPr>
        <b/>
        <sz val="10"/>
        <rFont val="Arial Cyr"/>
        <charset val="204"/>
      </rPr>
      <t>APPLE iPhone 7/8</t>
    </r>
    <r>
      <rPr>
        <sz val="10"/>
        <rFont val="Arial Cyr"/>
        <charset val="204"/>
      </rPr>
      <t>, 5D, белое + две салфетки</t>
    </r>
  </si>
  <si>
    <r>
      <t xml:space="preserve"> </t>
    </r>
    <r>
      <rPr>
        <b/>
        <sz val="10"/>
        <rFont val="Arial Cyr"/>
        <charset val="204"/>
      </rPr>
      <t>APPLE iPhone 7/8 Plus</t>
    </r>
    <r>
      <rPr>
        <sz val="10"/>
        <rFont val="Arial Cyr"/>
        <charset val="204"/>
      </rPr>
      <t>, 5D, чёрное + две салфетки</t>
    </r>
  </si>
  <si>
    <r>
      <t xml:space="preserve"> </t>
    </r>
    <r>
      <rPr>
        <b/>
        <sz val="10"/>
        <rFont val="Arial Cyr"/>
        <charset val="204"/>
      </rPr>
      <t>APPLE iPhone 11/XR</t>
    </r>
    <r>
      <rPr>
        <sz val="10"/>
        <rFont val="Arial Cyr"/>
        <charset val="204"/>
      </rPr>
      <t>, 2.5D, чёрное + две салфетки</t>
    </r>
  </si>
  <si>
    <r>
      <t xml:space="preserve"> </t>
    </r>
    <r>
      <rPr>
        <b/>
        <sz val="10"/>
        <rFont val="Arial Cyr"/>
        <charset val="204"/>
      </rPr>
      <t>APPLE iPhone 11/XR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</si>
  <si>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APPLE iPhone 11 Pro/XS/X</t>
    </r>
    <r>
      <rPr>
        <sz val="10"/>
        <rFont val="Arial Cyr"/>
        <charset val="204"/>
      </rPr>
      <t>, 2.5D, чёрное + две салфетки</t>
    </r>
  </si>
  <si>
    <r>
      <t xml:space="preserve"> </t>
    </r>
    <r>
      <rPr>
        <b/>
        <sz val="10"/>
        <rFont val="Arial Cyr"/>
        <charset val="204"/>
      </rPr>
      <t>APPLE iPhone 11 Pro/XS/X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</si>
  <si>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APPLE iPhone 11 Pro Max/XS Max</t>
    </r>
    <r>
      <rPr>
        <sz val="10"/>
        <rFont val="Arial Cyr"/>
        <charset val="204"/>
      </rPr>
      <t>, 2.5D, чёрное + две салфетки</t>
    </r>
  </si>
  <si>
    <r>
      <t xml:space="preserve"> </t>
    </r>
    <r>
      <rPr>
        <b/>
        <sz val="10"/>
        <rFont val="Arial Cyr"/>
        <charset val="204"/>
      </rPr>
      <t>APPLE iPhone 11 Pro Max/XS Max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</si>
  <si>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APPLE iPhone 12 mini</t>
    </r>
    <r>
      <rPr>
        <sz val="10"/>
        <rFont val="Arial Cyr"/>
        <charset val="204"/>
      </rPr>
      <t>, 5D, чёрное + две салфетки</t>
    </r>
  </si>
  <si>
    <r>
      <t xml:space="preserve"> </t>
    </r>
    <r>
      <rPr>
        <b/>
        <sz val="10"/>
        <rFont val="Arial Cyr"/>
        <charset val="204"/>
      </rPr>
      <t>APPLE iPhone 12/ 12 Pro</t>
    </r>
    <r>
      <rPr>
        <sz val="10"/>
        <rFont val="Arial Cyr"/>
        <charset val="204"/>
      </rPr>
      <t>, 5D, чёрное + две салфетки</t>
    </r>
  </si>
  <si>
    <r>
      <t xml:space="preserve"> </t>
    </r>
    <r>
      <rPr>
        <b/>
        <sz val="10"/>
        <rFont val="Arial Cyr"/>
        <charset val="204"/>
      </rPr>
      <t xml:space="preserve">APPLE iPhone 12 Pro Max </t>
    </r>
    <r>
      <rPr>
        <sz val="10"/>
        <rFont val="Arial Cyr"/>
        <charset val="204"/>
      </rPr>
      <t>(6,7"), 5D, чёрное + две салфетки</t>
    </r>
  </si>
  <si>
    <r>
      <t xml:space="preserve"> </t>
    </r>
    <r>
      <rPr>
        <b/>
        <sz val="10"/>
        <rFont val="Arial Cyr"/>
        <charset val="204"/>
      </rPr>
      <t>APPLE iPhone SE 2020</t>
    </r>
    <r>
      <rPr>
        <sz val="10"/>
        <rFont val="Arial Cyr"/>
        <charset val="204"/>
      </rPr>
      <t>, 5D, белое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</si>
  <si>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APPLE Watch 38mm</t>
    </r>
    <r>
      <rPr>
        <sz val="10"/>
        <color rgb="FF00B050"/>
        <rFont val="Arial Cyr"/>
        <charset val="204"/>
      </rPr>
      <t>, глянцевая, 6 штук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</si>
  <si>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APPLE Watch 42mm</t>
    </r>
    <r>
      <rPr>
        <sz val="10"/>
        <color rgb="FF00B050"/>
        <rFont val="Arial Cyr"/>
        <charset val="204"/>
      </rPr>
      <t xml:space="preserve">, глянцевая, 6 штук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</si>
  <si>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rFont val="Arial Cyr"/>
        <charset val="204"/>
      </rPr>
      <t>SAMSUNG Galaxy A01 Core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</si>
  <si>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SAMSUNG Galaxy A02s / A12 / A32 5G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</si>
  <si>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SAMSUNG Galaxy A10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</si>
  <si>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A12 / A02s / A32 5G</t>
    </r>
    <r>
      <rPr>
        <sz val="9"/>
        <color rgb="FF00B050"/>
        <rFont val="Arial Cyr"/>
        <charset val="204"/>
      </rPr>
      <t>, глянцевая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</si>
  <si>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SAMSUNG Galaxy A21s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</si>
  <si>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A31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</si>
  <si>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A32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</si>
  <si>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A40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</si>
  <si>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SAMSUNG Galaxy A41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</si>
  <si>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SAMSUNG Galaxy A42</t>
    </r>
    <r>
      <rPr>
        <sz val="10"/>
        <rFont val="Arial Cyr"/>
        <charset val="204"/>
      </rPr>
      <t>, 2.5D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</si>
  <si>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A51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</si>
  <si>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SAMSUNG Galaxy A52</t>
    </r>
    <r>
      <rPr>
        <sz val="10"/>
        <rFont val="Arial Cyr"/>
        <charset val="204"/>
      </rPr>
      <t>, 2.5D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</si>
  <si>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A52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</si>
  <si>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SAMSUNG Galaxy A60</t>
    </r>
    <r>
      <rPr>
        <sz val="10"/>
        <rFont val="Arial Cyr"/>
        <charset val="204"/>
      </rPr>
      <t>, 5D, чёрное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</si>
  <si>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A70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</si>
  <si>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SAMSUNG Galaxy A71</t>
    </r>
    <r>
      <rPr>
        <sz val="10"/>
        <rFont val="Arial Cyr"/>
        <charset val="204"/>
      </rPr>
      <t>, 5D, чёрное + две салфетки</t>
    </r>
  </si>
  <si>
    <r>
      <t xml:space="preserve"> </t>
    </r>
    <r>
      <rPr>
        <b/>
        <sz val="10"/>
        <rFont val="Arial Cyr"/>
        <charset val="204"/>
      </rPr>
      <t>SAMSUNG Galaxy A72</t>
    </r>
    <r>
      <rPr>
        <sz val="10"/>
        <rFont val="Arial Cyr"/>
        <charset val="204"/>
      </rPr>
      <t>, 3D, матовое, чёрное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</si>
  <si>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A72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</si>
  <si>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SAMSUNG Galaxy A80</t>
    </r>
    <r>
      <rPr>
        <sz val="10"/>
        <rFont val="Arial Cyr"/>
        <charset val="204"/>
      </rPr>
      <t>, 5D, чёрное + две салфетки</t>
    </r>
  </si>
  <si>
    <r>
      <t xml:space="preserve"> </t>
    </r>
    <r>
      <rPr>
        <b/>
        <sz val="10"/>
        <rFont val="Arial Cyr"/>
        <charset val="204"/>
      </rPr>
      <t>SAMSUNG Galaxy A90</t>
    </r>
    <r>
      <rPr>
        <sz val="10"/>
        <rFont val="Arial Cyr"/>
        <charset val="204"/>
      </rPr>
      <t>, 5D, чёрное + две салфетки</t>
    </r>
  </si>
  <si>
    <r>
      <t xml:space="preserve"> </t>
    </r>
    <r>
      <rPr>
        <b/>
        <sz val="10"/>
        <rFont val="Arial Cyr"/>
        <charset val="204"/>
      </rPr>
      <t>SAMSUNG Galaxy A91/A81/A71</t>
    </r>
    <r>
      <rPr>
        <sz val="8"/>
        <rFont val="Arial Cyr"/>
        <charset val="204"/>
      </rPr>
      <t>, 3D, чёрное  + две салфетки</t>
    </r>
  </si>
  <si>
    <r>
      <t xml:space="preserve"> </t>
    </r>
    <r>
      <rPr>
        <b/>
        <sz val="10"/>
        <rFont val="Arial Cyr"/>
        <charset val="204"/>
      </rPr>
      <t>SAMSUNG Galaxy J2 (2018)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</si>
  <si>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SAMSUNG Galaxy J2 (2018)</t>
    </r>
    <r>
      <rPr>
        <sz val="10"/>
        <rFont val="Arial Cyr"/>
        <charset val="204"/>
      </rPr>
      <t>, 3D, белое + две салфетки</t>
    </r>
  </si>
  <si>
    <r>
      <t xml:space="preserve"> </t>
    </r>
    <r>
      <rPr>
        <b/>
        <sz val="10"/>
        <rFont val="Arial Cyr"/>
        <charset val="204"/>
      </rPr>
      <t>SAMSUNG Galaxy J3/J330 (2017</t>
    </r>
    <r>
      <rPr>
        <b/>
        <sz val="8"/>
        <rFont val="Arial Cyr"/>
        <charset val="204"/>
      </rPr>
      <t>)</t>
    </r>
    <r>
      <rPr>
        <sz val="8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</si>
  <si>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SAMSUNG Galaxy J7 (2018)</t>
    </r>
    <r>
      <rPr>
        <sz val="10"/>
        <rFont val="Arial Cyr"/>
        <charset val="204"/>
      </rPr>
      <t>, 2.5D, золото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</si>
  <si>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M12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</si>
  <si>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M62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</si>
  <si>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SAMSUNG Galaxy S10</t>
    </r>
    <r>
      <rPr>
        <sz val="10"/>
        <rFont val="Arial Cyr"/>
        <charset val="204"/>
      </rPr>
      <t>, 5D, чёрное + две салфетки</t>
    </r>
  </si>
  <si>
    <r>
      <t xml:space="preserve"> </t>
    </r>
    <r>
      <rPr>
        <b/>
        <sz val="10"/>
        <rFont val="Arial Cyr"/>
        <charset val="204"/>
      </rPr>
      <t>SAMSUNG Galaxy S10+</t>
    </r>
    <r>
      <rPr>
        <sz val="10"/>
        <rFont val="Arial Cyr"/>
        <charset val="204"/>
      </rPr>
      <t>, 5D, чёрное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</si>
  <si>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S20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</si>
  <si>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S21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</si>
  <si>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S21+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</si>
  <si>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Mi Band 4</t>
    </r>
    <r>
      <rPr>
        <sz val="10"/>
        <color rgb="FF00B050"/>
        <rFont val="Arial Cyr"/>
        <charset val="204"/>
      </rPr>
      <t>, глянцевая, в комплекте 4 штуки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</si>
  <si>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Mi Band 5</t>
    </r>
    <r>
      <rPr>
        <sz val="10"/>
        <color rgb="FF00B050"/>
        <rFont val="Arial Cyr"/>
        <charset val="204"/>
      </rPr>
      <t>, глянцевая, в комплекте 6 штук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</si>
  <si>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Mi Band 6</t>
    </r>
    <r>
      <rPr>
        <sz val="10"/>
        <color rgb="FF00B050"/>
        <rFont val="Arial Cyr"/>
        <charset val="204"/>
      </rPr>
      <t>, глянцевая, в комплекте 6 штук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</si>
  <si>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XIAOMI Mi 11 Lite</t>
    </r>
    <r>
      <rPr>
        <sz val="10"/>
        <rFont val="Arial Cyr"/>
        <charset val="204"/>
      </rPr>
      <t>, 2.5D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</si>
  <si>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Mi 11 Lite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</si>
  <si>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Poco M3 Pro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</si>
  <si>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Poco X3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color rgb="FFFF0000"/>
        <rFont val="Arial Cyr"/>
        <charset val="204"/>
      </rPr>
      <t>(защищает лучше стекла!)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</si>
  <si>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XIAOMI Redmi 4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</si>
  <si>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XIAOMI Redmi 4A/3s/Pro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</si>
  <si>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XIAOMI Redmi 4A/3s/Pro</t>
    </r>
    <r>
      <rPr>
        <sz val="10"/>
        <rFont val="Arial Cyr"/>
        <charset val="204"/>
      </rPr>
      <t>, 3D, белое + две салфетки</t>
    </r>
  </si>
  <si>
    <r>
      <t xml:space="preserve"> </t>
    </r>
    <r>
      <rPr>
        <b/>
        <sz val="10"/>
        <rFont val="Arial Cyr"/>
        <charset val="204"/>
      </rPr>
      <t>XIAOMI Redmi 4X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</si>
  <si>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XIAOMI Redmi 5X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</si>
  <si>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XIAOMI Redmi 5X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</si>
  <si>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XIAOMI Redmi 5X</t>
    </r>
    <r>
      <rPr>
        <sz val="10"/>
        <rFont val="Arial Cyr"/>
        <charset val="204"/>
      </rPr>
      <t>, 3D, золото + две салфетки</t>
    </r>
  </si>
  <si>
    <r>
      <t xml:space="preserve"> </t>
    </r>
    <r>
      <rPr>
        <b/>
        <sz val="10"/>
        <rFont val="Arial Cyr"/>
        <charset val="204"/>
      </rPr>
      <t>XIAOMI Redmi 8/8A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</si>
  <si>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XIAOMI Redmi 9A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</si>
  <si>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XIAOMI Redmi 9C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</si>
  <si>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9T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color rgb="FFFF0000"/>
        <rFont val="Arial Cyr"/>
        <charset val="204"/>
      </rPr>
      <t>(защищает лучше стекла!)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</si>
  <si>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10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</si>
  <si>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XIAOMI Redmi GO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</si>
  <si>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XIAOMI Redmi K20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</si>
  <si>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XIAOMI Redmi K20 Pro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</si>
  <si>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XIAOMI Redmi Note 4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</si>
  <si>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XIAOMI Redmi Note 4X</t>
    </r>
    <r>
      <rPr>
        <sz val="10"/>
        <rFont val="Arial Cyr"/>
        <charset val="204"/>
      </rPr>
      <t>, 3D, золото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</si>
  <si>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4X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</si>
  <si>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5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</si>
  <si>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XIAOMI Redmi Note 5A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</si>
  <si>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XIAOMI Redmi Note 5A</t>
    </r>
    <r>
      <rPr>
        <sz val="10"/>
        <rFont val="Arial Cyr"/>
        <charset val="204"/>
      </rPr>
      <t>, 3D, белое + две салфетки</t>
    </r>
  </si>
  <si>
    <r>
      <t xml:space="preserve"> </t>
    </r>
    <r>
      <rPr>
        <b/>
        <sz val="10"/>
        <rFont val="Arial Cyr"/>
        <charset val="204"/>
      </rPr>
      <t>XIAOMI Redmi Note 6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</si>
  <si>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7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</si>
  <si>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8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</si>
  <si>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XIAOMI Redmi Note 8T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</si>
  <si>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8T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</si>
  <si>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8 Pro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</si>
  <si>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9S / Pro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</si>
  <si>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9T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</si>
  <si>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9 Pro / 9S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</si>
  <si>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rFont val="Arial Cyr"/>
        <charset val="204"/>
      </rPr>
      <t>XIAOMI Redmi Note 10 / 10S</t>
    </r>
    <r>
      <rPr>
        <sz val="10"/>
        <rFont val="Arial Cyr"/>
        <charset val="204"/>
      </rPr>
      <t>, 2.5D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</si>
  <si>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10 / 10S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</si>
  <si>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10 Pro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</si>
  <si>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10 Pro Max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</si>
  <si>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rFont val="Arial Cyr"/>
        <charset val="204"/>
      </rPr>
      <t>XIAOMI Redmi S2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</si>
  <si>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6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</si>
  <si>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M32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</si>
  <si>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Кабель USB-C - Apple Lightning, 1.0m, белый </t>
    </r>
    <r>
      <rPr>
        <sz val="10"/>
        <color rgb="FFFF0000"/>
        <rFont val="Arial Cyr"/>
        <charset val="204"/>
      </rPr>
      <t>(копия 100%)</t>
    </r>
  </si>
  <si>
    <r>
      <t xml:space="preserve"> </t>
    </r>
    <r>
      <rPr>
        <b/>
        <sz val="10"/>
        <color rgb="FF00B050"/>
        <rFont val="Arial Cyr"/>
        <charset val="204"/>
      </rPr>
      <t>SAMSUNG Galaxy A22</t>
    </r>
    <r>
      <rPr>
        <sz val="10"/>
        <color rgb="FF00B050"/>
        <rFont val="Arial Cyr"/>
        <charset val="204"/>
      </rPr>
      <t xml:space="preserve">, </t>
    </r>
    <r>
      <rPr>
        <sz val="8"/>
        <color rgb="FF00B050"/>
        <rFont val="Arial Cyr"/>
        <charset val="204"/>
      </rPr>
      <t>глянцевая</t>
    </r>
    <r>
      <rPr>
        <sz val="8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</si>
  <si>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Y5 (2017)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</si>
  <si>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Y5 (2018)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</si>
  <si>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Y5 (2019)</t>
    </r>
    <r>
      <rPr>
        <sz val="10"/>
        <color rgb="FF00B050"/>
        <rFont val="Arial Cyr"/>
        <charset val="204"/>
      </rPr>
      <t xml:space="preserve">, </t>
    </r>
    <r>
      <rPr>
        <sz val="9"/>
        <color rgb="FF00B050"/>
        <rFont val="Arial Cyr"/>
        <charset val="204"/>
      </rPr>
      <t xml:space="preserve">глянцевая </t>
    </r>
    <r>
      <rPr>
        <sz val="9"/>
        <color rgb="FFFF0000"/>
        <rFont val="Arial Cyr"/>
        <charset val="204"/>
      </rPr>
      <t xml:space="preserve">(защищает лучше стекла!) </t>
    </r>
    <r>
      <rPr>
        <sz val="9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</si>
  <si>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Y6 (2017)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</si>
  <si>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Y6 (2018)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</si>
  <si>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Y7 (2017)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</si>
  <si>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Y7 (2018)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</si>
  <si>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Y7 (2019)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</si>
  <si>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Y9 (2018)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</si>
  <si>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HUAWEI P40 Pro</t>
    </r>
    <r>
      <rPr>
        <sz val="10"/>
        <color rgb="FF00B050"/>
        <rFont val="Arial Cyr"/>
        <charset val="204"/>
      </rPr>
      <t xml:space="preserve">, </t>
    </r>
    <r>
      <rPr>
        <sz val="9"/>
        <color rgb="FF00B050"/>
        <rFont val="Arial Cyr"/>
        <charset val="204"/>
      </rPr>
      <t xml:space="preserve">глянцевая </t>
    </r>
    <r>
      <rPr>
        <sz val="9"/>
        <color rgb="FFFF0000"/>
        <rFont val="Arial Cyr"/>
        <charset val="204"/>
      </rPr>
      <t xml:space="preserve">(защищает лучше стекла!) </t>
    </r>
    <r>
      <rPr>
        <sz val="9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</si>
  <si>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A32 5G</t>
    </r>
    <r>
      <rPr>
        <sz val="10"/>
        <color rgb="FF00B050"/>
        <rFont val="Arial Cyr"/>
        <charset val="204"/>
      </rPr>
      <t xml:space="preserve">, </t>
    </r>
    <r>
      <rPr>
        <sz val="8"/>
        <color rgb="FF00B050"/>
        <rFont val="Arial Cyr"/>
        <charset val="204"/>
      </rPr>
      <t>глянцевая</t>
    </r>
    <r>
      <rPr>
        <sz val="8"/>
        <rFont val="Arial Cyr"/>
        <charset val="204"/>
      </rPr>
      <t xml:space="preserve"> + две салфетки</t>
    </r>
  </si>
  <si>
    <r>
      <t xml:space="preserve"> Кабель USB - Apple Lightning</t>
    </r>
    <r>
      <rPr>
        <sz val="8"/>
        <rFont val="Arial Cyr"/>
        <charset val="204"/>
      </rPr>
      <t xml:space="preserve">, iPhone XS Max, 1.0m, в пакете, </t>
    </r>
    <r>
      <rPr>
        <sz val="8"/>
        <color rgb="FFFF0000"/>
        <rFont val="Arial Cyr"/>
        <charset val="204"/>
      </rPr>
      <t>(копия 100%)</t>
    </r>
  </si>
  <si>
    <r>
      <t xml:space="preserve"> Пакет "майка" TDM</t>
    </r>
    <r>
      <rPr>
        <sz val="9"/>
        <rFont val="Arial Cyr"/>
        <charset val="204"/>
      </rPr>
      <t>, цена за 100 шт</t>
    </r>
  </si>
  <si>
    <t xml:space="preserve"> Футболка (L) TDM</t>
  </si>
  <si>
    <t xml:space="preserve"> Футболка (M) TDM</t>
  </si>
  <si>
    <r>
      <t xml:space="preserve"> Пакет "майка" TDM, MINI 29x49см</t>
    </r>
    <r>
      <rPr>
        <sz val="9"/>
        <rFont val="Arial Cyr"/>
        <charset val="204"/>
      </rPr>
      <t>, цена за 100 шт</t>
    </r>
  </si>
  <si>
    <r>
      <t xml:space="preserve"> Электронный ключ (брелок)</t>
    </r>
    <r>
      <rPr>
        <sz val="9"/>
        <rFont val="Arial Cyr"/>
        <charset val="204"/>
      </rPr>
      <t>, 125KHz, формат EM Marin, REXANT</t>
    </r>
  </si>
  <si>
    <r>
      <t xml:space="preserve"> Наклейка </t>
    </r>
    <r>
      <rPr>
        <sz val="9"/>
        <color rgb="FFFF0000"/>
        <rFont val="Arial Cyr"/>
        <charset val="204"/>
      </rPr>
      <t>"Внимание! Ведётся видеонаблюдение!"</t>
    </r>
    <r>
      <rPr>
        <sz val="9"/>
        <rFont val="Arial Cyr"/>
        <charset val="204"/>
      </rPr>
      <t>, 100*100 мм, REXANT</t>
    </r>
  </si>
  <si>
    <r>
      <t xml:space="preserve"> Наклейка </t>
    </r>
    <r>
      <rPr>
        <sz val="9"/>
        <color rgb="FFFF0000"/>
        <rFont val="Arial Cyr"/>
        <charset val="204"/>
      </rPr>
      <t>"Внимание! Ведётся видеонаблюдение!"</t>
    </r>
    <r>
      <rPr>
        <sz val="9"/>
        <rFont val="Arial Cyr"/>
        <charset val="204"/>
      </rPr>
      <t>, 200*200 мм, REXANT</t>
    </r>
  </si>
  <si>
    <r>
      <t xml:space="preserve"> Плакат </t>
    </r>
    <r>
      <rPr>
        <sz val="9"/>
        <color rgb="FFFF0000"/>
        <rFont val="Arial Cyr"/>
        <charset val="204"/>
      </rPr>
      <t>"Внимание! Ведётся видеонаблюдение!"</t>
    </r>
    <r>
      <rPr>
        <sz val="9"/>
        <rFont val="Arial Cyr"/>
        <charset val="204"/>
      </rPr>
      <t>, 200*200 мм, TDM</t>
    </r>
  </si>
  <si>
    <t xml:space="preserve"> Кабель USB - microUSB, BOROFONE BX16, 1.0m, 2.0A, чёрный</t>
  </si>
  <si>
    <t>ИБП</t>
  </si>
  <si>
    <t xml:space="preserve"> Бумага глянцевая, A4, 200г/м2, (50л), LOMOND Simply</t>
  </si>
  <si>
    <t>Фонарь-светильник</t>
  </si>
  <si>
    <t>Фонарь налобный</t>
  </si>
  <si>
    <r>
      <t xml:space="preserve"> Sony Xperia S/LT26i</t>
    </r>
    <r>
      <rPr>
        <sz val="8"/>
        <color indexed="8"/>
        <rFont val="Arial Cyr"/>
        <charset val="204"/>
      </rPr>
      <t xml:space="preserve">, красный (арт. 249)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</si>
  <si>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J/ST26i</t>
    </r>
    <r>
      <rPr>
        <sz val="8"/>
        <color indexed="8"/>
        <rFont val="Arial Cyr"/>
        <charset val="204"/>
      </rPr>
      <t xml:space="preserve">, чёрный (арт. 211)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</si>
  <si>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J/ST26i</t>
    </r>
    <r>
      <rPr>
        <sz val="8"/>
        <color indexed="8"/>
        <rFont val="Arial Cyr"/>
        <charset val="204"/>
      </rPr>
      <t xml:space="preserve">, белый (арт. 212)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</si>
  <si>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J/ST26i</t>
    </r>
    <r>
      <rPr>
        <sz val="8"/>
        <color indexed="8"/>
        <rFont val="Arial Cyr"/>
        <charset val="204"/>
      </rPr>
      <t xml:space="preserve">, красный (арт. 213)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</si>
  <si>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J/ST26i</t>
    </r>
    <r>
      <rPr>
        <sz val="8"/>
        <rFont val="Arial Cyr"/>
        <charset val="204"/>
      </rPr>
      <t xml:space="preserve">, чёрный (арт. 280)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</si>
  <si>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J/ST26i</t>
    </r>
    <r>
      <rPr>
        <sz val="8"/>
        <rFont val="Arial Cyr"/>
        <charset val="204"/>
      </rPr>
      <t>, белый (арт. 281)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</si>
  <si>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rPr>
        <sz val="10"/>
        <color indexed="8"/>
        <rFont val="Arial Cyr"/>
        <charset val="204"/>
      </rPr>
      <t xml:space="preserve"> </t>
    </r>
    <r>
      <rPr>
        <b/>
        <sz val="10"/>
        <color indexed="8"/>
        <rFont val="Arial Cyr"/>
        <charset val="204"/>
      </rPr>
      <t>Sony Xperia M4 Aqua</t>
    </r>
    <r>
      <rPr>
        <sz val="8"/>
        <color indexed="8"/>
        <rFont val="Arial Cyr"/>
        <charset val="204"/>
      </rPr>
      <t xml:space="preserve">, чёрный (арт. 254)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</si>
  <si>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Miro/ST23i</t>
    </r>
    <r>
      <rPr>
        <sz val="8"/>
        <rFont val="Arial Cyr"/>
        <charset val="204"/>
      </rPr>
      <t xml:space="preserve">, чёрный (арт. 286)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</si>
  <si>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Miro/ST23i</t>
    </r>
    <r>
      <rPr>
        <sz val="8"/>
        <color indexed="8"/>
        <rFont val="Arial Cyr"/>
        <charset val="204"/>
      </rPr>
      <t xml:space="preserve">, белый (арт. 242)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</si>
  <si>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ion/LT28i</t>
    </r>
    <r>
      <rPr>
        <sz val="8"/>
        <color indexed="8"/>
        <rFont val="Arial Cyr"/>
        <charset val="204"/>
      </rPr>
      <t xml:space="preserve">, чёрный (арт. 255)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</si>
  <si>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Go/ST27i</t>
    </r>
    <r>
      <rPr>
        <sz val="8"/>
        <color indexed="8"/>
        <rFont val="Arial Cyr"/>
        <charset val="204"/>
      </rPr>
      <t xml:space="preserve">, белый (арт. 231)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</si>
  <si>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Go/ST27i</t>
    </r>
    <r>
      <rPr>
        <sz val="8"/>
        <color indexed="8"/>
        <rFont val="Arial Cyr"/>
        <charset val="204"/>
      </rPr>
      <t xml:space="preserve">, чёрный (арт. 230)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</si>
  <si>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E2</t>
    </r>
    <r>
      <rPr>
        <sz val="8"/>
        <color indexed="8"/>
        <rFont val="Arial Cyr"/>
        <charset val="204"/>
      </rPr>
      <t xml:space="preserve">, красный (арт. 223)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</si>
  <si>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E2</t>
    </r>
    <r>
      <rPr>
        <sz val="8"/>
        <color indexed="8"/>
        <rFont val="Arial Cyr"/>
        <charset val="204"/>
      </rPr>
      <t xml:space="preserve">, белый (арт. 256)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</si>
  <si>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E2</t>
    </r>
    <r>
      <rPr>
        <sz val="8"/>
        <color indexed="8"/>
        <rFont val="Arial Cyr"/>
        <charset val="204"/>
      </rPr>
      <t xml:space="preserve">, чёрный (арт. 222)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</si>
  <si>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C/S39h</t>
    </r>
    <r>
      <rPr>
        <sz val="8"/>
        <color indexed="8"/>
        <rFont val="Arial Cyr"/>
        <charset val="204"/>
      </rPr>
      <t xml:space="preserve">, белый (арт. 259)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</si>
  <si>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C/S39h</t>
    </r>
    <r>
      <rPr>
        <sz val="8"/>
        <rFont val="Arial Cyr"/>
        <charset val="204"/>
      </rPr>
      <t xml:space="preserve">, белый (арт. 297)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</si>
  <si>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E1</t>
    </r>
    <r>
      <rPr>
        <sz val="8"/>
        <color indexed="8"/>
        <rFont val="Arial Cyr"/>
        <charset val="204"/>
      </rPr>
      <t xml:space="preserve">, чёрный (арт. 247)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</si>
  <si>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E1</t>
    </r>
    <r>
      <rPr>
        <sz val="8"/>
        <color indexed="8"/>
        <rFont val="Arial Cyr"/>
        <charset val="204"/>
      </rPr>
      <t xml:space="preserve">, красный (арт. 250)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</si>
  <si>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E/C150X</t>
    </r>
    <r>
      <rPr>
        <sz val="8"/>
        <rFont val="Arial Cyr"/>
        <charset val="204"/>
      </rPr>
      <t xml:space="preserve">, чёрный (арт. 277)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</si>
  <si>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E/C150X</t>
    </r>
    <r>
      <rPr>
        <sz val="8"/>
        <rFont val="Arial Cyr"/>
        <charset val="204"/>
      </rPr>
      <t>, белый (арт. 278)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</si>
  <si>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E/C150X</t>
    </r>
    <r>
      <rPr>
        <sz val="8"/>
        <rFont val="Arial Cyr"/>
        <charset val="204"/>
      </rPr>
      <t xml:space="preserve">, красный (арт. 279)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</si>
  <si>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J/ST26i</t>
    </r>
    <r>
      <rPr>
        <sz val="8"/>
        <rFont val="Arial Cyr"/>
        <charset val="204"/>
      </rPr>
      <t xml:space="preserve">, красный (арт. 282)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</si>
  <si>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L</t>
    </r>
    <r>
      <rPr>
        <sz val="8"/>
        <color indexed="8"/>
        <rFont val="Arial Cyr"/>
        <charset val="204"/>
      </rPr>
      <t xml:space="preserve">, белый (арт. 257)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</si>
  <si>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L</t>
    </r>
    <r>
      <rPr>
        <sz val="8"/>
        <color indexed="8"/>
        <rFont val="Arial Cyr"/>
        <charset val="204"/>
      </rPr>
      <t xml:space="preserve">, красный (арт. 258)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</si>
  <si>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L</t>
    </r>
    <r>
      <rPr>
        <sz val="8"/>
        <color indexed="8"/>
        <rFont val="Arial Cyr"/>
        <charset val="204"/>
      </rPr>
      <t xml:space="preserve">, красный, (арт. 290)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</si>
  <si>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P/LT22i</t>
    </r>
    <r>
      <rPr>
        <sz val="8"/>
        <color indexed="8"/>
        <rFont val="Arial Cyr"/>
        <charset val="204"/>
      </rPr>
      <t xml:space="preserve">, чёрный (арт. 243)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</si>
  <si>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Sola/MT27i</t>
    </r>
    <r>
      <rPr>
        <sz val="8"/>
        <color indexed="8"/>
        <rFont val="Arial Cyr"/>
        <charset val="204"/>
      </rPr>
      <t xml:space="preserve">, чёрный (арт. 226)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</si>
  <si>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Sola/MT27i</t>
    </r>
    <r>
      <rPr>
        <sz val="8"/>
        <color indexed="8"/>
        <rFont val="Arial Cyr"/>
        <charset val="204"/>
      </rPr>
      <t xml:space="preserve">, белый (арт. 227)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</si>
  <si>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SP/M35h</t>
    </r>
    <r>
      <rPr>
        <sz val="8"/>
        <color indexed="8"/>
        <rFont val="Arial Cyr"/>
        <charset val="204"/>
      </rPr>
      <t xml:space="preserve">, чёрный (арт. 218)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</si>
  <si>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SP/M35h</t>
    </r>
    <r>
      <rPr>
        <sz val="8"/>
        <color indexed="8"/>
        <rFont val="Arial Cyr"/>
        <charset val="204"/>
      </rPr>
      <t xml:space="preserve">, белый (арт. 219)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</si>
  <si>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SP/M35h</t>
    </r>
    <r>
      <rPr>
        <sz val="8"/>
        <color indexed="8"/>
        <rFont val="Arial Cyr"/>
        <charset val="204"/>
      </rPr>
      <t xml:space="preserve">, красный (арт. 220)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</si>
  <si>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SP/M35h</t>
    </r>
    <r>
      <rPr>
        <sz val="8"/>
        <color indexed="8"/>
        <rFont val="Arial Cyr"/>
        <charset val="204"/>
      </rPr>
      <t xml:space="preserve">, жёлтый (арт. 221)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</si>
  <si>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T/LT30p</t>
    </r>
    <r>
      <rPr>
        <sz val="8"/>
        <rFont val="Arial Cyr"/>
        <charset val="204"/>
      </rPr>
      <t xml:space="preserve">, чёрный (арт. 285)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</si>
  <si>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Neo L</t>
    </r>
    <r>
      <rPr>
        <sz val="8"/>
        <color indexed="8"/>
        <rFont val="Arial Cyr"/>
        <charset val="204"/>
      </rPr>
      <t xml:space="preserve">, чёрный (арт. 266)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</si>
  <si>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T2 Ultra</t>
    </r>
    <r>
      <rPr>
        <sz val="8"/>
        <color indexed="8"/>
        <rFont val="Arial Cyr"/>
        <charset val="204"/>
      </rPr>
      <t xml:space="preserve">, чёрный (арт. 228)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</si>
  <si>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T2 Ultra</t>
    </r>
    <r>
      <rPr>
        <sz val="8"/>
        <color indexed="8"/>
        <rFont val="Arial Cyr"/>
        <charset val="204"/>
      </rPr>
      <t xml:space="preserve">, красный (арт. 229)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</si>
  <si>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T2 Ultra</t>
    </r>
    <r>
      <rPr>
        <sz val="8"/>
        <rFont val="Arial Cyr"/>
        <charset val="204"/>
      </rPr>
      <t xml:space="preserve">, чёрный (арт. 298)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</si>
  <si>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T2 Ultra</t>
    </r>
    <r>
      <rPr>
        <sz val="8"/>
        <rFont val="Arial Cyr"/>
        <charset val="204"/>
      </rPr>
      <t xml:space="preserve">, белый (арт. 299)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</si>
  <si>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T2 Ultra</t>
    </r>
    <r>
      <rPr>
        <sz val="8"/>
        <rFont val="Arial Cyr"/>
        <charset val="204"/>
      </rPr>
      <t xml:space="preserve">, красный (арт. 289)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</si>
  <si>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T3</t>
    </r>
    <r>
      <rPr>
        <sz val="8"/>
        <color indexed="8"/>
        <rFont val="Arial Cyr"/>
        <charset val="204"/>
      </rPr>
      <t xml:space="preserve">, чёрный (арт. 248)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</si>
  <si>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Tipo/ST21i</t>
    </r>
    <r>
      <rPr>
        <sz val="8"/>
        <color indexed="8"/>
        <rFont val="Arial Cyr"/>
        <charset val="204"/>
      </rPr>
      <t xml:space="preserve">, чёрный (арт. 238)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</si>
  <si>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Tipo/ST21i</t>
    </r>
    <r>
      <rPr>
        <sz val="8"/>
        <color indexed="8"/>
        <rFont val="Arial Cyr"/>
        <charset val="204"/>
      </rPr>
      <t xml:space="preserve">, белый (арт. 260)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</si>
  <si>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TX/LT29i</t>
    </r>
    <r>
      <rPr>
        <sz val="8"/>
        <color indexed="8"/>
        <rFont val="Arial Cyr"/>
        <charset val="204"/>
      </rPr>
      <t xml:space="preserve">, чёрный (арт. 244)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</si>
  <si>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U</t>
    </r>
    <r>
      <rPr>
        <sz val="8"/>
        <rFont val="Arial Cyr"/>
        <charset val="204"/>
      </rPr>
      <t xml:space="preserve">, чёрный (арт. 288)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</si>
  <si>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V/LT25i</t>
    </r>
    <r>
      <rPr>
        <b/>
        <sz val="8"/>
        <color indexed="8"/>
        <rFont val="Arial Cyr"/>
        <charset val="204"/>
      </rPr>
      <t>,</t>
    </r>
    <r>
      <rPr>
        <sz val="8"/>
        <color indexed="8"/>
        <rFont val="Arial Cyr"/>
        <charset val="204"/>
      </rPr>
      <t xml:space="preserve"> розовый (арт. 344)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</si>
  <si>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10"/>
        <color indexed="8"/>
        <rFont val="Arial Cyr"/>
        <charset val="204"/>
      </rPr>
      <t xml:space="preserve"> </t>
    </r>
    <r>
      <rPr>
        <b/>
        <sz val="10"/>
        <color indexed="8"/>
        <rFont val="Arial Cyr"/>
        <charset val="204"/>
      </rPr>
      <t>Sony Xperia Z/L36h</t>
    </r>
    <r>
      <rPr>
        <sz val="8"/>
        <color indexed="8"/>
        <rFont val="Arial Cyr"/>
        <charset val="204"/>
      </rPr>
      <t xml:space="preserve">, белый (арт. 261)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</si>
  <si>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10"/>
        <color indexed="8"/>
        <rFont val="Arial Cyr"/>
        <charset val="204"/>
      </rPr>
      <t xml:space="preserve"> </t>
    </r>
    <r>
      <rPr>
        <b/>
        <sz val="10"/>
        <color indexed="8"/>
        <rFont val="Arial Cyr"/>
        <charset val="204"/>
      </rPr>
      <t>Sony Xperia Z1/L39h</t>
    </r>
    <r>
      <rPr>
        <sz val="8"/>
        <color indexed="8"/>
        <rFont val="Arial Cyr"/>
        <charset val="204"/>
      </rPr>
      <t xml:space="preserve">, чёрный (арт. 232)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</si>
  <si>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10"/>
        <color indexed="8"/>
        <rFont val="Arial Cyr"/>
        <charset val="204"/>
      </rPr>
      <t xml:space="preserve"> </t>
    </r>
    <r>
      <rPr>
        <b/>
        <sz val="10"/>
        <color indexed="8"/>
        <rFont val="Arial Cyr"/>
        <charset val="204"/>
      </rPr>
      <t>Sony Xperia Z1/L39h</t>
    </r>
    <r>
      <rPr>
        <sz val="8"/>
        <color indexed="8"/>
        <rFont val="Arial Cyr"/>
        <charset val="204"/>
      </rPr>
      <t xml:space="preserve">, чёрный (арт. 233)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</si>
  <si>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10"/>
        <color indexed="8"/>
        <rFont val="Arial Cyr"/>
        <charset val="204"/>
      </rPr>
      <t xml:space="preserve"> </t>
    </r>
    <r>
      <rPr>
        <b/>
        <sz val="10"/>
        <color indexed="8"/>
        <rFont val="Arial Cyr"/>
        <charset val="204"/>
      </rPr>
      <t>Sony Xperia Z1/L39h</t>
    </r>
    <r>
      <rPr>
        <sz val="8"/>
        <color indexed="8"/>
        <rFont val="Arial Cyr"/>
        <charset val="204"/>
      </rPr>
      <t xml:space="preserve">, белый (арт. 234)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</si>
  <si>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10"/>
        <color indexed="8"/>
        <rFont val="Arial Cyr"/>
        <charset val="204"/>
      </rPr>
      <t xml:space="preserve"> </t>
    </r>
    <r>
      <rPr>
        <b/>
        <sz val="10"/>
        <color indexed="8"/>
        <rFont val="Arial Cyr"/>
        <charset val="204"/>
      </rPr>
      <t>Sony Xperia Z1/L39h</t>
    </r>
    <r>
      <rPr>
        <sz val="8"/>
        <color indexed="8"/>
        <rFont val="Arial Cyr"/>
        <charset val="204"/>
      </rPr>
      <t xml:space="preserve">, красный (арт. 235)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</si>
  <si>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Z/L36i</t>
    </r>
    <r>
      <rPr>
        <sz val="8"/>
        <rFont val="Arial Cyr"/>
        <charset val="204"/>
      </rPr>
      <t>, белый (арт. 271)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</si>
  <si>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Z/L36i</t>
    </r>
    <r>
      <rPr>
        <sz val="8"/>
        <rFont val="Arial Cyr"/>
        <charset val="204"/>
      </rPr>
      <t xml:space="preserve">, красный (арт. 272)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</si>
  <si>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Z/L36i</t>
    </r>
    <r>
      <rPr>
        <sz val="8"/>
        <rFont val="Arial Cyr"/>
        <charset val="204"/>
      </rPr>
      <t xml:space="preserve">, розовый (арт. 273)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</si>
  <si>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Z1</t>
    </r>
    <r>
      <rPr>
        <sz val="8"/>
        <rFont val="Arial Cyr"/>
        <charset val="204"/>
      </rPr>
      <t xml:space="preserve">, красный (арт. 267)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</si>
  <si>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Z1</t>
    </r>
    <r>
      <rPr>
        <sz val="8"/>
        <rFont val="Arial Cyr"/>
        <charset val="204"/>
      </rPr>
      <t xml:space="preserve">, желтый (арт. 268)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</si>
  <si>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Z1</t>
    </r>
    <r>
      <rPr>
        <sz val="8"/>
        <rFont val="Arial Cyr"/>
        <charset val="204"/>
      </rPr>
      <t xml:space="preserve">, зелёный (арт. 269)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</si>
  <si>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Z1</t>
    </r>
    <r>
      <rPr>
        <sz val="8"/>
        <rFont val="Arial Cyr"/>
        <charset val="204"/>
      </rPr>
      <t xml:space="preserve">, синий (арт. 270)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</si>
  <si>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10"/>
        <color indexed="8"/>
        <rFont val="Arial Cyr"/>
        <charset val="204"/>
      </rPr>
      <t xml:space="preserve"> </t>
    </r>
    <r>
      <rPr>
        <b/>
        <sz val="10"/>
        <color indexed="8"/>
        <rFont val="Arial Cyr"/>
        <charset val="204"/>
      </rPr>
      <t>Sony Xperia Z1 Compact</t>
    </r>
    <r>
      <rPr>
        <sz val="8"/>
        <color indexed="8"/>
        <rFont val="Arial Cyr"/>
        <charset val="204"/>
      </rPr>
      <t xml:space="preserve">, чёрный (арт. 253)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</si>
  <si>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10"/>
        <color indexed="8"/>
        <rFont val="Arial Cyr"/>
        <charset val="204"/>
      </rPr>
      <t xml:space="preserve"> </t>
    </r>
    <r>
      <rPr>
        <b/>
        <sz val="10"/>
        <color indexed="8"/>
        <rFont val="Arial Cyr"/>
        <charset val="204"/>
      </rPr>
      <t>Sony Xperia Z2</t>
    </r>
    <r>
      <rPr>
        <sz val="8"/>
        <color indexed="8"/>
        <rFont val="Arial Cyr"/>
        <charset val="204"/>
      </rPr>
      <t>, чёрный</t>
    </r>
    <r>
      <rPr>
        <sz val="8"/>
        <rFont val="Arial Cyr"/>
        <charset val="204"/>
      </rPr>
      <t xml:space="preserve"> (арт. 224)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</si>
  <si>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10"/>
        <color indexed="8"/>
        <rFont val="Arial Cyr"/>
        <charset val="204"/>
      </rPr>
      <t xml:space="preserve"> </t>
    </r>
    <r>
      <rPr>
        <b/>
        <sz val="10"/>
        <color indexed="8"/>
        <rFont val="Arial Cyr"/>
        <charset val="204"/>
      </rPr>
      <t>Sony Xperia Z2</t>
    </r>
    <r>
      <rPr>
        <sz val="8"/>
        <color indexed="8"/>
        <rFont val="Arial Cyr"/>
        <charset val="204"/>
      </rPr>
      <t>, белый</t>
    </r>
    <r>
      <rPr>
        <sz val="8"/>
        <rFont val="Arial Cyr"/>
        <charset val="204"/>
      </rPr>
      <t xml:space="preserve"> (арт. 225)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</si>
  <si>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10"/>
        <color indexed="8"/>
        <rFont val="Arial Cyr"/>
        <charset val="204"/>
      </rPr>
      <t xml:space="preserve"> </t>
    </r>
    <r>
      <rPr>
        <b/>
        <sz val="10"/>
        <color indexed="8"/>
        <rFont val="Arial Cyr"/>
        <charset val="204"/>
      </rPr>
      <t>Sony Xperia Z2</t>
    </r>
    <r>
      <rPr>
        <sz val="8"/>
        <color indexed="8"/>
        <rFont val="Arial Cyr"/>
        <charset val="204"/>
      </rPr>
      <t>, красный</t>
    </r>
    <r>
      <rPr>
        <sz val="8"/>
        <rFont val="Arial Cyr"/>
        <charset val="204"/>
      </rPr>
      <t xml:space="preserve"> (арт. 252)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</si>
  <si>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10"/>
        <color indexed="8"/>
        <rFont val="Arial Cyr"/>
        <charset val="204"/>
      </rPr>
      <t xml:space="preserve"> </t>
    </r>
    <r>
      <rPr>
        <b/>
        <sz val="10"/>
        <color indexed="8"/>
        <rFont val="Arial Cyr"/>
        <charset val="204"/>
      </rPr>
      <t>Sony Xperia Z2 compact</t>
    </r>
    <r>
      <rPr>
        <sz val="8"/>
        <color indexed="8"/>
        <rFont val="Arial Cyr"/>
        <charset val="204"/>
      </rPr>
      <t>, чёрный (арт. 251)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</si>
  <si>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rPr>
        <sz val="10"/>
        <color indexed="8"/>
        <rFont val="Arial Cyr"/>
        <charset val="204"/>
      </rPr>
      <t xml:space="preserve"> </t>
    </r>
    <r>
      <rPr>
        <b/>
        <sz val="10"/>
        <color indexed="8"/>
        <rFont val="Arial Cyr"/>
        <charset val="204"/>
      </rPr>
      <t>Sony Xperia Z3 compact</t>
    </r>
    <r>
      <rPr>
        <sz val="8"/>
        <color indexed="8"/>
        <rFont val="Arial Cyr"/>
        <charset val="204"/>
      </rPr>
      <t xml:space="preserve">, чёрный (арт. 245)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</si>
  <si>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10"/>
        <color indexed="8"/>
        <rFont val="Arial Cyr"/>
        <charset val="204"/>
      </rPr>
      <t xml:space="preserve"> </t>
    </r>
    <r>
      <rPr>
        <b/>
        <sz val="10"/>
        <color indexed="8"/>
        <rFont val="Arial Cyr"/>
        <charset val="204"/>
      </rPr>
      <t>Sony Xperia Z4</t>
    </r>
    <r>
      <rPr>
        <sz val="8"/>
        <color indexed="8"/>
        <rFont val="Arial Cyr"/>
        <charset val="204"/>
      </rPr>
      <t xml:space="preserve">, чёрный (арт. 246)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</si>
  <si>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ZL</t>
    </r>
    <r>
      <rPr>
        <sz val="8"/>
        <color indexed="8"/>
        <rFont val="Arial Cyr"/>
        <charset val="204"/>
      </rPr>
      <t xml:space="preserve">, чёрный (арт. 239)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</si>
  <si>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ZL/L35h</t>
    </r>
    <r>
      <rPr>
        <sz val="8"/>
        <rFont val="Arial Cyr"/>
        <charset val="204"/>
      </rPr>
      <t xml:space="preserve">, чёрный (арт. 274)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</si>
  <si>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ZL/L35h</t>
    </r>
    <r>
      <rPr>
        <sz val="8"/>
        <rFont val="Arial Cyr"/>
        <charset val="204"/>
      </rPr>
      <t xml:space="preserve">, белый (арт. 275)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</si>
  <si>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ZL/L35h</t>
    </r>
    <r>
      <rPr>
        <sz val="8"/>
        <rFont val="Arial Cyr"/>
        <charset val="204"/>
      </rPr>
      <t xml:space="preserve">, красный (арт. 276)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</si>
  <si>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ZR/M36h</t>
    </r>
    <r>
      <rPr>
        <sz val="8"/>
        <color indexed="8"/>
        <rFont val="Arial Cyr"/>
        <charset val="204"/>
      </rPr>
      <t xml:space="preserve">, чёрный (арт. 240)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</si>
  <si>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ZR/M36h</t>
    </r>
    <r>
      <rPr>
        <sz val="8"/>
        <rFont val="Arial Cyr"/>
        <charset val="204"/>
      </rPr>
      <t xml:space="preserve">, белый (арт. 283)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</si>
  <si>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rFont val="Arial Cyr"/>
        <charset val="204"/>
      </rPr>
      <t>Sony Xperia ZR/M36h</t>
    </r>
    <r>
      <rPr>
        <sz val="8"/>
        <rFont val="Arial Cyr"/>
        <charset val="204"/>
      </rPr>
      <t xml:space="preserve">, красный (арт. 284)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</si>
  <si>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Sony Xperia Z Ultra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чёрный (арт. 236)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</si>
  <si>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J3 Prime Galaxy</t>
    </r>
    <r>
      <rPr>
        <sz val="8"/>
        <color indexed="8"/>
        <rFont val="Arial Cyr"/>
        <charset val="204"/>
      </rPr>
      <t xml:space="preserve">, прозрачный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</si>
  <si>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J7 Galaxy</t>
    </r>
    <r>
      <rPr>
        <sz val="8"/>
        <color indexed="8"/>
        <rFont val="Arial Cyr"/>
        <charset val="204"/>
      </rPr>
      <t xml:space="preserve">, розовый (арт. 532)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</si>
  <si>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Galaxy S6</t>
    </r>
    <r>
      <rPr>
        <sz val="8"/>
        <color indexed="8"/>
        <rFont val="Arial Cyr"/>
        <charset val="204"/>
      </rPr>
      <t xml:space="preserve">, чёрный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</si>
  <si>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Galaxy S8</t>
    </r>
    <r>
      <rPr>
        <sz val="8"/>
        <color indexed="8"/>
        <rFont val="Arial Cyr"/>
        <charset val="204"/>
      </rPr>
      <t xml:space="preserve">, чёрный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</si>
  <si>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Galaxy S8 Plus</t>
    </r>
    <r>
      <rPr>
        <sz val="8"/>
        <color indexed="8"/>
        <rFont val="Arial Cyr"/>
        <charset val="204"/>
      </rPr>
      <t xml:space="preserve">, прозрачный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</si>
  <si>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Galaxy S9</t>
    </r>
    <r>
      <rPr>
        <sz val="8"/>
        <color indexed="8"/>
        <rFont val="Arial Cyr"/>
        <charset val="204"/>
      </rPr>
      <t xml:space="preserve">, прозрачный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</si>
  <si>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Galaxy S9 Plus</t>
    </r>
    <r>
      <rPr>
        <sz val="8"/>
        <color indexed="8"/>
        <rFont val="Arial Cyr"/>
        <charset val="204"/>
      </rPr>
      <t xml:space="preserve">, прозрачный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</si>
  <si>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Galaxy A3 (2017), </t>
    </r>
    <r>
      <rPr>
        <sz val="8"/>
        <color indexed="8"/>
        <rFont val="Arial Cyr"/>
        <charset val="204"/>
      </rPr>
      <t xml:space="preserve">прозрачный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</si>
  <si>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Galaxy A3 (2017), </t>
    </r>
    <r>
      <rPr>
        <sz val="8"/>
        <color indexed="8"/>
        <rFont val="Arial Cyr"/>
        <charset val="204"/>
      </rPr>
      <t xml:space="preserve">прозрачный, золотистая окантовка </t>
    </r>
    <r>
      <rPr>
        <sz val="8"/>
        <color rgb="FFFF0000"/>
        <rFont val="Arial Cyr"/>
        <charset val="204"/>
      </rPr>
      <t>(на складе)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</si>
  <si>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Galaxy A5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чёрный (арт. 517)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</si>
  <si>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Galaxy A7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чёрный (арт. 516)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</si>
  <si>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Galaxy A7 (2018), </t>
    </r>
    <r>
      <rPr>
        <sz val="8"/>
        <color indexed="8"/>
        <rFont val="Arial Cyr"/>
        <charset val="204"/>
      </rPr>
      <t xml:space="preserve">прозрачный (арт. 537) </t>
    </r>
    <r>
      <rPr>
        <sz val="8"/>
        <color rgb="FFFF0000"/>
        <rFont val="Arial Cyr"/>
        <charset val="204"/>
      </rPr>
      <t>(на складе)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</si>
  <si>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Galaxy A8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>чёрный (арт. 518)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</si>
  <si>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t xml:space="preserve"> Samsung J5/J530 Galaxy (2017)</t>
    </r>
    <r>
      <rPr>
        <sz val="8"/>
        <color indexed="8"/>
        <rFont val="Arial Cyr"/>
        <charset val="204"/>
      </rPr>
      <t xml:space="preserve">, прозрачный (арт. 536) </t>
    </r>
    <r>
      <rPr>
        <sz val="8"/>
        <color rgb="FFFF0000"/>
        <rFont val="Arial Cyr"/>
        <charset val="204"/>
      </rPr>
      <t>(на складе)</t>
    </r>
  </si>
  <si>
    <r>
      <t xml:space="preserve"> Samsung i8160 Galaxy Ace II</t>
    </r>
    <r>
      <rPr>
        <sz val="8"/>
        <color indexed="8"/>
        <rFont val="Arial Cyr"/>
        <charset val="204"/>
      </rPr>
      <t xml:space="preserve">, белый (арт. 496) </t>
    </r>
    <r>
      <rPr>
        <sz val="8"/>
        <color rgb="FFFF0000"/>
        <rFont val="Arial Cyr"/>
        <charset val="204"/>
      </rPr>
      <t>(на складе)</t>
    </r>
  </si>
  <si>
    <r>
      <t xml:space="preserve"> Samsung i8160 Galaxy Ace II</t>
    </r>
    <r>
      <rPr>
        <sz val="8"/>
        <color indexed="8"/>
        <rFont val="Arial Cyr"/>
        <charset val="204"/>
      </rPr>
      <t xml:space="preserve">, красный (арт. 497) </t>
    </r>
    <r>
      <rPr>
        <sz val="8"/>
        <color rgb="FFFF0000"/>
        <rFont val="Arial Cyr"/>
        <charset val="204"/>
      </rPr>
      <t>(на складе)</t>
    </r>
  </si>
  <si>
    <r>
      <t xml:space="preserve"> Samsung i8160 Galaxy Ace II</t>
    </r>
    <r>
      <rPr>
        <sz val="8"/>
        <color indexed="8"/>
        <rFont val="Arial Cyr"/>
        <charset val="204"/>
      </rPr>
      <t xml:space="preserve">, синий (арт. 498) </t>
    </r>
    <r>
      <rPr>
        <sz val="8"/>
        <color rgb="FFFF0000"/>
        <rFont val="Arial Cyr"/>
        <charset val="204"/>
      </rPr>
      <t>(на складе)</t>
    </r>
  </si>
  <si>
    <r>
      <t xml:space="preserve"> </t>
    </r>
    <r>
      <rPr>
        <b/>
        <sz val="8"/>
        <rFont val="Arial Cyr"/>
        <charset val="204"/>
      </rPr>
      <t>Samsung i8160 Galaxy Ace II</t>
    </r>
    <r>
      <rPr>
        <sz val="8"/>
        <rFont val="Arial Cyr"/>
        <charset val="204"/>
      </rPr>
      <t xml:space="preserve">, белый (арт. 405) </t>
    </r>
    <r>
      <rPr>
        <sz val="8"/>
        <color rgb="FFFF0000"/>
        <rFont val="Arial Cyr"/>
        <charset val="204"/>
      </rPr>
      <t>(на складе)</t>
    </r>
  </si>
  <si>
    <r>
      <t xml:space="preserve"> </t>
    </r>
    <r>
      <rPr>
        <b/>
        <sz val="8"/>
        <rFont val="Arial Cyr"/>
        <charset val="204"/>
      </rPr>
      <t>Samsung i8160 Galaxy Ace II</t>
    </r>
    <r>
      <rPr>
        <sz val="8"/>
        <rFont val="Arial Cyr"/>
        <charset val="204"/>
      </rPr>
      <t xml:space="preserve">, красный (арт. 406) </t>
    </r>
    <r>
      <rPr>
        <sz val="8"/>
        <color rgb="FFFF0000"/>
        <rFont val="Arial Cyr"/>
        <charset val="204"/>
      </rPr>
      <t>(на складе)</t>
    </r>
  </si>
  <si>
    <r>
      <t xml:space="preserve"> Samsung i8190 Galaxy S III mini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>чёрный (Armor) (арт. 501)</t>
    </r>
    <r>
      <rPr>
        <sz val="8"/>
        <color rgb="FFFF0000"/>
        <rFont val="Arial Cyr"/>
        <charset val="204"/>
      </rPr>
      <t xml:space="preserve"> (на складе)</t>
    </r>
  </si>
  <si>
    <r>
      <t xml:space="preserve"> Samsung i8190 Galaxy S III mini</t>
    </r>
    <r>
      <rPr>
        <sz val="8"/>
        <rFont val="Arial Cyr"/>
        <charset val="204"/>
      </rPr>
      <t xml:space="preserve">, чёрный (арт. 375) </t>
    </r>
    <r>
      <rPr>
        <sz val="8"/>
        <color rgb="FFFF0000"/>
        <rFont val="Arial Cyr"/>
        <charset val="204"/>
      </rPr>
      <t>(на складе)</t>
    </r>
  </si>
  <si>
    <r>
      <t xml:space="preserve"> Samsung i8190 Galaxy S III mini</t>
    </r>
    <r>
      <rPr>
        <sz val="8"/>
        <rFont val="Arial Cyr"/>
        <charset val="204"/>
      </rPr>
      <t xml:space="preserve">, белый (арт. 376) </t>
    </r>
    <r>
      <rPr>
        <sz val="8"/>
        <color rgb="FFFF0000"/>
        <rFont val="Arial Cyr"/>
        <charset val="204"/>
      </rPr>
      <t>(на складе)</t>
    </r>
  </si>
  <si>
    <r>
      <t xml:space="preserve"> Samsung i8190 Galaxy S III mini</t>
    </r>
    <r>
      <rPr>
        <sz val="8"/>
        <rFont val="Arial Cyr"/>
        <charset val="204"/>
      </rPr>
      <t xml:space="preserve">, синий (арт. 377) </t>
    </r>
    <r>
      <rPr>
        <sz val="8"/>
        <color rgb="FFFF0000"/>
        <rFont val="Arial Cyr"/>
        <charset val="204"/>
      </rPr>
      <t>(на складе)</t>
    </r>
  </si>
  <si>
    <r>
      <t xml:space="preserve"> Samsung i8190 Galaxy S III mini</t>
    </r>
    <r>
      <rPr>
        <sz val="8"/>
        <rFont val="Arial Cyr"/>
        <charset val="204"/>
      </rPr>
      <t xml:space="preserve">, фиолетовый (арт. 378) </t>
    </r>
    <r>
      <rPr>
        <sz val="8"/>
        <color rgb="FFFF0000"/>
        <rFont val="Arial Cyr"/>
        <charset val="204"/>
      </rPr>
      <t>(на складе)</t>
    </r>
  </si>
  <si>
    <r>
      <t xml:space="preserve"> Samsung i8190 Galaxy S III mini</t>
    </r>
    <r>
      <rPr>
        <sz val="8"/>
        <rFont val="Arial Cyr"/>
        <charset val="204"/>
      </rPr>
      <t xml:space="preserve">, зелёный (арт. 379) </t>
    </r>
    <r>
      <rPr>
        <sz val="8"/>
        <color rgb="FFFF0000"/>
        <rFont val="Arial Cyr"/>
        <charset val="204"/>
      </rPr>
      <t>(на складе)</t>
    </r>
  </si>
  <si>
    <r>
      <t xml:space="preserve"> </t>
    </r>
    <r>
      <rPr>
        <b/>
        <sz val="8"/>
        <rFont val="Arial Cyr"/>
        <charset val="204"/>
      </rPr>
      <t>Samsung i8190 Galaxy S III mini</t>
    </r>
    <r>
      <rPr>
        <sz val="8"/>
        <rFont val="Arial Cyr"/>
        <charset val="204"/>
      </rPr>
      <t xml:space="preserve">, белый (арт. 388) </t>
    </r>
    <r>
      <rPr>
        <sz val="8"/>
        <color rgb="FFFF0000"/>
        <rFont val="Arial Cyr"/>
        <charset val="204"/>
      </rPr>
      <t>(на складе)</t>
    </r>
  </si>
  <si>
    <r>
      <t xml:space="preserve"> </t>
    </r>
    <r>
      <rPr>
        <b/>
        <sz val="8"/>
        <rFont val="Arial Cyr"/>
        <charset val="204"/>
      </rPr>
      <t>Samsung i8190 Galaxy S III mini</t>
    </r>
    <r>
      <rPr>
        <sz val="8"/>
        <rFont val="Arial Cyr"/>
        <charset val="204"/>
      </rPr>
      <t xml:space="preserve">, красный (арт. 389)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</si>
  <si>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i8190 Galaxy S III mini</t>
    </r>
    <r>
      <rPr>
        <sz val="8"/>
        <rFont val="Arial Cyr"/>
        <charset val="204"/>
      </rPr>
      <t xml:space="preserve">, коричневый (арт. 390) </t>
    </r>
    <r>
      <rPr>
        <sz val="8"/>
        <color rgb="FFFF0000"/>
        <rFont val="Arial Cyr"/>
        <charset val="204"/>
      </rPr>
      <t>(на складе)</t>
    </r>
  </si>
  <si>
    <r>
      <t xml:space="preserve"> </t>
    </r>
    <r>
      <rPr>
        <b/>
        <sz val="8"/>
        <rFont val="Arial Cyr"/>
        <charset val="204"/>
      </rPr>
      <t>Samsung i8190 Galaxy S III mini</t>
    </r>
    <r>
      <rPr>
        <sz val="8"/>
        <rFont val="Arial Cyr"/>
        <charset val="204"/>
      </rPr>
      <t xml:space="preserve">, чёрный (арт. 387) </t>
    </r>
    <r>
      <rPr>
        <sz val="8"/>
        <color rgb="FFFF0000"/>
        <rFont val="Arial Cyr"/>
        <charset val="204"/>
      </rPr>
      <t>(на складе, предзаказ)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</si>
  <si>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i8262 Galaxy Core</t>
    </r>
    <r>
      <rPr>
        <sz val="8"/>
        <color indexed="8"/>
        <rFont val="Arial Cyr"/>
        <charset val="204"/>
      </rPr>
      <t xml:space="preserve">, чёрный (арт. 474) </t>
    </r>
    <r>
      <rPr>
        <sz val="8"/>
        <color rgb="FFFF0000"/>
        <rFont val="Arial Cyr"/>
        <charset val="204"/>
      </rPr>
      <t>(на складе, предзаказ)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</si>
  <si>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i8262 Galaxy Core</t>
    </r>
    <r>
      <rPr>
        <sz val="8"/>
        <color indexed="8"/>
        <rFont val="Arial Cyr"/>
        <charset val="204"/>
      </rPr>
      <t>, белый (арт. 475)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</si>
  <si>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i8262 Galaxy Core</t>
    </r>
    <r>
      <rPr>
        <sz val="8"/>
        <color indexed="8"/>
        <rFont val="Arial Cyr"/>
        <charset val="204"/>
      </rPr>
      <t xml:space="preserve">, белый (арт. 476)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</si>
  <si>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i8262 Galaxy Core</t>
    </r>
    <r>
      <rPr>
        <sz val="8"/>
        <color indexed="8"/>
        <rFont val="Arial Cyr"/>
        <charset val="204"/>
      </rPr>
      <t xml:space="preserve">, красный (арт. 522)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</si>
  <si>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i8262 Galaxy Core</t>
    </r>
    <r>
      <rPr>
        <sz val="8"/>
        <rFont val="Arial Cyr"/>
        <charset val="204"/>
      </rPr>
      <t xml:space="preserve">, чёрный (арт. 477)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</si>
  <si>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i8262 Galaxy Core</t>
    </r>
    <r>
      <rPr>
        <sz val="8"/>
        <rFont val="Arial Cyr"/>
        <charset val="204"/>
      </rPr>
      <t xml:space="preserve">, красный (арт. 478)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</si>
  <si>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i8262 Galaxy Core</t>
    </r>
    <r>
      <rPr>
        <sz val="8"/>
        <rFont val="Arial Cyr"/>
        <charset val="204"/>
      </rPr>
      <t xml:space="preserve">, розовый (арт. 479)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</si>
  <si>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i8262 Galaxy Core</t>
    </r>
    <r>
      <rPr>
        <sz val="8"/>
        <rFont val="Arial Cyr"/>
        <charset val="204"/>
      </rPr>
      <t xml:space="preserve">, чёрный (арт. 480)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</si>
  <si>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i8262 Galaxy Core</t>
    </r>
    <r>
      <rPr>
        <sz val="8"/>
        <rFont val="Arial Cyr"/>
        <charset val="204"/>
      </rPr>
      <t xml:space="preserve">, белый (арт. 480)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</si>
  <si>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i8530 Galaxy Beam</t>
    </r>
    <r>
      <rPr>
        <sz val="8"/>
        <color indexed="8"/>
        <rFont val="Arial Cyr"/>
        <charset val="204"/>
      </rPr>
      <t xml:space="preserve">, чёрный (арт. 531)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</si>
  <si>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i8530 Galaxy Beam</t>
    </r>
    <r>
      <rPr>
        <sz val="8"/>
        <rFont val="Arial Cyr"/>
        <charset val="204"/>
      </rPr>
      <t xml:space="preserve">, чёрный (арт. 411)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</si>
  <si>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i8530 Galaxy Beam</t>
    </r>
    <r>
      <rPr>
        <sz val="8"/>
        <rFont val="Arial Cyr"/>
        <charset val="204"/>
      </rPr>
      <t xml:space="preserve">, белый (арт. 412) </t>
    </r>
    <r>
      <rPr>
        <sz val="8"/>
        <color rgb="FFFF0000"/>
        <rFont val="Arial Cyr"/>
        <charset val="204"/>
      </rPr>
      <t>(на складе, предзаказ)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</si>
  <si>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i8552 Galaxy Win</t>
    </r>
    <r>
      <rPr>
        <sz val="8"/>
        <color indexed="8"/>
        <rFont val="Arial Cyr"/>
        <charset val="204"/>
      </rPr>
      <t xml:space="preserve">, белый (арт. 410)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</si>
  <si>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i8552 Galaxy Win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>чёрный</t>
    </r>
    <r>
      <rPr>
        <sz val="8"/>
        <rFont val="Arial Cyr"/>
        <charset val="204"/>
      </rPr>
      <t xml:space="preserve"> (арт. 492)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</si>
  <si>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i8552 Galaxy Win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rFont val="Arial Cyr"/>
        <charset val="204"/>
      </rPr>
      <t xml:space="preserve">красный (арт. 493)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</si>
  <si>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i8552 Galaxy Win</t>
    </r>
    <r>
      <rPr>
        <sz val="8"/>
        <rFont val="Arial Cyr"/>
        <charset val="204"/>
      </rPr>
      <t xml:space="preserve">, красный (арт. 383)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</si>
  <si>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i8552 Galaxy Win</t>
    </r>
    <r>
      <rPr>
        <sz val="8"/>
        <rFont val="Arial Cyr"/>
        <charset val="204"/>
      </rPr>
      <t xml:space="preserve">, розовый (арт. 384)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</si>
  <si>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i8552 Galaxy Win</t>
    </r>
    <r>
      <rPr>
        <sz val="8"/>
        <rFont val="Arial Cyr"/>
        <charset val="204"/>
      </rPr>
      <t xml:space="preserve">, чёрный (арт. 408)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</si>
  <si>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Samsung i8552 Galaxy Win</t>
    </r>
    <r>
      <rPr>
        <sz val="8"/>
        <rFont val="Arial Cyr"/>
        <charset val="204"/>
      </rPr>
      <t xml:space="preserve">, красный (арт. 409) </t>
    </r>
    <r>
      <rPr>
        <sz val="8"/>
        <color rgb="FFFF0000"/>
        <rFont val="Arial Cyr"/>
        <charset val="204"/>
      </rPr>
      <t>(на складе, предзаказ)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</si>
  <si>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i8750 Ativ S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белый (арт. 512)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</si>
  <si>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i8750 Ativ S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красный (арт. 513)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</si>
  <si>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i9070 Galaxy Advance</t>
    </r>
    <r>
      <rPr>
        <sz val="8"/>
        <color indexed="8"/>
        <rFont val="Arial Cyr"/>
        <charset val="204"/>
      </rPr>
      <t>,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красный (арт. 483) </t>
    </r>
    <r>
      <rPr>
        <sz val="8"/>
        <color rgb="FFFF0000"/>
        <rFont val="Arial Cyr"/>
        <charset val="204"/>
      </rPr>
      <t>(на складе, предзаказ)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</si>
  <si>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i9070 Galaxy Advance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белый (арт. 482)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</si>
  <si>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i9070 Galaxy S Advance</t>
    </r>
    <r>
      <rPr>
        <sz val="8"/>
        <rFont val="Arial Cyr"/>
        <charset val="204"/>
      </rPr>
      <t xml:space="preserve">, красный (арт. 428)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</si>
  <si>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i9070 Galaxy S Advance</t>
    </r>
    <r>
      <rPr>
        <sz val="8"/>
        <rFont val="Arial Cyr"/>
        <charset val="204"/>
      </rPr>
      <t xml:space="preserve">, белый (арт. 427)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</si>
  <si>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i9082 Galaxy Grand</t>
    </r>
    <r>
      <rPr>
        <sz val="8"/>
        <rFont val="Arial Cyr"/>
        <charset val="204"/>
      </rPr>
      <t xml:space="preserve">, розовый (арт. 465)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</si>
  <si>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i9082 Galaxy Grand</t>
    </r>
    <r>
      <rPr>
        <sz val="8"/>
        <rFont val="Arial Cyr"/>
        <charset val="204"/>
      </rPr>
      <t xml:space="preserve">, зелёный (арт. 467)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</si>
  <si>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i9082 Galaxy Grand,</t>
    </r>
    <r>
      <rPr>
        <sz val="8"/>
        <rFont val="Arial Cyr"/>
        <charset val="204"/>
      </rPr>
      <t xml:space="preserve"> белый (арт. 464)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</si>
  <si>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i9082 Galaxy Grand,</t>
    </r>
    <r>
      <rPr>
        <sz val="8"/>
        <rFont val="Arial Cyr"/>
        <charset val="204"/>
      </rPr>
      <t xml:space="preserve"> красный (арт. 468) </t>
    </r>
    <r>
      <rPr>
        <sz val="8"/>
        <color rgb="FFFF0000"/>
        <rFont val="Arial Cyr"/>
        <charset val="204"/>
      </rPr>
      <t>(на складе, предзаказ)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</si>
  <si>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i9100 Galaxy S II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белый (арт. 399)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</si>
  <si>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sz val="8"/>
        <color indexed="8"/>
        <rFont val="Arial Cyr"/>
        <charset val="204"/>
      </rPr>
      <t xml:space="preserve"> </t>
    </r>
    <r>
      <rPr>
        <b/>
        <sz val="8"/>
        <color indexed="8"/>
        <rFont val="Arial Cyr"/>
        <charset val="204"/>
      </rPr>
      <t>Samsung i9100 Galaxy S II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красный (арт. 400)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</si>
  <si>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i9100 Galaxy S II</t>
    </r>
    <r>
      <rPr>
        <sz val="8"/>
        <rFont val="Arial Cyr"/>
        <charset val="204"/>
      </rPr>
      <t xml:space="preserve">, чёрный (арт. 401)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</si>
  <si>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i9100 Galaxy S II</t>
    </r>
    <r>
      <rPr>
        <sz val="8"/>
        <rFont val="Arial Cyr"/>
        <charset val="204"/>
      </rPr>
      <t xml:space="preserve">, белый (арт. 403)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</si>
  <si>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i9100 Galaxy S II</t>
    </r>
    <r>
      <rPr>
        <sz val="8"/>
        <rFont val="Arial Cyr"/>
        <charset val="204"/>
      </rPr>
      <t xml:space="preserve">, оранжевый (арт. 404)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</si>
  <si>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i9100 Galaxy S II</t>
    </r>
    <r>
      <rPr>
        <sz val="8"/>
        <rFont val="Arial Cyr"/>
        <charset val="204"/>
      </rPr>
      <t xml:space="preserve">, голубой (арт. 402)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</si>
  <si>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Samsung i9100 Galaxy S II</t>
    </r>
    <r>
      <rPr>
        <sz val="8"/>
        <rFont val="Arial Cyr"/>
        <charset val="204"/>
      </rPr>
      <t xml:space="preserve">, красный (арт. 398)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</si>
  <si>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Samsung i9100 Galaxy S II</t>
    </r>
    <r>
      <rPr>
        <sz val="8"/>
        <rFont val="Arial Cyr"/>
        <charset val="204"/>
      </rPr>
      <t xml:space="preserve">, белый (арт. 397)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</si>
  <si>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i9190 Galaxy S IV mini</t>
    </r>
    <r>
      <rPr>
        <sz val="8"/>
        <color indexed="8"/>
        <rFont val="Arial Cyr"/>
        <charset val="204"/>
      </rPr>
      <t xml:space="preserve">, белый (арт. 506)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</si>
  <si>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i9190 Galaxy S IV mini</t>
    </r>
    <r>
      <rPr>
        <sz val="8"/>
        <color indexed="8"/>
        <rFont val="Arial Cyr"/>
        <charset val="204"/>
      </rPr>
      <t xml:space="preserve">, белый (арт. 393)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</si>
  <si>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i9190 Galaxy S IV mini</t>
    </r>
    <r>
      <rPr>
        <sz val="8"/>
        <color indexed="8"/>
        <rFont val="Arial Cyr"/>
        <charset val="204"/>
      </rPr>
      <t xml:space="preserve">, </t>
    </r>
    <r>
      <rPr>
        <sz val="8"/>
        <rFont val="Arial Cyr"/>
        <charset val="204"/>
      </rPr>
      <t xml:space="preserve">красный (арт. 394)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</si>
  <si>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i9190 Galaxy S IV mini</t>
    </r>
    <r>
      <rPr>
        <sz val="8"/>
        <rFont val="Arial Cyr"/>
        <charset val="204"/>
      </rPr>
      <t xml:space="preserve">, чёрный (арт. 391)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</si>
  <si>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i9190 Galaxy S IV mini</t>
    </r>
    <r>
      <rPr>
        <sz val="8"/>
        <rFont val="Arial Cyr"/>
        <charset val="204"/>
      </rPr>
      <t xml:space="preserve">, белый (арт. 392) </t>
    </r>
    <r>
      <rPr>
        <sz val="8"/>
        <color rgb="FFFF0000"/>
        <rFont val="Arial Cyr"/>
        <charset val="204"/>
      </rPr>
      <t>(на складе, предзаказ</t>
    </r>
  </si>
  <si>
    <r>
      <t xml:space="preserve"> Samsung i9200 Galaxy Mega 6.3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чёрный (арт. 527)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</si>
  <si>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i9260 Galaxy Premier</t>
    </r>
    <r>
      <rPr>
        <sz val="8"/>
        <color indexed="8"/>
        <rFont val="Arial Cyr"/>
        <charset val="204"/>
      </rPr>
      <t xml:space="preserve">, чёрный (арт. 507)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</si>
  <si>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i9260 Galaxy Premier</t>
    </r>
    <r>
      <rPr>
        <sz val="8"/>
        <rFont val="Arial Cyr"/>
        <charset val="204"/>
      </rPr>
      <t xml:space="preserve">, чёрный (арт. 508)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</si>
  <si>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i9260 Galaxy Premier</t>
    </r>
    <r>
      <rPr>
        <sz val="8"/>
        <rFont val="Arial Cyr"/>
        <charset val="204"/>
      </rPr>
      <t xml:space="preserve">, красный (арт. 519)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</si>
  <si>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i9295 Galaxy S IV Activ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чёрный (арт. 458)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</si>
  <si>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i9295 Galaxy S IV Activ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чёрный (арт. 459)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</si>
  <si>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i9295 Galaxy S IV Active</t>
    </r>
    <r>
      <rPr>
        <sz val="8"/>
        <rFont val="Arial Cyr"/>
        <charset val="204"/>
      </rPr>
      <t xml:space="preserve">, чёрный (арт. 460)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</si>
  <si>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i9295 Galaxy S IV Active</t>
    </r>
    <r>
      <rPr>
        <sz val="8"/>
        <rFont val="Arial Cyr"/>
        <charset val="204"/>
      </rPr>
      <t xml:space="preserve">, белый (арт. 461)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</si>
  <si>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i9295 Galaxy S IV Active</t>
    </r>
    <r>
      <rPr>
        <sz val="8"/>
        <rFont val="Arial Cyr"/>
        <charset val="204"/>
      </rPr>
      <t xml:space="preserve">, красный (арт. 462)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</si>
  <si>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i9300 Galaxy S III</t>
    </r>
    <r>
      <rPr>
        <sz val="8"/>
        <rFont val="Arial Cyr"/>
        <charset val="204"/>
      </rPr>
      <t xml:space="preserve">, красный (арт. 457)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</si>
  <si>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i9500 Galaxy S IV</t>
    </r>
    <r>
      <rPr>
        <sz val="8"/>
        <rFont val="Arial Cyr"/>
        <charset val="204"/>
      </rPr>
      <t xml:space="preserve">, красный (арт. 469) </t>
    </r>
    <r>
      <rPr>
        <sz val="8"/>
        <color rgb="FFFF0000"/>
        <rFont val="Arial Cyr"/>
        <charset val="204"/>
      </rPr>
      <t>(на складе, предзаказ)</t>
    </r>
  </si>
  <si>
    <r>
      <rPr>
        <sz val="8"/>
        <rFont val="Arial Cyr"/>
        <charset val="204"/>
      </rPr>
      <t xml:space="preserve"> </t>
    </r>
    <r>
      <rPr>
        <b/>
        <sz val="8"/>
        <rFont val="Arial Cyr"/>
        <charset val="204"/>
      </rPr>
      <t>Samsung G310 Galaxy Ace Style</t>
    </r>
    <r>
      <rPr>
        <sz val="8"/>
        <rFont val="Arial Cyr"/>
        <charset val="204"/>
      </rPr>
      <t xml:space="preserve">, чёрный (арт. 528) </t>
    </r>
    <r>
      <rPr>
        <sz val="8"/>
        <color rgb="FFFF0000"/>
        <rFont val="Arial Cyr"/>
        <charset val="204"/>
      </rPr>
      <t>(на складе, предзаказ)</t>
    </r>
  </si>
  <si>
    <r>
      <rPr>
        <sz val="8"/>
        <rFont val="Arial Cyr"/>
        <charset val="204"/>
      </rPr>
      <t xml:space="preserve"> </t>
    </r>
    <r>
      <rPr>
        <b/>
        <sz val="8"/>
        <rFont val="Arial Cyr"/>
        <charset val="204"/>
      </rPr>
      <t>Samsung G350 Galaxy Star Advance</t>
    </r>
    <r>
      <rPr>
        <sz val="8"/>
        <rFont val="Arial Cyr"/>
        <charset val="204"/>
      </rPr>
      <t xml:space="preserve">, чёрный (арт. 529)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</si>
  <si>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G357FZ Galaxy Ace Style</t>
    </r>
    <r>
      <rPr>
        <sz val="8"/>
        <rFont val="Arial Cyr"/>
        <charset val="204"/>
      </rPr>
      <t>,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голубой (арт. 1)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</si>
  <si>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G800F Galaxy S5 mini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чёрный (арт. 523) </t>
    </r>
    <r>
      <rPr>
        <sz val="8"/>
        <color rgb="FFFF0000"/>
        <rFont val="Arial Cyr"/>
        <charset val="204"/>
      </rPr>
      <t>(на складе, предзаказ)</t>
    </r>
  </si>
  <si>
    <r>
      <rPr>
        <sz val="8"/>
        <rFont val="Arial Cyr"/>
        <charset val="204"/>
      </rPr>
      <t xml:space="preserve"> </t>
    </r>
    <r>
      <rPr>
        <b/>
        <sz val="8"/>
        <rFont val="Arial Cyr"/>
        <charset val="204"/>
      </rPr>
      <t>Samsung G850F Galaxy Alpha</t>
    </r>
    <r>
      <rPr>
        <sz val="8"/>
        <rFont val="Arial Cyr"/>
        <charset val="204"/>
      </rPr>
      <t xml:space="preserve">, чёрный (арт. 514) </t>
    </r>
    <r>
      <rPr>
        <sz val="8"/>
        <color rgb="FFFF0000"/>
        <rFont val="Arial Cyr"/>
        <charset val="204"/>
      </rPr>
      <t>(на складе, предзаказ)</t>
    </r>
  </si>
  <si>
    <r>
      <rPr>
        <sz val="8"/>
        <rFont val="Arial Cyr"/>
        <charset val="204"/>
      </rPr>
      <t xml:space="preserve"> </t>
    </r>
    <r>
      <rPr>
        <b/>
        <sz val="8"/>
        <rFont val="Arial Cyr"/>
        <charset val="204"/>
      </rPr>
      <t>Samsung G850F Galaxy Alpha</t>
    </r>
    <r>
      <rPr>
        <sz val="8"/>
        <rFont val="Arial Cyr"/>
        <charset val="204"/>
      </rPr>
      <t xml:space="preserve">, белый (арт. 515) </t>
    </r>
    <r>
      <rPr>
        <sz val="8"/>
        <color rgb="FFFF0000"/>
        <rFont val="Arial Cyr"/>
        <charset val="204"/>
      </rPr>
      <t>(на складе, предзаказ)</t>
    </r>
  </si>
  <si>
    <r>
      <rPr>
        <sz val="8"/>
        <rFont val="Arial Cyr"/>
        <charset val="204"/>
      </rPr>
      <t xml:space="preserve"> </t>
    </r>
    <r>
      <rPr>
        <b/>
        <sz val="8"/>
        <rFont val="Arial Cyr"/>
        <charset val="204"/>
      </rPr>
      <t>Samsung G850F Galaxy Alpha</t>
    </r>
    <r>
      <rPr>
        <sz val="8"/>
        <rFont val="Arial Cyr"/>
        <charset val="204"/>
      </rPr>
      <t xml:space="preserve">, красный (арт. 521)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</si>
  <si>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Galaxy Grand 2 Duos G7102, </t>
    </r>
    <r>
      <rPr>
        <sz val="8"/>
        <color indexed="8"/>
        <rFont val="Arial Cyr"/>
        <charset val="204"/>
      </rPr>
      <t xml:space="preserve">чёрный (арт. 30)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</si>
  <si>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Galaxy Grand 2 Duos G7102</t>
    </r>
    <r>
      <rPr>
        <sz val="8"/>
        <rFont val="Arial Cyr"/>
        <charset val="204"/>
      </rPr>
      <t xml:space="preserve">, белый (арт. 413)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</si>
  <si>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Galaxy Grand 3 G7200</t>
    </r>
    <r>
      <rPr>
        <sz val="8"/>
        <color indexed="8"/>
        <rFont val="Arial Cyr"/>
        <charset val="204"/>
      </rPr>
      <t xml:space="preserve">, чёрный (арт. 495)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</si>
  <si>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Galaxy Note N7000</t>
    </r>
    <r>
      <rPr>
        <sz val="8"/>
        <color indexed="8"/>
        <rFont val="Arial Cyr"/>
        <charset val="204"/>
      </rPr>
      <t xml:space="preserve">, красный (арт. 534)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</si>
  <si>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Galaxy Note 2 N7100</t>
    </r>
    <r>
      <rPr>
        <sz val="8"/>
        <color indexed="8"/>
        <rFont val="Arial Cyr"/>
        <charset val="204"/>
      </rPr>
      <t xml:space="preserve">, белый (арт. 520)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</si>
  <si>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Galaxy Note 2 N7100</t>
    </r>
    <r>
      <rPr>
        <sz val="8"/>
        <color indexed="8"/>
        <rFont val="Arial Cyr"/>
        <charset val="204"/>
      </rPr>
      <t xml:space="preserve">, белый (арт. 502)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</si>
  <si>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Galaxy Note 2 N7100</t>
    </r>
    <r>
      <rPr>
        <sz val="8"/>
        <rFont val="Arial Cyr"/>
        <charset val="204"/>
      </rPr>
      <t xml:space="preserve">, красный (арт. 380)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</si>
  <si>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Galaxy Note 2 N7100</t>
    </r>
    <r>
      <rPr>
        <sz val="8"/>
        <rFont val="Arial Cyr"/>
        <charset val="204"/>
      </rPr>
      <t xml:space="preserve">, чёрный (арт. 381)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</si>
  <si>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Galaxy Note 2 N7100</t>
    </r>
    <r>
      <rPr>
        <sz val="8"/>
        <rFont val="Arial Cyr"/>
        <charset val="204"/>
      </rPr>
      <t xml:space="preserve">, белый (арт. 382)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</si>
  <si>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Galaxy Note 2 N7100</t>
    </r>
    <r>
      <rPr>
        <sz val="8"/>
        <rFont val="Arial Cyr"/>
        <charset val="204"/>
      </rPr>
      <t xml:space="preserve">, белый (арт. 424)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</si>
  <si>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Galaxy Note 2 N7100</t>
    </r>
    <r>
      <rPr>
        <sz val="8"/>
        <rFont val="Arial Cyr"/>
        <charset val="204"/>
      </rPr>
      <t xml:space="preserve">, чёрный (арт. 425)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</si>
  <si>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Galaxy Note III Neo N7505</t>
    </r>
    <r>
      <rPr>
        <sz val="8"/>
        <color indexed="8"/>
        <rFont val="Arial Cyr"/>
        <charset val="204"/>
      </rPr>
      <t xml:space="preserve">, чёрный (арт. 499)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</si>
  <si>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Galaxy Note III Neo N7505</t>
    </r>
    <r>
      <rPr>
        <sz val="8"/>
        <color indexed="8"/>
        <rFont val="Arial Cyr"/>
        <charset val="204"/>
      </rPr>
      <t xml:space="preserve">, красный (арт. 500)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</si>
  <si>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Galaxy Note 3 Neo N7505</t>
    </r>
    <r>
      <rPr>
        <sz val="8"/>
        <rFont val="Arial Cyr"/>
        <charset val="204"/>
      </rPr>
      <t xml:space="preserve">, чёрный (арт. 489)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</si>
  <si>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Galaxy Note 3 Neo N7505</t>
    </r>
    <r>
      <rPr>
        <sz val="8"/>
        <rFont val="Arial Cyr"/>
        <charset val="204"/>
      </rPr>
      <t xml:space="preserve">, красный (арт. 491)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</si>
  <si>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Galaxy Note 3 N9000</t>
    </r>
    <r>
      <rPr>
        <sz val="8"/>
        <color indexed="8"/>
        <rFont val="Arial Cyr"/>
        <charset val="204"/>
      </rPr>
      <t>, чёрный (арт. 525)</t>
    </r>
    <r>
      <rPr>
        <sz val="8"/>
        <color rgb="FFFF0000"/>
        <rFont val="Arial Cyr"/>
        <charset val="204"/>
      </rPr>
      <t xml:space="preserve"> (на складе, предзаказ)</t>
    </r>
  </si>
  <si>
    <r>
      <t xml:space="preserve"> Samsung Galaxy Note 3 N9000</t>
    </r>
    <r>
      <rPr>
        <sz val="8"/>
        <color indexed="8"/>
        <rFont val="Arial Cyr"/>
        <charset val="204"/>
      </rPr>
      <t xml:space="preserve">, белый (арт. 418)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</si>
  <si>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Galaxy Note 3 N9000</t>
    </r>
    <r>
      <rPr>
        <sz val="8"/>
        <rFont val="Arial Cyr"/>
        <charset val="204"/>
      </rPr>
      <t xml:space="preserve">, белый (арт. 416)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</si>
  <si>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Galaxy Note 3 N9000</t>
    </r>
    <r>
      <rPr>
        <sz val="8"/>
        <rFont val="Arial Cyr"/>
        <charset val="204"/>
      </rPr>
      <t xml:space="preserve">, розовый (арт. 417)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</si>
  <si>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Galaxy Note 3 N9000</t>
    </r>
    <r>
      <rPr>
        <sz val="8"/>
        <rFont val="Arial Cyr"/>
        <charset val="204"/>
      </rPr>
      <t xml:space="preserve">, белый (арт. 415)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</si>
  <si>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Galaxy Note 4</t>
    </r>
    <r>
      <rPr>
        <sz val="8"/>
        <color indexed="8"/>
        <rFont val="Arial Cyr"/>
        <charset val="204"/>
      </rPr>
      <t xml:space="preserve">, чёрный (арт. 524)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</si>
  <si>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Galaxy Note Edge</t>
    </r>
    <r>
      <rPr>
        <sz val="8"/>
        <color indexed="8"/>
        <rFont val="Arial Cyr"/>
        <charset val="204"/>
      </rPr>
      <t xml:space="preserve">, чёрный (арт. 526)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</si>
  <si>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Galaxy Note 8, </t>
    </r>
    <r>
      <rPr>
        <sz val="8"/>
        <color indexed="8"/>
        <rFont val="Arial Cyr"/>
        <charset val="204"/>
      </rPr>
      <t xml:space="preserve">прозрачный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</si>
  <si>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S5830 Galaxy Ace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белый (арт. 488)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</si>
  <si>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Samsung S5830 Galaxy Ace</t>
    </r>
    <r>
      <rPr>
        <sz val="8"/>
        <rFont val="Arial Cyr"/>
        <charset val="204"/>
      </rPr>
      <t xml:space="preserve">, белый (арт. 422)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</si>
  <si>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Samsung S5830 Galaxy Ace</t>
    </r>
    <r>
      <rPr>
        <sz val="8"/>
        <rFont val="Arial Cyr"/>
        <charset val="204"/>
      </rPr>
      <t xml:space="preserve">, красный (арт. 423)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</si>
  <si>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Samsung S6810 Galaxy Fame</t>
    </r>
    <r>
      <rPr>
        <sz val="8"/>
        <rFont val="Arial Cyr"/>
        <charset val="204"/>
      </rPr>
      <t xml:space="preserve">, чёрный (арт. 470)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</si>
  <si>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Samsung S6810 Galaxy Fame</t>
    </r>
    <r>
      <rPr>
        <sz val="8"/>
        <rFont val="Arial Cyr"/>
        <charset val="204"/>
      </rPr>
      <t xml:space="preserve">, белый (арт. 471)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</si>
  <si>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Samsung S7270 Galaxy Ace III</t>
    </r>
    <r>
      <rPr>
        <sz val="8"/>
        <rFont val="Arial Cyr"/>
        <charset val="204"/>
      </rPr>
      <t xml:space="preserve">, белый (арт. 426)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</si>
  <si>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S6802 Galaxy Ace Duos</t>
    </r>
    <r>
      <rPr>
        <sz val="8"/>
        <color indexed="8"/>
        <rFont val="Arial Cyr"/>
        <charset val="204"/>
      </rPr>
      <t>, красный (арт. 509)</t>
    </r>
    <r>
      <rPr>
        <sz val="8"/>
        <color rgb="FFFF0000"/>
        <rFont val="Arial Cyr"/>
        <charset val="204"/>
      </rPr>
      <t xml:space="preserve"> (на складе, предзаказ)</t>
    </r>
  </si>
  <si>
    <r>
      <t xml:space="preserve"> </t>
    </r>
    <r>
      <rPr>
        <b/>
        <sz val="8"/>
        <rFont val="Arial Cyr"/>
        <charset val="204"/>
      </rPr>
      <t>Samsung S6102 Galaxy Y Duos</t>
    </r>
    <r>
      <rPr>
        <sz val="8"/>
        <rFont val="Arial Cyr"/>
        <charset val="204"/>
      </rPr>
      <t xml:space="preserve">, чёрный (арт. 535)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</si>
  <si>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S6802 Galaxy Ace Duos</t>
    </r>
    <r>
      <rPr>
        <sz val="8"/>
        <color indexed="8"/>
        <rFont val="Arial Cyr"/>
        <charset val="204"/>
      </rPr>
      <t xml:space="preserve">, розовый (арт. 510)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</si>
  <si>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S6810 Galaxy Fame</t>
    </r>
    <r>
      <rPr>
        <sz val="8"/>
        <color indexed="8"/>
        <rFont val="Arial Cyr"/>
        <charset val="204"/>
      </rPr>
      <t xml:space="preserve">, чёрный (арт. 494)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</si>
  <si>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S6810 Galaxy Fame</t>
    </r>
    <r>
      <rPr>
        <sz val="8"/>
        <color indexed="8"/>
        <rFont val="Arial Cyr"/>
        <charset val="204"/>
      </rPr>
      <t xml:space="preserve">, белый (арт. 473)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</si>
  <si>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S7270 Galaxy Ace III</t>
    </r>
    <r>
      <rPr>
        <sz val="8"/>
        <color indexed="8"/>
        <rFont val="Arial Cyr"/>
        <charset val="204"/>
      </rPr>
      <t xml:space="preserve">, белый (арт. 484)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</si>
  <si>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S7270 Galaxy Ace III</t>
    </r>
    <r>
      <rPr>
        <sz val="8"/>
        <color indexed="8"/>
        <rFont val="Arial Cyr"/>
        <charset val="204"/>
      </rPr>
      <t xml:space="preserve">, белый (арт. 485)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</si>
  <si>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Samsung S7270 Galaxy Ace III</t>
    </r>
    <r>
      <rPr>
        <sz val="8"/>
        <color indexed="8"/>
        <rFont val="Arial Cyr"/>
        <charset val="204"/>
      </rPr>
      <t xml:space="preserve">, коричневый (арт. 486)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</si>
  <si>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S7270 Galaxy Ace III</t>
    </r>
    <r>
      <rPr>
        <sz val="8"/>
        <color indexed="8"/>
        <rFont val="Arial Cyr"/>
        <charset val="204"/>
      </rPr>
      <t xml:space="preserve">, красный (арт. 487)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</si>
  <si>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S7270 Galaxy Ace III</t>
    </r>
    <r>
      <rPr>
        <sz val="8"/>
        <color indexed="8"/>
        <rFont val="Arial Cyr"/>
        <charset val="204"/>
      </rPr>
      <t xml:space="preserve">, розовый (арт. 504)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</si>
  <si>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S7270 Galaxy Ace III</t>
    </r>
    <r>
      <rPr>
        <sz val="8"/>
        <rFont val="Arial Cyr"/>
        <charset val="204"/>
      </rPr>
      <t xml:space="preserve">, красный (арт. 420)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</si>
  <si>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S7562 Galaxy S Duos</t>
    </r>
    <r>
      <rPr>
        <sz val="8"/>
        <color indexed="8"/>
        <rFont val="Arial Cyr"/>
        <charset val="204"/>
      </rPr>
      <t xml:space="preserve">, белый (арт. 395)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</si>
  <si>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S7562 Galaxy S Duos</t>
    </r>
    <r>
      <rPr>
        <sz val="8"/>
        <color indexed="8"/>
        <rFont val="Arial Cyr"/>
        <charset val="204"/>
      </rPr>
      <t>, розовый</t>
    </r>
    <r>
      <rPr>
        <sz val="8"/>
        <rFont val="Arial Cyr"/>
        <charset val="204"/>
      </rPr>
      <t xml:space="preserve"> (арт. 396)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</si>
  <si>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S7562 Galaxy S Duos</t>
    </r>
    <r>
      <rPr>
        <sz val="8"/>
        <rFont val="Arial Cyr"/>
        <charset val="204"/>
      </rPr>
      <t xml:space="preserve">, розовый (арт. 385)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</si>
  <si>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S7562 Galaxy S Duos</t>
    </r>
    <r>
      <rPr>
        <sz val="8"/>
        <rFont val="Arial Cyr"/>
        <charset val="204"/>
      </rPr>
      <t xml:space="preserve">, голубой (арт. 386)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</si>
  <si>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S6102 Galaxy Y Duos</t>
    </r>
    <r>
      <rPr>
        <sz val="8"/>
        <color indexed="8"/>
        <rFont val="Arial Cyr"/>
        <charset val="204"/>
      </rPr>
      <t xml:space="preserve">, белый (арт. 511)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</si>
  <si>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S6810 Galaxy Fame</t>
    </r>
    <r>
      <rPr>
        <sz val="8"/>
        <rFont val="Arial Cyr"/>
        <charset val="204"/>
      </rPr>
      <t xml:space="preserve">, красный (арт. 472)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</si>
  <si>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Samsung S7270 Galaxy Ace III</t>
    </r>
    <r>
      <rPr>
        <sz val="8"/>
        <color indexed="8"/>
        <rFont val="Arial Cyr"/>
        <charset val="204"/>
      </rPr>
      <t xml:space="preserve">, чёрный (арт. 503)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</si>
  <si>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S7270 Galaxy Ace III</t>
    </r>
    <r>
      <rPr>
        <sz val="8"/>
        <rFont val="Arial Cyr"/>
        <charset val="204"/>
      </rPr>
      <t xml:space="preserve">, чёрный (арт. 419)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</si>
  <si>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Samsung S7270 Galaxy Ace III</t>
    </r>
    <r>
      <rPr>
        <sz val="8"/>
        <rFont val="Arial Cyr"/>
        <charset val="204"/>
      </rPr>
      <t xml:space="preserve">, голубой (арт. 421)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</si>
  <si>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color indexed="8"/>
        <rFont val="Arial Cyr"/>
        <charset val="204"/>
      </rPr>
      <t>HTC Desire 200,</t>
    </r>
    <r>
      <rPr>
        <sz val="8"/>
        <color indexed="8"/>
        <rFont val="Arial Cyr"/>
        <charset val="204"/>
      </rPr>
      <t xml:space="preserve"> чёрный (Rada) (арт. 150)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</si>
  <si>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200,</t>
    </r>
    <r>
      <rPr>
        <sz val="8"/>
        <color indexed="8"/>
        <rFont val="Arial Cyr"/>
        <charset val="204"/>
      </rPr>
      <t xml:space="preserve"> белый (Armor) (арт. 151)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</si>
  <si>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200,</t>
    </r>
    <r>
      <rPr>
        <sz val="8"/>
        <color indexed="8"/>
        <rFont val="Arial Cyr"/>
        <charset val="204"/>
      </rPr>
      <t xml:space="preserve"> красный (Armor) (арт. 152)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</si>
  <si>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200</t>
    </r>
    <r>
      <rPr>
        <sz val="8"/>
        <rFont val="Arial Cyr"/>
        <charset val="204"/>
      </rPr>
      <t xml:space="preserve">, чёрный (Jekod) (арт. 202)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</si>
  <si>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200</t>
    </r>
    <r>
      <rPr>
        <sz val="8"/>
        <rFont val="Arial Cyr"/>
        <charset val="204"/>
      </rPr>
      <t xml:space="preserve">, белый (Jekod) (арт. 203)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</si>
  <si>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200</t>
    </r>
    <r>
      <rPr>
        <sz val="8"/>
        <rFont val="Arial Cyr"/>
        <charset val="204"/>
      </rPr>
      <t xml:space="preserve">, красный (Jekod) (арт. 204)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</si>
  <si>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300,</t>
    </r>
    <r>
      <rPr>
        <sz val="8"/>
        <color indexed="8"/>
        <rFont val="Arial Cyr"/>
        <charset val="204"/>
      </rPr>
      <t xml:space="preserve"> чёрный (Rada) (арт. 153)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</si>
  <si>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300,</t>
    </r>
    <r>
      <rPr>
        <sz val="8"/>
        <color indexed="8"/>
        <rFont val="Arial Cyr"/>
        <charset val="204"/>
      </rPr>
      <t xml:space="preserve"> белый (Rada) (арт. 154)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</si>
  <si>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300,</t>
    </r>
    <r>
      <rPr>
        <sz val="8"/>
        <color indexed="8"/>
        <rFont val="Arial Cyr"/>
        <charset val="204"/>
      </rPr>
      <t xml:space="preserve"> красный (Armor) (арт. 155)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</si>
  <si>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300</t>
    </r>
    <r>
      <rPr>
        <sz val="8"/>
        <rFont val="Arial Cyr"/>
        <charset val="204"/>
      </rPr>
      <t xml:space="preserve">, белый (Jekod) (арт. 205)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</si>
  <si>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300</t>
    </r>
    <r>
      <rPr>
        <sz val="8"/>
        <rFont val="Arial Cyr"/>
        <charset val="204"/>
      </rPr>
      <t xml:space="preserve">, красный (Jekod) (арт. 206)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</si>
  <si>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400,</t>
    </r>
    <r>
      <rPr>
        <sz val="8"/>
        <color indexed="8"/>
        <rFont val="Arial Cyr"/>
        <charset val="204"/>
      </rPr>
      <t xml:space="preserve"> чёрный (Art Case) (арт. 156)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</si>
  <si>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400,</t>
    </r>
    <r>
      <rPr>
        <sz val="8"/>
        <color indexed="8"/>
        <rFont val="Arial Cyr"/>
        <charset val="204"/>
      </rPr>
      <t xml:space="preserve"> белый (Art Case) (арт. 157)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</si>
  <si>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400,</t>
    </r>
    <r>
      <rPr>
        <sz val="8"/>
        <color indexed="8"/>
        <rFont val="Arial Cyr"/>
        <charset val="204"/>
      </rPr>
      <t xml:space="preserve"> красный (Art Case) (арт. 158)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</si>
  <si>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500,</t>
    </r>
    <r>
      <rPr>
        <sz val="8"/>
        <color indexed="8"/>
        <rFont val="Arial Cyr"/>
        <charset val="204"/>
      </rPr>
      <t xml:space="preserve"> чёрный (Rada) (арт. 159)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</si>
  <si>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500,</t>
    </r>
    <r>
      <rPr>
        <sz val="8"/>
        <color indexed="8"/>
        <rFont val="Arial Cyr"/>
        <charset val="204"/>
      </rPr>
      <t xml:space="preserve"> белый (Art Case) (арт. 160)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</si>
  <si>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500,</t>
    </r>
    <r>
      <rPr>
        <sz val="8"/>
        <color indexed="8"/>
        <rFont val="Arial Cyr"/>
        <charset val="204"/>
      </rPr>
      <t xml:space="preserve"> красный (Armor) (арт. 161)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</si>
  <si>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600,</t>
    </r>
    <r>
      <rPr>
        <sz val="8"/>
        <color indexed="8"/>
        <rFont val="Arial Cyr"/>
        <charset val="204"/>
      </rPr>
      <t xml:space="preserve"> чёрный (Rada) (арт. 162)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</si>
  <si>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600,</t>
    </r>
    <r>
      <rPr>
        <sz val="8"/>
        <color indexed="8"/>
        <rFont val="Arial Cyr"/>
        <charset val="204"/>
      </rPr>
      <t xml:space="preserve"> белый (Art Case) (арт. 163)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</si>
  <si>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600,</t>
    </r>
    <r>
      <rPr>
        <sz val="8"/>
        <color indexed="8"/>
        <rFont val="Arial Cyr"/>
        <charset val="204"/>
      </rPr>
      <t xml:space="preserve"> красный (Art Case) (арт. 164)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</si>
  <si>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600</t>
    </r>
    <r>
      <rPr>
        <sz val="8"/>
        <rFont val="Arial Cyr"/>
        <charset val="204"/>
      </rPr>
      <t xml:space="preserve">, чёрный (Jekod) (арт. 193)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</si>
  <si>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600</t>
    </r>
    <r>
      <rPr>
        <sz val="8"/>
        <rFont val="Arial Cyr"/>
        <charset val="204"/>
      </rPr>
      <t xml:space="preserve">, белый (Jekod) (арт. 194)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</si>
  <si>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600</t>
    </r>
    <r>
      <rPr>
        <sz val="8"/>
        <rFont val="Arial Cyr"/>
        <charset val="204"/>
      </rPr>
      <t xml:space="preserve">, красный (Jekod) (арт. 195)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</si>
  <si>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601</t>
    </r>
    <r>
      <rPr>
        <sz val="8"/>
        <rFont val="Arial Cyr"/>
        <charset val="204"/>
      </rPr>
      <t xml:space="preserve">, чёрный (Jekod) (арт. 196)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</si>
  <si>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601</t>
    </r>
    <r>
      <rPr>
        <sz val="8"/>
        <rFont val="Arial Cyr"/>
        <charset val="204"/>
      </rPr>
      <t xml:space="preserve">, белый (Jekod) (арт. 197)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</si>
  <si>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601</t>
    </r>
    <r>
      <rPr>
        <sz val="8"/>
        <rFont val="Arial Cyr"/>
        <charset val="204"/>
      </rPr>
      <t xml:space="preserve">, красный (Jekod) (арт. 198)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</si>
  <si>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700,</t>
    </r>
    <r>
      <rPr>
        <sz val="8"/>
        <color indexed="8"/>
        <rFont val="Arial Cyr"/>
        <charset val="204"/>
      </rPr>
      <t xml:space="preserve"> чёрный (Art Case) (арт. 166)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</si>
  <si>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700,</t>
    </r>
    <r>
      <rPr>
        <sz val="8"/>
        <color indexed="8"/>
        <rFont val="Arial Cyr"/>
        <charset val="204"/>
      </rPr>
      <t xml:space="preserve"> белый (Armor) (арт. 167)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</si>
  <si>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700,</t>
    </r>
    <r>
      <rPr>
        <sz val="8"/>
        <color indexed="8"/>
        <rFont val="Arial Cyr"/>
        <charset val="204"/>
      </rPr>
      <t xml:space="preserve"> красный (Armor) (арт. 265)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</si>
  <si>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700</t>
    </r>
    <r>
      <rPr>
        <sz val="8"/>
        <rFont val="Arial Cyr"/>
        <charset val="204"/>
      </rPr>
      <t xml:space="preserve">, чёрный (Jekod) (арт. 199)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</si>
  <si>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700</t>
    </r>
    <r>
      <rPr>
        <sz val="8"/>
        <rFont val="Arial Cyr"/>
        <charset val="204"/>
      </rPr>
      <t xml:space="preserve">, белый (Jekod) (арт. 200)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</si>
  <si>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700</t>
    </r>
    <r>
      <rPr>
        <sz val="8"/>
        <rFont val="Arial Cyr"/>
        <charset val="204"/>
      </rPr>
      <t xml:space="preserve">, красный (Jekod) (арт. 201)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</si>
  <si>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816,</t>
    </r>
    <r>
      <rPr>
        <sz val="8"/>
        <color indexed="8"/>
        <rFont val="Arial Cyr"/>
        <charset val="204"/>
      </rPr>
      <t xml:space="preserve"> белый (Art Case) (арт. 168)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</si>
  <si>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816,</t>
    </r>
    <r>
      <rPr>
        <sz val="8"/>
        <color indexed="8"/>
        <rFont val="Arial Cyr"/>
        <charset val="204"/>
      </rPr>
      <t xml:space="preserve"> красный (Art Case) (арт. 169)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</si>
  <si>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C,</t>
    </r>
    <r>
      <rPr>
        <sz val="8"/>
        <color indexed="8"/>
        <rFont val="Arial Cyr"/>
        <charset val="204"/>
      </rPr>
      <t xml:space="preserve"> чёрный (UP Case) (арт. 183)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</si>
  <si>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C,</t>
    </r>
    <r>
      <rPr>
        <sz val="8"/>
        <color indexed="8"/>
        <rFont val="Arial Cyr"/>
        <charset val="204"/>
      </rPr>
      <t xml:space="preserve"> красный (Armor) (арт. 184)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</si>
  <si>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SV,</t>
    </r>
    <r>
      <rPr>
        <sz val="8"/>
        <color indexed="8"/>
        <rFont val="Arial Cyr"/>
        <charset val="204"/>
      </rPr>
      <t xml:space="preserve"> чёрный (Art Case) (арт. 170)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</si>
  <si>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SV,</t>
    </r>
    <r>
      <rPr>
        <sz val="8"/>
        <color indexed="8"/>
        <rFont val="Arial Cyr"/>
        <charset val="204"/>
      </rPr>
      <t xml:space="preserve"> белый (Art Case) (арт. 171)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</si>
  <si>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SV,</t>
    </r>
    <r>
      <rPr>
        <sz val="8"/>
        <color indexed="8"/>
        <rFont val="Arial Cyr"/>
        <charset val="204"/>
      </rPr>
      <t xml:space="preserve"> красный (Armor) (арт. 172)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</si>
  <si>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Desire SV</t>
    </r>
    <r>
      <rPr>
        <sz val="8"/>
        <rFont val="Arial Cyr"/>
        <charset val="204"/>
      </rPr>
      <t xml:space="preserve">, чёрный (Jekod) (арт. 210)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</si>
  <si>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U,</t>
    </r>
    <r>
      <rPr>
        <sz val="8"/>
        <color indexed="8"/>
        <rFont val="Arial Cyr"/>
        <charset val="204"/>
      </rPr>
      <t xml:space="preserve"> чёрный (Armor) (арт. 173)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</si>
  <si>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U,</t>
    </r>
    <r>
      <rPr>
        <sz val="8"/>
        <color indexed="8"/>
        <rFont val="Arial Cyr"/>
        <charset val="204"/>
      </rPr>
      <t xml:space="preserve"> белый (Armor) (арт. 174)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</si>
  <si>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U,</t>
    </r>
    <r>
      <rPr>
        <sz val="8"/>
        <color indexed="8"/>
        <rFont val="Arial Cyr"/>
        <charset val="204"/>
      </rPr>
      <t xml:space="preserve"> красный (Armor) (арт. 175)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</si>
  <si>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V,</t>
    </r>
    <r>
      <rPr>
        <sz val="8"/>
        <color indexed="8"/>
        <rFont val="Arial Cyr"/>
        <charset val="204"/>
      </rPr>
      <t xml:space="preserve"> белый (Armor) (арт. 181)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</si>
  <si>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V,</t>
    </r>
    <r>
      <rPr>
        <sz val="8"/>
        <color indexed="8"/>
        <rFont val="Arial Cyr"/>
        <charset val="204"/>
      </rPr>
      <t xml:space="preserve"> красный (Art Case) (арт. 182)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</si>
  <si>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X,</t>
    </r>
    <r>
      <rPr>
        <sz val="8"/>
        <color indexed="8"/>
        <rFont val="Arial Cyr"/>
        <charset val="204"/>
      </rPr>
      <t xml:space="preserve"> белый (Armor) (арт. 185)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</si>
  <si>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X,</t>
    </r>
    <r>
      <rPr>
        <sz val="8"/>
        <color indexed="8"/>
        <rFont val="Arial Cyr"/>
        <charset val="204"/>
      </rPr>
      <t xml:space="preserve"> красный (Armor) (арт. 186)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</si>
  <si>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One,</t>
    </r>
    <r>
      <rPr>
        <sz val="8"/>
        <color indexed="8"/>
        <rFont val="Arial Cyr"/>
        <charset val="204"/>
      </rPr>
      <t xml:space="preserve"> чёрный (Hoco) (арт. 176)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</si>
  <si>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One,</t>
    </r>
    <r>
      <rPr>
        <sz val="8"/>
        <color indexed="8"/>
        <rFont val="Arial Cyr"/>
        <charset val="204"/>
      </rPr>
      <t xml:space="preserve"> белый (Armor) (арт. 177)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</si>
  <si>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One,</t>
    </r>
    <r>
      <rPr>
        <sz val="8"/>
        <color indexed="8"/>
        <rFont val="Arial Cyr"/>
        <charset val="204"/>
      </rPr>
      <t xml:space="preserve"> красный (Armor) (арт. 178)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</si>
  <si>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One</t>
    </r>
    <r>
      <rPr>
        <sz val="8"/>
        <rFont val="Arial Cyr"/>
        <charset val="204"/>
      </rPr>
      <t xml:space="preserve">, белый (Jekod) (арт. 209)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</si>
  <si>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 2,</t>
    </r>
    <r>
      <rPr>
        <sz val="8"/>
        <color indexed="8"/>
        <rFont val="Arial Cyr"/>
        <charset val="204"/>
      </rPr>
      <t xml:space="preserve"> белый (Art Case) (арт. 189)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</si>
  <si>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 2,</t>
    </r>
    <r>
      <rPr>
        <sz val="8"/>
        <color indexed="8"/>
        <rFont val="Arial Cyr"/>
        <charset val="204"/>
      </rPr>
      <t xml:space="preserve"> красный (Art Case) (арт. 190)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</si>
  <si>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 mini,</t>
    </r>
    <r>
      <rPr>
        <sz val="8"/>
        <color indexed="8"/>
        <rFont val="Arial Cyr"/>
        <charset val="204"/>
      </rPr>
      <t xml:space="preserve"> красный (Armor) (арт. 216)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</si>
  <si>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One mini</t>
    </r>
    <r>
      <rPr>
        <sz val="8"/>
        <rFont val="Arial Cyr"/>
        <charset val="204"/>
      </rPr>
      <t xml:space="preserve">, чёрный (Jekod) (арт. 207)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</si>
  <si>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HTC One mini</t>
    </r>
    <r>
      <rPr>
        <sz val="8"/>
        <rFont val="Arial Cyr"/>
        <charset val="204"/>
      </rPr>
      <t xml:space="preserve">, красный (Jekod) (арт. 208)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</si>
  <si>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 mini 2,</t>
    </r>
    <r>
      <rPr>
        <sz val="8"/>
        <color indexed="8"/>
        <rFont val="Arial Cyr"/>
        <charset val="204"/>
      </rPr>
      <t xml:space="preserve"> чёрный (Experts) (арт. 215)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</si>
  <si>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 Max,</t>
    </r>
    <r>
      <rPr>
        <sz val="8"/>
        <color indexed="8"/>
        <rFont val="Arial Cyr"/>
        <charset val="204"/>
      </rPr>
      <t xml:space="preserve"> чёрный (Armor) (арт. 217)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</si>
  <si>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 S,</t>
    </r>
    <r>
      <rPr>
        <sz val="8"/>
        <color indexed="8"/>
        <rFont val="Arial Cyr"/>
        <charset val="204"/>
      </rPr>
      <t xml:space="preserve"> чёрный (Art Case) (арт. 187)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</si>
  <si>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 S,</t>
    </r>
    <r>
      <rPr>
        <sz val="8"/>
        <color indexed="8"/>
        <rFont val="Arial Cyr"/>
        <charset val="204"/>
      </rPr>
      <t xml:space="preserve"> красный (Art Case) (арт. 188)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</si>
  <si>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 SV,</t>
    </r>
    <r>
      <rPr>
        <sz val="8"/>
        <color indexed="8"/>
        <rFont val="Arial Cyr"/>
        <charset val="204"/>
      </rPr>
      <t xml:space="preserve"> чёрный (Armor) (арт. 214)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</si>
  <si>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 V,</t>
    </r>
    <r>
      <rPr>
        <sz val="8"/>
        <color indexed="8"/>
        <rFont val="Arial Cyr"/>
        <charset val="204"/>
      </rPr>
      <t xml:space="preserve"> чёрный (Armor) (арт. 179)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</si>
  <si>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 V,</t>
    </r>
    <r>
      <rPr>
        <sz val="8"/>
        <color indexed="8"/>
        <rFont val="Arial Cyr"/>
        <charset val="204"/>
      </rPr>
      <t xml:space="preserve"> красный (Armor) (арт. 180)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</si>
  <si>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 X,</t>
    </r>
    <r>
      <rPr>
        <sz val="8"/>
        <color indexed="8"/>
        <rFont val="Arial Cyr"/>
        <charset val="204"/>
      </rPr>
      <t xml:space="preserve"> чёрный (Flip Case) (арт. 191)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</si>
  <si>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One X,</t>
    </r>
    <r>
      <rPr>
        <sz val="8"/>
        <color indexed="8"/>
        <rFont val="Arial Cyr"/>
        <charset val="204"/>
      </rPr>
      <t xml:space="preserve"> красный (Armor) (арт. 192)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</si>
  <si>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HTC Desire 600,</t>
    </r>
    <r>
      <rPr>
        <sz val="8"/>
        <color indexed="8"/>
        <rFont val="Arial Cyr"/>
        <charset val="204"/>
      </rPr>
      <t xml:space="preserve"> фиолетовый (арт. 165)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</si>
  <si>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P6,</t>
    </r>
    <r>
      <rPr>
        <sz val="8"/>
        <color indexed="8"/>
        <rFont val="Arial Cyr"/>
        <charset val="204"/>
      </rPr>
      <t xml:space="preserve"> чёрный (Armor) (арт. 42)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</si>
  <si>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P6,</t>
    </r>
    <r>
      <rPr>
        <sz val="8"/>
        <color indexed="8"/>
        <rFont val="Arial Cyr"/>
        <charset val="204"/>
      </rPr>
      <t xml:space="preserve"> белый (Hoco) (арт. 74)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</si>
  <si>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P6,</t>
    </r>
    <r>
      <rPr>
        <sz val="8"/>
        <color indexed="8"/>
        <rFont val="Arial Cyr"/>
        <charset val="204"/>
      </rPr>
      <t xml:space="preserve"> красный (Art Case) (арт. 78)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</si>
  <si>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Huawei Ascend P6</t>
    </r>
    <r>
      <rPr>
        <sz val="8"/>
        <rFont val="Arial Cyr"/>
        <charset val="204"/>
      </rPr>
      <t xml:space="preserve">, чёрный (Jekod) (арт. 86)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</si>
  <si>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Huawei Ascend P6</t>
    </r>
    <r>
      <rPr>
        <sz val="8"/>
        <rFont val="Arial Cyr"/>
        <charset val="204"/>
      </rPr>
      <t xml:space="preserve">, белый (Jekod) (арт. 87)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</si>
  <si>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Huawei Ascend P6</t>
    </r>
    <r>
      <rPr>
        <sz val="8"/>
        <rFont val="Arial Cyr"/>
        <charset val="204"/>
      </rPr>
      <t xml:space="preserve">, красный (Jekod) (арт. 88)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</si>
  <si>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W1,</t>
    </r>
    <r>
      <rPr>
        <sz val="8"/>
        <color indexed="8"/>
        <rFont val="Arial Cyr"/>
        <charset val="204"/>
      </rPr>
      <t xml:space="preserve"> чёрный (Art Case) (арт. 52)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</si>
  <si>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W1,</t>
    </r>
    <r>
      <rPr>
        <sz val="8"/>
        <color indexed="8"/>
        <rFont val="Arial Cyr"/>
        <charset val="204"/>
      </rPr>
      <t xml:space="preserve"> белый (Art Case) (арт. 264)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</si>
  <si>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W1,</t>
    </r>
    <r>
      <rPr>
        <sz val="8"/>
        <color indexed="8"/>
        <rFont val="Arial Cyr"/>
        <charset val="204"/>
      </rPr>
      <t xml:space="preserve"> красный (Art Case) (арт. 53)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</si>
  <si>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W2,</t>
    </r>
    <r>
      <rPr>
        <sz val="8"/>
        <color indexed="8"/>
        <rFont val="Arial Cyr"/>
        <charset val="204"/>
      </rPr>
      <t xml:space="preserve"> белый (Art Case) (арт. 40)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</si>
  <si>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W2,</t>
    </r>
    <r>
      <rPr>
        <sz val="8"/>
        <color indexed="8"/>
        <rFont val="Arial Cyr"/>
        <charset val="204"/>
      </rPr>
      <t xml:space="preserve"> красный (Art Case) (арт. 41)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</si>
  <si>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Y300,</t>
    </r>
    <r>
      <rPr>
        <sz val="8"/>
        <color indexed="8"/>
        <rFont val="Arial Cyr"/>
        <charset val="204"/>
      </rPr>
      <t xml:space="preserve"> белый (Art Case) (арт. 46)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</si>
  <si>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Y511,</t>
    </r>
    <r>
      <rPr>
        <sz val="8"/>
        <color indexed="8"/>
        <rFont val="Arial Cyr"/>
        <charset val="204"/>
      </rPr>
      <t xml:space="preserve"> белый (Art Case) (арт. 65)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</si>
  <si>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Y600,</t>
    </r>
    <r>
      <rPr>
        <sz val="8"/>
        <color indexed="8"/>
        <rFont val="Arial Cyr"/>
        <charset val="204"/>
      </rPr>
      <t xml:space="preserve"> чёрный (Armor) (арт. 49)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</si>
  <si>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Y600,</t>
    </r>
    <r>
      <rPr>
        <sz val="8"/>
        <color indexed="8"/>
        <rFont val="Arial Cyr"/>
        <charset val="204"/>
      </rPr>
      <t xml:space="preserve"> красный (Armor) (арт. 50)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</si>
  <si>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Y600,</t>
    </r>
    <r>
      <rPr>
        <sz val="8"/>
        <color indexed="8"/>
        <rFont val="Arial Cyr"/>
        <charset val="204"/>
      </rPr>
      <t xml:space="preserve"> белый (Armor) (арт. 51)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</si>
  <si>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Huawei Honor 3</t>
    </r>
    <r>
      <rPr>
        <sz val="8"/>
        <rFont val="Arial Cyr"/>
        <charset val="204"/>
      </rPr>
      <t xml:space="preserve">, белый (Jekod) (арт. 96)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</si>
  <si>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Honor 3x,</t>
    </r>
    <r>
      <rPr>
        <sz val="8"/>
        <color indexed="8"/>
        <rFont val="Arial Cyr"/>
        <charset val="204"/>
      </rPr>
      <t xml:space="preserve"> белый (Art Case) (арт. 80)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</si>
  <si>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Honor 3x,</t>
    </r>
    <r>
      <rPr>
        <sz val="8"/>
        <color indexed="8"/>
        <rFont val="Arial Cyr"/>
        <charset val="204"/>
      </rPr>
      <t xml:space="preserve"> красный (Art Case) (арт. 81)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</si>
  <si>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Honor 4x,</t>
    </r>
    <r>
      <rPr>
        <sz val="8"/>
        <color indexed="8"/>
        <rFont val="Arial Cyr"/>
        <charset val="204"/>
      </rPr>
      <t xml:space="preserve"> чёрный (Art Case) (арт. 82)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</si>
  <si>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Honor 6,</t>
    </r>
    <r>
      <rPr>
        <sz val="8"/>
        <color indexed="8"/>
        <rFont val="Arial Cyr"/>
        <charset val="204"/>
      </rPr>
      <t xml:space="preserve"> белый (Flip Case) (арт. 68)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</si>
  <si>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Honor 6,</t>
    </r>
    <r>
      <rPr>
        <sz val="8"/>
        <color indexed="8"/>
        <rFont val="Arial Cyr"/>
        <charset val="204"/>
      </rPr>
      <t xml:space="preserve"> красный (Flip Case) (арт. 69)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</si>
  <si>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P8,</t>
    </r>
    <r>
      <rPr>
        <sz val="8"/>
        <color indexed="8"/>
        <rFont val="Arial Cyr"/>
        <charset val="204"/>
      </rPr>
      <t xml:space="preserve"> чёрный (Art Case) (арт. 79)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</si>
  <si>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Sonic (U8650),</t>
    </r>
    <r>
      <rPr>
        <sz val="8"/>
        <color indexed="8"/>
        <rFont val="Arial Cyr"/>
        <charset val="204"/>
      </rPr>
      <t xml:space="preserve"> чёрный (арт. 85)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</si>
  <si>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Y511,</t>
    </r>
    <r>
      <rPr>
        <sz val="8"/>
        <color indexed="8"/>
        <rFont val="Arial Cyr"/>
        <charset val="204"/>
      </rPr>
      <t xml:space="preserve"> красный (арт. 66)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</si>
  <si>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Y511,</t>
    </r>
    <r>
      <rPr>
        <sz val="8"/>
        <color indexed="8"/>
        <rFont val="Arial Cyr"/>
        <charset val="204"/>
      </rPr>
      <t xml:space="preserve"> чёрный (арт. 64)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</si>
  <si>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Y330,</t>
    </r>
    <r>
      <rPr>
        <sz val="8"/>
        <color indexed="8"/>
        <rFont val="Arial Cyr"/>
        <charset val="204"/>
      </rPr>
      <t xml:space="preserve"> красный (арт. 10)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</si>
  <si>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Y330,</t>
    </r>
    <r>
      <rPr>
        <sz val="8"/>
        <color indexed="8"/>
        <rFont val="Arial Cyr"/>
        <charset val="204"/>
      </rPr>
      <t xml:space="preserve"> чёрный (арт. 263)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</si>
  <si>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Y300,</t>
    </r>
    <r>
      <rPr>
        <sz val="8"/>
        <color indexed="8"/>
        <rFont val="Arial Cyr"/>
        <charset val="204"/>
      </rPr>
      <t xml:space="preserve"> красный (арт. 48)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</si>
  <si>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Y300,</t>
    </r>
    <r>
      <rPr>
        <sz val="8"/>
        <color indexed="8"/>
        <rFont val="Arial Cyr"/>
        <charset val="204"/>
      </rPr>
      <t xml:space="preserve"> фиолетовый (арт. 47)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</si>
  <si>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P7 mini,</t>
    </r>
    <r>
      <rPr>
        <sz val="8"/>
        <color indexed="8"/>
        <rFont val="Arial Cyr"/>
        <charset val="204"/>
      </rPr>
      <t xml:space="preserve"> красный (арт. 43)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</si>
  <si>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P7 mini,</t>
    </r>
    <r>
      <rPr>
        <sz val="8"/>
        <color indexed="8"/>
        <rFont val="Arial Cyr"/>
        <charset val="204"/>
      </rPr>
      <t xml:space="preserve"> белый (арт. 45)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</si>
  <si>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Huawei Ascend Y300,</t>
    </r>
    <r>
      <rPr>
        <sz val="8"/>
        <color indexed="8"/>
        <rFont val="Arial Cyr"/>
        <charset val="204"/>
      </rPr>
      <t xml:space="preserve"> чёрный (арт. 56)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</si>
  <si>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Lenovo A390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чёрный (Armor) (арт. 101)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</si>
  <si>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Lenovo A850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красный</t>
    </r>
    <r>
      <rPr>
        <sz val="8"/>
        <rFont val="Arial Cyr"/>
        <charset val="204"/>
      </rPr>
      <t xml:space="preserve"> (Art Case) (арт. 105)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</si>
  <si>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Lenovo A850</t>
    </r>
    <r>
      <rPr>
        <sz val="8"/>
        <color indexed="8"/>
        <rFont val="Arial Cyr"/>
        <charset val="204"/>
      </rPr>
      <t xml:space="preserve">, белый (Art Case) (арт. 106)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</si>
  <si>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Lenovo A850</t>
    </r>
    <r>
      <rPr>
        <sz val="8"/>
        <color indexed="8"/>
        <rFont val="Arial Cyr"/>
        <charset val="204"/>
      </rPr>
      <t xml:space="preserve">, чёрный (Art Case) (арт. 107)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</si>
  <si>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Lenovo A5000</t>
    </r>
    <r>
      <rPr>
        <sz val="8"/>
        <color indexed="8"/>
        <rFont val="Arial Cyr"/>
        <charset val="204"/>
      </rPr>
      <t xml:space="preserve">, прозрачный, (арт. 100)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</si>
  <si>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Lenovo A6000/K3</t>
    </r>
    <r>
      <rPr>
        <sz val="8"/>
        <color indexed="8"/>
        <rFont val="Arial Cyr"/>
        <charset val="204"/>
      </rPr>
      <t xml:space="preserve">, прозрачный, (арт. 97)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</si>
  <si>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Lenovo A6010</t>
    </r>
    <r>
      <rPr>
        <sz val="8"/>
        <color indexed="8"/>
        <rFont val="Arial Cyr"/>
        <charset val="204"/>
      </rPr>
      <t xml:space="preserve">, прозрачный, (арт. 99)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</si>
  <si>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Lenovo A7000</t>
    </r>
    <r>
      <rPr>
        <sz val="8"/>
        <color indexed="8"/>
        <rFont val="Arial Cyr"/>
        <charset val="204"/>
      </rPr>
      <t xml:space="preserve">, прозрачный, (арт. 98)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</si>
  <si>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Lenovo S90 Sisley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чёрный, (арт. 102)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</si>
  <si>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Lenovo S750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красный </t>
    </r>
    <r>
      <rPr>
        <sz val="8"/>
        <rFont val="Arial Cyr"/>
        <charset val="204"/>
      </rPr>
      <t xml:space="preserve">(Expert) (арт. 104)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</si>
  <si>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Lenovo S750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8"/>
        <rFont val="Arial Cyr"/>
        <charset val="204"/>
      </rPr>
      <t xml:space="preserve">чёрный (Expert) (арт. 103)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</si>
  <si>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D410 L90 Dual,</t>
    </r>
    <r>
      <rPr>
        <sz val="8"/>
        <rFont val="Arial Cyr"/>
        <charset val="204"/>
      </rPr>
      <t xml:space="preserve"> белый (Jekod) (арт. 327)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</si>
  <si>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D410 L90 Dual,</t>
    </r>
    <r>
      <rPr>
        <sz val="8"/>
        <rFont val="Arial Cyr"/>
        <charset val="204"/>
      </rPr>
      <t xml:space="preserve"> красный (Jekod) (арт. 328)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</si>
  <si>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D618 G2 mini,</t>
    </r>
    <r>
      <rPr>
        <sz val="8"/>
        <color indexed="8"/>
        <rFont val="Arial Cyr"/>
        <charset val="204"/>
      </rPr>
      <t xml:space="preserve"> чёрный (Flip Case) (арт. 349)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</si>
  <si>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D618 G2 mini,</t>
    </r>
    <r>
      <rPr>
        <sz val="8"/>
        <color indexed="8"/>
        <rFont val="Arial Cyr"/>
        <charset val="204"/>
      </rPr>
      <t xml:space="preserve"> белый (Flip Case) (арт. 357)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</si>
  <si>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D618 G2 mini,</t>
    </r>
    <r>
      <rPr>
        <sz val="8"/>
        <color indexed="8"/>
        <rFont val="Arial Cyr"/>
        <charset val="204"/>
      </rPr>
      <t xml:space="preserve"> красный (Flip Case) (арт. 350)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</si>
  <si>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D724 G3s,</t>
    </r>
    <r>
      <rPr>
        <sz val="8"/>
        <color indexed="8"/>
        <rFont val="Arial Cyr"/>
        <charset val="204"/>
      </rPr>
      <t xml:space="preserve"> белый (Flip Case) (арт. 342)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</si>
  <si>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D724 G3s,</t>
    </r>
    <r>
      <rPr>
        <sz val="8"/>
        <color indexed="8"/>
        <rFont val="Arial Cyr"/>
        <charset val="204"/>
      </rPr>
      <t xml:space="preserve"> красный (Flip Case) (арт. 343)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</si>
  <si>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D802 G2,</t>
    </r>
    <r>
      <rPr>
        <sz val="8"/>
        <color indexed="8"/>
        <rFont val="Arial Cyr"/>
        <charset val="204"/>
      </rPr>
      <t xml:space="preserve"> чёрный (Armor) (арт. 352)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</si>
  <si>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D821 Nexus 5,</t>
    </r>
    <r>
      <rPr>
        <sz val="8"/>
        <color indexed="8"/>
        <rFont val="Arial Cyr"/>
        <charset val="204"/>
      </rPr>
      <t xml:space="preserve"> чёрный (Experts) (арт. 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</si>
  <si>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D958 G Flex,</t>
    </r>
    <r>
      <rPr>
        <sz val="8"/>
        <color indexed="8"/>
        <rFont val="Arial Cyr"/>
        <charset val="204"/>
      </rPr>
      <t xml:space="preserve"> чёрный (Flip Case) (арт. 351)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</si>
  <si>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E400 Optimus L3,</t>
    </r>
    <r>
      <rPr>
        <sz val="8"/>
        <color indexed="8"/>
        <rFont val="Arial Cyr"/>
        <charset val="204"/>
      </rPr>
      <t xml:space="preserve"> чёрный (Armor) (арт. 374)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</si>
  <si>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E440 Optimus L4 II,</t>
    </r>
    <r>
      <rPr>
        <sz val="8"/>
        <color indexed="8"/>
        <rFont val="Arial Cyr"/>
        <charset val="204"/>
      </rPr>
      <t xml:space="preserve"> чёрный (Armor) (арт. 372)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</si>
  <si>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E440 Optimus L4 II,</t>
    </r>
    <r>
      <rPr>
        <sz val="8"/>
        <rFont val="Arial Cyr"/>
        <charset val="204"/>
      </rPr>
      <t xml:space="preserve"> белый (Jekod) (арт. 331)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</si>
  <si>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E612 Optimus L5,</t>
    </r>
    <r>
      <rPr>
        <sz val="8"/>
        <color indexed="8"/>
        <rFont val="Arial Cyr"/>
        <charset val="204"/>
      </rPr>
      <t xml:space="preserve"> чёрный (Armor) (арт. 362)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</si>
  <si>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E612 Optimus L5,</t>
    </r>
    <r>
      <rPr>
        <sz val="8"/>
        <color indexed="8"/>
        <rFont val="Arial Cyr"/>
        <charset val="204"/>
      </rPr>
      <t xml:space="preserve"> белый (Art Case) (арт. 363)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</si>
  <si>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E612 Optimus L5,</t>
    </r>
    <r>
      <rPr>
        <sz val="8"/>
        <color indexed="8"/>
        <rFont val="Arial Cyr"/>
        <charset val="204"/>
      </rPr>
      <t xml:space="preserve"> красный (Armor) (арт. 364)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</si>
  <si>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E973 Optimus G,</t>
    </r>
    <r>
      <rPr>
        <sz val="8"/>
        <color indexed="8"/>
        <rFont val="Arial Cyr"/>
        <charset val="204"/>
      </rPr>
      <t xml:space="preserve"> чёрный (Armor) (арт. 354)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</si>
  <si>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E973 Optimus G,</t>
    </r>
    <r>
      <rPr>
        <sz val="8"/>
        <rFont val="Arial Cyr"/>
        <charset val="204"/>
      </rPr>
      <t xml:space="preserve"> чёрный (Jekod) (арт. 324)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</si>
  <si>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E973 Optimus G,</t>
    </r>
    <r>
      <rPr>
        <sz val="8"/>
        <rFont val="Arial Cyr"/>
        <charset val="204"/>
      </rPr>
      <t xml:space="preserve"> красный (Jekod) (арт. 325)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</si>
  <si>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E973 Optimus G,</t>
    </r>
    <r>
      <rPr>
        <sz val="8"/>
        <rFont val="Arial Cyr"/>
        <charset val="204"/>
      </rPr>
      <t xml:space="preserve"> синий (Jekod) (арт. 326)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</si>
  <si>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P990 Optimus 2X,</t>
    </r>
    <r>
      <rPr>
        <sz val="8"/>
        <color indexed="8"/>
        <rFont val="Arial Cyr"/>
        <charset val="204"/>
      </rPr>
      <t xml:space="preserve"> чёрный (Melkco) (арт. 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</si>
  <si>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D605 Optimus L9 II,</t>
    </r>
    <r>
      <rPr>
        <sz val="8"/>
        <color indexed="8"/>
        <rFont val="Arial Cyr"/>
        <charset val="204"/>
      </rPr>
      <t xml:space="preserve"> чёрный (арт. 336)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</si>
  <si>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D605 Optimus L9 II,</t>
    </r>
    <r>
      <rPr>
        <sz val="8"/>
        <color indexed="8"/>
        <rFont val="Arial Cyr"/>
        <charset val="204"/>
      </rPr>
      <t xml:space="preserve"> белый (арт. 337)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</si>
  <si>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D838 Optimus G Pro 2,</t>
    </r>
    <r>
      <rPr>
        <sz val="8"/>
        <color indexed="8"/>
        <rFont val="Arial Cyr"/>
        <charset val="204"/>
      </rPr>
      <t xml:space="preserve"> чёрный (арт. 369)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</si>
  <si>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D838 Optimus G Pro 2,</t>
    </r>
    <r>
      <rPr>
        <sz val="8"/>
        <color indexed="8"/>
        <rFont val="Arial Cyr"/>
        <charset val="204"/>
      </rPr>
      <t xml:space="preserve"> белый (арт. 370)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</si>
  <si>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D838 Optimus G Pro 2,</t>
    </r>
    <r>
      <rPr>
        <sz val="8"/>
        <color indexed="8"/>
        <rFont val="Arial Cyr"/>
        <charset val="204"/>
      </rPr>
      <t xml:space="preserve"> красный (арт. 371)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</si>
  <si>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E430/E435 Optimus L3 II,</t>
    </r>
    <r>
      <rPr>
        <sz val="8"/>
        <color indexed="8"/>
        <rFont val="Arial Cyr"/>
        <charset val="204"/>
      </rPr>
      <t xml:space="preserve"> чёрный (арт. 333)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</si>
  <si>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E430/E435 Optimus L3 II,</t>
    </r>
    <r>
      <rPr>
        <sz val="8"/>
        <color indexed="8"/>
        <rFont val="Arial Cyr"/>
        <charset val="204"/>
      </rPr>
      <t xml:space="preserve"> белый (арт. 334)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</si>
  <si>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E430/E435 Optimus L3 II,</t>
    </r>
    <r>
      <rPr>
        <sz val="8"/>
        <color indexed="8"/>
        <rFont val="Arial Cyr"/>
        <charset val="204"/>
      </rPr>
      <t xml:space="preserve"> красный (арт. 335)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</si>
  <si>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E430/E435 Optimus L3 II,</t>
    </r>
    <r>
      <rPr>
        <sz val="8"/>
        <rFont val="Arial Cyr"/>
        <charset val="204"/>
      </rPr>
      <t xml:space="preserve"> чёрный (арт. 307)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</si>
  <si>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E430/E435 Optimus L3 II,</t>
    </r>
    <r>
      <rPr>
        <sz val="8"/>
        <rFont val="Arial Cyr"/>
        <charset val="204"/>
      </rPr>
      <t xml:space="preserve"> белый (арт. 308)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</si>
  <si>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E430/E435 Optimus L3 II,</t>
    </r>
    <r>
      <rPr>
        <sz val="8"/>
        <rFont val="Arial Cyr"/>
        <charset val="204"/>
      </rPr>
      <t xml:space="preserve"> красный (арт. 309)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</si>
  <si>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E430/E435 Optimus L3 II,</t>
    </r>
    <r>
      <rPr>
        <sz val="8"/>
        <rFont val="Arial Cyr"/>
        <charset val="204"/>
      </rPr>
      <t xml:space="preserve"> жёлтый (арт. 310)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</si>
  <si>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E430/E435 Optimus L3 II,</t>
    </r>
    <r>
      <rPr>
        <sz val="8"/>
        <rFont val="Arial Cyr"/>
        <charset val="204"/>
      </rPr>
      <t xml:space="preserve"> синий (арт. 311)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</si>
  <si>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E430/E435 Optimus L3 II,</t>
    </r>
    <r>
      <rPr>
        <sz val="8"/>
        <rFont val="Arial Cyr"/>
        <charset val="204"/>
      </rPr>
      <t xml:space="preserve"> зелёный (арт. 312)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</si>
  <si>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E450/E455/E460 Optimus L5 II,</t>
    </r>
    <r>
      <rPr>
        <sz val="8"/>
        <color indexed="8"/>
        <rFont val="Arial Cyr"/>
        <charset val="204"/>
      </rPr>
      <t xml:space="preserve"> чёрный (арт. 353)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</si>
  <si>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color indexed="8"/>
        <rFont val="Arial Cyr"/>
        <charset val="204"/>
      </rPr>
      <t>LG E450/E455/E460 Optimus L5 II,</t>
    </r>
    <r>
      <rPr>
        <sz val="8"/>
        <color indexed="8"/>
        <rFont val="Arial Cyr"/>
        <charset val="204"/>
      </rPr>
      <t xml:space="preserve"> белый (арт. 365)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</si>
  <si>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color indexed="8"/>
        <rFont val="Arial Cyr"/>
        <charset val="204"/>
      </rPr>
      <t>LG E450/E455/E460 Optimus L5 II,</t>
    </r>
    <r>
      <rPr>
        <sz val="8"/>
        <color indexed="8"/>
        <rFont val="Arial Cyr"/>
        <charset val="204"/>
      </rPr>
      <t xml:space="preserve"> красный (арт. 366)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</si>
  <si>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LG E450/E455/E460 Optimus L5 II,</t>
    </r>
    <r>
      <rPr>
        <sz val="8"/>
        <rFont val="Arial Cyr"/>
        <charset val="204"/>
      </rPr>
      <t xml:space="preserve"> чёрный (арт. 300)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</si>
  <si>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LG E450/E455/E460 Optimus L5 II,</t>
    </r>
    <r>
      <rPr>
        <sz val="8"/>
        <rFont val="Arial Cyr"/>
        <charset val="204"/>
      </rPr>
      <t xml:space="preserve"> белый (арт. 301)</t>
    </r>
    <r>
      <rPr>
        <sz val="8"/>
        <color rgb="FFFF0000"/>
        <rFont val="Arial Cyr"/>
        <charset val="204"/>
      </rPr>
      <t xml:space="preserve"> (на складе, предзаказ)</t>
    </r>
  </si>
  <si>
    <r>
      <t xml:space="preserve"> </t>
    </r>
    <r>
      <rPr>
        <b/>
        <sz val="8"/>
        <rFont val="Arial Cyr"/>
        <charset val="204"/>
      </rPr>
      <t>LG E450/E455/E460 Optimus L5 II,</t>
    </r>
    <r>
      <rPr>
        <sz val="8"/>
        <rFont val="Arial Cyr"/>
        <charset val="204"/>
      </rPr>
      <t xml:space="preserve"> красный (арт. 302)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</si>
  <si>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LG E450/E455/E460 Optimus L5 II,</t>
    </r>
    <r>
      <rPr>
        <sz val="8"/>
        <rFont val="Arial Cyr"/>
        <charset val="204"/>
      </rPr>
      <t xml:space="preserve"> жёлтый (арт. 303)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</si>
  <si>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LG E450/E455/E460 Optimus L5 II,</t>
    </r>
    <r>
      <rPr>
        <sz val="8"/>
        <rFont val="Arial Cyr"/>
        <charset val="204"/>
      </rPr>
      <t xml:space="preserve"> синий (арт. 304)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</si>
  <si>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LG E450/E455/E460 Optimus L5 II,</t>
    </r>
    <r>
      <rPr>
        <sz val="8"/>
        <rFont val="Arial Cyr"/>
        <charset val="204"/>
      </rPr>
      <t xml:space="preserve"> зелёный (арт. 305)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</si>
  <si>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color indexed="8"/>
        <rFont val="Arial Cyr"/>
        <charset val="204"/>
      </rPr>
      <t>LG E980/E988 Optimus G Pro,</t>
    </r>
    <r>
      <rPr>
        <sz val="8"/>
        <color indexed="8"/>
        <rFont val="Arial Cyr"/>
        <charset val="204"/>
      </rPr>
      <t xml:space="preserve"> чёрный (арт. 373)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</si>
  <si>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E980/E988 Optimus G Pro,</t>
    </r>
    <r>
      <rPr>
        <sz val="8"/>
        <rFont val="Arial Cyr"/>
        <charset val="204"/>
      </rPr>
      <t xml:space="preserve"> чёрный (арт. 321)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</si>
  <si>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E980/E988 Optimus G Pro,</t>
    </r>
    <r>
      <rPr>
        <sz val="8"/>
        <rFont val="Arial Cyr"/>
        <charset val="204"/>
      </rPr>
      <t xml:space="preserve"> белый (арт. 322)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</si>
  <si>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E980/E988 Optimus G Pro,</t>
    </r>
    <r>
      <rPr>
        <sz val="8"/>
        <rFont val="Arial Cyr"/>
        <charset val="204"/>
      </rPr>
      <t xml:space="preserve"> красный (арт. 323)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</si>
  <si>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P705/P700 Optimus L7,</t>
    </r>
    <r>
      <rPr>
        <sz val="8"/>
        <color indexed="8"/>
        <rFont val="Arial Cyr"/>
        <charset val="204"/>
      </rPr>
      <t xml:space="preserve"> чёрный (арт. 358)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</si>
  <si>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P705/P700 Optimus L7,</t>
    </r>
    <r>
      <rPr>
        <sz val="8"/>
        <color indexed="8"/>
        <rFont val="Arial Cyr"/>
        <charset val="204"/>
      </rPr>
      <t xml:space="preserve"> белый (арт. 338)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</si>
  <si>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P705/P700 Optimus L7,</t>
    </r>
    <r>
      <rPr>
        <sz val="8"/>
        <color indexed="8"/>
        <rFont val="Arial Cyr"/>
        <charset val="204"/>
      </rPr>
      <t xml:space="preserve"> красный (арт. 339)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</si>
  <si>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P705/P700 Optimus L7,</t>
    </r>
    <r>
      <rPr>
        <sz val="8"/>
        <rFont val="Arial Cyr"/>
        <charset val="204"/>
      </rPr>
      <t xml:space="preserve"> чёрный (арт. 318)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</si>
  <si>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P705/P700 Optimus L7,</t>
    </r>
    <r>
      <rPr>
        <sz val="8"/>
        <rFont val="Arial Cyr"/>
        <charset val="204"/>
      </rPr>
      <t xml:space="preserve"> белый (арт. 319)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</si>
  <si>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P705/P700 Optimus L7,</t>
    </r>
    <r>
      <rPr>
        <sz val="8"/>
        <rFont val="Arial Cyr"/>
        <charset val="204"/>
      </rPr>
      <t xml:space="preserve"> красный (арт. 320)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</si>
  <si>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t xml:space="preserve"> </t>
    </r>
    <r>
      <rPr>
        <b/>
        <sz val="8"/>
        <rFont val="Arial Cyr"/>
        <charset val="204"/>
      </rPr>
      <t>LG P710/P713/P715 Optimus L7 II,</t>
    </r>
    <r>
      <rPr>
        <sz val="8"/>
        <rFont val="Arial Cyr"/>
        <charset val="204"/>
      </rPr>
      <t xml:space="preserve"> чёрный (арт. 313)</t>
    </r>
    <r>
      <rPr>
        <sz val="8"/>
        <color rgb="FFFF0000"/>
        <rFont val="Arial Cyr"/>
        <charset val="204"/>
      </rPr>
      <t xml:space="preserve"> (на складе, предзаказ)</t>
    </r>
  </si>
  <si>
    <r>
      <t xml:space="preserve"> </t>
    </r>
    <r>
      <rPr>
        <b/>
        <sz val="8"/>
        <rFont val="Arial Cyr"/>
        <charset val="204"/>
      </rPr>
      <t>LG P710/P713/P715 Optimus L7 II,</t>
    </r>
    <r>
      <rPr>
        <sz val="8"/>
        <rFont val="Arial Cyr"/>
        <charset val="204"/>
      </rPr>
      <t xml:space="preserve"> красный (арт. 314)</t>
    </r>
    <r>
      <rPr>
        <sz val="8"/>
        <color rgb="FFFF0000"/>
        <rFont val="Arial Cyr"/>
        <charset val="204"/>
      </rPr>
      <t xml:space="preserve"> (на складе, предзаказ)</t>
    </r>
  </si>
  <si>
    <r>
      <t xml:space="preserve"> </t>
    </r>
    <r>
      <rPr>
        <b/>
        <sz val="8"/>
        <rFont val="Arial Cyr"/>
        <charset val="204"/>
      </rPr>
      <t>LG P710/P713/P715 Optimus L7 II,</t>
    </r>
    <r>
      <rPr>
        <sz val="8"/>
        <rFont val="Arial Cyr"/>
        <charset val="204"/>
      </rPr>
      <t xml:space="preserve"> жёлтый (арт. 315)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</si>
  <si>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LG P710/P713/P715 Optimus L7 II,</t>
    </r>
    <r>
      <rPr>
        <sz val="8"/>
        <rFont val="Arial Cyr"/>
        <charset val="204"/>
      </rPr>
      <t xml:space="preserve"> синий (арт. 316) </t>
    </r>
    <r>
      <rPr>
        <sz val="8"/>
        <color rgb="FFFF0000"/>
        <rFont val="Arial Cyr"/>
        <charset val="204"/>
      </rPr>
      <t>(на складе, предзаказ)</t>
    </r>
  </si>
  <si>
    <r>
      <t xml:space="preserve"> </t>
    </r>
    <r>
      <rPr>
        <b/>
        <sz val="8"/>
        <rFont val="Arial Cyr"/>
        <charset val="204"/>
      </rPr>
      <t>LG P710/P713/P715 Optimus L7 II,</t>
    </r>
    <r>
      <rPr>
        <sz val="8"/>
        <rFont val="Arial Cyr"/>
        <charset val="204"/>
      </rPr>
      <t xml:space="preserve"> зелёный (арт. 317)</t>
    </r>
    <r>
      <rPr>
        <sz val="8"/>
        <color rgb="FFFF0000"/>
        <rFont val="Arial Cyr"/>
        <charset val="204"/>
      </rPr>
      <t xml:space="preserve"> (на складе, предзаказ)</t>
    </r>
  </si>
  <si>
    <r>
      <t xml:space="preserve"> </t>
    </r>
    <r>
      <rPr>
        <b/>
        <sz val="8"/>
        <color indexed="8"/>
        <rFont val="Arial Cyr"/>
        <charset val="204"/>
      </rPr>
      <t>LG P760/P765 Optimus L9,</t>
    </r>
    <r>
      <rPr>
        <sz val="8"/>
        <color indexed="8"/>
        <rFont val="Arial Cyr"/>
        <charset val="204"/>
      </rPr>
      <t xml:space="preserve"> чёрный (арт. 367)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</si>
  <si>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P760/P765 Optimus L9,</t>
    </r>
    <r>
      <rPr>
        <sz val="8"/>
        <color indexed="8"/>
        <rFont val="Arial Cyr"/>
        <charset val="204"/>
      </rPr>
      <t xml:space="preserve"> розовый (арт. 361)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</si>
  <si>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P760/P765 Optimus L9,</t>
    </r>
    <r>
      <rPr>
        <sz val="8"/>
        <rFont val="Arial Cyr"/>
        <charset val="204"/>
      </rPr>
      <t xml:space="preserve"> чёрный (арт. 329)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</si>
  <si>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LG P760/P765 Optimus L9,</t>
    </r>
    <r>
      <rPr>
        <sz val="8"/>
        <rFont val="Arial Cyr"/>
        <charset val="204"/>
      </rPr>
      <t xml:space="preserve"> белый (арт. 330)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</si>
  <si>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P875 Optimus F5,</t>
    </r>
    <r>
      <rPr>
        <sz val="8"/>
        <color indexed="8"/>
        <rFont val="Arial Cyr"/>
        <charset val="204"/>
      </rPr>
      <t xml:space="preserve"> чёрный (арт. 340)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</si>
  <si>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P875 Optimus F5,</t>
    </r>
    <r>
      <rPr>
        <sz val="8"/>
        <color indexed="8"/>
        <rFont val="Arial Cyr"/>
        <charset val="204"/>
      </rPr>
      <t xml:space="preserve"> красный (арт. 341)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</si>
  <si>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color indexed="8"/>
        <rFont val="Arial Cyr"/>
        <charset val="204"/>
      </rPr>
      <t>LG P880 Optimus 4X HD,</t>
    </r>
    <r>
      <rPr>
        <sz val="8"/>
        <color indexed="8"/>
        <rFont val="Arial Cyr"/>
        <charset val="204"/>
      </rPr>
      <t xml:space="preserve"> чёрный (арт. 4)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</si>
  <si>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510 Lumia</t>
    </r>
    <r>
      <rPr>
        <sz val="8"/>
        <rFont val="Arial Cyr"/>
        <charset val="204"/>
      </rPr>
      <t xml:space="preserve">, белый (Jekod) (арт. 148)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</si>
  <si>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520 Lumia</t>
    </r>
    <r>
      <rPr>
        <sz val="8"/>
        <rFont val="Arial Cyr"/>
        <charset val="204"/>
      </rPr>
      <t xml:space="preserve">, чёрный (Jekod) (арт. 292)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</si>
  <si>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520 Lumia</t>
    </r>
    <r>
      <rPr>
        <sz val="8"/>
        <rFont val="Arial Cyr"/>
        <charset val="204"/>
      </rPr>
      <t xml:space="preserve">, красный (Jekod) (арт. 293)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</si>
  <si>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603</t>
    </r>
    <r>
      <rPr>
        <sz val="8"/>
        <color indexed="8"/>
        <rFont val="Arial Cyr"/>
        <charset val="204"/>
      </rPr>
      <t xml:space="preserve">, чёрный (Art Case) (арт. 141)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</si>
  <si>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620 Lumia</t>
    </r>
    <r>
      <rPr>
        <sz val="8"/>
        <rFont val="Arial Cyr"/>
        <charset val="204"/>
      </rPr>
      <t xml:space="preserve">, белый (Jekod) (арт. 291)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</si>
  <si>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620 Lumia</t>
    </r>
    <r>
      <rPr>
        <sz val="8"/>
        <rFont val="Arial Cyr"/>
        <charset val="204"/>
      </rPr>
      <t xml:space="preserve">, красный (Jekod) (арт. 296)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</si>
  <si>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625 Lumia</t>
    </r>
    <r>
      <rPr>
        <sz val="8"/>
        <color indexed="8"/>
        <rFont val="Arial Cyr"/>
        <charset val="204"/>
      </rPr>
      <t xml:space="preserve">, чёрный (Armor) (арт. 128)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</si>
  <si>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625 Lumia</t>
    </r>
    <r>
      <rPr>
        <sz val="8"/>
        <rFont val="Arial Cyr"/>
        <charset val="204"/>
      </rPr>
      <t xml:space="preserve">, белый (Jekod) (арт. 294)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</si>
  <si>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700</t>
    </r>
    <r>
      <rPr>
        <sz val="8"/>
        <color indexed="8"/>
        <rFont val="Arial Cyr"/>
        <charset val="204"/>
      </rPr>
      <t xml:space="preserve">, чёрный (Art Case) (арт. 129)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</si>
  <si>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720 Lumia</t>
    </r>
    <r>
      <rPr>
        <sz val="8"/>
        <color indexed="8"/>
        <rFont val="Arial Cyr"/>
        <charset val="204"/>
      </rPr>
      <t xml:space="preserve">, </t>
    </r>
    <r>
      <rPr>
        <sz val="8"/>
        <color indexed="10"/>
        <rFont val="Arial Cyr"/>
        <charset val="204"/>
      </rPr>
      <t>оранжевый</t>
    </r>
    <r>
      <rPr>
        <sz val="8"/>
        <rFont val="Arial Cyr"/>
        <charset val="204"/>
      </rPr>
      <t xml:space="preserve"> (Activ) (арт. 140)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</si>
  <si>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720 Lumia</t>
    </r>
    <r>
      <rPr>
        <sz val="8"/>
        <rFont val="Arial Cyr"/>
        <charset val="204"/>
      </rPr>
      <t xml:space="preserve">, белый (Jekod) (арт. 295)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</si>
  <si>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720 Lumia</t>
    </r>
    <r>
      <rPr>
        <sz val="8"/>
        <rFont val="Arial Cyr"/>
        <charset val="204"/>
      </rPr>
      <t xml:space="preserve">, зелёный (Jekod) (арт. 149)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</si>
  <si>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730 Lumia</t>
    </r>
    <r>
      <rPr>
        <sz val="8"/>
        <color indexed="8"/>
        <rFont val="Arial Cyr"/>
        <charset val="204"/>
      </rPr>
      <t xml:space="preserve">, чёрный (Experts) (арт. 127)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</si>
  <si>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800 Lumia</t>
    </r>
    <r>
      <rPr>
        <sz val="8"/>
        <color indexed="8"/>
        <rFont val="Arial Cyr"/>
        <charset val="204"/>
      </rPr>
      <t xml:space="preserve">, чёрный (Armor) (арт. 115)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</si>
  <si>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800 Lumia</t>
    </r>
    <r>
      <rPr>
        <sz val="8"/>
        <color indexed="8"/>
        <rFont val="Arial Cyr"/>
        <charset val="204"/>
      </rPr>
      <t xml:space="preserve">, </t>
    </r>
    <r>
      <rPr>
        <sz val="8"/>
        <color indexed="30"/>
        <rFont val="Arial Cyr"/>
        <charset val="204"/>
      </rPr>
      <t>синий</t>
    </r>
    <r>
      <rPr>
        <sz val="8"/>
        <rFont val="Arial Cyr"/>
        <charset val="204"/>
      </rPr>
      <t xml:space="preserve"> (Activ) (арт. 116)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</si>
  <si>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800 Lumia</t>
    </r>
    <r>
      <rPr>
        <sz val="8"/>
        <color indexed="8"/>
        <rFont val="Arial Cyr"/>
        <charset val="204"/>
      </rPr>
      <t xml:space="preserve">, </t>
    </r>
    <r>
      <rPr>
        <sz val="8"/>
        <color indexed="10"/>
        <rFont val="Arial Cyr"/>
        <charset val="204"/>
      </rPr>
      <t xml:space="preserve">оранжевый </t>
    </r>
    <r>
      <rPr>
        <sz val="8"/>
        <rFont val="Arial Cyr"/>
        <charset val="204"/>
      </rPr>
      <t xml:space="preserve">(Activ) (арт. 117)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</si>
  <si>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820 Lumia</t>
    </r>
    <r>
      <rPr>
        <sz val="8"/>
        <color indexed="8"/>
        <rFont val="Arial Cyr"/>
        <charset val="204"/>
      </rPr>
      <t xml:space="preserve">, чёрный (Armor) (арт. 111)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</si>
  <si>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820 Lumia</t>
    </r>
    <r>
      <rPr>
        <sz val="8"/>
        <color indexed="8"/>
        <rFont val="Arial Cyr"/>
        <charset val="204"/>
      </rPr>
      <t xml:space="preserve">, белый (Art Case) (арт. 112)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</si>
  <si>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820 Lumia</t>
    </r>
    <r>
      <rPr>
        <sz val="8"/>
        <color indexed="8"/>
        <rFont val="Arial Cyr"/>
        <charset val="204"/>
      </rPr>
      <t xml:space="preserve">, красный (Activ) (арт. 113)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</si>
  <si>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820 Lumia</t>
    </r>
    <r>
      <rPr>
        <sz val="8"/>
        <color indexed="8"/>
        <rFont val="Arial Cyr"/>
        <charset val="204"/>
      </rPr>
      <t xml:space="preserve">, оранжевый (Activ) (арт. 114)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</si>
  <si>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820 Lumia</t>
    </r>
    <r>
      <rPr>
        <sz val="8"/>
        <rFont val="Arial Cyr"/>
        <charset val="204"/>
      </rPr>
      <t xml:space="preserve">, белый (Jekod) (арт. 146)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</si>
  <si>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820 Lumia</t>
    </r>
    <r>
      <rPr>
        <sz val="8"/>
        <rFont val="Arial Cyr"/>
        <charset val="204"/>
      </rPr>
      <t xml:space="preserve">, чёрный (Jekod) (арт. 147)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</si>
  <si>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830 Lumia</t>
    </r>
    <r>
      <rPr>
        <sz val="8"/>
        <color indexed="8"/>
        <rFont val="Arial Cyr"/>
        <charset val="204"/>
      </rPr>
      <t xml:space="preserve">, чёрный (Experts) (арт. 126)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</si>
  <si>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920 Lumia</t>
    </r>
    <r>
      <rPr>
        <sz val="8"/>
        <color indexed="8"/>
        <rFont val="Arial Cyr"/>
        <charset val="204"/>
      </rPr>
      <t>, чёрный</t>
    </r>
    <r>
      <rPr>
        <sz val="8"/>
        <rFont val="Arial Cyr"/>
        <charset val="204"/>
      </rPr>
      <t xml:space="preserve"> (Activ) (арт. 118)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</si>
  <si>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920 Lumia</t>
    </r>
    <r>
      <rPr>
        <sz val="8"/>
        <color indexed="8"/>
        <rFont val="Arial Cyr"/>
        <charset val="204"/>
      </rPr>
      <t>, белый</t>
    </r>
    <r>
      <rPr>
        <sz val="8"/>
        <rFont val="Arial Cyr"/>
        <charset val="204"/>
      </rPr>
      <t xml:space="preserve"> (Activ) (арт. 119)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</si>
  <si>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920 Lumia</t>
    </r>
    <r>
      <rPr>
        <sz val="8"/>
        <color indexed="8"/>
        <rFont val="Arial Cyr"/>
        <charset val="204"/>
      </rPr>
      <t>, чёрный</t>
    </r>
    <r>
      <rPr>
        <sz val="8"/>
        <rFont val="Arial Cyr"/>
        <charset val="204"/>
      </rPr>
      <t xml:space="preserve"> (Activ) (арт. 120)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</si>
  <si>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920 Lumia</t>
    </r>
    <r>
      <rPr>
        <sz val="8"/>
        <color indexed="8"/>
        <rFont val="Arial Cyr"/>
        <charset val="204"/>
      </rPr>
      <t xml:space="preserve">, </t>
    </r>
    <r>
      <rPr>
        <sz val="8"/>
        <color indexed="30"/>
        <rFont val="Arial Cyr"/>
        <charset val="204"/>
      </rPr>
      <t>синий</t>
    </r>
    <r>
      <rPr>
        <sz val="8"/>
        <rFont val="Arial Cyr"/>
        <charset val="204"/>
      </rPr>
      <t xml:space="preserve"> (Activ) (арт. 121)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</si>
  <si>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920 Lumia</t>
    </r>
    <r>
      <rPr>
        <sz val="8"/>
        <color indexed="8"/>
        <rFont val="Arial Cyr"/>
        <charset val="204"/>
      </rPr>
      <t xml:space="preserve">, </t>
    </r>
    <r>
      <rPr>
        <sz val="8"/>
        <color indexed="10"/>
        <rFont val="Arial Cyr"/>
        <charset val="204"/>
      </rPr>
      <t xml:space="preserve">оранжевый </t>
    </r>
    <r>
      <rPr>
        <sz val="8"/>
        <rFont val="Arial Cyr"/>
        <charset val="204"/>
      </rPr>
      <t xml:space="preserve">(Activ) (арт. 122)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</si>
  <si>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920 Lumia</t>
    </r>
    <r>
      <rPr>
        <sz val="8"/>
        <rFont val="Arial Cyr"/>
        <charset val="204"/>
      </rPr>
      <t xml:space="preserve">, чёрный (Jekod) (арт. 144)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</si>
  <si>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920 Lumia</t>
    </r>
    <r>
      <rPr>
        <sz val="8"/>
        <rFont val="Arial Cyr"/>
        <charset val="204"/>
      </rPr>
      <t xml:space="preserve">, белый (Jekod) (арт. 145)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</si>
  <si>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928 Lumia</t>
    </r>
    <r>
      <rPr>
        <sz val="8"/>
        <color indexed="8"/>
        <rFont val="Arial Cyr"/>
        <charset val="204"/>
      </rPr>
      <t xml:space="preserve">, чёрный (Art Case) (арт. 108)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</si>
  <si>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928 Lumia</t>
    </r>
    <r>
      <rPr>
        <sz val="8"/>
        <color indexed="8"/>
        <rFont val="Arial Cyr"/>
        <charset val="204"/>
      </rPr>
      <t xml:space="preserve">, белый (Art Case) (арт. 109)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</si>
  <si>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928 Lumia</t>
    </r>
    <r>
      <rPr>
        <sz val="8"/>
        <color indexed="8"/>
        <rFont val="Arial Cyr"/>
        <charset val="204"/>
      </rPr>
      <t xml:space="preserve">, красный (Art Case) (арт. 111)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</si>
  <si>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930 Lumia</t>
    </r>
    <r>
      <rPr>
        <sz val="8"/>
        <color indexed="8"/>
        <rFont val="Arial Cyr"/>
        <charset val="204"/>
      </rPr>
      <t xml:space="preserve">, белый (Flip Case) (арт. 134)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</si>
  <si>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1020 Lumia</t>
    </r>
    <r>
      <rPr>
        <sz val="8"/>
        <color indexed="8"/>
        <rFont val="Arial Cyr"/>
        <charset val="204"/>
      </rPr>
      <t>, чёрный (Armor) (арт. 136)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</si>
  <si>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t xml:space="preserve"> Nokia 1020 Lumia</t>
    </r>
    <r>
      <rPr>
        <sz val="8"/>
        <color indexed="8"/>
        <rFont val="Arial Cyr"/>
        <charset val="204"/>
      </rPr>
      <t>, чёрный (Hoco) (арт. 137)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</si>
  <si>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t xml:space="preserve"> Nokia 1520 Lumia</t>
    </r>
    <r>
      <rPr>
        <sz val="8"/>
        <color indexed="8"/>
        <rFont val="Arial Cyr"/>
        <charset val="204"/>
      </rPr>
      <t xml:space="preserve">, белый (Armor) (арт. 132)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</si>
  <si>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1520 Lumia</t>
    </r>
    <r>
      <rPr>
        <sz val="8"/>
        <color indexed="8"/>
        <rFont val="Arial Cyr"/>
        <charset val="204"/>
      </rPr>
      <t xml:space="preserve">, красный (Armor) (арт. 133)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</si>
  <si>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X Dual Sim</t>
    </r>
    <r>
      <rPr>
        <sz val="8"/>
        <color indexed="8"/>
        <rFont val="Arial Cyr"/>
        <charset val="204"/>
      </rPr>
      <t xml:space="preserve">, чёрный (Art Case) (арт. 130)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</si>
  <si>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X Dual Sim</t>
    </r>
    <r>
      <rPr>
        <sz val="8"/>
        <color indexed="8"/>
        <rFont val="Arial Cyr"/>
        <charset val="204"/>
      </rPr>
      <t xml:space="preserve">, белый (Art Case) (арт. 131)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</si>
  <si>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X Dual Sim</t>
    </r>
    <r>
      <rPr>
        <sz val="8"/>
        <rFont val="Arial Cyr"/>
        <charset val="204"/>
      </rPr>
      <t xml:space="preserve">, чёрный (Jekod) (арт. 143)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</si>
  <si>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Nokia X Dual Sim</t>
    </r>
    <r>
      <rPr>
        <sz val="8"/>
        <rFont val="Arial Cyr"/>
        <charset val="204"/>
      </rPr>
      <t xml:space="preserve">, белый (Jekod) (арт. 143)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</si>
  <si>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X2 Dual Sim</t>
    </r>
    <r>
      <rPr>
        <sz val="8"/>
        <color indexed="8"/>
        <rFont val="Arial Cyr"/>
        <charset val="204"/>
      </rPr>
      <t xml:space="preserve">, чёрный (M-Case) (арт. 138)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</si>
  <si>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XL Dual Sim</t>
    </r>
    <r>
      <rPr>
        <sz val="8"/>
        <color indexed="8"/>
        <rFont val="Arial Cyr"/>
        <charset val="204"/>
      </rPr>
      <t xml:space="preserve">, чёрный (Armor) (арт. 123)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</si>
  <si>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XL Dual Sim</t>
    </r>
    <r>
      <rPr>
        <sz val="8"/>
        <color indexed="8"/>
        <rFont val="Arial Cyr"/>
        <charset val="204"/>
      </rPr>
      <t xml:space="preserve">, белый (Armor) (арт. 124)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</si>
  <si>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710 Lumia</t>
    </r>
    <r>
      <rPr>
        <sz val="8"/>
        <color indexed="8"/>
        <rFont val="Arial Cyr"/>
        <charset val="204"/>
      </rPr>
      <t xml:space="preserve">, чёрный (арт. 142)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</si>
  <si>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X2 Dual Sim</t>
    </r>
    <r>
      <rPr>
        <sz val="8"/>
        <color indexed="8"/>
        <rFont val="Arial Cyr"/>
        <charset val="204"/>
      </rPr>
      <t xml:space="preserve">, красный (арт. 139)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</si>
  <si>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Nokia XL Dual Sim</t>
    </r>
    <r>
      <rPr>
        <sz val="8"/>
        <color indexed="8"/>
        <rFont val="Arial Cyr"/>
        <charset val="204"/>
      </rPr>
      <t xml:space="preserve">, красный (арт. 125)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</si>
  <si>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Apple iPad mini 2</t>
    </r>
    <r>
      <rPr>
        <sz val="8"/>
        <color indexed="8"/>
        <rFont val="Arial Cyr"/>
        <charset val="204"/>
      </rPr>
      <t xml:space="preserve">, чёрный (арт. 24)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</si>
  <si>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Apple iPad 5 Air</t>
    </r>
    <r>
      <rPr>
        <sz val="8"/>
        <color indexed="8"/>
        <rFont val="Arial Cyr"/>
        <charset val="204"/>
      </rPr>
      <t xml:space="preserve">, чёрный (арт. 26)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</si>
  <si>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Apple iPad 5 Air</t>
    </r>
    <r>
      <rPr>
        <sz val="8"/>
        <color indexed="8"/>
        <rFont val="Arial Cyr"/>
        <charset val="204"/>
      </rPr>
      <t xml:space="preserve">, </t>
    </r>
    <r>
      <rPr>
        <sz val="8"/>
        <color indexed="10"/>
        <rFont val="Arial Cyr"/>
        <charset val="204"/>
      </rPr>
      <t>красный</t>
    </r>
    <r>
      <rPr>
        <sz val="8"/>
        <rFont val="Arial Cyr"/>
        <charset val="204"/>
      </rPr>
      <t xml:space="preserve"> (арт. 27)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</si>
  <si>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Apple iPhone 3G</t>
    </r>
    <r>
      <rPr>
        <sz val="8"/>
        <color indexed="8"/>
        <rFont val="Arial Cyr"/>
        <charset val="204"/>
      </rPr>
      <t>, чёрный (Activ) (арт. 11)</t>
    </r>
    <r>
      <rPr>
        <sz val="8"/>
        <color rgb="FFFF0000"/>
        <rFont val="Arial Cyr"/>
        <charset val="204"/>
      </rPr>
      <t xml:space="preserve"> (на складе, предзаказ за 1 день)</t>
    </r>
  </si>
  <si>
    <r>
      <t xml:space="preserve"> Apple iPhone 3G</t>
    </r>
    <r>
      <rPr>
        <sz val="8"/>
        <color indexed="8"/>
        <rFont val="Arial Cyr"/>
        <charset val="204"/>
      </rPr>
      <t xml:space="preserve">, белый (Art Case) (арт. 12)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</si>
  <si>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Apple iPhone 4/4S</t>
    </r>
    <r>
      <rPr>
        <sz val="8"/>
        <color indexed="8"/>
        <rFont val="Arial Cyr"/>
        <charset val="204"/>
      </rPr>
      <t>,</t>
    </r>
    <r>
      <rPr>
        <b/>
        <sz val="8"/>
        <color indexed="8"/>
        <rFont val="Arial Cyr"/>
        <charset val="204"/>
      </rPr>
      <t xml:space="preserve"> </t>
    </r>
    <r>
      <rPr>
        <sz val="8"/>
        <color indexed="14"/>
        <rFont val="Arial Cyr"/>
        <charset val="204"/>
      </rPr>
      <t>малиновый</t>
    </r>
    <r>
      <rPr>
        <sz val="8"/>
        <rFont val="Arial Cyr"/>
        <charset val="204"/>
      </rPr>
      <t xml:space="preserve"> (Hoco) (арт. 23)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</si>
  <si>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Apple iPhone 4/4S</t>
    </r>
    <r>
      <rPr>
        <sz val="8"/>
        <rFont val="Arial Cyr"/>
        <charset val="204"/>
      </rPr>
      <t xml:space="preserve">, </t>
    </r>
    <r>
      <rPr>
        <sz val="8"/>
        <color indexed="17"/>
        <rFont val="Arial Cyr"/>
        <charset val="204"/>
      </rPr>
      <t>зелёный</t>
    </r>
    <r>
      <rPr>
        <sz val="8"/>
        <rFont val="Arial Cyr"/>
        <charset val="204"/>
      </rPr>
      <t xml:space="preserve"> (Activ) (арт. 13)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</si>
  <si>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8"/>
        <rFont val="Arial Cyr"/>
        <charset val="204"/>
      </rPr>
      <t>Apple iPhone 4/4S</t>
    </r>
    <r>
      <rPr>
        <sz val="8"/>
        <rFont val="Arial Cyr"/>
        <charset val="204"/>
      </rPr>
      <t>,</t>
    </r>
    <r>
      <rPr>
        <sz val="8"/>
        <color indexed="13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оранжевый</t>
    </r>
    <r>
      <rPr>
        <sz val="8"/>
        <rFont val="Arial Cyr"/>
        <charset val="204"/>
      </rPr>
      <t xml:space="preserve"> (Activ) (арт. 14)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</si>
  <si>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Apple iPhone 5/5S</t>
    </r>
    <r>
      <rPr>
        <sz val="8"/>
        <rFont val="Arial Cyr"/>
        <charset val="204"/>
      </rPr>
      <t xml:space="preserve">, белый (Jekod) (арт. 16) </t>
    </r>
    <r>
      <rPr>
        <sz val="8"/>
        <color rgb="FFFF0000"/>
        <rFont val="Arial Cyr"/>
        <charset val="204"/>
      </rPr>
      <t>(на складе, предзаказ за 1 день)</t>
    </r>
  </si>
  <si>
    <r>
      <rPr>
        <b/>
        <sz val="8"/>
        <rFont val="Arial Cyr"/>
        <charset val="204"/>
      </rPr>
      <t xml:space="preserve"> Apple iPhone 5/5S</t>
    </r>
    <r>
      <rPr>
        <sz val="8"/>
        <rFont val="Arial Cyr"/>
        <charset val="204"/>
      </rPr>
      <t xml:space="preserve">, </t>
    </r>
    <r>
      <rPr>
        <sz val="8"/>
        <color indexed="10"/>
        <rFont val="Arial Cyr"/>
        <charset val="204"/>
      </rPr>
      <t xml:space="preserve">красный </t>
    </r>
    <r>
      <rPr>
        <sz val="8"/>
        <rFont val="Arial Cyr"/>
        <charset val="204"/>
      </rPr>
      <t xml:space="preserve">(Jekod) (арт. 17) </t>
    </r>
    <r>
      <rPr>
        <sz val="8"/>
        <color rgb="FFFF0000"/>
        <rFont val="Arial Cyr"/>
        <charset val="204"/>
      </rPr>
      <t>(на складе, предзаказ за 1 день)</t>
    </r>
  </si>
  <si>
    <t xml:space="preserve">   Пульты TELEFUNKEN   (для раскрытия списка нажмите на "+" слева)</t>
  </si>
  <si>
    <t xml:space="preserve">   Пульты THOMSON   (для раскрытия списка нажмите на "+" слева)</t>
  </si>
  <si>
    <t xml:space="preserve"> 12V, 700mA, (разъём 5.5x2.5)</t>
  </si>
  <si>
    <r>
      <t xml:space="preserve"> Кабель USB - USB Type-C </t>
    </r>
    <r>
      <rPr>
        <sz val="8"/>
        <color indexed="10"/>
        <rFont val="Arial Cyr"/>
        <charset val="204"/>
      </rPr>
      <t>(удлиннённый разъём)</t>
    </r>
    <r>
      <rPr>
        <sz val="8"/>
        <rFont val="Arial Cyr"/>
        <charset val="204"/>
      </rPr>
      <t>, 1m, чёрный</t>
    </r>
  </si>
  <si>
    <r>
      <t xml:space="preserve"> Кабель USB - USB Type-C </t>
    </r>
    <r>
      <rPr>
        <sz val="8"/>
        <color indexed="10"/>
        <rFont val="Arial Cyr"/>
        <charset val="204"/>
      </rPr>
      <t>(удлиннённый разъём)</t>
    </r>
    <r>
      <rPr>
        <sz val="8"/>
        <rFont val="Arial Cyr"/>
        <charset val="204"/>
      </rPr>
      <t>, 1m, белый</t>
    </r>
  </si>
  <si>
    <r>
      <t xml:space="preserve"> Кабель USB - microUSB </t>
    </r>
    <r>
      <rPr>
        <sz val="10"/>
        <color indexed="10"/>
        <rFont val="Arial Cyr"/>
        <charset val="204"/>
      </rPr>
      <t>(удлиннённый разъём)</t>
    </r>
    <r>
      <rPr>
        <sz val="10"/>
        <rFont val="Arial Cyr"/>
        <charset val="204"/>
      </rPr>
      <t>, 1m, чёрный</t>
    </r>
  </si>
  <si>
    <r>
      <t xml:space="preserve"> Кабель USB - microUSB, 1m (техпак), чёрный  </t>
    </r>
    <r>
      <rPr>
        <b/>
        <sz val="10"/>
        <color rgb="FFFF0000"/>
        <rFont val="Arial Cyr"/>
        <charset val="204"/>
      </rPr>
      <t>(цена от 20 штук!!!)</t>
    </r>
  </si>
  <si>
    <r>
      <t xml:space="preserve"> Кабель USB - microUSB, 1m (техпак), белый  </t>
    </r>
    <r>
      <rPr>
        <b/>
        <sz val="10"/>
        <color rgb="FFFF0000"/>
        <rFont val="Arial Cyr"/>
        <charset val="204"/>
      </rPr>
      <t>(цена от 20 штук!!!)</t>
    </r>
  </si>
  <si>
    <t xml:space="preserve"> Кабель USB - miniUSB, 1м</t>
  </si>
  <si>
    <t xml:space="preserve"> Кабель USB - miniUSB, 0,7м</t>
  </si>
  <si>
    <t xml:space="preserve"> Шнур питания для ноутбука 3-pin, с заземлением, 1.5м</t>
  </si>
  <si>
    <t xml:space="preserve"> Шнур питания монитор-компьютер, 1.5м </t>
  </si>
  <si>
    <t xml:space="preserve"> Шнур питания для компьютера, 1.5м </t>
  </si>
  <si>
    <t>Усилитель Wi-Fi</t>
  </si>
  <si>
    <t xml:space="preserve"> LV-WR03, 220V, 300 Мбит/с, 802.11B, black</t>
  </si>
  <si>
    <t xml:space="preserve"> LV-WR03, 220V, 300 Мбит/с, 802.11B, white</t>
  </si>
  <si>
    <t xml:space="preserve"> Держатель автомобильный MRM SX33, магнитный, чёрный</t>
  </si>
  <si>
    <t xml:space="preserve"> Держатель автомобильный MRM SX31, магнитный на панель, золото</t>
  </si>
  <si>
    <t xml:space="preserve"> Держатель автомобильный MRM SX31, магнитный на панель, серебро</t>
  </si>
  <si>
    <t xml:space="preserve"> Держатель автомобильный MRM SX31, магнитный на панель, красный</t>
  </si>
  <si>
    <t xml:space="preserve"> Держатель автомобильный MRM SX32, магнитный на панель, синий</t>
  </si>
  <si>
    <t xml:space="preserve"> Держатель автомобильный MRM SX32, магнитный на панель, красный</t>
  </si>
  <si>
    <t xml:space="preserve"> Держатель автомобильный MRM SX32, магнитный на панель, золото</t>
  </si>
  <si>
    <t xml:space="preserve"> Держатель автомобильный MRM SX32, магнитный на панель, серебро</t>
  </si>
  <si>
    <t xml:space="preserve"> DEFENDER Columbia C-775 (мышь + клавиатура), черный</t>
  </si>
  <si>
    <r>
      <t xml:space="preserve"> </t>
    </r>
    <r>
      <rPr>
        <b/>
        <sz val="10"/>
        <color rgb="FF00B050"/>
        <rFont val="Arial Cyr"/>
        <charset val="204"/>
      </rPr>
      <t>APPLE iPhone 13 mini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</si>
  <si>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APPLE iPhone 13/ 13 Pro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</si>
  <si>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APPLE iPhone 13 Pro Max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</si>
  <si>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APPLE iPhone 12 mini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</si>
  <si>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APPLE iPhone 12/ 12 Pro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</si>
  <si>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APPLE iPhone 12 Pro Max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</si>
  <si>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t xml:space="preserve"> Пульт OPENBOX S1 / S2 / S3, для тюнера </t>
  </si>
  <si>
    <t xml:space="preserve"> Разветвитель прикуривателя OLESSON 1643, 2хАЗУ, 100W</t>
  </si>
  <si>
    <t xml:space="preserve"> Разветвитель прикуривателя OLESSON 1525, 4хАЗУ+2хUSB, 120W</t>
  </si>
  <si>
    <t xml:space="preserve"> Разветвитель прикуривателя OLESSON 1521, 3хАЗУ, 120W</t>
  </si>
  <si>
    <t xml:space="preserve"> Разветвитель прикуривателя OLESSON 1512, 3хАЗУ+2хUSB, 120W</t>
  </si>
  <si>
    <t xml:space="preserve"> Разветвитель прикуривателя OLESSON 1505, 3хАЗУ+2хUSB, 120W</t>
  </si>
  <si>
    <t xml:space="preserve"> Разветвитель прикуривателя OLESSON 1502, 2хАЗУ+2хUSB, 120W</t>
  </si>
  <si>
    <r>
      <t xml:space="preserve"> Apple iPhone 13</t>
    </r>
    <r>
      <rPr>
        <sz val="10"/>
        <color indexed="8"/>
        <rFont val="Arial Cyr"/>
        <charset val="204"/>
      </rPr>
      <t>, прозрачный</t>
    </r>
  </si>
  <si>
    <r>
      <t xml:space="preserve"> Apple iPhone 13 Pro Max</t>
    </r>
    <r>
      <rPr>
        <sz val="10"/>
        <color indexed="8"/>
        <rFont val="Arial Cyr"/>
        <charset val="204"/>
      </rPr>
      <t>, прозрачный</t>
    </r>
  </si>
  <si>
    <t xml:space="preserve"> Ремешок сменный для XIAOMI Mi Band 5 / 6, чёрный</t>
  </si>
  <si>
    <t xml:space="preserve"> Ремешок сменный для XIAOMI Mi Band 5 / 6, белый</t>
  </si>
  <si>
    <t xml:space="preserve"> Ремешок сменный для XIAOMI Mi Band 5 / 6, красный</t>
  </si>
  <si>
    <t xml:space="preserve"> Ремешок сменный для XIAOMI Mi Band 5 / 6, синий</t>
  </si>
  <si>
    <t xml:space="preserve"> Кабель для фитнес-браслета XIAOMI Mi Band 5 / 6</t>
  </si>
  <si>
    <r>
      <t xml:space="preserve"> </t>
    </r>
    <r>
      <rPr>
        <b/>
        <sz val="10"/>
        <color rgb="FF00B050"/>
        <rFont val="Arial Cyr"/>
        <charset val="204"/>
      </rPr>
      <t>VIVO X60 Pro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color rgb="FFFF0000"/>
        <rFont val="Arial Cyr"/>
        <charset val="204"/>
      </rPr>
      <t>(защищает лучше стекла!)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</si>
  <si>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VIVO V21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color rgb="FFFF0000"/>
        <rFont val="Arial Cyr"/>
        <charset val="204"/>
      </rPr>
      <t>(защищает лучше стекла!)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</si>
  <si>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VIVO V21E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color rgb="FFFF0000"/>
        <rFont val="Arial Cyr"/>
        <charset val="204"/>
      </rPr>
      <t>(защищает лучше стекла!)</t>
    </r>
    <r>
      <rPr>
        <sz val="10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</si>
  <si>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color rgb="FF00B050"/>
        <rFont val="Arial Cyr"/>
        <charset val="204"/>
      </rPr>
      <t>VIVO Y31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color rgb="FFFF0000"/>
        <rFont val="Arial Cyr"/>
        <charset val="204"/>
      </rPr>
      <t>(защищает лучше стекла!)</t>
    </r>
    <r>
      <rPr>
        <sz val="10"/>
        <rFont val="Arial Cyr"/>
        <charset val="204"/>
      </rPr>
      <t xml:space="preserve"> + две салфетки</t>
    </r>
  </si>
  <si>
    <r>
      <t xml:space="preserve">   </t>
    </r>
    <r>
      <rPr>
        <b/>
        <sz val="10"/>
        <rFont val="Arial Cyr"/>
        <charset val="204"/>
      </rPr>
      <t>Пульты BBK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</si>
  <si>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Пульты GOLDMASTER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</si>
  <si>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Пульты JVC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</si>
  <si>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color rgb="FFFF0000"/>
        <rFont val="Arial Cyr"/>
        <charset val="204"/>
      </rPr>
      <t>Пульты LG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</si>
  <si>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color rgb="FFFF0000"/>
        <rFont val="Arial Cyr"/>
        <charset val="204"/>
      </rPr>
      <t>Пульты PANASONIC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</si>
  <si>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color rgb="FFFF0000"/>
        <rFont val="Arial Cyr"/>
        <charset val="204"/>
      </rPr>
      <t xml:space="preserve">Пульты PHILIPS </t>
    </r>
    <r>
      <rPr>
        <sz val="10"/>
        <rFont val="Arial Cyr"/>
        <charset val="204"/>
      </rPr>
      <t xml:space="preserve">  (для раскрытия списка нажмите на "+" слева)</t>
    </r>
  </si>
  <si>
    <r>
      <t xml:space="preserve">   </t>
    </r>
    <r>
      <rPr>
        <b/>
        <sz val="10"/>
        <color rgb="FFFF0000"/>
        <rFont val="Arial Cyr"/>
        <charset val="204"/>
      </rPr>
      <t>Пульты SAMSUNG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</si>
  <si>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Пульты SHARP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</si>
  <si>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Пульты SKYTECH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</si>
  <si>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color rgb="FFFF0000"/>
        <rFont val="Arial Cyr"/>
        <charset val="204"/>
      </rPr>
      <t>Пульты SONY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</si>
  <si>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Пульты TOSHIBA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</si>
  <si>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Пульты WORLD VISION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</si>
  <si>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color rgb="FFFF0000"/>
        <rFont val="Arial Cyr"/>
        <charset val="204"/>
      </rPr>
      <t>Пульты ZALA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</si>
  <si>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color rgb="FFFF0000"/>
        <rFont val="Arial Cyr"/>
        <charset val="204"/>
      </rPr>
      <t>Универсальные пульты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</si>
  <si>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color rgb="FFFF0000"/>
        <rFont val="Arial Cyr"/>
        <charset val="204"/>
      </rPr>
      <t>Пульты ВИТЯЗЬ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</si>
  <si>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color rgb="FFFF0000"/>
        <rFont val="Arial Cyr"/>
        <charset val="204"/>
      </rPr>
      <t>Пульты ГОРИЗОНТ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</si>
  <si>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  </t>
    </r>
    <r>
      <rPr>
        <b/>
        <sz val="10"/>
        <rFont val="Arial Cyr"/>
        <charset val="204"/>
      </rPr>
      <t>Пульты ТРИКОЛОР</t>
    </r>
    <r>
      <rPr>
        <sz val="10"/>
        <rFont val="Arial Cyr"/>
        <charset val="204"/>
      </rPr>
      <t xml:space="preserve">   (для раскрытия списка нажмите на "+" слева)</t>
    </r>
  </si>
  <si>
    <t xml:space="preserve">   Пульты HAIER   (для раскрытия списка нажмите на "+" слева)</t>
  </si>
  <si>
    <r>
      <t xml:space="preserve"> Пульт HAIER HTR-A18EN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</si>
  <si>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Кабель USB - microUSB, BOROFONE BX51, 1.0m, 2.0A, белый</t>
  </si>
  <si>
    <r>
      <t xml:space="preserve"> Пульт HAIER HTR-U27E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</si>
  <si>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PROFIT TWS 2, русская инструкция, белые</t>
  </si>
  <si>
    <t xml:space="preserve"> PROFIT TWS 4, русская инструкция, белые</t>
  </si>
  <si>
    <r>
      <t xml:space="preserve"> Пульт HAIER HTR-A10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</si>
  <si>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  Пульты TCL   (для раскрытия списка нажмите на "+" слева)</t>
  </si>
  <si>
    <r>
      <t xml:space="preserve"> 16.8V, 2000mA, (разъём 5.5x2.1)</t>
    </r>
    <r>
      <rPr>
        <sz val="8"/>
        <color rgb="FFFF0000"/>
        <rFont val="Arial Cyr"/>
        <charset val="204"/>
      </rPr>
      <t xml:space="preserve"> (заряжает Li-ion аккумуляторные сборки)</t>
    </r>
  </si>
  <si>
    <r>
      <t xml:space="preserve"> 4.2V, 1000mA, (разъём 5.5x2.5)</t>
    </r>
    <r>
      <rPr>
        <sz val="8"/>
        <color rgb="FFFF0000"/>
        <rFont val="Arial Cyr"/>
        <charset val="204"/>
      </rPr>
      <t xml:space="preserve"> (заряжает Li-ion аккумуляторные сборки)</t>
    </r>
  </si>
  <si>
    <t xml:space="preserve"> 4V-4,5Ah, ЭРА GS445 (47х47х101мм)</t>
  </si>
  <si>
    <t xml:space="preserve"> PROFIT TWS 3, русская инструкция, белые</t>
  </si>
  <si>
    <t xml:space="preserve"> Удлинитель для наушников, 7м</t>
  </si>
  <si>
    <t xml:space="preserve"> Оптический кабель для аудиоаппаратуры (Toslink), 1.0м</t>
  </si>
  <si>
    <r>
      <t xml:space="preserve"> КОСМОС KOSAccu368LED,</t>
    </r>
    <r>
      <rPr>
        <sz val="9"/>
        <rFont val="Arial Cyr"/>
        <charset val="204"/>
      </rPr>
      <t xml:space="preserve"> а</t>
    </r>
    <r>
      <rPr>
        <sz val="10"/>
        <rFont val="Arial Cyr"/>
        <charset val="204"/>
      </rPr>
      <t>ккумулятор 6V-4.5Ah, супер мощный</t>
    </r>
  </si>
  <si>
    <r>
      <t xml:space="preserve"> </t>
    </r>
    <r>
      <rPr>
        <b/>
        <sz val="10"/>
        <color rgb="FF00B050"/>
        <rFont val="Arial Cyr"/>
        <charset val="204"/>
      </rPr>
      <t>HUAWEI Honor 10x Lite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</si>
  <si>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SAMSUNG Galaxy S10+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</si>
  <si>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rFont val="Arial Cyr"/>
        <charset val="204"/>
      </rPr>
      <t>SAMSUNG Galaxy A20/A30/A32</t>
    </r>
    <r>
      <rPr>
        <sz val="10"/>
        <rFont val="Arial Cyr"/>
        <charset val="204"/>
      </rPr>
      <t>, 2.5D + две салфетки</t>
    </r>
  </si>
  <si>
    <r>
      <t xml:space="preserve"> </t>
    </r>
    <r>
      <rPr>
        <b/>
        <sz val="10"/>
        <rFont val="Arial Cyr"/>
        <charset val="204"/>
      </rPr>
      <t>SAMSUNG Galaxy A20/A30/A32</t>
    </r>
    <r>
      <rPr>
        <sz val="10"/>
        <rFont val="Arial Cyr"/>
        <charset val="204"/>
      </rPr>
      <t>, 5D, чёрное + две салфетки</t>
    </r>
  </si>
  <si>
    <r>
      <t xml:space="preserve"> </t>
    </r>
    <r>
      <rPr>
        <b/>
        <sz val="10"/>
        <rFont val="Arial Cyr"/>
        <charset val="204"/>
      </rPr>
      <t>SAMSUNG Galaxy A32/A30</t>
    </r>
    <r>
      <rPr>
        <sz val="10"/>
        <rFont val="Arial Cyr"/>
        <charset val="204"/>
      </rPr>
      <t>, 2.5D + две салфетки</t>
    </r>
  </si>
  <si>
    <r>
      <t xml:space="preserve"> </t>
    </r>
    <r>
      <rPr>
        <b/>
        <sz val="10"/>
        <rFont val="Arial Cyr"/>
        <charset val="204"/>
      </rPr>
      <t>SAMSUNG Galaxy A32/A30</t>
    </r>
    <r>
      <rPr>
        <sz val="10"/>
        <rFont val="Arial Cyr"/>
        <charset val="204"/>
      </rPr>
      <t>, 5D, чёрное + две салфетки</t>
    </r>
  </si>
  <si>
    <r>
      <t xml:space="preserve"> </t>
    </r>
    <r>
      <rPr>
        <b/>
        <sz val="10"/>
        <rFont val="Arial Cyr"/>
        <charset val="204"/>
      </rPr>
      <t>SAMSUNG Galaxy A50/A30</t>
    </r>
    <r>
      <rPr>
        <sz val="10"/>
        <rFont val="Arial Cyr"/>
        <charset val="204"/>
      </rPr>
      <t>, 2.5D + две салфетки</t>
    </r>
  </si>
  <si>
    <r>
      <t xml:space="preserve"> </t>
    </r>
    <r>
      <rPr>
        <b/>
        <sz val="10"/>
        <rFont val="Arial Cyr"/>
        <charset val="204"/>
      </rPr>
      <t>SAMSUNG Galaxy A50/A30</t>
    </r>
    <r>
      <rPr>
        <sz val="10"/>
        <rFont val="Arial Cyr"/>
        <charset val="204"/>
      </rPr>
      <t>, 5D, чёрное + две салфетки</t>
    </r>
  </si>
  <si>
    <t xml:space="preserve"> АЗУ (разъём miniUSB), 2100mA</t>
  </si>
  <si>
    <t xml:space="preserve"> АЗУ (разъём microUSB), 2100mA</t>
  </si>
  <si>
    <t xml:space="preserve"> АЗУ (разъём 2.5x0.7, угловой), 5V, 2000mA, 1.5м</t>
  </si>
  <si>
    <t xml:space="preserve"> АЗУ (разъём 2.5x0.7, угловой), 5V, 2000mA, 3.5м</t>
  </si>
  <si>
    <t xml:space="preserve"> АЗУ (разъём 3.5x1.35, угловой), 5V, 2000mA, 3.5м</t>
  </si>
  <si>
    <t>АЗУ для регистраторов</t>
  </si>
  <si>
    <t>АЗУ для планшетов</t>
  </si>
  <si>
    <t>Внешняя звуковая карта</t>
  </si>
  <si>
    <t xml:space="preserve"> Внешняя звуковая карта Z10 USB 7.1</t>
  </si>
  <si>
    <t xml:space="preserve"> Внешняя звуковая карта Z20 USB 7.1, с регулировкой</t>
  </si>
  <si>
    <t xml:space="preserve"> Внешняя звуковая карта Z50 USB 7.1</t>
  </si>
  <si>
    <t xml:space="preserve"> Конвертер HDMI (вход) в SCART  (выход)</t>
  </si>
  <si>
    <t>Защитное стекло Super D</t>
  </si>
  <si>
    <r>
      <t xml:space="preserve"> </t>
    </r>
    <r>
      <rPr>
        <b/>
        <sz val="10"/>
        <rFont val="Arial Cyr"/>
        <charset val="204"/>
      </rPr>
      <t>SAMSUNG Galaxy A22</t>
    </r>
    <r>
      <rPr>
        <sz val="10"/>
        <rFont val="Arial Cyr"/>
        <charset val="204"/>
      </rPr>
      <t>, Super D, чёрное + две салфетки</t>
    </r>
  </si>
  <si>
    <r>
      <t xml:space="preserve"> </t>
    </r>
    <r>
      <rPr>
        <b/>
        <sz val="10"/>
        <rFont val="Arial Cyr"/>
        <charset val="204"/>
      </rPr>
      <t>SAMSUNG Galaxy A03s</t>
    </r>
    <r>
      <rPr>
        <sz val="10"/>
        <rFont val="Arial Cyr"/>
        <charset val="204"/>
      </rPr>
      <t>, Super D, чёрное + две салфетки</t>
    </r>
  </si>
  <si>
    <r>
      <t xml:space="preserve"> </t>
    </r>
    <r>
      <rPr>
        <b/>
        <sz val="10"/>
        <rFont val="Arial Cyr"/>
        <charset val="204"/>
      </rPr>
      <t>SAMSUNG Galaxy M32</t>
    </r>
    <r>
      <rPr>
        <sz val="10"/>
        <rFont val="Arial Cyr"/>
        <charset val="204"/>
      </rPr>
      <t>, Super D, чёрное + две салфетки</t>
    </r>
  </si>
  <si>
    <r>
      <t xml:space="preserve"> </t>
    </r>
    <r>
      <rPr>
        <b/>
        <sz val="10"/>
        <rFont val="Arial Cyr"/>
        <charset val="204"/>
      </rPr>
      <t>XIAOMI Redmi 10 New</t>
    </r>
    <r>
      <rPr>
        <sz val="10"/>
        <rFont val="Arial Cyr"/>
        <charset val="204"/>
      </rPr>
      <t>, Super D, чёрное + две салфетки</t>
    </r>
  </si>
  <si>
    <r>
      <t xml:space="preserve"> </t>
    </r>
    <r>
      <rPr>
        <b/>
        <sz val="10"/>
        <rFont val="Arial Cyr"/>
        <charset val="204"/>
      </rPr>
      <t>XIAOMI Redmi Note 10 Pro 5G</t>
    </r>
    <r>
      <rPr>
        <sz val="10"/>
        <rFont val="Arial Cyr"/>
        <charset val="204"/>
      </rPr>
      <t>, Super D, чёрное + две салфетки</t>
    </r>
  </si>
  <si>
    <t xml:space="preserve"> Кабель USB - microUSB, BOROFONE BX51, 1.0m, 2.0A, чёрный</t>
  </si>
  <si>
    <t xml:space="preserve"> Кабель USB - Type-C, BOROFONE BX51, 1.0m, 3.0A, белый</t>
  </si>
  <si>
    <t xml:space="preserve"> Кабель USB - Type-C, BOROFONE BX51, 1.0m, 3.0A, чёрный</t>
  </si>
  <si>
    <r>
      <t xml:space="preserve"> Пульт TCL RC2000E02 YOUTUBE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</si>
  <si>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TOSHIBA (19V, 4.74A, разъём 5.5x2.5mm), с сет. каб. </t>
    </r>
    <r>
      <rPr>
        <sz val="10"/>
        <color rgb="FFFF0000"/>
        <rFont val="Arial Cyr"/>
        <charset val="204"/>
      </rPr>
      <t>(копия 100%)</t>
    </r>
  </si>
  <si>
    <t xml:space="preserve"> DELL (GW240) Inspiron 1525/1526/1545, 11.1V, 5200mAh</t>
  </si>
  <si>
    <t>USB Hub Type-C</t>
  </si>
  <si>
    <t xml:space="preserve"> NO NAME YC-909C, 5 Port, USB 3.0/ SD/ microSD</t>
  </si>
  <si>
    <t xml:space="preserve">   Пульты ODEON   (для раскрытия списка нажмите на "+" слева)</t>
  </si>
  <si>
    <r>
      <t xml:space="preserve"> Пульт ODEON DVP-100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</si>
  <si>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ODEON DVP-202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</si>
  <si>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ODEON DVP-300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</si>
  <si>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PANASONIC RM-D1170</t>
    </r>
    <r>
      <rPr>
        <sz val="8"/>
        <rFont val="Arial Cyr"/>
        <charset val="204"/>
      </rPr>
      <t xml:space="preserve">, </t>
    </r>
    <r>
      <rPr>
        <sz val="9"/>
        <rFont val="Arial Cyr"/>
        <charset val="204"/>
      </rPr>
      <t>универсальный (корпус N2QAYB000572)</t>
    </r>
  </si>
  <si>
    <t xml:space="preserve"> Пульт PANASONIC N2QAYB000572/ RM-D1170</t>
  </si>
  <si>
    <t xml:space="preserve"> Пульт PANASONIC RM-L1378, универсальный (корпус N2QAYB000399)</t>
  </si>
  <si>
    <r>
      <t xml:space="preserve"> </t>
    </r>
    <r>
      <rPr>
        <b/>
        <sz val="10"/>
        <rFont val="Arial Cyr"/>
        <charset val="204"/>
      </rPr>
      <t>APPLE iPhone 13 mini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</si>
  <si>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APPLE iPhone 13/ 13 Pro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</si>
  <si>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APPLE iPhone 13 Pro Max</t>
    </r>
    <r>
      <rPr>
        <sz val="10"/>
        <rFont val="Arial Cyr"/>
        <charset val="204"/>
      </rPr>
      <t>, 3D, чёрное + две салфетки</t>
    </r>
  </si>
  <si>
    <t xml:space="preserve"> Кабель USB - Apple Lightning, BOROFONE BX51, 1.0m, 2.4A, чёрный</t>
  </si>
  <si>
    <r>
      <t xml:space="preserve"> </t>
    </r>
    <r>
      <rPr>
        <b/>
        <sz val="10"/>
        <rFont val="Arial Cyr"/>
        <charset val="204"/>
      </rPr>
      <t>BELKIN F8J052</t>
    </r>
    <r>
      <rPr>
        <sz val="10"/>
        <rFont val="Arial Cyr"/>
        <charset val="204"/>
      </rPr>
      <t>, 1xUSB, 2100mA, белое</t>
    </r>
  </si>
  <si>
    <r>
      <t xml:space="preserve"> </t>
    </r>
    <r>
      <rPr>
        <b/>
        <sz val="10"/>
        <rFont val="Arial Cyr"/>
        <charset val="204"/>
      </rPr>
      <t>BELKIN F8J052</t>
    </r>
    <r>
      <rPr>
        <sz val="10"/>
        <rFont val="Arial Cyr"/>
        <charset val="204"/>
      </rPr>
      <t>, 1xUSB, 2100mA, белое (техпак)</t>
    </r>
  </si>
  <si>
    <r>
      <t xml:space="preserve"> </t>
    </r>
    <r>
      <rPr>
        <b/>
        <sz val="10"/>
        <rFont val="Arial Cyr"/>
        <charset val="204"/>
      </rPr>
      <t>BELKIN F8J052</t>
    </r>
    <r>
      <rPr>
        <sz val="10"/>
        <rFont val="Arial Cyr"/>
        <charset val="204"/>
      </rPr>
      <t>, 1xUSB, 2100mA, черное</t>
    </r>
  </si>
  <si>
    <r>
      <t xml:space="preserve"> </t>
    </r>
    <r>
      <rPr>
        <b/>
        <sz val="10"/>
        <rFont val="Arial Cyr"/>
        <charset val="204"/>
      </rPr>
      <t>BELKIN F8J052</t>
    </r>
    <r>
      <rPr>
        <sz val="10"/>
        <rFont val="Arial Cyr"/>
        <charset val="204"/>
      </rPr>
      <t>, 2 in 1: 1xUSB + microUSB, 2100mA, черное</t>
    </r>
  </si>
  <si>
    <r>
      <t xml:space="preserve"> </t>
    </r>
    <r>
      <rPr>
        <b/>
        <sz val="10"/>
        <rFont val="Arial Cyr"/>
        <charset val="204"/>
      </rPr>
      <t>BELKIN 20W</t>
    </r>
    <r>
      <rPr>
        <sz val="10"/>
        <rFont val="Arial Cyr"/>
        <charset val="204"/>
      </rPr>
      <t>, 2 in 1: 2xUSB + microUSB, 2100mA, черное</t>
    </r>
  </si>
  <si>
    <r>
      <t xml:space="preserve"> </t>
    </r>
    <r>
      <rPr>
        <b/>
        <sz val="10"/>
        <rFont val="Arial Cyr"/>
        <charset val="204"/>
      </rPr>
      <t>BELKIN 20W</t>
    </r>
    <r>
      <rPr>
        <sz val="10"/>
        <rFont val="Arial Cyr"/>
        <charset val="204"/>
      </rPr>
      <t>, 2 in 1: 2xUSB + microUSB, 2100mA, белое</t>
    </r>
  </si>
  <si>
    <r>
      <t xml:space="preserve"> Кабель USB - Type-C, BOROFONE BX51, 1.0m</t>
    </r>
    <r>
      <rPr>
        <sz val="9"/>
        <rFont val="Arial Cyr"/>
        <charset val="204"/>
      </rPr>
      <t xml:space="preserve">, белый </t>
    </r>
    <r>
      <rPr>
        <b/>
        <sz val="8"/>
        <color rgb="FFFF0000"/>
        <rFont val="Arial Cyr"/>
        <charset val="204"/>
      </rPr>
      <t>(цена от 34 шт!)</t>
    </r>
  </si>
  <si>
    <r>
      <t xml:space="preserve"> Кабель USB - Type-C, BOROFONE BX51, 1.0m</t>
    </r>
    <r>
      <rPr>
        <sz val="9"/>
        <rFont val="Arial Cyr"/>
        <charset val="204"/>
      </rPr>
      <t xml:space="preserve">, белый </t>
    </r>
    <r>
      <rPr>
        <b/>
        <sz val="9"/>
        <color rgb="FFFF0000"/>
        <rFont val="Arial Cyr"/>
        <charset val="204"/>
      </rPr>
      <t>(цена от 34 шт!)</t>
    </r>
  </si>
  <si>
    <r>
      <t xml:space="preserve"> Кабель USB - Type-C, BOROFONE BX51, 1.0m</t>
    </r>
    <r>
      <rPr>
        <sz val="9"/>
        <rFont val="Arial Cyr"/>
        <charset val="204"/>
      </rPr>
      <t xml:space="preserve">, чёрный </t>
    </r>
    <r>
      <rPr>
        <b/>
        <sz val="9"/>
        <color rgb="FFFF0000"/>
        <rFont val="Arial Cyr"/>
        <charset val="204"/>
      </rPr>
      <t>(цена от 34 шт!)</t>
    </r>
  </si>
  <si>
    <r>
      <t xml:space="preserve"> </t>
    </r>
    <r>
      <rPr>
        <b/>
        <sz val="10"/>
        <rFont val="Arial Cyr"/>
        <charset val="204"/>
      </rPr>
      <t>BELKIN F8J051</t>
    </r>
    <r>
      <rPr>
        <sz val="10"/>
        <rFont val="Arial Cyr"/>
        <charset val="204"/>
      </rPr>
      <t>, 1xUSB, 2100mA, черное</t>
    </r>
  </si>
  <si>
    <r>
      <t xml:space="preserve"> </t>
    </r>
    <r>
      <rPr>
        <b/>
        <sz val="10"/>
        <rFont val="Arial Cyr"/>
        <charset val="204"/>
      </rPr>
      <t>BELKIN F8J051</t>
    </r>
    <r>
      <rPr>
        <sz val="10"/>
        <rFont val="Arial Cyr"/>
        <charset val="204"/>
      </rPr>
      <t>, 1xUSB, 2100mA, черное (техпак)</t>
    </r>
  </si>
  <si>
    <r>
      <t xml:space="preserve"> </t>
    </r>
    <r>
      <rPr>
        <b/>
        <sz val="10"/>
        <rFont val="Arial Cyr"/>
        <charset val="204"/>
      </rPr>
      <t>BELKIN F8J051</t>
    </r>
    <r>
      <rPr>
        <sz val="10"/>
        <rFont val="Arial Cyr"/>
        <charset val="204"/>
      </rPr>
      <t>, 1xUSB, 2100mA, белое (техпак)</t>
    </r>
  </si>
  <si>
    <t xml:space="preserve"> Кабель USB - microUSB, BELKIN MR46M, 1.2m, 2.0A, чёрный</t>
  </si>
  <si>
    <t xml:space="preserve"> Кабель USB - microUSB, BELKIN MR46M, 1.2m, 2.0A, белый</t>
  </si>
  <si>
    <t xml:space="preserve"> Кабель USB - Apple Lightning, BELKIN, 1.2m, 2.0A, белый (техпак)</t>
  </si>
  <si>
    <t xml:space="preserve"> Переходник MICRO HDMI "шт" (угловой) - HDMI "гн"</t>
  </si>
  <si>
    <t xml:space="preserve"> Пульт SONY RM-GA016</t>
  </si>
  <si>
    <t xml:space="preserve"> Пульт SONY RM-GA018</t>
  </si>
  <si>
    <t xml:space="preserve"> Пульт SONY RM-GA019</t>
  </si>
  <si>
    <r>
      <t xml:space="preserve"> </t>
    </r>
    <r>
      <rPr>
        <b/>
        <sz val="10"/>
        <rFont val="Arial Cyr"/>
        <charset val="204"/>
      </rPr>
      <t>BOROFONE BA20A</t>
    </r>
    <r>
      <rPr>
        <sz val="8"/>
        <rFont val="Arial Cyr"/>
        <charset val="204"/>
      </rPr>
      <t xml:space="preserve">, 2 in 1: 1xUSB + microUSB, 2.1A, белое </t>
    </r>
    <r>
      <rPr>
        <b/>
        <sz val="8"/>
        <color rgb="FFFF0000"/>
        <rFont val="Arial Cyr"/>
        <charset val="204"/>
      </rPr>
      <t>(цена от 20 штук!)</t>
    </r>
  </si>
  <si>
    <r>
      <t xml:space="preserve"> </t>
    </r>
    <r>
      <rPr>
        <b/>
        <sz val="10"/>
        <rFont val="Arial Cyr"/>
        <charset val="204"/>
      </rPr>
      <t>BOROFONE BA20A</t>
    </r>
    <r>
      <rPr>
        <sz val="8"/>
        <rFont val="Arial Cyr"/>
        <charset val="204"/>
      </rPr>
      <t xml:space="preserve">, 2 in 1: 1xUSB + microUSB, 2.1A, чёрное </t>
    </r>
    <r>
      <rPr>
        <b/>
        <sz val="8"/>
        <color rgb="FFFF0000"/>
        <rFont val="Arial Cyr"/>
        <charset val="204"/>
      </rPr>
      <t>(цена от 20 штук!)</t>
    </r>
  </si>
  <si>
    <t xml:space="preserve"> Разветвитель прикуривателя OLESSON 1635, 3хАЗУ+2хUSB, 100W</t>
  </si>
  <si>
    <t xml:space="preserve"> Разветвитель прикуривателя OLESSON 1638, 2хАЗУ+2хUSB, 120W</t>
  </si>
  <si>
    <t xml:space="preserve"> Держатель автомобильный MRM SX20, магнитный</t>
  </si>
  <si>
    <t xml:space="preserve"> Держатель автомобильный MRM SX28, магнитный на панель</t>
  </si>
  <si>
    <t xml:space="preserve"> Держатель автомобильный MRM SX21, магнитный, телескопический</t>
  </si>
  <si>
    <t xml:space="preserve"> Держатель автомобильный MRM SX26, магнитный, телескопический</t>
  </si>
  <si>
    <t xml:space="preserve"> Держатель автомобильный MRM MR-X1, на присоске</t>
  </si>
  <si>
    <t>Переходник OTG-micro</t>
  </si>
  <si>
    <t xml:space="preserve"> Переходник OTG-micro, MRM-Power T04, в блистере</t>
  </si>
  <si>
    <t xml:space="preserve"> Адаптер MicroUSB - Type C, MRM-Power T02, в блистере</t>
  </si>
  <si>
    <t xml:space="preserve"> Адаптер MicroUSB - Lightning, MRM-Power T03, в блистере</t>
  </si>
  <si>
    <t xml:space="preserve"> Адаптер MicroUSB - Lightning, metal</t>
  </si>
  <si>
    <t xml:space="preserve"> Пульт SONY RM-GA015</t>
  </si>
  <si>
    <t xml:space="preserve"> Пульт SONY RM-GA002 / RM-1059A</t>
  </si>
  <si>
    <t xml:space="preserve"> 5V, 2000mA, (разъём 3.5x1.35)</t>
  </si>
  <si>
    <t xml:space="preserve"> Чехол для пульта WiMAX 50x190 мм (белый)</t>
  </si>
  <si>
    <t xml:space="preserve"> Чехол для пульта WiMAX 50x230 мм (белый)</t>
  </si>
  <si>
    <t xml:space="preserve"> Zip пакеты для ПДУ (7x20см), 100шт.</t>
  </si>
  <si>
    <t xml:space="preserve"> Zip пакеты для ПДУ (8x22см), 100шт.</t>
  </si>
  <si>
    <t xml:space="preserve"> Zip пакеты для ПДУ (9x25см), 100шт.</t>
  </si>
  <si>
    <t xml:space="preserve"> Пульт SONY RM-W100</t>
  </si>
  <si>
    <t xml:space="preserve"> Пульт SONY RM-W103</t>
  </si>
  <si>
    <t xml:space="preserve"> Пульт SONY RMT-TX310E (голосовое управление)</t>
  </si>
  <si>
    <t xml:space="preserve"> Пульт SONY RMT-TX101E</t>
  </si>
  <si>
    <r>
      <t xml:space="preserve"> Пульт LG AKB75675303, для LCD Smart TV, </t>
    </r>
    <r>
      <rPr>
        <sz val="10"/>
        <color rgb="FFFF0000"/>
        <rFont val="Arial Cyr"/>
        <charset val="204"/>
      </rPr>
      <t>с кнопкой "ivi"</t>
    </r>
  </si>
  <si>
    <t xml:space="preserve">   Пульты XIAOMI   (для раскрытия списка нажмите на "+" слева)</t>
  </si>
  <si>
    <t xml:space="preserve"> Пульт XIAOMI Mi XMRM-OOA (D79C100139A50)</t>
  </si>
  <si>
    <t xml:space="preserve"> Пульт JVC RM-L1552, универсальный</t>
  </si>
  <si>
    <r>
      <t xml:space="preserve"> Пульт SAMSUNG BN-1272 </t>
    </r>
    <r>
      <rPr>
        <sz val="8"/>
        <rFont val="Arial Cyr"/>
        <charset val="204"/>
      </rPr>
      <t>, универсальный  (корпус BN59-01265A), металл, голос</t>
    </r>
  </si>
  <si>
    <r>
      <t xml:space="preserve"> Пульт SAMSUNG BN-1312B </t>
    </r>
    <r>
      <rPr>
        <sz val="10"/>
        <rFont val="Arial Cyr"/>
        <charset val="204"/>
      </rPr>
      <t>, универсальный, голос</t>
    </r>
  </si>
  <si>
    <r>
      <t xml:space="preserve"> Пульт TCL IRC 95 </t>
    </r>
    <r>
      <rPr>
        <sz val="10"/>
        <color indexed="10"/>
        <rFont val="Arial Cyr"/>
        <charset val="204"/>
      </rPr>
      <t>(качественный универсальный пульт)</t>
    </r>
  </si>
  <si>
    <r>
      <t xml:space="preserve"> Пульт ODEON IRC 145 </t>
    </r>
    <r>
      <rPr>
        <sz val="10"/>
        <color indexed="10"/>
        <rFont val="Arial Cyr"/>
        <charset val="204"/>
      </rPr>
      <t>(качественный универсальный пульт)</t>
    </r>
  </si>
  <si>
    <r>
      <t xml:space="preserve"> Пульт HAIER IRC 143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</si>
  <si>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PRESTIGIO   (для раскрытия списка нажмите на "+" слева)</t>
  </si>
  <si>
    <r>
      <t xml:space="preserve"> Пульт PRESTIGIO IRC 278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</si>
  <si>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KIVI   (для раскрытия списка нажмите на "+" слева)</t>
  </si>
  <si>
    <t xml:space="preserve"> Пульт НТВ+ 710HD, для тюнеров</t>
  </si>
  <si>
    <t>Пульт оригинальный</t>
  </si>
  <si>
    <r>
      <t xml:space="preserve"> Пульт TCL RC901V FRM8</t>
    </r>
    <r>
      <rPr>
        <sz val="8"/>
        <rFont val="Arial Cyr"/>
        <charset val="204"/>
      </rPr>
      <t xml:space="preserve">, голосовое управление </t>
    </r>
    <r>
      <rPr>
        <sz val="8"/>
        <color rgb="FFFF0000"/>
        <rFont val="Arial Cyr"/>
        <charset val="204"/>
      </rPr>
      <t>(на складе, предзаказ за 1 день)</t>
    </r>
  </si>
  <si>
    <t>Органайзер для пультов</t>
  </si>
  <si>
    <t xml:space="preserve"> Органайзер для пультов WiMAX</t>
  </si>
  <si>
    <t xml:space="preserve">   Пульты для кондиционеров   (для раскрытия списка нажмите на "+" слева)</t>
  </si>
  <si>
    <r>
      <t xml:space="preserve">   </t>
    </r>
    <r>
      <rPr>
        <b/>
        <sz val="10"/>
        <rFont val="Arial Cyr"/>
        <charset val="204"/>
      </rPr>
      <t>Сопутствующие товары для пультов</t>
    </r>
    <r>
      <rPr>
        <sz val="10"/>
        <rFont val="Arial Cyr"/>
        <charset val="204"/>
      </rPr>
      <t xml:space="preserve">   (для раскрытия списка нажмите на "+" слева)</t>
    </r>
  </si>
  <si>
    <t xml:space="preserve"> Пульт K-1038E+L, универсальный для кондиционеров </t>
  </si>
  <si>
    <t xml:space="preserve"> Пульт K-1089E+L, универсальный для кондиционеров </t>
  </si>
  <si>
    <t xml:space="preserve"> Пульт K-6200, универсальный для кондиционеров </t>
  </si>
  <si>
    <t xml:space="preserve"> Пульт K-FG1503 (Fujitsu, General), универсальный для кондиционеров </t>
  </si>
  <si>
    <t xml:space="preserve"> Пульт K-HS1512 (Hisense, Kelon, Huabao), универсальный для кондиционеров </t>
  </si>
  <si>
    <t xml:space="preserve"> Пульт K-MB1550 (Mitsubishi), универсальный для кондиционеров </t>
  </si>
  <si>
    <t xml:space="preserve"> Пульт Q-1000E, универсальный для кондиционеров </t>
  </si>
  <si>
    <t xml:space="preserve"> Пульт CRC1801 (iHandy), универсальный для кондиционеров </t>
  </si>
  <si>
    <t xml:space="preserve"> Пульт K-SM1356 (Samsung), универсальный для кондиционеров </t>
  </si>
  <si>
    <t xml:space="preserve"> Пульт K-LG1108 (LG), универсальный для кондиционеров </t>
  </si>
  <si>
    <t>Ассортимент пультов</t>
  </si>
  <si>
    <t xml:space="preserve"> Начальный ассортимент из 40 пультов (смотрите описание)</t>
  </si>
  <si>
    <t xml:space="preserve"> Начальный ассортимент из 60 пультов (смотрите описание)</t>
  </si>
  <si>
    <r>
      <t xml:space="preserve">   </t>
    </r>
    <r>
      <rPr>
        <b/>
        <sz val="10"/>
        <color rgb="FF0070C0"/>
        <rFont val="Arial Cyr"/>
        <charset val="204"/>
      </rPr>
      <t>Предложение для начинающих - подборка начальных ассортиментов</t>
    </r>
    <r>
      <rPr>
        <sz val="10"/>
        <rFont val="Arial Cyr"/>
        <charset val="204"/>
      </rPr>
      <t xml:space="preserve">   (для раскрытия списка нажмите на "+" слева)</t>
    </r>
  </si>
  <si>
    <r>
      <t xml:space="preserve"> Оптический патч-корд</t>
    </r>
    <r>
      <rPr>
        <sz val="10"/>
        <color indexed="17"/>
        <rFont val="Arial Cyr"/>
        <charset val="204"/>
      </rPr>
      <t xml:space="preserve"> SC/APC-SC/APC (зелёный-зелёный)</t>
    </r>
    <r>
      <rPr>
        <sz val="10"/>
        <rFont val="Arial Cyr"/>
        <charset val="204"/>
      </rPr>
      <t>, 10м</t>
    </r>
  </si>
  <si>
    <r>
      <t xml:space="preserve"> Пульт KIVI IRC 413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</si>
  <si>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Пульт KIVI RC80 (40FR50BR)</t>
  </si>
  <si>
    <t xml:space="preserve"> Пульт KIVI RC-20 (KT1942-HG, K504Q5062107), с голосовым набором</t>
  </si>
  <si>
    <t xml:space="preserve"> Пульт XIAOMI XMRM-010 (Mi TV 4S) (голосовое управление)</t>
  </si>
  <si>
    <t xml:space="preserve"> USB 8GB SMARTBUY Clue, бордовый</t>
  </si>
  <si>
    <t xml:space="preserve"> USB 8GB SMARTBUY Clue, желтый</t>
  </si>
  <si>
    <t xml:space="preserve"> USB 8GB SMARTBUY Clue, красный</t>
  </si>
  <si>
    <t xml:space="preserve"> USB 8GB SMARTBUY Clue, синий</t>
  </si>
  <si>
    <t xml:space="preserve"> USB 16GB SMARTBUY Clue, синий</t>
  </si>
  <si>
    <t xml:space="preserve"> USB 16GB SMARTBUY Clue, красный</t>
  </si>
  <si>
    <t xml:space="preserve"> USB 16GB SMARTBUY Clue, желтый</t>
  </si>
  <si>
    <t xml:space="preserve"> USB 16GB SMARTBUY Clue, бордовый</t>
  </si>
  <si>
    <t xml:space="preserve"> USB 32GB SMARTBUY Clue, красный</t>
  </si>
  <si>
    <t xml:space="preserve"> USB 32GB SMARTBUY Clue, синий</t>
  </si>
  <si>
    <t xml:space="preserve">                                                                                                                                                                            Штативы, кольцевые лампы</t>
  </si>
  <si>
    <t xml:space="preserve"> SMARTBUY ONE 359G-K, белая</t>
  </si>
  <si>
    <r>
      <t xml:space="preserve"> </t>
    </r>
    <r>
      <rPr>
        <b/>
        <sz val="10"/>
        <rFont val="Arial Cyr"/>
        <charset val="204"/>
      </rPr>
      <t>HOCO C81A</t>
    </r>
    <r>
      <rPr>
        <sz val="10"/>
        <rFont val="Arial Cyr"/>
        <charset val="204"/>
      </rPr>
      <t>, 1xUSB, 2100mA, белое</t>
    </r>
  </si>
  <si>
    <t xml:space="preserve"> Паяльник REXANT, 40Вт, пластиковая ручка</t>
  </si>
  <si>
    <t xml:space="preserve"> Паяльник REXANT, 65Вт, пластиковая ручка</t>
  </si>
  <si>
    <t xml:space="preserve"> SELENGA 104A, 14дБ, комнатная с усилителем</t>
  </si>
  <si>
    <t xml:space="preserve"> RITMIX IPC-277S, Wi-Fi, Full HD 1080p, уличная, поворотная, с сиреной</t>
  </si>
  <si>
    <t xml:space="preserve"> Держатель для вело-мототехники MRM BM3210</t>
  </si>
  <si>
    <t xml:space="preserve"> Иглы для снятия SIM-карт (цена за 10 штук)</t>
  </si>
  <si>
    <t xml:space="preserve"> Разветвитель прикуривателя OLESSON 2030, 2хАЗУ+2хUSB, 100W</t>
  </si>
  <si>
    <t xml:space="preserve"> 18V, 2000mA, (разъём 5.5x2.5)</t>
  </si>
  <si>
    <t xml:space="preserve"> Пульт - аэромышь G20S, гироскоп, голосовое управление</t>
  </si>
  <si>
    <t xml:space="preserve"> Пульт - аэромышь G30S, гироскоп, голосовое управление</t>
  </si>
  <si>
    <t xml:space="preserve"> Пульт - аэромышь G50S, гироскоп, голосовое управление</t>
  </si>
  <si>
    <t xml:space="preserve"> TV BOX X88 Pro 10 RK3318, BT+5Ghz, Android 10.0 (4Gb/128Gb)</t>
  </si>
  <si>
    <t xml:space="preserve"> USB 4GB SMARTBUY Clue, желтый</t>
  </si>
  <si>
    <t xml:space="preserve"> USB 4GB SMARTBUY Clue, красный</t>
  </si>
  <si>
    <t xml:space="preserve"> USB 4GB SMARTBUY Clue, синий</t>
  </si>
  <si>
    <t xml:space="preserve"> USB 64GB SMARTBUY Clue, желтый</t>
  </si>
  <si>
    <t xml:space="preserve"> Кабель HDMI - HDMI, 19M/19M, ver 1.4, 0.5м</t>
  </si>
  <si>
    <t xml:space="preserve"> Кабель HDMI - HDMI, 19M/19M, ver 1.4, 1м</t>
  </si>
  <si>
    <t xml:space="preserve"> Кабель HDMI - HDMI, 19M/19M, ver 1.4, 1.5м</t>
  </si>
  <si>
    <t xml:space="preserve"> Кабель HDMI - HDMI, 19M/19M, ver 1.4, 3м</t>
  </si>
  <si>
    <t xml:space="preserve"> Кабель HDMI - HDMI, 19M/19M, ver 1.4, 5м</t>
  </si>
  <si>
    <t xml:space="preserve"> Кабель HDMI - HDMI, 19M/19M, ver 1.4, 7м</t>
  </si>
  <si>
    <t xml:space="preserve"> Кабель HDMI - HDMI, 19M/19M, ver 1.4, 10м</t>
  </si>
  <si>
    <t xml:space="preserve"> Кабель HDMI - HDMI, 19M/19M, ver 1.4, 15м</t>
  </si>
  <si>
    <t xml:space="preserve"> Кабель HDMI - HDMI, 19M/19M, ver 1.4, 20м</t>
  </si>
  <si>
    <t xml:space="preserve"> Кабель HDMI - microHDMI (угловой), 19M/19M, ver 1.4, 0.5м</t>
  </si>
  <si>
    <t xml:space="preserve"> Кабель HDMI - miniHDMI, 19M/19M, ver 1.4, 1.0м</t>
  </si>
  <si>
    <r>
      <t xml:space="preserve"> Кабель HDMI - microHDMI</t>
    </r>
    <r>
      <rPr>
        <sz val="8"/>
        <rFont val="Arial Cyr"/>
        <charset val="204"/>
      </rPr>
      <t xml:space="preserve">, 19M/19M, ver 2.0, 2м </t>
    </r>
    <r>
      <rPr>
        <sz val="8"/>
        <color rgb="FFFF0000"/>
        <rFont val="Arial Cyr"/>
        <charset val="204"/>
      </rPr>
      <t>(поддерживает разрешение 4K)</t>
    </r>
  </si>
  <si>
    <r>
      <t xml:space="preserve"> Кабель HDMI - microHDMI</t>
    </r>
    <r>
      <rPr>
        <sz val="8"/>
        <rFont val="Arial Cyr"/>
        <charset val="204"/>
      </rPr>
      <t xml:space="preserve">, 19M/19M, ver 2.0, 1м </t>
    </r>
    <r>
      <rPr>
        <sz val="8"/>
        <color rgb="FFFF0000"/>
        <rFont val="Arial Cyr"/>
        <charset val="204"/>
      </rPr>
      <t>(поддерживает разрешение 4K)</t>
    </r>
  </si>
  <si>
    <r>
      <t xml:space="preserve"> Кабель HDMI - miniHDMI</t>
    </r>
    <r>
      <rPr>
        <sz val="8"/>
        <rFont val="Arial Cyr"/>
        <charset val="204"/>
      </rPr>
      <t xml:space="preserve">, 19M/19M, ver 2.0, 1м </t>
    </r>
    <r>
      <rPr>
        <sz val="8"/>
        <color rgb="FFFF0000"/>
        <rFont val="Arial Cyr"/>
        <charset val="204"/>
      </rPr>
      <t>(поддерживает разрешение 4K)</t>
    </r>
  </si>
  <si>
    <r>
      <t xml:space="preserve"> Пульт PRESTIGIO PTV24SN04Z</t>
    </r>
    <r>
      <rPr>
        <sz val="8"/>
        <rFont val="Arial Cyr"/>
        <charset val="204"/>
      </rPr>
      <t xml:space="preserve"> / SUPRA STV-LC32T0085W / STV-LC39T008</t>
    </r>
  </si>
  <si>
    <r>
      <t xml:space="preserve"> Пульт PHILIPS RM-L1660, универсальный </t>
    </r>
    <r>
      <rPr>
        <sz val="8"/>
        <rFont val="Arial Cyr"/>
        <charset val="204"/>
      </rPr>
      <t>(NETFLIX, YOUTUBE, RAKUTEN TV)</t>
    </r>
  </si>
  <si>
    <t xml:space="preserve"> Держатель автомобильный NO NAME ZYZ-189, для планшета (4.3-7.8")</t>
  </si>
  <si>
    <t>Power Bank (скоростной)</t>
  </si>
  <si>
    <t xml:space="preserve"> NO NAME TF04, microSD, в блистере по 1шт (оранжевые)</t>
  </si>
  <si>
    <t xml:space="preserve"> NO NAME TF09, microSD, в блистере по 1шт (красные)</t>
  </si>
  <si>
    <t xml:space="preserve"> NO NAME USB52, microSD, в блистере по 1шт (черно-красные)</t>
  </si>
  <si>
    <t xml:space="preserve"> NO NAME USB58, microSD, в блистере по 1шт (фиолетовые)</t>
  </si>
  <si>
    <t xml:space="preserve"> Разветвитель прикуривателя OLESSON 1648, 2хUSB, дисплей, резак</t>
  </si>
  <si>
    <r>
      <t xml:space="preserve"> Разветвитель прикуривателя OLESSON 1675</t>
    </r>
    <r>
      <rPr>
        <sz val="8"/>
        <rFont val="Arial Cyr"/>
        <charset val="204"/>
      </rPr>
      <t>, 2хАЗУ+2хUSB, 120W, дисплей</t>
    </r>
  </si>
  <si>
    <r>
      <t xml:space="preserve"> Разветвитель прикуривателя OLESSON 1676</t>
    </r>
    <r>
      <rPr>
        <sz val="8"/>
        <rFont val="Arial Cyr"/>
        <charset val="204"/>
      </rPr>
      <t>, 2хАЗУ+2хUSB, 120W, дисплей</t>
    </r>
  </si>
  <si>
    <t xml:space="preserve"> Кабель USB - microUSB, 1m, в металлической оплётке, золото</t>
  </si>
  <si>
    <t xml:space="preserve"> Кабель USB - microUSB, 1m, в металлической оплётке, серебро</t>
  </si>
  <si>
    <t xml:space="preserve"> Кабель USB - microUSB, 1m, в металлической оплётке, черный</t>
  </si>
  <si>
    <t xml:space="preserve"> Кабель USB - Apple Lightning, 1m, в металлической оплётке, золото</t>
  </si>
  <si>
    <t xml:space="preserve"> Кабель USB - Apple Lightning, 1m, в металлической оплётке, серебро</t>
  </si>
  <si>
    <t xml:space="preserve"> Мультиметр цифровой LIVE-POWER LP-700C</t>
  </si>
  <si>
    <t xml:space="preserve"> KIPO KB-409AC</t>
  </si>
  <si>
    <t xml:space="preserve"> AUX  ("Джек 3,5мм" шт. - "Джек 3,5мм" шт)., 0.3м</t>
  </si>
  <si>
    <t xml:space="preserve"> AUX, REMAX RL-L100 , 1.0м</t>
  </si>
  <si>
    <t xml:space="preserve"> LR03 (AAA) MRM-POWER (в плёнке по 4 шт)</t>
  </si>
  <si>
    <t>Микрофон петличный</t>
  </si>
  <si>
    <r>
      <t xml:space="preserve"> USB 16GB, Санта </t>
    </r>
    <r>
      <rPr>
        <sz val="10"/>
        <color rgb="FFFF0000"/>
        <rFont val="Arial Cyr"/>
        <charset val="204"/>
      </rPr>
      <t>(SmartBuy)</t>
    </r>
  </si>
  <si>
    <t>СЗУ USB C+A</t>
  </si>
  <si>
    <t xml:space="preserve"> USB 4GB SMARTBUY Clue, белый</t>
  </si>
  <si>
    <t xml:space="preserve"> USB 8GB SMARTBUY Clue, белый</t>
  </si>
  <si>
    <t xml:space="preserve"> USB 16GB SMARTBUY Clue, белый</t>
  </si>
  <si>
    <t xml:space="preserve"> USB 32GB SMARTBUY Clue, белый</t>
  </si>
  <si>
    <t xml:space="preserve"> Пульт BBK RC019-01R / RM-D663, для DVD </t>
  </si>
  <si>
    <t xml:space="preserve"> Пульт SKYTECH 178G DVB-T2, для тюнера </t>
  </si>
  <si>
    <t xml:space="preserve"> Пульт SKYTECH 100G DVB-T2, для тюнера (с кнопкой FAV) </t>
  </si>
  <si>
    <t xml:space="preserve"> Пульт SKYTECH 100G DVB-T2+C, для тюнера (с кнопкой GOTO)</t>
  </si>
  <si>
    <t xml:space="preserve"> Сумочка-кошелёк на молнии, в ассортименте</t>
  </si>
  <si>
    <r>
      <t xml:space="preserve"> СОЮЗ </t>
    </r>
    <r>
      <rPr>
        <sz val="8"/>
        <rFont val="Arial Cyr"/>
        <charset val="204"/>
      </rPr>
      <t>"свеча на ветру" SLED-SMD2835-CW37-6Вт-500Лм-220В-2700К-E27</t>
    </r>
  </si>
  <si>
    <r>
      <t xml:space="preserve"> СОЮЗ </t>
    </r>
    <r>
      <rPr>
        <sz val="8"/>
        <rFont val="Arial Cyr"/>
        <charset val="204"/>
      </rPr>
      <t>"свеча на ветру" SLED-SMD2835-CW37-8Вт-650Лм-220В-6500К-E27</t>
    </r>
  </si>
  <si>
    <r>
      <t xml:space="preserve"> BQ 2430 Tank Power</t>
    </r>
    <r>
      <rPr>
        <sz val="8"/>
        <color indexed="10"/>
        <rFont val="Arial Cyr"/>
        <charset val="204"/>
      </rPr>
      <t>, 2.40", 240x320, 0.3Mp, 2SIM, 4000mAh, чёрный-серебро</t>
    </r>
  </si>
  <si>
    <r>
      <t xml:space="preserve"> BQ 2432 Tank SE</t>
    </r>
    <r>
      <rPr>
        <sz val="8"/>
        <color indexed="10"/>
        <rFont val="Arial Cyr"/>
        <charset val="204"/>
      </rPr>
      <t>, 2.40", 240x320, 0.3Mp, 2SIM, 2500mAh, камуфляж-серебро</t>
    </r>
  </si>
  <si>
    <t xml:space="preserve"> PROFIT P47M, со светящимися ушками, белые</t>
  </si>
  <si>
    <t xml:space="preserve"> LIVE POWER, выходная мощность до 300 Вт</t>
  </si>
  <si>
    <t xml:space="preserve"> LIVE POWER, выходная мощность до 500 Вт</t>
  </si>
  <si>
    <t xml:space="preserve"> Аккумулятор для смарт часов LQ-S1</t>
  </si>
  <si>
    <r>
      <t xml:space="preserve"> 3RCA - 3RCA ("Тюльпан" - "Тюльпан"), 1.5м</t>
    </r>
    <r>
      <rPr>
        <sz val="8"/>
        <rFont val="Arial Cyr"/>
        <charset val="204"/>
      </rPr>
      <t>, позолоченный, премиум качество</t>
    </r>
  </si>
  <si>
    <t xml:space="preserve"> 24V, 2000mA, (разъём 5.5x2.5)</t>
  </si>
  <si>
    <t xml:space="preserve"> 24V, 5000mA, (разъём 5.5x2.5)</t>
  </si>
  <si>
    <r>
      <t xml:space="preserve"> Пульт универсальный для теле- приставок  DVB-T2-2020</t>
    </r>
    <r>
      <rPr>
        <sz val="8"/>
        <color rgb="FFFF0000"/>
        <rFont val="Arial Cyr"/>
        <charset val="204"/>
      </rPr>
      <t xml:space="preserve"> (без доп настроек)</t>
    </r>
  </si>
  <si>
    <t xml:space="preserve"> Геймпад для смартфона W10</t>
  </si>
  <si>
    <t xml:space="preserve"> Геймпад для смартфона W11</t>
  </si>
  <si>
    <t xml:space="preserve"> Кабель USB - USB Type-C, MRM M9t, 1.0m, 5A, резиновый, чёрный</t>
  </si>
  <si>
    <r>
      <t xml:space="preserve"> </t>
    </r>
    <r>
      <rPr>
        <b/>
        <sz val="10"/>
        <rFont val="Arial Cyr"/>
        <charset val="204"/>
      </rPr>
      <t>MRM A20</t>
    </r>
    <r>
      <rPr>
        <sz val="10"/>
        <rFont val="Arial Cyr"/>
        <charset val="204"/>
      </rPr>
      <t>, 2 in 1: 2xUSB + Type-C, 2400mA, чёрное</t>
    </r>
  </si>
  <si>
    <t xml:space="preserve"> SONY AZ-008 (копия), Bluetooth-стерео, полноразмерные, чёрные</t>
  </si>
  <si>
    <t xml:space="preserve"> SONY AZ-008 (копия), Bluetooth-стерео, полноразмерные, серебро</t>
  </si>
  <si>
    <r>
      <t xml:space="preserve"> IPPON Back Basic 650ВА, 360Вт</t>
    </r>
    <r>
      <rPr>
        <sz val="8"/>
        <rFont val="Arial Cyr"/>
        <charset val="204"/>
      </rPr>
      <t xml:space="preserve"> (источник бесперебойного питания)</t>
    </r>
  </si>
  <si>
    <r>
      <t xml:space="preserve"> IPPON Back Basic 1050ВА, 600Вт</t>
    </r>
    <r>
      <rPr>
        <sz val="8"/>
        <rFont val="Arial Cyr"/>
        <charset val="204"/>
      </rPr>
      <t xml:space="preserve"> (источник бесперебойного питания)</t>
    </r>
  </si>
  <si>
    <r>
      <t xml:space="preserve"> IPPON Back Basic Pro II 500ВА, 300Вт</t>
    </r>
    <r>
      <rPr>
        <sz val="8"/>
        <rFont val="Arial Cyr"/>
        <charset val="204"/>
      </rPr>
      <t xml:space="preserve"> (источник бесперебойного питания)</t>
    </r>
  </si>
  <si>
    <r>
      <t xml:space="preserve"> IPPON Back Basic Pro II 600ВА, 360Вт</t>
    </r>
    <r>
      <rPr>
        <sz val="8"/>
        <rFont val="Arial Cyr"/>
        <charset val="204"/>
      </rPr>
      <t xml:space="preserve"> (источник бесперебойного питания)</t>
    </r>
  </si>
  <si>
    <t xml:space="preserve"> Монетница TDM</t>
  </si>
  <si>
    <t>ТД "Ждановичи", Радиорынок, павильон №4 "ЦИФРОВИК" (возле "Радиомаркета")</t>
  </si>
  <si>
    <t xml:space="preserve">тел.: +37529 650-86-53 (A1)(Viber, Telegram, WhatsApp), +37544 575-41-50 (A1)(Viber, Telegram), +37529 578-30-57 (МТС) </t>
  </si>
  <si>
    <t>e-mail:  andrey.minsk@inbox.ru, сайт: https://gegemon.by</t>
  </si>
  <si>
    <t>РАДИОТОВАРЫ - наше сообщество в Viber</t>
  </si>
  <si>
    <t xml:space="preserve">РАДИОТОВАРЫ - наш канал в Telegram      </t>
  </si>
  <si>
    <t>Ценовые колонки в прайсе: "опт 1" - до 200 у.е., "опт 2" - от 200 у.е.</t>
  </si>
  <si>
    <t xml:space="preserve">2% от "опт 2" при заказе более 300 у.е., 3% от "опт 2" при заказе более 500 у.е, 4% от "опт 2" при заказе более 1000 у.е. </t>
  </si>
  <si>
    <r>
      <rPr>
        <b/>
        <sz val="12"/>
        <color indexed="12"/>
        <rFont val="Arial Cyr"/>
        <charset val="204"/>
      </rPr>
      <t xml:space="preserve">(обновляется еженедельно по воскресеньям, пользуйтесь </t>
    </r>
    <r>
      <rPr>
        <b/>
        <u/>
        <sz val="12"/>
        <color indexed="12"/>
        <rFont val="Arial Cyr"/>
        <charset val="204"/>
      </rPr>
      <t>свежей версией</t>
    </r>
    <r>
      <rPr>
        <b/>
        <sz val="12"/>
        <color indexed="12"/>
        <rFont val="Arial Cyr"/>
        <charset val="204"/>
      </rPr>
      <t>)</t>
    </r>
  </si>
  <si>
    <t xml:space="preserve"> Кабель-удлинитель USB 2.0 Am-Af, 10м, активный</t>
  </si>
  <si>
    <r>
      <t xml:space="preserve"> NOKIA Lumia 430 </t>
    </r>
    <r>
      <rPr>
        <b/>
        <sz val="10"/>
        <rFont val="Arial Cyr"/>
        <charset val="204"/>
      </rPr>
      <t xml:space="preserve">(BN-06), </t>
    </r>
    <r>
      <rPr>
        <b/>
        <sz val="10"/>
        <color indexed="10"/>
        <rFont val="Arial Cyr"/>
        <charset val="204"/>
      </rPr>
      <t>1500mAh</t>
    </r>
  </si>
  <si>
    <r>
      <t xml:space="preserve"> HUAWEI Y6 Pro </t>
    </r>
    <r>
      <rPr>
        <b/>
        <sz val="10"/>
        <rFont val="Arial Cyr"/>
        <charset val="204"/>
      </rPr>
      <t xml:space="preserve">(HB526379EBC), </t>
    </r>
    <r>
      <rPr>
        <b/>
        <sz val="10"/>
        <color indexed="10"/>
        <rFont val="Arial Cyr"/>
        <charset val="204"/>
      </rPr>
      <t>4000mAh</t>
    </r>
  </si>
  <si>
    <r>
      <t xml:space="preserve"> SAMSUNG J7 Galaxy (2017) </t>
    </r>
    <r>
      <rPr>
        <b/>
        <sz val="10"/>
        <rFont val="Arial Cyr"/>
        <charset val="204"/>
      </rPr>
      <t>(EB-BJ730ABE)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3600mAh</t>
    </r>
  </si>
  <si>
    <t xml:space="preserve">                               Спецпредложение</t>
  </si>
  <si>
    <t xml:space="preserve">              Карты памяти</t>
  </si>
  <si>
    <r>
      <t xml:space="preserve"> Пульт ГОРИЗОНТ RC 6-7 </t>
    </r>
    <r>
      <rPr>
        <b/>
        <sz val="10"/>
        <color rgb="FFFF0000"/>
        <rFont val="Arial Cyr"/>
        <charset val="204"/>
      </rPr>
      <t>(цена от 10 штук!)</t>
    </r>
  </si>
  <si>
    <t xml:space="preserve"> Пульт ВИТЯЗЬ/SHIVAKI K77(K35)(K78)</t>
  </si>
  <si>
    <t xml:space="preserve"> Пульт SKYTECH 57G mini DVB-T, для тюнера </t>
  </si>
  <si>
    <t xml:space="preserve"> GOLDMASTER I-905 BONUS (2Gb/16Gb)</t>
  </si>
  <si>
    <t xml:space="preserve"> Пульт SONY RM-934</t>
  </si>
  <si>
    <r>
      <t xml:space="preserve"> </t>
    </r>
    <r>
      <rPr>
        <b/>
        <sz val="10"/>
        <rFont val="Arial Cyr"/>
        <charset val="204"/>
      </rPr>
      <t>PROFIT C18</t>
    </r>
    <r>
      <rPr>
        <sz val="10"/>
        <rFont val="Arial Cyr"/>
        <charset val="204"/>
      </rPr>
      <t>, MP3, Bluetooth, FM, 10Вт, солнечная батарея</t>
    </r>
  </si>
  <si>
    <r>
      <t xml:space="preserve"> </t>
    </r>
    <r>
      <rPr>
        <b/>
        <sz val="10"/>
        <rFont val="Arial Cyr"/>
        <charset val="204"/>
      </rPr>
      <t>MB SOUND MB-5300</t>
    </r>
    <r>
      <rPr>
        <sz val="10"/>
        <rFont val="Arial Cyr"/>
        <charset val="204"/>
      </rPr>
      <t>, MP3, USB, FM, пульт ДУ, без акб</t>
    </r>
  </si>
  <si>
    <t xml:space="preserve"> Блютуз-гарнитура BOROFONE BC29, Lambent Mini, чёрный</t>
  </si>
  <si>
    <t xml:space="preserve"> Блютуз-гарнитура HOCO E39, Admire, чёрный</t>
  </si>
  <si>
    <t xml:space="preserve"> R6 KODAK (в коробке по 24 шт)</t>
  </si>
  <si>
    <t xml:space="preserve"> Блютуз-гарнитура HOCO E39L, чёрный</t>
  </si>
  <si>
    <t xml:space="preserve"> Блютуз-гарнитура HOCO E55, Flicker, чёрный</t>
  </si>
  <si>
    <r>
      <t xml:space="preserve"> DEFENDER C-110</t>
    </r>
    <r>
      <rPr>
        <sz val="9"/>
        <rFont val="Arial Cyr"/>
        <charset val="204"/>
      </rPr>
      <t>, матрица 0.3 Мп с интерполяцией до 16 Мп, микрофон</t>
    </r>
  </si>
  <si>
    <t xml:space="preserve"> RITMIX RVR-200, для AR-приложений, VR-игр и 3D-фильмов</t>
  </si>
  <si>
    <r>
      <t xml:space="preserve"> Дубликатор электронных ключей</t>
    </r>
    <r>
      <rPr>
        <sz val="9"/>
        <rFont val="Arial Cyr"/>
        <charset val="204"/>
      </rPr>
      <t>, 125KHz, формат EM Marin</t>
    </r>
  </si>
  <si>
    <t xml:space="preserve"> Пульт КОСМОС ТВ EVO 05 PVR, для тюнера</t>
  </si>
  <si>
    <t xml:space="preserve">   Пульты КОСМОС ТВ   (для раскрытия списка нажмите на "+" слева)</t>
  </si>
  <si>
    <t xml:space="preserve"> Пульт KIVI KT-1346A (3463) / HAIER HTR-A18E</t>
  </si>
  <si>
    <r>
      <t xml:space="preserve"> Пульт HAIER HTR-A18E / KIVI KT-1346A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</si>
  <si>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Геймпад для смартфона AK16</t>
  </si>
  <si>
    <r>
      <t xml:space="preserve"> </t>
    </r>
    <r>
      <rPr>
        <b/>
        <sz val="10"/>
        <rFont val="Arial Cyr"/>
        <charset val="204"/>
      </rPr>
      <t>MRM A30</t>
    </r>
    <r>
      <rPr>
        <sz val="10"/>
        <rFont val="Arial Cyr"/>
        <charset val="204"/>
      </rPr>
      <t>, 2 in 1: 2xUSB + Type-C, 2400mA, чёрное</t>
    </r>
  </si>
  <si>
    <r>
      <t xml:space="preserve"> </t>
    </r>
    <r>
      <rPr>
        <b/>
        <sz val="10"/>
        <rFont val="Arial Cyr"/>
        <charset val="204"/>
      </rPr>
      <t>MRM A30</t>
    </r>
    <r>
      <rPr>
        <sz val="10"/>
        <rFont val="Arial Cyr"/>
        <charset val="204"/>
      </rPr>
      <t>, 2 in 1: 2xUSB + Type-C, 2400mA, белое</t>
    </r>
  </si>
  <si>
    <r>
      <t xml:space="preserve"> </t>
    </r>
    <r>
      <rPr>
        <b/>
        <sz val="10"/>
        <rFont val="Arial Cyr"/>
        <charset val="204"/>
      </rPr>
      <t>MRM A30</t>
    </r>
    <r>
      <rPr>
        <sz val="10"/>
        <rFont val="Arial Cyr"/>
        <charset val="204"/>
      </rPr>
      <t>, 2 in 1: 2xUSB + microUSB, 2400mA, белое</t>
    </r>
  </si>
  <si>
    <r>
      <t xml:space="preserve"> Кабель USB - microUSB, MRM M9m</t>
    </r>
    <r>
      <rPr>
        <b/>
        <sz val="9"/>
        <color rgb="FF00B050"/>
        <rFont val="Arial Cyr"/>
        <charset val="204"/>
      </rPr>
      <t>, 1.0m, 5.0A, резиновый, белый</t>
    </r>
  </si>
  <si>
    <r>
      <t xml:space="preserve"> Кабель USB - microUSB, MRM M9m</t>
    </r>
    <r>
      <rPr>
        <b/>
        <sz val="8"/>
        <color rgb="FF00B050"/>
        <rFont val="Arial Cyr"/>
        <charset val="204"/>
      </rPr>
      <t xml:space="preserve">, 1.0m, 5.0A, белый </t>
    </r>
    <r>
      <rPr>
        <b/>
        <sz val="8"/>
        <color rgb="FFFF0000"/>
        <rFont val="Arial Cyr"/>
        <charset val="204"/>
      </rPr>
      <t>(цена от 30 штук!!!)</t>
    </r>
  </si>
  <si>
    <t xml:space="preserve"> Кабель USB - microUSB, MRM R32, 3.0m, резиновый, белый</t>
  </si>
  <si>
    <t xml:space="preserve"> Кабель USB - USB Type-C, MRM R32, 3.0m, резиновый, чёрный</t>
  </si>
  <si>
    <t xml:space="preserve"> Кабель USB - microUSB, MRM X04, 1.0m, жилочный, чёрный</t>
  </si>
  <si>
    <t xml:space="preserve"> Кабель USB - microUSB, MRM X04, 1.0m, жилочный, красный</t>
  </si>
  <si>
    <t xml:space="preserve"> Кабель USB - microUSB, MRM X04, 1.0m, жилочный, синий</t>
  </si>
  <si>
    <t xml:space="preserve"> Кабель USB - microUSB, MRM X04, 1.0m, жилочный, золото</t>
  </si>
  <si>
    <t xml:space="preserve"> Кабель USB - microUSB, MRM X12, 1.0m, тканевый, чёрный</t>
  </si>
  <si>
    <t xml:space="preserve"> CARLIVE LD2050, LCD/ 2USB/ BT/ TF/ FM/ ICO/ 4RCA/ 2 пульта</t>
  </si>
  <si>
    <t xml:space="preserve"> CARLIVE LD2051, LCD/ 2USB/ BT/ TF/ FM/ ICO/ 4RCA/ 2 пульта</t>
  </si>
  <si>
    <t xml:space="preserve"> CARLIVE LED1777, 1DIN, 4x50Вт</t>
  </si>
  <si>
    <t xml:space="preserve"> Многофункциональный сетевой фильтр LP4407Q, 4 розетки + 4USB, QC3.0, 2.0м</t>
  </si>
  <si>
    <t xml:space="preserve"> BT-801, Bluetooth 3.0 + EDR, A2DP, AUX переходник, аккумулятор</t>
  </si>
  <si>
    <t xml:space="preserve"> Разветвитель прикуривателя OLESSON WF4008, 4хАЗУ+2хUSB</t>
  </si>
  <si>
    <t xml:space="preserve"> LIVE-POWER LP3826 3G/4G, стационарный</t>
  </si>
  <si>
    <t xml:space="preserve"> LIVE-POWER LP8020 (26650/18650/14500) на 4-слота</t>
  </si>
  <si>
    <t xml:space="preserve"> LIVE-POWER LP8060 (26650/18650/14500) на 4-слота</t>
  </si>
  <si>
    <t xml:space="preserve"> Пульт LG AKB76037608, для LCD Smart TV</t>
  </si>
  <si>
    <t xml:space="preserve"> Пульт SAMSUNG BN59-01315D</t>
  </si>
  <si>
    <t xml:space="preserve"> Пульт SAMSUNG BN59-01315G</t>
  </si>
  <si>
    <t xml:space="preserve"> Пульт PHILIPS RC4154403/01R (PH-V1), голосовое управление</t>
  </si>
  <si>
    <t xml:space="preserve"> Пульт DAEWOO RM-L1553, универсальный </t>
  </si>
  <si>
    <t xml:space="preserve"> Пульт GRUNDIG RM-L1383, универсальный </t>
  </si>
  <si>
    <t xml:space="preserve"> Пульт LG RM-L2022 (IVI, OKKO, HD, КиноПоиск), универсальный </t>
  </si>
  <si>
    <t xml:space="preserve"> Пульт KIVI KT1712 (K504Q4350108)</t>
  </si>
  <si>
    <r>
      <t xml:space="preserve"> Пульт THOMSON R166D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</si>
  <si>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Пульт THOMSON RC0Q0036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</si>
  <si>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Пульт THOMSON RC111TA1G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</si>
  <si>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Пульт THOMSON RC310 (FH110816)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</si>
  <si>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Пульт THOMSON RC311 FUI2 (Netflix)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</si>
  <si>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Пульт THOMSON RCT2100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</si>
  <si>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Пульт THOMSON RCT3004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</si>
  <si>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Пульт THOMSON RS17-11106-015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</si>
  <si>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Пульт THOMSON T15E01MT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</si>
  <si>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Пульт THOMSON Y-72C2-PVR (T24E09DU-01B) </t>
    </r>
    <r>
      <rPr>
        <sz val="8"/>
        <color rgb="FFFF0000"/>
        <rFont val="Arial Cyr"/>
        <charset val="204"/>
      </rPr>
      <t>(на складе, предзаказ за 1 день)</t>
    </r>
  </si>
  <si>
    <t>USB-флэш 3.2</t>
  </si>
  <si>
    <t xml:space="preserve"> USB 64GB KINGSTON DataTravele Exodia, чёрно-бирюзовый</t>
  </si>
  <si>
    <r>
      <t xml:space="preserve"> Пульт LG RM-L1163, </t>
    </r>
    <r>
      <rPr>
        <sz val="10"/>
        <color rgb="FFFF0000"/>
        <rFont val="Arial Cyr"/>
        <charset val="204"/>
      </rPr>
      <t>с кнопкой "ivi"</t>
    </r>
    <r>
      <rPr>
        <sz val="10"/>
        <rFont val="Arial Cyr"/>
        <charset val="204"/>
      </rPr>
      <t xml:space="preserve">, универсальный </t>
    </r>
  </si>
  <si>
    <t xml:space="preserve"> Пульсоксиметр Lk87 LED 4 color</t>
  </si>
  <si>
    <t xml:space="preserve"> Пульт DAEWOO RM-L1576, универсальный </t>
  </si>
  <si>
    <t xml:space="preserve"> AWEI T29 Pro, bluetooth-стерео, внутриканальные, чёрные</t>
  </si>
  <si>
    <t xml:space="preserve"> CR2016 SMARTBUY, в блистере по 5 шт</t>
  </si>
  <si>
    <t xml:space="preserve"> Бинокуляр монтажный REXANT, налобный, 1.2х/1.8x/2.5x/3.5x, 2xLED</t>
  </si>
  <si>
    <t xml:space="preserve"> Пульт PANASONIC 536J-269002-W010, голосовое управление</t>
  </si>
  <si>
    <r>
      <t xml:space="preserve"> Apple iPhone 13</t>
    </r>
    <r>
      <rPr>
        <sz val="10"/>
        <color indexed="8"/>
        <rFont val="Arial Cyr"/>
        <charset val="204"/>
      </rPr>
      <t>, зеленая</t>
    </r>
  </si>
  <si>
    <r>
      <t xml:space="preserve"> Apple iPhone 13</t>
    </r>
    <r>
      <rPr>
        <sz val="10"/>
        <color indexed="8"/>
        <rFont val="Arial Cyr"/>
        <charset val="204"/>
      </rPr>
      <t>, бирюзовая</t>
    </r>
  </si>
  <si>
    <r>
      <t xml:space="preserve"> Apple iPhone 13 Pro</t>
    </r>
    <r>
      <rPr>
        <sz val="10"/>
        <color indexed="8"/>
        <rFont val="Arial Cyr"/>
        <charset val="204"/>
      </rPr>
      <t>, красная</t>
    </r>
  </si>
  <si>
    <r>
      <t xml:space="preserve"> Apple iPhone 13 Pro</t>
    </r>
    <r>
      <rPr>
        <sz val="10"/>
        <color indexed="8"/>
        <rFont val="Arial Cyr"/>
        <charset val="204"/>
      </rPr>
      <t>, зелёная</t>
    </r>
  </si>
  <si>
    <r>
      <t xml:space="preserve"> Apple iPhone 13 Pro</t>
    </r>
    <r>
      <rPr>
        <sz val="10"/>
        <color indexed="8"/>
        <rFont val="Arial Cyr"/>
        <charset val="204"/>
      </rPr>
      <t>, бирюзовая</t>
    </r>
  </si>
  <si>
    <r>
      <t xml:space="preserve"> Apple iPhone 13 Pro</t>
    </r>
    <r>
      <rPr>
        <sz val="10"/>
        <color indexed="8"/>
        <rFont val="Arial Cyr"/>
        <charset val="204"/>
      </rPr>
      <t>, голубая</t>
    </r>
  </si>
  <si>
    <r>
      <t xml:space="preserve"> Apple iPhone 13 Pro</t>
    </r>
    <r>
      <rPr>
        <sz val="10"/>
        <color indexed="8"/>
        <rFont val="Arial Cyr"/>
        <charset val="204"/>
      </rPr>
      <t>, фиолетовая</t>
    </r>
  </si>
  <si>
    <r>
      <t xml:space="preserve"> Apple iPhone 13 Pro</t>
    </r>
    <r>
      <rPr>
        <sz val="10"/>
        <color indexed="8"/>
        <rFont val="Arial Cyr"/>
        <charset val="204"/>
      </rPr>
      <t>, желтая</t>
    </r>
  </si>
  <si>
    <t xml:space="preserve"> CARLIVE LED1790 BT, Bluetooth, 1DIN, 4x50Вт</t>
  </si>
  <si>
    <t xml:space="preserve"> Блок питания для активной антенны</t>
  </si>
  <si>
    <t xml:space="preserve"> Блок питания для активной антенны, регулируемый</t>
  </si>
  <si>
    <r>
      <t xml:space="preserve"> Блок питания для активной антенны  </t>
    </r>
    <r>
      <rPr>
        <b/>
        <sz val="10"/>
        <color rgb="FFFF0000"/>
        <rFont val="Arial Cyr"/>
        <charset val="204"/>
      </rPr>
      <t>(цена от 10 штук!)</t>
    </r>
  </si>
  <si>
    <r>
      <t xml:space="preserve"> </t>
    </r>
    <r>
      <rPr>
        <b/>
        <sz val="10"/>
        <rFont val="Arial Cyr"/>
        <charset val="204"/>
      </rPr>
      <t>MRM MR55A</t>
    </r>
    <r>
      <rPr>
        <sz val="10"/>
        <rFont val="Arial Cyr"/>
        <charset val="204"/>
      </rPr>
      <t>, 2400mA, 2xUSB, металл, чёрное</t>
    </r>
  </si>
  <si>
    <r>
      <t xml:space="preserve"> </t>
    </r>
    <r>
      <rPr>
        <b/>
        <sz val="10"/>
        <rFont val="Arial Cyr"/>
        <charset val="204"/>
      </rPr>
      <t>MRM MR59A</t>
    </r>
    <r>
      <rPr>
        <sz val="10"/>
        <rFont val="Arial Cyr"/>
        <charset val="204"/>
      </rPr>
      <t xml:space="preserve">, 2100mA, 1xUSB, металл, </t>
    </r>
    <r>
      <rPr>
        <sz val="10"/>
        <color rgb="FFFF0000"/>
        <rFont val="Arial Cyr"/>
        <charset val="204"/>
      </rPr>
      <t>удлиненное</t>
    </r>
    <r>
      <rPr>
        <sz val="10"/>
        <rFont val="Arial Cyr"/>
        <charset val="204"/>
      </rPr>
      <t>, чёрное</t>
    </r>
  </si>
  <si>
    <t xml:space="preserve"> Наклейки на клавиатуру, ламинированные (чёрно-белые)</t>
  </si>
  <si>
    <r>
      <t xml:space="preserve"> Наклейки на клавиатуру</t>
    </r>
    <r>
      <rPr>
        <sz val="8"/>
        <rFont val="Arial Cyr"/>
        <charset val="204"/>
      </rPr>
      <t xml:space="preserve">, ламинированные (чёрно-белые)  </t>
    </r>
    <r>
      <rPr>
        <b/>
        <sz val="8"/>
        <color rgb="FFFF0000"/>
        <rFont val="Arial Cyr"/>
        <charset val="204"/>
      </rPr>
      <t>(цена от 10 штук!)</t>
    </r>
  </si>
  <si>
    <t xml:space="preserve"> JC511, 4 Port, USB 2.0</t>
  </si>
  <si>
    <r>
      <t xml:space="preserve"> AUX  ("Джек 3,5мм" шт. - "Джек 3,5мм" шт.), 1м, тканевый, </t>
    </r>
    <r>
      <rPr>
        <sz val="10"/>
        <color rgb="FFFF0000"/>
        <rFont val="Arial Cyr"/>
        <charset val="204"/>
      </rPr>
      <t>р</t>
    </r>
    <r>
      <rPr>
        <sz val="10"/>
        <color rgb="FFFFC000"/>
        <rFont val="Arial Cyr"/>
        <charset val="204"/>
      </rPr>
      <t>а</t>
    </r>
    <r>
      <rPr>
        <sz val="10"/>
        <color rgb="FFFF3399"/>
        <rFont val="Arial Cyr"/>
        <charset val="204"/>
      </rPr>
      <t>д</t>
    </r>
    <r>
      <rPr>
        <sz val="10"/>
        <color rgb="FF00B050"/>
        <rFont val="Arial Cyr"/>
        <charset val="204"/>
      </rPr>
      <t>у</t>
    </r>
    <r>
      <rPr>
        <sz val="10"/>
        <color rgb="FF00B0F0"/>
        <rFont val="Arial Cyr"/>
        <charset val="204"/>
      </rPr>
      <t>ж</t>
    </r>
    <r>
      <rPr>
        <sz val="10"/>
        <color rgb="FF0070C0"/>
        <rFont val="Arial Cyr"/>
        <charset val="204"/>
      </rPr>
      <t>н</t>
    </r>
    <r>
      <rPr>
        <sz val="10"/>
        <color rgb="FF7030A0"/>
        <rFont val="Arial Cyr"/>
        <charset val="204"/>
      </rPr>
      <t>ы</t>
    </r>
    <r>
      <rPr>
        <sz val="10"/>
        <color rgb="FFC00000"/>
        <rFont val="Arial Cyr"/>
        <charset val="204"/>
      </rPr>
      <t>й</t>
    </r>
  </si>
  <si>
    <t xml:space="preserve"> Пульт BLAUPUNKT RM-L1195+8, универсальный</t>
  </si>
  <si>
    <t xml:space="preserve"> Nokia 505 Lumia, задняя накладка + плёнка, чёрный</t>
  </si>
  <si>
    <t xml:space="preserve"> Nokia 505 Lumia, задняя накладка + плёнка, белый</t>
  </si>
  <si>
    <t xml:space="preserve"> Nokia 808 Lumia, задняя накладка + плёнка, белый</t>
  </si>
  <si>
    <t xml:space="preserve"> Samsung Galaxy S7270, задняя накладка + плёнка, белый</t>
  </si>
  <si>
    <t xml:space="preserve"> Samsung Galaxy i9082, задняя накладка + плёнка, белый</t>
  </si>
  <si>
    <t xml:space="preserve"> Samsung Galaxy Note 3, задняя накладка + плёнка, белый</t>
  </si>
  <si>
    <t xml:space="preserve"> Samsung Galaxy i8552, розовый</t>
  </si>
  <si>
    <t xml:space="preserve"> Пульт SAMSUNG AA59-00507A</t>
  </si>
  <si>
    <t xml:space="preserve"> OEM (без бренда), 300mA</t>
  </si>
  <si>
    <t xml:space="preserve"> HOCO K7, Dainty mini, 64см, AUX, чёрный</t>
  </si>
  <si>
    <t xml:space="preserve"> LG D170 L40 Dual, чёрный (Flip Case)</t>
  </si>
  <si>
    <t xml:space="preserve"> LG D221 L50, чёрный (Armor) </t>
  </si>
  <si>
    <t xml:space="preserve"> LG D285 L65 Dual, чёрный (Armor) </t>
  </si>
  <si>
    <t xml:space="preserve"> LG D325 L70 Dual, белый (Experts)</t>
  </si>
  <si>
    <t xml:space="preserve"> LG D325 L70 Dual, чёрный (Jekod) </t>
  </si>
  <si>
    <t xml:space="preserve"> LG D325 L70 Dual, белый (Jekod) </t>
  </si>
  <si>
    <t xml:space="preserve"> LG D331 L Bello, чёрный (Experts) </t>
  </si>
  <si>
    <t xml:space="preserve"> LG D380 L80, чёрный (Flip Case) </t>
  </si>
  <si>
    <t xml:space="preserve"> LG D380 L80, белый (Flip Case) </t>
  </si>
  <si>
    <t xml:space="preserve"> LG D380 L80, красный (Flip Case) </t>
  </si>
  <si>
    <t xml:space="preserve"> LG D410 L90 Dual, чёрный (Art Case) </t>
  </si>
  <si>
    <t xml:space="preserve"> LG D410 L90 Dual, белый (Art Case) </t>
  </si>
  <si>
    <t xml:space="preserve"> SMARTBUY LI14500, 800mAh, 3.7V, с защитой </t>
  </si>
  <si>
    <t xml:space="preserve"> SMARTBUY LI18650, 2200mAh, 3.7V, с защитой </t>
  </si>
  <si>
    <t xml:space="preserve"> SUPEREX, 2600mAh, 3.7V, высокотоковый, без защиты</t>
  </si>
  <si>
    <t xml:space="preserve"> SUPEREX, 3200mAh, 3.7V, без защиты</t>
  </si>
  <si>
    <t xml:space="preserve"> LIVE-POWER G70, 3350mAh, 3.7V, без защиты </t>
  </si>
  <si>
    <t xml:space="preserve"> LIVE-POWER G60, 3350mAh, 3.7V, с защитой </t>
  </si>
  <si>
    <t xml:space="preserve"> BATTERY, 2400mAh, 3.7V, без защиты</t>
  </si>
  <si>
    <t xml:space="preserve"> BEBAT, 2600mAh, 3.7V, высокотоковый, с защитой</t>
  </si>
  <si>
    <t xml:space="preserve"> 3RCA - 3RCA ("Тюльпан" - "Тюльпан"), 1.2м</t>
  </si>
  <si>
    <t xml:space="preserve"> CARLIVE BT-M20  (2xUSB, microSD, BlueTooth 5.0)</t>
  </si>
  <si>
    <t xml:space="preserve"> CARLIVE BT-M9  (2xUSB, microSD, BlueTooth 5.0)</t>
  </si>
  <si>
    <t xml:space="preserve"> CARLIVE BT-M24 + PD 18W  (2xUSB, microSD, BlueTooth 5.0)</t>
  </si>
  <si>
    <t xml:space="preserve"> Настольная подставка для планшетов AWEI X23</t>
  </si>
  <si>
    <t xml:space="preserve"> HOCO CW14, 2100mA, чёрное</t>
  </si>
  <si>
    <t xml:space="preserve"> NO NAME A01, 10Вт, красно-чёрное</t>
  </si>
  <si>
    <r>
      <t xml:space="preserve"> DEFENDER</t>
    </r>
    <r>
      <rPr>
        <sz val="10"/>
        <rFont val="Arial Cyr"/>
        <charset val="204"/>
      </rPr>
      <t xml:space="preserve"> WPL-01, 5Вт, чёрное</t>
    </r>
  </si>
  <si>
    <t xml:space="preserve"> NO NAME X8, 15Вт, серебро</t>
  </si>
  <si>
    <t xml:space="preserve"> Шнур сетевой, 1.5м, серый</t>
  </si>
  <si>
    <t xml:space="preserve"> Шнур сетевой, 1.5м, черный</t>
  </si>
  <si>
    <t>Кронштейн-полка</t>
  </si>
  <si>
    <t xml:space="preserve"> Кронштейн-полка настенный для приставок LIVE-POWER LPQ-08</t>
  </si>
  <si>
    <r>
      <t xml:space="preserve"> Пульт универсальный для LCD/LED RM-L1195+8 </t>
    </r>
    <r>
      <rPr>
        <b/>
        <sz val="10"/>
        <color rgb="FFFF0000"/>
        <rFont val="Arial Cyr"/>
        <charset val="204"/>
      </rPr>
      <t>(цена от 5 штук!)</t>
    </r>
  </si>
  <si>
    <t xml:space="preserve"> JC517, 4 Port, USB 2.0</t>
  </si>
  <si>
    <r>
      <t xml:space="preserve"> BQ 1851 Respect</t>
    </r>
    <r>
      <rPr>
        <sz val="8"/>
        <color indexed="10"/>
        <rFont val="Arial Cyr"/>
        <charset val="204"/>
      </rPr>
      <t>, 1.77", 128x160, 0.08Mp, 2SIM, microSD, 1000mAh, чёрный</t>
    </r>
  </si>
  <si>
    <t xml:space="preserve"> HOCO K17, Figure, Bluetooth, трипод с пультом управления, чёрный</t>
  </si>
  <si>
    <t xml:space="preserve"> Переходник сетевой K1616</t>
  </si>
  <si>
    <t xml:space="preserve"> BATTERY, 2200mAh=800mAh, без защиты</t>
  </si>
  <si>
    <t xml:space="preserve"> Универсальный аккумулятор A25 (5.0x40x60mm), 1900mAh</t>
  </si>
  <si>
    <t xml:space="preserve"> Универсальный аккумулятор A33 (5.2x38x56mm), 1950mAh</t>
  </si>
  <si>
    <t xml:space="preserve"> Универсальный аккумулятор A48 (5.0x34x60mm), 1800mAh</t>
  </si>
  <si>
    <t xml:space="preserve"> Универсальный аккумулятор A49 (5.0x37x60mm), 1800mAh</t>
  </si>
  <si>
    <t xml:space="preserve"> Универсальный аккумулятор A20 (3.8x34x50mm), 1200mAh</t>
  </si>
  <si>
    <t xml:space="preserve"> Универсальный аккумулятор A64 (5.0x37x71mm), 1900mAh</t>
  </si>
  <si>
    <t xml:space="preserve"> Универсальный аккумулятор A84 (4.1x52x50mm), 2200mAh</t>
  </si>
  <si>
    <t xml:space="preserve"> Универсальный аккумулятор A87 (4.0x50x67mm), 2700mAh</t>
  </si>
  <si>
    <t xml:space="preserve"> Универсальный аккумулятор A90 (4.0x47x70mm), 2500mAh</t>
  </si>
  <si>
    <t xml:space="preserve"> Универсальный аккумулятор A91 (4.0x45x69mm), 2500mAh</t>
  </si>
  <si>
    <t xml:space="preserve"> Универсальный аккумулятор A86 (4.0x56x66mm), 2800mAh</t>
  </si>
  <si>
    <t xml:space="preserve"> Универсальный аккумулятор A85 (4.0x49x63mm), 2400mAh</t>
  </si>
  <si>
    <t xml:space="preserve"> Универсальный аккумулятор A88 (4.0x55x60mm), 2500mAh</t>
  </si>
  <si>
    <t xml:space="preserve"> Универсальный аккумулятор A89 (3.6x58x67mm), 2700mAh</t>
  </si>
  <si>
    <t xml:space="preserve"> Универсальный аккумулятор A95 (3.3x60x85mm), 3800mAh</t>
  </si>
  <si>
    <t xml:space="preserve"> Универсальный аккумулятор A13 (5.0x34x52mm), 1450mAh</t>
  </si>
  <si>
    <t xml:space="preserve"> Универсальный аккумулятор A38 (4.0x43x51mm), 1700mAh</t>
  </si>
  <si>
    <t xml:space="preserve"> Универсальный аккумулятор A43 (4.0x34x58mm), 1650mAh</t>
  </si>
  <si>
    <t xml:space="preserve"> Универсальный аккумулятор A54 (4.0x37x47mm), 1450mAh</t>
  </si>
  <si>
    <t xml:space="preserve"> Универсальный аккумулятор A59 (4.0x40x47mm), 1300mAh</t>
  </si>
  <si>
    <t xml:space="preserve"> Универсальный аккумулятор A78 (4.0x46x47mm), 1300mAh</t>
  </si>
  <si>
    <t xml:space="preserve"> Универсальный аккумулятор A80 (4.0x44x47mm), 1300mAh</t>
  </si>
  <si>
    <t xml:space="preserve"> Универсальный аккумулятор A81 (4.0x46x54mm), 1300mAh</t>
  </si>
  <si>
    <t xml:space="preserve"> Универсальный аккумулятор A83 (4.0x43x63mm), 2200mAh</t>
  </si>
  <si>
    <r>
      <t xml:space="preserve"> Пульт THOMSON RCT311 TAM1 /  RM-549T </t>
    </r>
    <r>
      <rPr>
        <sz val="8"/>
        <color rgb="FFFF0000"/>
        <rFont val="Arial Cyr"/>
        <charset val="204"/>
      </rPr>
      <t>(на складе, предзаказ за 1 день)</t>
    </r>
  </si>
  <si>
    <t xml:space="preserve"> Пульт SAMSUNG RM-625F, универсальный </t>
  </si>
  <si>
    <r>
      <t xml:space="preserve"> Пульт JVC KT1157-HH / KIVI KT1157-HH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</si>
  <si>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</t>
    </r>
    <r>
      <rPr>
        <b/>
        <sz val="10"/>
        <color rgb="FF00B050"/>
        <rFont val="Arial Cyr"/>
        <charset val="204"/>
      </rPr>
      <t>XIAOMI Redmi 7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</si>
  <si>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7A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</si>
  <si>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11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</si>
  <si>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11T 5G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</si>
  <si>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r>
      <t xml:space="preserve"> </t>
    </r>
    <r>
      <rPr>
        <b/>
        <sz val="10"/>
        <color rgb="FF00B050"/>
        <rFont val="Arial Cyr"/>
        <charset val="204"/>
      </rPr>
      <t>XIAOMI Redmi Note 11 Pro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</si>
  <si>
    <t xml:space="preserve"> DEFENDER DFS755, 2xUSB, 2.1A, 5.0м, 5 розеток, чёрный</t>
  </si>
  <si>
    <r>
      <t xml:space="preserve"> Пульт ZALA, для IP TV приставки, чёрный</t>
    </r>
    <r>
      <rPr>
        <b/>
        <sz val="10"/>
        <color rgb="FFFF0000"/>
        <rFont val="Arial Cyr"/>
        <charset val="204"/>
      </rPr>
      <t xml:space="preserve"> (от 30 штук!!!)</t>
    </r>
  </si>
  <si>
    <r>
      <t xml:space="preserve"> Пульт ZALA, для IP TV приставки, чёрный</t>
    </r>
    <r>
      <rPr>
        <b/>
        <sz val="10"/>
        <color rgb="FFFF0000"/>
        <rFont val="Arial Cyr"/>
        <charset val="204"/>
      </rPr>
      <t xml:space="preserve"> </t>
    </r>
    <r>
      <rPr>
        <b/>
        <sz val="8"/>
        <color rgb="FFFF0000"/>
        <rFont val="Arial Cyr"/>
        <charset val="204"/>
      </rPr>
      <t>(цена от 30 штук!!!)</t>
    </r>
  </si>
  <si>
    <t xml:space="preserve"> LR03 (AAA) DURACELL Simply (отрывной 2*10 BL20)</t>
  </si>
  <si>
    <r>
      <t xml:space="preserve"> Пульт TOSHIBA IRC 25 </t>
    </r>
    <r>
      <rPr>
        <sz val="10"/>
        <color indexed="10"/>
        <rFont val="Arial Cyr"/>
        <charset val="204"/>
      </rPr>
      <t>(качественный универсальный пульт)</t>
    </r>
  </si>
  <si>
    <r>
      <t xml:space="preserve"> Пульт TECHNICS IRC 22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</si>
  <si>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CR1620 KODAK, в блистере по 1 шт</t>
  </si>
  <si>
    <r>
      <t xml:space="preserve"> SAMSUNG Galaxy A3 / A300F </t>
    </r>
    <r>
      <rPr>
        <b/>
        <sz val="10"/>
        <rFont val="Arial Cyr"/>
        <charset val="204"/>
      </rPr>
      <t xml:space="preserve">(EB-BA300ABE), </t>
    </r>
    <r>
      <rPr>
        <b/>
        <sz val="10"/>
        <color indexed="10"/>
        <rFont val="Arial Cyr"/>
        <charset val="204"/>
      </rPr>
      <t>1900mAh</t>
    </r>
  </si>
  <si>
    <r>
      <t xml:space="preserve"> SAMSUNG Galaxy A3 (2016) / A310F </t>
    </r>
    <r>
      <rPr>
        <b/>
        <sz val="10"/>
        <rFont val="Arial Cyr"/>
        <charset val="204"/>
      </rPr>
      <t xml:space="preserve">(EB-BA310ABE), </t>
    </r>
    <r>
      <rPr>
        <b/>
        <sz val="10"/>
        <color indexed="10"/>
        <rFont val="Arial Cyr"/>
        <charset val="204"/>
      </rPr>
      <t>2300mAh</t>
    </r>
  </si>
  <si>
    <r>
      <t xml:space="preserve"> SAMSUNG Galaxy A5 / A500F </t>
    </r>
    <r>
      <rPr>
        <b/>
        <sz val="10"/>
        <rFont val="Arial Cyr"/>
        <charset val="204"/>
      </rPr>
      <t xml:space="preserve">(EB-BA500ABE), </t>
    </r>
    <r>
      <rPr>
        <b/>
        <sz val="10"/>
        <color indexed="10"/>
        <rFont val="Arial Cyr"/>
        <charset val="204"/>
      </rPr>
      <t>2550mAh</t>
    </r>
  </si>
  <si>
    <r>
      <t xml:space="preserve"> SAMSUNG Galaxy A5 (2016) / A510F </t>
    </r>
    <r>
      <rPr>
        <b/>
        <sz val="10"/>
        <rFont val="Arial Cyr"/>
        <charset val="204"/>
      </rPr>
      <t xml:space="preserve">(EB-BA510ABE), </t>
    </r>
    <r>
      <rPr>
        <b/>
        <sz val="10"/>
        <color indexed="10"/>
        <rFont val="Arial Cyr"/>
        <charset val="204"/>
      </rPr>
      <t>2900mAh</t>
    </r>
  </si>
  <si>
    <r>
      <t xml:space="preserve"> SAMSUNG Galaxy A7 / A700F </t>
    </r>
    <r>
      <rPr>
        <b/>
        <sz val="10"/>
        <rFont val="Arial Cyr"/>
        <charset val="204"/>
      </rPr>
      <t xml:space="preserve">(EB-BA700ABE), </t>
    </r>
    <r>
      <rPr>
        <b/>
        <sz val="10"/>
        <color indexed="10"/>
        <rFont val="Arial Cyr"/>
        <charset val="204"/>
      </rPr>
      <t>2600mAh</t>
    </r>
  </si>
  <si>
    <r>
      <t xml:space="preserve"> SAMSUNG Galaxy A7 (2016) / A710F </t>
    </r>
    <r>
      <rPr>
        <b/>
        <sz val="10"/>
        <rFont val="Arial Cyr"/>
        <charset val="204"/>
      </rPr>
      <t xml:space="preserve">(EB-BA710ABE), </t>
    </r>
    <r>
      <rPr>
        <b/>
        <sz val="10"/>
        <color indexed="10"/>
        <rFont val="Arial Cyr"/>
        <charset val="204"/>
      </rPr>
      <t>3300mAh</t>
    </r>
  </si>
  <si>
    <r>
      <t xml:space="preserve"> SAMSUNG Galaxy A21s / A02 / A12 </t>
    </r>
    <r>
      <rPr>
        <b/>
        <sz val="10"/>
        <rFont val="Arial Cyr"/>
        <charset val="204"/>
      </rPr>
      <t xml:space="preserve">(EB-BA217ABY), </t>
    </r>
    <r>
      <rPr>
        <b/>
        <sz val="10"/>
        <color indexed="10"/>
        <rFont val="Arial Cyr"/>
        <charset val="204"/>
      </rPr>
      <t>5000mAh</t>
    </r>
  </si>
  <si>
    <r>
      <t xml:space="preserve"> SAMSUNG Galaxy A71 </t>
    </r>
    <r>
      <rPr>
        <b/>
        <sz val="10"/>
        <rFont val="Arial Cyr"/>
        <charset val="204"/>
      </rPr>
      <t xml:space="preserve">(EB-BA715ABY), </t>
    </r>
    <r>
      <rPr>
        <b/>
        <sz val="10"/>
        <color indexed="10"/>
        <rFont val="Arial Cyr"/>
        <charset val="204"/>
      </rPr>
      <t>4500mAh</t>
    </r>
  </si>
  <si>
    <r>
      <t xml:space="preserve"> SAMSUNG Galaxy A7 (2018) / A750F / A10 / M10 </t>
    </r>
    <r>
      <rPr>
        <b/>
        <sz val="10"/>
        <rFont val="Arial Cyr"/>
        <charset val="204"/>
      </rPr>
      <t xml:space="preserve">(EB-BA750ABU), </t>
    </r>
    <r>
      <rPr>
        <b/>
        <sz val="10"/>
        <color indexed="10"/>
        <rFont val="Arial Cyr"/>
        <charset val="204"/>
      </rPr>
      <t>3300mAh</t>
    </r>
  </si>
  <si>
    <r>
      <t xml:space="preserve"> SAMSUNG Galaxy A70 </t>
    </r>
    <r>
      <rPr>
        <b/>
        <sz val="10"/>
        <rFont val="Arial Cyr"/>
        <charset val="204"/>
      </rPr>
      <t xml:space="preserve">(EB-BA705ABU), </t>
    </r>
    <r>
      <rPr>
        <b/>
        <sz val="10"/>
        <color indexed="10"/>
        <rFont val="Arial Cyr"/>
        <charset val="204"/>
      </rPr>
      <t>4500mAh</t>
    </r>
  </si>
  <si>
    <r>
      <t xml:space="preserve"> SAMSUNG Galaxy A50 / A20 / A30 / A30s </t>
    </r>
    <r>
      <rPr>
        <b/>
        <sz val="10"/>
        <rFont val="Arial Cyr"/>
        <charset val="204"/>
      </rPr>
      <t xml:space="preserve">(EB-BA505ABU), </t>
    </r>
    <r>
      <rPr>
        <b/>
        <sz val="10"/>
        <color indexed="10"/>
        <rFont val="Arial Cyr"/>
        <charset val="204"/>
      </rPr>
      <t>4000mAh</t>
    </r>
  </si>
  <si>
    <r>
      <t xml:space="preserve"> SAMSUNG Galaxy A32 / A22 / A31 / A42 / A72 </t>
    </r>
    <r>
      <rPr>
        <b/>
        <sz val="10"/>
        <rFont val="Arial Cyr"/>
        <charset val="204"/>
      </rPr>
      <t xml:space="preserve">(EB-BA426ABY), </t>
    </r>
    <r>
      <rPr>
        <b/>
        <sz val="10"/>
        <color indexed="10"/>
        <rFont val="Arial Cyr"/>
        <charset val="204"/>
      </rPr>
      <t>5000mAh</t>
    </r>
  </si>
  <si>
    <t xml:space="preserve"> ТРОФИ TR-120,  для 2-4 AA/AAA, LED индикатор</t>
  </si>
  <si>
    <t xml:space="preserve"> ТРОФИ TR-920,  для 1-2 AA/AAA, LED индикатор</t>
  </si>
  <si>
    <t xml:space="preserve"> Кабель USB - Apple Lightning, BLAST BMC-210, 1.0m, 2.0A, белый</t>
  </si>
  <si>
    <t xml:space="preserve"> Кабель USB - Apple Lightning, BLAST BMC-210, 1.0m, 2.0A, чёрный</t>
  </si>
  <si>
    <t xml:space="preserve"> LR6 (AA) ТРОФИ (в коробке по 40 шт)</t>
  </si>
  <si>
    <t xml:space="preserve"> Тиски SMARTBUY 40мм, с зажимами для детали и крепления к столу</t>
  </si>
  <si>
    <r>
      <t xml:space="preserve"> SAMSUNG Galaxy A01 </t>
    </r>
    <r>
      <rPr>
        <b/>
        <sz val="10"/>
        <rFont val="Arial Cyr"/>
        <charset val="204"/>
      </rPr>
      <t xml:space="preserve">(QL1695), </t>
    </r>
    <r>
      <rPr>
        <b/>
        <sz val="10"/>
        <color indexed="10"/>
        <rFont val="Arial Cyr"/>
        <charset val="204"/>
      </rPr>
      <t>3000mAh</t>
    </r>
  </si>
  <si>
    <r>
      <t xml:space="preserve"> SAMSUNG Galaxy A20s </t>
    </r>
    <r>
      <rPr>
        <b/>
        <sz val="10"/>
        <rFont val="Arial Cyr"/>
        <charset val="204"/>
      </rPr>
      <t xml:space="preserve">(WT-N6), </t>
    </r>
    <r>
      <rPr>
        <b/>
        <sz val="10"/>
        <color indexed="10"/>
        <rFont val="Arial Cyr"/>
        <charset val="204"/>
      </rPr>
      <t>3800mAh</t>
    </r>
  </si>
  <si>
    <t>Аккумулятор Profit</t>
  </si>
  <si>
    <r>
      <t xml:space="preserve"> SAMSUNG Galaxy M31 / M20s / M30s </t>
    </r>
    <r>
      <rPr>
        <b/>
        <sz val="10"/>
        <rFont val="Arial Cyr"/>
        <charset val="204"/>
      </rPr>
      <t xml:space="preserve">(EB-BM207ABY), </t>
    </r>
    <r>
      <rPr>
        <b/>
        <sz val="10"/>
        <color indexed="10"/>
        <rFont val="Arial Cyr"/>
        <charset val="204"/>
      </rPr>
      <t>4000mAh</t>
    </r>
  </si>
  <si>
    <r>
      <t xml:space="preserve"> SAMSUNG Galaxy M51 </t>
    </r>
    <r>
      <rPr>
        <b/>
        <sz val="10"/>
        <rFont val="Arial Cyr"/>
        <charset val="204"/>
      </rPr>
      <t xml:space="preserve">(EB-BM415ABY), </t>
    </r>
    <r>
      <rPr>
        <b/>
        <sz val="10"/>
        <color indexed="10"/>
        <rFont val="Arial Cyr"/>
        <charset val="204"/>
      </rPr>
      <t>4500mAh</t>
    </r>
  </si>
  <si>
    <r>
      <t xml:space="preserve"> Пульт SUPRA IRC 28 </t>
    </r>
    <r>
      <rPr>
        <sz val="10"/>
        <color indexed="10"/>
        <rFont val="Arial Cyr"/>
        <charset val="204"/>
      </rPr>
      <t>(качественный универсальный пульт)</t>
    </r>
  </si>
  <si>
    <r>
      <t xml:space="preserve"> Пульт SONY IRC 21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</si>
  <si>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LR03 (AAA) DURACELL Ultra Power (в блистере по 12 шт)</t>
  </si>
  <si>
    <t xml:space="preserve"> LR6 (AA) DURACELL Ultra Power (в блистере по 12 шт)</t>
  </si>
  <si>
    <t xml:space="preserve"> Кабель USB - Apple Lightning, MRM MR43i, 1.0m, 3A, белый</t>
  </si>
  <si>
    <t xml:space="preserve"> Камера заднего вида ET-6388 (7080 solution)</t>
  </si>
  <si>
    <t xml:space="preserve"> Пульт SONY RM-ED040 LCD TV / PlayStation SONY</t>
  </si>
  <si>
    <r>
      <t xml:space="preserve"> Apple iPhone 13</t>
    </r>
    <r>
      <rPr>
        <sz val="10"/>
        <color indexed="8"/>
        <rFont val="Arial Cyr"/>
        <charset val="204"/>
      </rPr>
      <t>, чёрная</t>
    </r>
  </si>
  <si>
    <r>
      <t xml:space="preserve"> Apple iPhone 13</t>
    </r>
    <r>
      <rPr>
        <sz val="10"/>
        <color indexed="8"/>
        <rFont val="Arial Cyr"/>
        <charset val="204"/>
      </rPr>
      <t>, белая</t>
    </r>
  </si>
  <si>
    <r>
      <t xml:space="preserve"> Apple iPhone 13</t>
    </r>
    <r>
      <rPr>
        <sz val="10"/>
        <color indexed="8"/>
        <rFont val="Arial Cyr"/>
        <charset val="204"/>
      </rPr>
      <t>, красная</t>
    </r>
  </si>
  <si>
    <r>
      <t xml:space="preserve"> Apple iPhone 13</t>
    </r>
    <r>
      <rPr>
        <sz val="10"/>
        <color indexed="8"/>
        <rFont val="Arial Cyr"/>
        <charset val="204"/>
      </rPr>
      <t>, синяя</t>
    </r>
  </si>
  <si>
    <r>
      <t xml:space="preserve"> Пульт SHIVAKI IRC 19 </t>
    </r>
    <r>
      <rPr>
        <sz val="10"/>
        <color indexed="10"/>
        <rFont val="Arial Cyr"/>
        <charset val="204"/>
      </rPr>
      <t>(качественный универсальный пульт)</t>
    </r>
  </si>
  <si>
    <r>
      <t xml:space="preserve"> Пульт SHARP IRC 18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</si>
  <si>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SMARTBUY ONE 221, USB, мультимедийная, чёрная</t>
  </si>
  <si>
    <r>
      <t xml:space="preserve"> Переходник </t>
    </r>
    <r>
      <rPr>
        <sz val="9"/>
        <rFont val="Arial Cyr"/>
        <charset val="204"/>
      </rPr>
      <t>SCART "шт" - 3 x RCA "гн"  "вход-выход"</t>
    </r>
  </si>
  <si>
    <r>
      <t xml:space="preserve"> </t>
    </r>
    <r>
      <rPr>
        <b/>
        <sz val="10"/>
        <rFont val="Arial Cyr"/>
        <charset val="204"/>
      </rPr>
      <t>SMARTBUY Boom MK III SBS-1001</t>
    </r>
    <r>
      <rPr>
        <sz val="8"/>
        <rFont val="Arial Cyr"/>
        <charset val="204"/>
      </rPr>
      <t>, Bluetooth, 30 Ватт, MP3-плеер, FM-радио</t>
    </r>
  </si>
  <si>
    <t xml:space="preserve"> SMARTBUY SBF-24-B, аккумуляторный, 7LED</t>
  </si>
  <si>
    <t>Чехол для ВСЕГО</t>
  </si>
  <si>
    <t xml:space="preserve"> PROFIT IS-M07, 20000mAh, 2 USB, 2.1A, чёрный</t>
  </si>
  <si>
    <t xml:space="preserve"> PROFIT IS-M07, 20000mAh, 2 USB, 2.1A, белый</t>
  </si>
  <si>
    <t xml:space="preserve"> PROFIT R2008, 20000mAh, 2 USB, 2.1A, чёрный</t>
  </si>
  <si>
    <r>
      <t xml:space="preserve"> </t>
    </r>
    <r>
      <rPr>
        <b/>
        <sz val="10"/>
        <rFont val="Arial Cyr"/>
        <charset val="204"/>
      </rPr>
      <t>SMARTBUY Valkyr</t>
    </r>
    <r>
      <rPr>
        <b/>
        <i/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SBS-115</t>
    </r>
    <r>
      <rPr>
        <sz val="8"/>
        <rFont val="Arial Cyr"/>
        <charset val="204"/>
      </rPr>
      <t>, Bluetooth 5.0, 22 Ватт, MP3-плеер, FM-радио</t>
    </r>
  </si>
  <si>
    <t xml:space="preserve"> Пульт SKYTECH 176G DVB-T2, для тюнера </t>
  </si>
  <si>
    <r>
      <t xml:space="preserve"> </t>
    </r>
    <r>
      <rPr>
        <b/>
        <sz val="10"/>
        <rFont val="Arial Cyr"/>
        <charset val="204"/>
      </rPr>
      <t>MRM A20</t>
    </r>
    <r>
      <rPr>
        <sz val="10"/>
        <rFont val="Arial Cyr"/>
        <charset val="204"/>
      </rPr>
      <t>, 2 in 1: 2xUSB + Type-C, 2400mA, белое</t>
    </r>
  </si>
  <si>
    <r>
      <t xml:space="preserve"> </t>
    </r>
    <r>
      <rPr>
        <b/>
        <sz val="10"/>
        <rFont val="Arial Cyr"/>
        <charset val="204"/>
      </rPr>
      <t>MRM A20</t>
    </r>
    <r>
      <rPr>
        <sz val="10"/>
        <rFont val="Arial Cyr"/>
        <charset val="204"/>
      </rPr>
      <t>, 2 in 1: 2xUSB + Type-C, 2400mA, белое</t>
    </r>
    <r>
      <rPr>
        <sz val="8"/>
        <rFont val="Arial Cyr"/>
        <charset val="204"/>
      </rPr>
      <t xml:space="preserve"> </t>
    </r>
    <r>
      <rPr>
        <b/>
        <sz val="8"/>
        <color rgb="FFFF0000"/>
        <rFont val="Arial Cyr"/>
        <charset val="204"/>
      </rPr>
      <t>(цена от 20 штук!)</t>
    </r>
  </si>
  <si>
    <t xml:space="preserve"> DVD-R MRM 16X 4,7Гб, в конверте по 1 шт.</t>
  </si>
  <si>
    <t xml:space="preserve"> DVD-R MRM 16X 4,7Гб, в плёнке по 50 шт.</t>
  </si>
  <si>
    <r>
      <t xml:space="preserve"> </t>
    </r>
    <r>
      <rPr>
        <b/>
        <sz val="10"/>
        <rFont val="Arial Cyr"/>
        <charset val="204"/>
      </rPr>
      <t>MRM MR30t</t>
    </r>
    <r>
      <rPr>
        <sz val="10"/>
        <rFont val="Arial Cyr"/>
        <charset val="204"/>
      </rPr>
      <t>, 2 in 1: 1xUSB + Type-C, QC3.0, 3100mA, чёрное</t>
    </r>
  </si>
  <si>
    <r>
      <t xml:space="preserve"> </t>
    </r>
    <r>
      <rPr>
        <b/>
        <sz val="10"/>
        <rFont val="Arial Cyr"/>
        <charset val="204"/>
      </rPr>
      <t>MRM MR30t</t>
    </r>
    <r>
      <rPr>
        <sz val="10"/>
        <rFont val="Arial Cyr"/>
        <charset val="204"/>
      </rPr>
      <t>, 2 in 1: 1xUSB + Type-C, QC3.0, 3100mA, белое</t>
    </r>
  </si>
  <si>
    <t xml:space="preserve"> Адаптер USB Type C - HDTV Plug 4K, 2m</t>
  </si>
  <si>
    <r>
      <t xml:space="preserve"> Пигтейл CRC9/F </t>
    </r>
    <r>
      <rPr>
        <sz val="8"/>
        <rFont val="Arial Cyr"/>
        <charset val="204"/>
      </rPr>
      <t>(20CM RG316 with F female conenctor and CRC9 Connector)</t>
    </r>
  </si>
  <si>
    <r>
      <t xml:space="preserve"> Пигтейл Crc9-F/Ts9-F-SMA</t>
    </r>
    <r>
      <rPr>
        <sz val="8"/>
        <rFont val="Arial Cyr"/>
        <charset val="204"/>
      </rPr>
      <t xml:space="preserve"> с насадками (20CM RG316 with SMA female conenctor and CRC9 +TS9 Connector)</t>
    </r>
  </si>
  <si>
    <t xml:space="preserve"> Блютуз-гарнитура PROFIT BT03</t>
  </si>
  <si>
    <t xml:space="preserve"> DEFENDER Tark C-779 (мышь+клавиатура+ковёр)</t>
  </si>
  <si>
    <t xml:space="preserve"> DEFENDER MIC-109, на прищепке, 1.8м</t>
  </si>
  <si>
    <t xml:space="preserve"> DEFENDER MIC-115, на гибкой ножке, 1.7м</t>
  </si>
  <si>
    <t xml:space="preserve"> MRM  BT580 USB Dongle, Bluetooth 4.0</t>
  </si>
  <si>
    <r>
      <t xml:space="preserve"> </t>
    </r>
    <r>
      <rPr>
        <sz val="10"/>
        <color indexed="8"/>
        <rFont val="Arial Cyr"/>
        <charset val="204"/>
      </rPr>
      <t xml:space="preserve">Чехол для </t>
    </r>
    <r>
      <rPr>
        <b/>
        <sz val="10"/>
        <color rgb="FF00B050"/>
        <rFont val="Arial Cyr"/>
        <charset val="204"/>
      </rPr>
      <t>ВСЕГО</t>
    </r>
    <r>
      <rPr>
        <sz val="10"/>
        <color indexed="8"/>
        <rFont val="Arial Cyr"/>
        <charset val="204"/>
      </rPr>
      <t xml:space="preserve">, в ассортименте. </t>
    </r>
    <r>
      <rPr>
        <b/>
        <sz val="10"/>
        <color rgb="FFFF0000"/>
        <rFont val="Arial Cyr"/>
        <charset val="204"/>
      </rPr>
      <t>РАСПРОДАЖА!!!</t>
    </r>
  </si>
  <si>
    <t xml:space="preserve"> Huawei Ascend D1, белый (Jekod) </t>
  </si>
  <si>
    <t xml:space="preserve"> Huawei Ascend D2, чёрный (Armor) </t>
  </si>
  <si>
    <t xml:space="preserve"> Huawei Ascend D2, белый (Art Case) </t>
  </si>
  <si>
    <t xml:space="preserve"> Huawei Ascend D2, красный (Art Case) </t>
  </si>
  <si>
    <t xml:space="preserve"> Huawei Ascend G6, чёрный (Experts) </t>
  </si>
  <si>
    <t xml:space="preserve"> Huawei Ascend G6, белый (Experts) </t>
  </si>
  <si>
    <t xml:space="preserve"> Huawei Ascend G6, красный (Experts) </t>
  </si>
  <si>
    <t xml:space="preserve"> Huawei Ascend G330, чёрный (Armor) </t>
  </si>
  <si>
    <t xml:space="preserve"> Huawei Ascend G330, красный (Armor) </t>
  </si>
  <si>
    <t xml:space="preserve"> Huawei Ascend G510, чёрный </t>
  </si>
  <si>
    <t xml:space="preserve"> Huawei Ascend G510, белый (Art Case) </t>
  </si>
  <si>
    <t xml:space="preserve"> Huawei Ascend G510, красный </t>
  </si>
  <si>
    <r>
      <t xml:space="preserve">Задняя накладка </t>
    </r>
    <r>
      <rPr>
        <sz val="10"/>
        <rFont val="Arial Cyr"/>
        <charset val="204"/>
      </rPr>
      <t>Jekod</t>
    </r>
  </si>
  <si>
    <t xml:space="preserve"> Пульт PHILIPS RM-L1128, универсальный</t>
  </si>
  <si>
    <t xml:space="preserve"> RITMIX RT-550, FSK/ DTMF/ AUX/ спикерфон, чёрный</t>
  </si>
  <si>
    <t xml:space="preserve"> Конвертер HDMI (вход) в RCA (выход)</t>
  </si>
  <si>
    <t>A002</t>
  </si>
  <si>
    <t>A003</t>
  </si>
  <si>
    <t>A005</t>
  </si>
  <si>
    <t>A006</t>
  </si>
  <si>
    <t>A007</t>
  </si>
  <si>
    <t>A009</t>
  </si>
  <si>
    <t>A013</t>
  </si>
  <si>
    <t>A014</t>
  </si>
  <si>
    <t xml:space="preserve"> Переходник USB A "шт" - microUSB "шт"</t>
  </si>
  <si>
    <t xml:space="preserve"> Переходник HDMI "гн" - DVI (24+5) "шт"</t>
  </si>
  <si>
    <t xml:space="preserve"> Переходник VGA "гн" - DVI (24+1) "шт"</t>
  </si>
  <si>
    <t xml:space="preserve"> CR123A SMARTBUY, 3V</t>
  </si>
  <si>
    <t xml:space="preserve"> CR2 SMARTBUY, 3V</t>
  </si>
  <si>
    <t>B302</t>
  </si>
  <si>
    <t>B303</t>
  </si>
  <si>
    <t xml:space="preserve"> Li-Pol аккумулятор 3.7V, 28*95*130 (2.8x95x130mm), 5000mAh</t>
  </si>
  <si>
    <t xml:space="preserve"> Li-Pol аккумулятор 3.7V, 29*52*110 (2.9x52x110mm), 4000mAh</t>
  </si>
  <si>
    <t>B304</t>
  </si>
  <si>
    <t>B208</t>
  </si>
  <si>
    <t>B211</t>
  </si>
  <si>
    <t>B214</t>
  </si>
  <si>
    <t xml:space="preserve"> Li-Pol аккумулятор 3.7V, 30*30*35 (3x30x35mm), 380mAh</t>
  </si>
  <si>
    <t xml:space="preserve"> Li-Pol аккумулятор 3.7V, 30*45*100 (3x45x100mm), 3500mAh</t>
  </si>
  <si>
    <t xml:space="preserve"> Пульт SAMSUNG AA59-00104K / RM-016FC</t>
  </si>
  <si>
    <t xml:space="preserve"> Пульт SAMSUNG RM-016FC, универсальный (корпус AA59-00104K)</t>
  </si>
  <si>
    <t>B217</t>
  </si>
  <si>
    <t xml:space="preserve"> Li-Pol аккумулятор 3.7V, 30*52*100 (3x52x100mm), 4000mAh</t>
  </si>
  <si>
    <t>B305</t>
  </si>
  <si>
    <t xml:space="preserve"> Li-Pol аккумулятор 3.7V, 30*60*90 (3x60x90mm), 3500mAh</t>
  </si>
  <si>
    <t>B308</t>
  </si>
  <si>
    <t>B309</t>
  </si>
  <si>
    <t xml:space="preserve"> Li-Pol аккумулятор 3.7V, 30*65*95 (3x65x95mm), 3500mAh</t>
  </si>
  <si>
    <t xml:space="preserve"> Li-Pol аккумулятор 3.7V, 30*73*95 (3x73x95mm), 4000mAh</t>
  </si>
  <si>
    <t>B310</t>
  </si>
  <si>
    <t>B218</t>
  </si>
  <si>
    <t xml:space="preserve"> Li-Pol аккумулятор 3.7V, 31*39*103 (3.1x39x103mm), 1700mAh (три провода)</t>
  </si>
  <si>
    <t xml:space="preserve"> Li-Pol аккумулятор 3.7V, 31*42*96 (3.1x42x96mm), 1400mAh</t>
  </si>
  <si>
    <t xml:space="preserve"> Li-Pol аккумулятор 3.7V, 31*85*99 (3.1x85x99mm), 4000mAh</t>
  </si>
  <si>
    <t xml:space="preserve"> MRM GP60B Buldog, 30000mAh, дисплей, PD20W, QC3.0, чёрный</t>
  </si>
  <si>
    <t xml:space="preserve"> Разветвитель прикуривателя OLESSON 1503, 3хАЗУ+2хUSB, 120W</t>
  </si>
  <si>
    <t xml:space="preserve"> Разветвитель прикуривателя OLESSON 1504, 4хАЗУ+2хUSB, 120W</t>
  </si>
  <si>
    <t xml:space="preserve"> Разветвитель прикуривателя OLESSON 1633, 3хАЗУ, 120W, дисплей</t>
  </si>
  <si>
    <r>
      <t xml:space="preserve"> Разветвитель прикуривателя OLESSON 1639</t>
    </r>
    <r>
      <rPr>
        <sz val="8"/>
        <rFont val="Arial Cyr"/>
        <charset val="204"/>
      </rPr>
      <t>, 3хАЗУ+2хUSB, 120W, дисплей</t>
    </r>
  </si>
  <si>
    <r>
      <t xml:space="preserve"> Разветвитель прикуривателя OLESSON 1679</t>
    </r>
    <r>
      <rPr>
        <sz val="8"/>
        <rFont val="Arial Cyr"/>
        <charset val="204"/>
      </rPr>
      <t>, 3хАЗУ, вкл/выкл, 120W, дисплей</t>
    </r>
  </si>
  <si>
    <t xml:space="preserve"> Парктроник XZ600</t>
  </si>
  <si>
    <t xml:space="preserve"> Li-Pol аккумулятор 3.7V, 30*25*35 (3x25x35mm), 350mAh</t>
  </si>
  <si>
    <t xml:space="preserve"> Li-Pol аккумулятор 3.7V, 30*20*20 (3x20x20mm), 100mAh</t>
  </si>
  <si>
    <t>B294</t>
  </si>
  <si>
    <t xml:space="preserve"> Li-Pol аккумулятор 3.7V, 40*11*15 (4x11x15mm), 80mAh</t>
  </si>
  <si>
    <t>B122</t>
  </si>
  <si>
    <t xml:space="preserve"> Li-Pol аккумулятор 3.7V, 40*11*20 (4x11x20mm), 100mAh</t>
  </si>
  <si>
    <t>B237</t>
  </si>
  <si>
    <t xml:space="preserve"> Li-Pol аккумулятор 3.7V, 40*20*35 (4x20x35mm), 400mAh</t>
  </si>
  <si>
    <t>B238</t>
  </si>
  <si>
    <t xml:space="preserve"> Li-Pol аккумулятор 3.7V, 40*20*40 (4x20x40mm), 380mAh</t>
  </si>
  <si>
    <t>B251</t>
  </si>
  <si>
    <t xml:space="preserve"> Li-Pol аккумулятор 3.7V, 40*40*40 (4x40x40mm), 800mAh</t>
  </si>
  <si>
    <t xml:space="preserve"> Li-Pol аккумулятор 3.7V, 23*26*35 (2.3x26x35mm), 130mAh</t>
  </si>
  <si>
    <t xml:space="preserve"> Li-Pol аккумулятор 3.7V, 11*51*81 (11x51x81mm), 5000mAh</t>
  </si>
  <si>
    <t>B365</t>
  </si>
  <si>
    <t>B342</t>
  </si>
  <si>
    <t xml:space="preserve"> Li-Pol аккумулятор 3.7V, 12*60*103 (12x60x103mm), 10000mAh</t>
  </si>
  <si>
    <t>B338</t>
  </si>
  <si>
    <t xml:space="preserve"> DVD+RW BANAN 4X 4,7Гб, в конверте по 1 шт.</t>
  </si>
  <si>
    <t xml:space="preserve"> DVD+RW BANAN 4X 4,7Гб, в банке по 10 шт.</t>
  </si>
  <si>
    <t xml:space="preserve"> Переходник VGA "гн" - VGA "гн"</t>
  </si>
  <si>
    <t xml:space="preserve"> Переходник HDMI "шт" - HDMI "гн" (90°)</t>
  </si>
  <si>
    <t xml:space="preserve"> Переходник "Джек 3,5мм" "шт" - 2 x RCA "гн" </t>
  </si>
  <si>
    <t xml:space="preserve"> Переходник "Джек 3,5мм" "шт" - "Джек 3,5мм" 2 гнезда</t>
  </si>
  <si>
    <t xml:space="preserve"> Переходник "Джек 3,5мм" "шт" - 2 x RCA "гн", 20 см</t>
  </si>
  <si>
    <t xml:space="preserve"> Переходник "Джек 3,5мм" "гн" - 2 x RCA "шт", 20 см</t>
  </si>
  <si>
    <t xml:space="preserve"> Переходник "Джек 2,5мм" "шт" - "Джек 3,5мм" "гн"</t>
  </si>
  <si>
    <t xml:space="preserve"> Переходник "Джек 3,5мм" "шт" - "Джек 6,3мм" "гн"</t>
  </si>
  <si>
    <t xml:space="preserve"> Переходник "Джек 6,3мм" "шт" - "Джек 3,5мм" "гн"</t>
  </si>
  <si>
    <t xml:space="preserve"> Переходник "Джек 6,3мм" "шт" - "Джек 3,5мм" "гн", GOLD</t>
  </si>
  <si>
    <t xml:space="preserve"> Пульт - аэромышь MX33, гироскоп, голосовое управление, клавиатура</t>
  </si>
  <si>
    <t>B311</t>
  </si>
  <si>
    <t>B219</t>
  </si>
  <si>
    <t>B220</t>
  </si>
  <si>
    <t xml:space="preserve"> Li-Pol аккумулятор 3.7V, 32*48*148 (3.2x48x148mm), 4000mAh</t>
  </si>
  <si>
    <t xml:space="preserve"> Li-Pol аккумулятор 3.7V, 32*48*150 (3.2x48x150mm), 4000mAh</t>
  </si>
  <si>
    <t>B312</t>
  </si>
  <si>
    <t>B313</t>
  </si>
  <si>
    <t>B314</t>
  </si>
  <si>
    <t>B316</t>
  </si>
  <si>
    <t>B317</t>
  </si>
  <si>
    <t xml:space="preserve"> Li-Pol аккумулятор 3.7V, 32*50*130 (3.2x50x130mm), 4000mAh</t>
  </si>
  <si>
    <t xml:space="preserve"> Li-Pol аккумулятор 3.7V, 32*55*135 (3.2x55x135mm), 4000mAh</t>
  </si>
  <si>
    <t xml:space="preserve"> Li-Pol аккумулятор 3.7V, 32*65*100 (3.2x65x100mm), 4000mAh</t>
  </si>
  <si>
    <t xml:space="preserve"> Li-Pol аккумулятор 3.7V, 32*70*80 (3.2x65x100mm), 4000mAh</t>
  </si>
  <si>
    <t xml:space="preserve"> Li-Pol аккумулятор 3.7V, 34*55*131 (3.4x55x131mm), 4000mAh</t>
  </si>
  <si>
    <t xml:space="preserve"> Li-Pol аккумулятор 3.7V, 34*58*123 (3.4x58x123mm), 4000mAh</t>
  </si>
  <si>
    <t>B318</t>
  </si>
  <si>
    <t>B223</t>
  </si>
  <si>
    <t xml:space="preserve"> Li-Pol аккумулятор 3.7V, 35*47*90 (3.5x47x90mm), 3500mAh</t>
  </si>
  <si>
    <t>B224</t>
  </si>
  <si>
    <t>B319</t>
  </si>
  <si>
    <t>B320</t>
  </si>
  <si>
    <t>B321</t>
  </si>
  <si>
    <t>B322</t>
  </si>
  <si>
    <t>B323</t>
  </si>
  <si>
    <t>B324</t>
  </si>
  <si>
    <t>B325</t>
  </si>
  <si>
    <t>B326</t>
  </si>
  <si>
    <t>B327</t>
  </si>
  <si>
    <t>B329</t>
  </si>
  <si>
    <t>B331</t>
  </si>
  <si>
    <t>B332</t>
  </si>
  <si>
    <t xml:space="preserve"> Li-Pol аккумулятор 3.7V, 35*51*107 (3.5x51x107mm), 3500mAh</t>
  </si>
  <si>
    <t xml:space="preserve"> Li-Pol аккумулятор 3.7V, 35*53*123 (3.5x53x123mm), 4000mAh</t>
  </si>
  <si>
    <t xml:space="preserve"> Li-Pol аккумулятор 3.7V, 35*53*125 (3.5x53x125mm), 3700mAh (три провода)</t>
  </si>
  <si>
    <t xml:space="preserve"> Li-Pol аккумулятор 3.7V, 35*55*102 (3.5x55x102mm), 4000mAh</t>
  </si>
  <si>
    <t xml:space="preserve"> Li-Pol аккумулятор 3.7V, 35*55*131 (3.5x55x131mm), 4000mAh</t>
  </si>
  <si>
    <t xml:space="preserve"> Li-Pol аккумулятор 3.7V, 35*55*135 (3.5x55x135mm), 4000mAh</t>
  </si>
  <si>
    <t xml:space="preserve"> Li-Pol аккумулятор 3.7V, 35*55*142 (3.5x55x142mm), 4500mAh</t>
  </si>
  <si>
    <t xml:space="preserve"> Li-Pol аккумулятор 3.7V, 35*60*80 (3.5x60x80mm), 4000mAh</t>
  </si>
  <si>
    <t xml:space="preserve"> Li-Pol аккумулятор 3.7V, 35*60*110 (3.5x60x110mm), 4000mAh</t>
  </si>
  <si>
    <t xml:space="preserve"> Li-Pol аккумулятор 3.7V, 35*63*77 (3.5x63x77mm), 4000mAh</t>
  </si>
  <si>
    <t xml:space="preserve"> Li-Pol аккумулятор 3.7V, 35*65*95 (3.5x65x95mm), 4000mAh</t>
  </si>
  <si>
    <t xml:space="preserve"> Li-Pol аккумулятор 3.7V, 35*68*103 (3.5x68x103mm), 4000mAh</t>
  </si>
  <si>
    <t xml:space="preserve"> Li-Pol аккумулятор 3.7V, 35*70*80 (3.5x70x80mm), 4000mAh</t>
  </si>
  <si>
    <t>B333</t>
  </si>
  <si>
    <t>B335</t>
  </si>
  <si>
    <t>B336</t>
  </si>
  <si>
    <t>B337</t>
  </si>
  <si>
    <t>B339</t>
  </si>
  <si>
    <t xml:space="preserve"> Li-Pol аккумулятор 3.7V, 35*70*95 (3.5x70x95mm), 3200mAh (три провода)</t>
  </si>
  <si>
    <t xml:space="preserve"> Li-Pol аккумулятор 3.7V, 35*70*100 (3.5x70x100mm), 4000mAh</t>
  </si>
  <si>
    <t xml:space="preserve"> Li-Pol аккумулятор 3.7V, 35*70*100 (3.5x70x100mm), 3200mAh (три провода)</t>
  </si>
  <si>
    <t xml:space="preserve"> Li-Pol аккумулятор 3.7V, 35*70*140 (3.5x70x140mm), 4500mAh</t>
  </si>
  <si>
    <t xml:space="preserve"> Li-Pol аккумулятор 3.7V, 35*75*85 (3.5x75x85mm), 4000mAh</t>
  </si>
  <si>
    <t>B340</t>
  </si>
  <si>
    <t>B343</t>
  </si>
  <si>
    <t xml:space="preserve"> Li-Pol аккумулятор 3.7V, 35*75*90 (3.5x75x90mm), 4000mAh</t>
  </si>
  <si>
    <t xml:space="preserve"> Li-Pol аккумулятор 3.7V, 35*75*100 (3.5x75x100mm), 4000mAh (три провода)</t>
  </si>
  <si>
    <t>B344</t>
  </si>
  <si>
    <t>B345</t>
  </si>
  <si>
    <t>B346</t>
  </si>
  <si>
    <t>B347</t>
  </si>
  <si>
    <t>B348</t>
  </si>
  <si>
    <t>B350</t>
  </si>
  <si>
    <t>B353</t>
  </si>
  <si>
    <t xml:space="preserve"> Li-Pol аккумулятор 3.7V, 35*80*90 (3.5x80x90mm), 4000mAh</t>
  </si>
  <si>
    <t xml:space="preserve"> Li-Pol аккумулятор 3.7V, 35*80*100 (3.5x80x100mm), 4000mAh</t>
  </si>
  <si>
    <t xml:space="preserve"> Li-Pol аккумулятор 3.7V, 35*80*110 (3.5x80x110mm), 4000mAh</t>
  </si>
  <si>
    <t xml:space="preserve"> Li-Pol аккумулятор 3.7V, 35*85*99 (3.5x85x99mm), 4000mAh</t>
  </si>
  <si>
    <t xml:space="preserve"> Li-Pol аккумулятор 3.7V, 35*90*100 (3.5x90x100mm), 4500mAh</t>
  </si>
  <si>
    <t xml:space="preserve"> Li-Pol аккумулятор 3.7V, 35*94*95 (3.5x94x95mm), 4500mAh</t>
  </si>
  <si>
    <t xml:space="preserve"> Li-Pol аккумулятор 3.7V, 36*90*118 (3.6x90x118mm), 4500mAh</t>
  </si>
  <si>
    <t>B354</t>
  </si>
  <si>
    <t xml:space="preserve"> Li-Pol аккумулятор 3.7V, 37*27*75 (3.7x27x75mm), 1500mAh</t>
  </si>
  <si>
    <t xml:space="preserve"> Li-Pol аккумулятор 3.7V, 37*74*103 (3.7x74x103mm), 4000mAh</t>
  </si>
  <si>
    <t>B355</t>
  </si>
  <si>
    <t xml:space="preserve"> Li-Pol аккумулятор 3.7V, 37*90*140 (3.7x90x140mm), 5000mAh</t>
  </si>
  <si>
    <t>B356</t>
  </si>
  <si>
    <t>B231</t>
  </si>
  <si>
    <t xml:space="preserve"> Li-Pol аккумулятор 3.7V, 38*35*80 (3.8x35x80mm), 2000mAh</t>
  </si>
  <si>
    <t>B357</t>
  </si>
  <si>
    <t>B358</t>
  </si>
  <si>
    <t>B359</t>
  </si>
  <si>
    <t>B360</t>
  </si>
  <si>
    <t>B361</t>
  </si>
  <si>
    <t>B362</t>
  </si>
  <si>
    <t>B363</t>
  </si>
  <si>
    <t>B102</t>
  </si>
  <si>
    <t xml:space="preserve"> Li-Pol аккумулятор 3.7V, 40*09*11 (4x9x11mm), 25mAh</t>
  </si>
  <si>
    <t xml:space="preserve"> Li-Pol аккумулятор 3.7V, 39*80*88 (3.9x80x88mm), 4000mAh</t>
  </si>
  <si>
    <t xml:space="preserve"> Li-Pol аккумулятор 3.7V, 38*82*90 (3.8x82x90mm), 4000mAh</t>
  </si>
  <si>
    <t xml:space="preserve"> Li-Pol аккумулятор 3.7V, 38*70*80 (3.8x70x80mm), 4000mAh</t>
  </si>
  <si>
    <t xml:space="preserve"> Li-Pol аккумулятор 3.7V, 38*59*72 (3.8x59x72mm), 3500mAh</t>
  </si>
  <si>
    <t xml:space="preserve"> Li-Pol аккумулятор 3.7V, 38*55*90 (3.8x55x90mm), 2300mAh, ROBITON</t>
  </si>
  <si>
    <t xml:space="preserve"> Li-Pol аккумулятор 3.7V, 38*51*135 (3.8x51x135mm), 4000mAh</t>
  </si>
  <si>
    <t xml:space="preserve"> Li-Pol аккумулятор 3.7V, 38*50*90 (3.8x50x90mm), 3500mAh</t>
  </si>
  <si>
    <t>B107</t>
  </si>
  <si>
    <t xml:space="preserve"> Li-Pol аккумулятор 3.7V, 40*10*30 (4x10x30mm), 90mAh</t>
  </si>
  <si>
    <t>B112</t>
  </si>
  <si>
    <t>B117</t>
  </si>
  <si>
    <t xml:space="preserve"> Li-Pol аккумулятор 3.7V, 40*12*30 (4x12x30mm), 100mAh, ROBITON</t>
  </si>
  <si>
    <t>B234</t>
  </si>
  <si>
    <t xml:space="preserve"> Li-Pol аккумулятор 3.7V, 40*20*25 (4x20x25mm), 150mAh, ROBITON</t>
  </si>
  <si>
    <t>B245</t>
  </si>
  <si>
    <t>B248</t>
  </si>
  <si>
    <t xml:space="preserve"> Li-Pol аккумулятор 3.7V, 40*30*40 (4x30x40mm), 480mAh</t>
  </si>
  <si>
    <t xml:space="preserve"> Li-Pol аккумулятор 3.7V, 40*35*40 (4x35x40mm), 600mAh</t>
  </si>
  <si>
    <t>B253</t>
  </si>
  <si>
    <t>B254</t>
  </si>
  <si>
    <t xml:space="preserve"> Li-Pol аккумулятор 3.7V, 40*45*55 (4x45x55mm), 1300mAh</t>
  </si>
  <si>
    <t xml:space="preserve"> Li-Pol аккумулятор 3.7V, 40*45*130 (4x45x130mm), 4000mAh</t>
  </si>
  <si>
    <t>B255</t>
  </si>
  <si>
    <t>B266</t>
  </si>
  <si>
    <t xml:space="preserve"> Li-Pol аккумулятор 3.7V, 40*60*130 (4x60x130mm), 4200mAh (три провода)</t>
  </si>
  <si>
    <t xml:space="preserve"> Li-Pol аккумулятор 3.7V, 40*54*100 (4x54x100mm), 2900mAh (три провода)</t>
  </si>
  <si>
    <t xml:space="preserve"> Li-Pol аккумулятор 3.7V, 40*50*50 (4x50x50mm), 1400mAh</t>
  </si>
  <si>
    <t xml:space="preserve"> Li-Pol аккумулятор 3.7V, 41*46*61 (4.1x46x61mm), 1300mAh, ROBITON</t>
  </si>
  <si>
    <t xml:space="preserve"> Li-Pol аккумулятор 3.7V, 40*100*100 (4x100x100mm), 6000mAh</t>
  </si>
  <si>
    <t xml:space="preserve"> Li-Pol аккумулятор 3.7V, 40*94*95 (4x94x95mm), 4500mAh</t>
  </si>
  <si>
    <t>B364</t>
  </si>
  <si>
    <t>B368</t>
  </si>
  <si>
    <t>B369</t>
  </si>
  <si>
    <t>B370</t>
  </si>
  <si>
    <t>B372</t>
  </si>
  <si>
    <t>B374</t>
  </si>
  <si>
    <t>B375</t>
  </si>
  <si>
    <t xml:space="preserve"> Li-Pol аккумулятор 3.7V, 40*75*90 (4x75x90mm), 4000mAh</t>
  </si>
  <si>
    <t xml:space="preserve"> Li-Pol аккумулятор 3.7V, 40*70*80 (4x70x80mm), 4000mAh</t>
  </si>
  <si>
    <t xml:space="preserve"> Li-Pol аккумулятор 3.7V, 40*65*95 (4x65x95mm), 4000mAh</t>
  </si>
  <si>
    <t>B376</t>
  </si>
  <si>
    <t xml:space="preserve"> Li-Pol аккумулятор 3.7V, 41*75*96 (4.1x75x96mm), 3500mAh, ROBITON</t>
  </si>
  <si>
    <t>B377</t>
  </si>
  <si>
    <t>B258</t>
  </si>
  <si>
    <t xml:space="preserve"> Li-Pol аккумулятор 3.7V, 43*60*63 (4.3x60x63mm), 3500mAh</t>
  </si>
  <si>
    <t>B378</t>
  </si>
  <si>
    <t>B379</t>
  </si>
  <si>
    <t xml:space="preserve"> Li-Pol аккумулятор 3.7V, 44*34*42 (4.4x34x42mm), 600mAh, ROBITON</t>
  </si>
  <si>
    <t xml:space="preserve"> Li-Pol аккумулятор 3.7V, 43*60*65 (4.3x60x65mm), 3500mAh</t>
  </si>
  <si>
    <t>B259</t>
  </si>
  <si>
    <t xml:space="preserve"> Li-Pol аккумулятор 3.7V, 45*11*24 (4.5x11x24mm), 65mAh, ROBITON</t>
  </si>
  <si>
    <t xml:space="preserve"> Li-Pol аккумулятор 3.7V, 46*44*61 (4.6x44x61mm), 1300mAh, ROBITON</t>
  </si>
  <si>
    <t xml:space="preserve"> Li-Pol аккумулятор 3.7V, 48*67*89 (4.8x67x89mm), 4200mAh (три провода)</t>
  </si>
  <si>
    <t xml:space="preserve"> Li-Pol аккумулятор 3.7V, 50*25*25 (5x25x25mm), 290mAh</t>
  </si>
  <si>
    <t>B123</t>
  </si>
  <si>
    <t>B295</t>
  </si>
  <si>
    <t xml:space="preserve"> Li-Pol аккумулятор 3.7V, 11*65*110 (11x65x110mm), 10000mAh, без контроллера</t>
  </si>
  <si>
    <t xml:space="preserve"> Термопаста GD100-SY1, шприц, 1 гр.</t>
  </si>
  <si>
    <t xml:space="preserve"> Термопаста GD220-SY1, шприц, 1 гр.</t>
  </si>
  <si>
    <t xml:space="preserve"> Термопаста GD280-SY1, шприц, 1 гр.</t>
  </si>
  <si>
    <t xml:space="preserve"> Термопаста GD380-SY1, шприц, 1 гр.</t>
  </si>
  <si>
    <t xml:space="preserve"> Термопаста GD450-SY1, шприц, 1 гр.</t>
  </si>
  <si>
    <t xml:space="preserve"> Кабель HDMI - microHDMI, 19M/19M, ver 1.4, 1.5м</t>
  </si>
  <si>
    <t xml:space="preserve"> 12V, 500mA, (разъём 5.5x2.5)</t>
  </si>
  <si>
    <t xml:space="preserve"> Штангельциркуль электронный</t>
  </si>
  <si>
    <t>B272</t>
  </si>
  <si>
    <t xml:space="preserve"> Li-Pol аккумулятор 3.7V, 60*20*30 (6.0x20x30mm), 300mAh</t>
  </si>
  <si>
    <t>B276</t>
  </si>
  <si>
    <t>B278</t>
  </si>
  <si>
    <t>B280</t>
  </si>
  <si>
    <t xml:space="preserve"> Li-Pol аккумулятор 3.7V, 60*34*50 (6.0x34x50mm), 1100mAh, ROBITON</t>
  </si>
  <si>
    <t xml:space="preserve"> Li-Pol аккумулятор 3.7V, 60*30*60 (6.0x30x60mm), 1100mAh, ROBITON</t>
  </si>
  <si>
    <t xml:space="preserve"> Li-Pol аккумулятор 3.7V, 60*30*30 (6.0x30x30mm), 500mAh, ROBITON </t>
  </si>
  <si>
    <t xml:space="preserve"> Пульт SAMSUNG AA59-00370A </t>
  </si>
  <si>
    <r>
      <t xml:space="preserve"> Apple iPhone 13</t>
    </r>
    <r>
      <rPr>
        <sz val="10"/>
        <color indexed="8"/>
        <rFont val="Arial Cyr"/>
        <charset val="204"/>
      </rPr>
      <t>, бежевая</t>
    </r>
  </si>
  <si>
    <r>
      <t xml:space="preserve"> Apple iPhone 13</t>
    </r>
    <r>
      <rPr>
        <sz val="10"/>
        <color indexed="8"/>
        <rFont val="Arial Cyr"/>
        <charset val="204"/>
      </rPr>
      <t>, розовая</t>
    </r>
  </si>
  <si>
    <r>
      <t xml:space="preserve"> Apple iPhone 13</t>
    </r>
    <r>
      <rPr>
        <sz val="10"/>
        <color indexed="8"/>
        <rFont val="Arial Cyr"/>
        <charset val="204"/>
      </rPr>
      <t>, кремовая</t>
    </r>
  </si>
  <si>
    <r>
      <t xml:space="preserve"> Apple iPhone 13</t>
    </r>
    <r>
      <rPr>
        <sz val="10"/>
        <color indexed="8"/>
        <rFont val="Arial Cyr"/>
        <charset val="204"/>
      </rPr>
      <t>, голубая</t>
    </r>
  </si>
  <si>
    <r>
      <t xml:space="preserve"> Apple iPhone 13</t>
    </r>
    <r>
      <rPr>
        <sz val="10"/>
        <color indexed="8"/>
        <rFont val="Arial Cyr"/>
        <charset val="204"/>
      </rPr>
      <t>, фиолетовая</t>
    </r>
  </si>
  <si>
    <r>
      <t xml:space="preserve"> Apple iPhone 13</t>
    </r>
    <r>
      <rPr>
        <sz val="10"/>
        <color indexed="8"/>
        <rFont val="Arial Cyr"/>
        <charset val="204"/>
      </rPr>
      <t>, сиреневая</t>
    </r>
  </si>
  <si>
    <r>
      <t xml:space="preserve"> Apple iPhone 13</t>
    </r>
    <r>
      <rPr>
        <sz val="10"/>
        <color indexed="8"/>
        <rFont val="Arial Cyr"/>
        <charset val="204"/>
      </rPr>
      <t>, малиновая</t>
    </r>
  </si>
  <si>
    <t>CA003</t>
  </si>
  <si>
    <t>CA004</t>
  </si>
  <si>
    <t>CA005</t>
  </si>
  <si>
    <t>CA006</t>
  </si>
  <si>
    <t>CA007</t>
  </si>
  <si>
    <t>CA008</t>
  </si>
  <si>
    <t>CA009</t>
  </si>
  <si>
    <t>CA010</t>
  </si>
  <si>
    <t>CA011</t>
  </si>
  <si>
    <t>CA012</t>
  </si>
  <si>
    <t>CA018</t>
  </si>
  <si>
    <t>CA019</t>
  </si>
  <si>
    <t>CA020</t>
  </si>
  <si>
    <t>CA022</t>
  </si>
  <si>
    <t>CA023</t>
  </si>
  <si>
    <t>CA024</t>
  </si>
  <si>
    <t>CA025</t>
  </si>
  <si>
    <t>CA026</t>
  </si>
  <si>
    <t>CA027</t>
  </si>
  <si>
    <t>CA028</t>
  </si>
  <si>
    <t>CA029</t>
  </si>
  <si>
    <t>CA032</t>
  </si>
  <si>
    <t>CA033</t>
  </si>
  <si>
    <t>CA034</t>
  </si>
  <si>
    <t>CA035</t>
  </si>
  <si>
    <t>CA036</t>
  </si>
  <si>
    <t>CA037</t>
  </si>
  <si>
    <t>CA038</t>
  </si>
  <si>
    <t>CA039</t>
  </si>
  <si>
    <t>CA040</t>
  </si>
  <si>
    <t>CA041</t>
  </si>
  <si>
    <t>CA042</t>
  </si>
  <si>
    <t>CA043</t>
  </si>
  <si>
    <t>CA044</t>
  </si>
  <si>
    <t>CA045</t>
  </si>
  <si>
    <t>CA046</t>
  </si>
  <si>
    <t>CA047</t>
  </si>
  <si>
    <t>CA049</t>
  </si>
  <si>
    <t>CA050</t>
  </si>
  <si>
    <t>CA051</t>
  </si>
  <si>
    <t>CA052</t>
  </si>
  <si>
    <t>CA053</t>
  </si>
  <si>
    <t>CA054</t>
  </si>
  <si>
    <t>CA055</t>
  </si>
  <si>
    <t>CA056</t>
  </si>
  <si>
    <r>
      <t xml:space="preserve"> Пульт ROLSEN IRC 61 </t>
    </r>
    <r>
      <rPr>
        <sz val="10"/>
        <color indexed="10"/>
        <rFont val="Arial Cyr"/>
        <charset val="204"/>
      </rPr>
      <t>(качественный универсальный пульт)</t>
    </r>
  </si>
  <si>
    <r>
      <t xml:space="preserve"> Пульт PIONEER IRC 14 </t>
    </r>
    <r>
      <rPr>
        <sz val="10"/>
        <color indexed="10"/>
        <rFont val="Arial Cyr"/>
        <charset val="204"/>
      </rPr>
      <t>(качественный универсальный пульт)</t>
    </r>
  </si>
  <si>
    <r>
      <t xml:space="preserve"> Пульт PHILIPS RM-D1070, </t>
    </r>
    <r>
      <rPr>
        <sz val="10"/>
        <rFont val="Arial Cyr"/>
        <charset val="204"/>
      </rPr>
      <t>универсальный (корпус 2422 549 90301)</t>
    </r>
  </si>
  <si>
    <t xml:space="preserve"> Пульт PHILIPS RM-L1030, универсальный (корпус 2422 5490 2543)</t>
  </si>
  <si>
    <r>
      <t xml:space="preserve"> Пульт PANASONIC RM-520M, </t>
    </r>
    <r>
      <rPr>
        <sz val="9"/>
        <rFont val="Arial Cyr"/>
        <charset val="204"/>
      </rPr>
      <t>универсальный (корпус N2QAJB000080)</t>
    </r>
  </si>
  <si>
    <r>
      <t xml:space="preserve"> Пульт PANASONIC RM-D920</t>
    </r>
    <r>
      <rPr>
        <sz val="8"/>
        <rFont val="Arial Cyr"/>
        <charset val="204"/>
      </rPr>
      <t xml:space="preserve">, </t>
    </r>
    <r>
      <rPr>
        <sz val="10"/>
        <rFont val="Arial Cyr"/>
        <charset val="204"/>
      </rPr>
      <t xml:space="preserve">универсальный </t>
    </r>
    <r>
      <rPr>
        <sz val="9"/>
        <rFont val="Arial Cyr"/>
        <charset val="204"/>
      </rPr>
      <t>(корпус N2QAYB000399)</t>
    </r>
  </si>
  <si>
    <t>A018</t>
  </si>
  <si>
    <r>
      <t xml:space="preserve"> Apple iPhone 7 / 8</t>
    </r>
    <r>
      <rPr>
        <sz val="10"/>
        <color indexed="8"/>
        <rFont val="Arial Cyr"/>
        <charset val="204"/>
      </rPr>
      <t>, с рисунком SALUTE!</t>
    </r>
  </si>
  <si>
    <t>CA057</t>
  </si>
  <si>
    <t xml:space="preserve"> По Беларуси от 200 у.е. через Автолайтэкспресс или маршрутки, </t>
  </si>
  <si>
    <t xml:space="preserve"> при согласовании оплаты (вторник, среда, четверг)</t>
  </si>
  <si>
    <r>
      <t xml:space="preserve"> Apple iPhone 12 / Pro</t>
    </r>
    <r>
      <rPr>
        <sz val="10"/>
        <color indexed="8"/>
        <rFont val="Arial Cyr"/>
        <charset val="204"/>
      </rPr>
      <t>, оранжевая</t>
    </r>
  </si>
  <si>
    <t>CA063</t>
  </si>
  <si>
    <r>
      <t xml:space="preserve"> Apple iPhone 12 / Pro</t>
    </r>
    <r>
      <rPr>
        <sz val="10"/>
        <color indexed="8"/>
        <rFont val="Arial Cyr"/>
        <charset val="204"/>
      </rPr>
      <t>, желтая</t>
    </r>
  </si>
  <si>
    <t>CA064</t>
  </si>
  <si>
    <t xml:space="preserve"> CR2450 SMARTBUY, в блистере по 5 шт</t>
  </si>
  <si>
    <r>
      <t xml:space="preserve"> Пульт LG/GoldStar IRC 05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</si>
  <si>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LIVE-POWER FL-152, влагостойкий</t>
  </si>
  <si>
    <t xml:space="preserve"> LIVE-POWER FL-155, влагостойкий</t>
  </si>
  <si>
    <t xml:space="preserve"> LIVE-POWER FL-101 Sensor, 1200mAh, налобный</t>
  </si>
  <si>
    <t xml:space="preserve"> LIVE-POWER FL-103, 600mAh, налобный</t>
  </si>
  <si>
    <t xml:space="preserve"> LIVE-POWER FL-117, 600mAh, налобный</t>
  </si>
  <si>
    <t xml:space="preserve"> LIVE-POWER FL-118, налобный</t>
  </si>
  <si>
    <t xml:space="preserve"> LIVE-POWER FL-119, налобный</t>
  </si>
  <si>
    <t xml:space="preserve"> LIVE-POWER FL-120, налобный</t>
  </si>
  <si>
    <t xml:space="preserve"> LIVE-POWER FL-121, налобный</t>
  </si>
  <si>
    <t xml:space="preserve"> LIVE-POWER FL-162, налобный</t>
  </si>
  <si>
    <t xml:space="preserve"> LIVE-POWER FL-163, налобный</t>
  </si>
  <si>
    <t xml:space="preserve"> LIVE-POWER FL-165, налобный</t>
  </si>
  <si>
    <t xml:space="preserve"> LIVE-POWER FL-167, налобный</t>
  </si>
  <si>
    <t>CS001</t>
  </si>
  <si>
    <t>CS002</t>
  </si>
  <si>
    <t>CS003</t>
  </si>
  <si>
    <t>CS004</t>
  </si>
  <si>
    <t>CS005</t>
  </si>
  <si>
    <t>CS006</t>
  </si>
  <si>
    <t>CS007</t>
  </si>
  <si>
    <t>CS008</t>
  </si>
  <si>
    <t>CS009</t>
  </si>
  <si>
    <t>CS010</t>
  </si>
  <si>
    <t>CS011</t>
  </si>
  <si>
    <t>CS012</t>
  </si>
  <si>
    <t>CS013</t>
  </si>
  <si>
    <t>CS014</t>
  </si>
  <si>
    <t>CS015</t>
  </si>
  <si>
    <t>CS016</t>
  </si>
  <si>
    <t>CS017</t>
  </si>
  <si>
    <t>CS018</t>
  </si>
  <si>
    <t>CS019</t>
  </si>
  <si>
    <t>CS020</t>
  </si>
  <si>
    <t>CS021</t>
  </si>
  <si>
    <t>CS022</t>
  </si>
  <si>
    <t>CS023</t>
  </si>
  <si>
    <t>CS024</t>
  </si>
  <si>
    <t>CS025</t>
  </si>
  <si>
    <t>CS026</t>
  </si>
  <si>
    <t>CS027</t>
  </si>
  <si>
    <t>CS028</t>
  </si>
  <si>
    <t>CS029</t>
  </si>
  <si>
    <t>CS030</t>
  </si>
  <si>
    <t>CS031</t>
  </si>
  <si>
    <r>
      <t xml:space="preserve"> Samsung Galaxy S10 Plus</t>
    </r>
    <r>
      <rPr>
        <sz val="10"/>
        <color indexed="8"/>
        <rFont val="Arial Cyr"/>
        <charset val="204"/>
      </rPr>
      <t>, серый (открывается вбок)</t>
    </r>
  </si>
  <si>
    <t>CS032</t>
  </si>
  <si>
    <t>CS033</t>
  </si>
  <si>
    <t>CS034</t>
  </si>
  <si>
    <t>CS035</t>
  </si>
  <si>
    <t>CS036</t>
  </si>
  <si>
    <t>CS037</t>
  </si>
  <si>
    <t>CS038</t>
  </si>
  <si>
    <t>Автоинвертор (220V)</t>
  </si>
  <si>
    <r>
      <t xml:space="preserve">Автоинвертор </t>
    </r>
    <r>
      <rPr>
        <b/>
        <sz val="10"/>
        <color rgb="FFFF0000"/>
        <rFont val="Arial Cyr"/>
        <charset val="204"/>
      </rPr>
      <t>(110V)</t>
    </r>
  </si>
  <si>
    <r>
      <t xml:space="preserve"> Держатель автомобильный MRM HX-M-X47</t>
    </r>
    <r>
      <rPr>
        <sz val="8"/>
        <rFont val="Arial Cyr"/>
        <charset val="204"/>
      </rPr>
      <t>, магнитный, в дисковод магнитолы</t>
    </r>
  </si>
  <si>
    <t xml:space="preserve"> 12V-7Ah, ЭРА GS1270/1207 (151х65х95мм)</t>
  </si>
  <si>
    <t xml:space="preserve"> Вентилятор AWEI F21 Mini Slim, настольный, белый</t>
  </si>
  <si>
    <t xml:space="preserve"> Вентилятор AWEI F5, настольный, розовый</t>
  </si>
  <si>
    <t xml:space="preserve"> Вентилятор PROFIT, настольный, зелёный</t>
  </si>
  <si>
    <t xml:space="preserve"> Вентилятор PROFIT, настольный, розовый</t>
  </si>
  <si>
    <t xml:space="preserve"> Вентилятор PROFIT, настольный, белый</t>
  </si>
  <si>
    <t xml:space="preserve"> Двухсторонний скотч 3M, 2.0 см х 3 метра</t>
  </si>
  <si>
    <t xml:space="preserve"> Двухсторонний скотч 3M, 3.0 см х 3 метра</t>
  </si>
  <si>
    <t>CS039</t>
  </si>
  <si>
    <t>CS040</t>
  </si>
  <si>
    <t>CS041</t>
  </si>
  <si>
    <t xml:space="preserve"> DEFENDER Bionic GM-250L, игровая, USB, 6 кнопок, 1.5м, чёрная</t>
  </si>
  <si>
    <r>
      <t xml:space="preserve"> </t>
    </r>
    <r>
      <rPr>
        <b/>
        <sz val="10"/>
        <rFont val="Arial Cyr"/>
        <charset val="204"/>
      </rPr>
      <t>DEFENDER G11</t>
    </r>
    <r>
      <rPr>
        <sz val="10"/>
        <rFont val="Arial Cyr"/>
        <charset val="204"/>
      </rPr>
      <t>, Bluetooth 5.0, 11 Ватт, MP3-плеер, FM-радио</t>
    </r>
  </si>
  <si>
    <r>
      <t xml:space="preserve"> </t>
    </r>
    <r>
      <rPr>
        <b/>
        <sz val="10"/>
        <rFont val="Arial Cyr"/>
        <charset val="204"/>
      </rPr>
      <t>DEFENDER G26</t>
    </r>
    <r>
      <rPr>
        <sz val="10"/>
        <rFont val="Arial Cyr"/>
        <charset val="204"/>
      </rPr>
      <t>, Bluetooth 5.0, 26 Ватт, MP3-плеер, FM-радио</t>
    </r>
  </si>
  <si>
    <t>CH001</t>
  </si>
  <si>
    <t>CH002</t>
  </si>
  <si>
    <t>CH003</t>
  </si>
  <si>
    <t>CH004</t>
  </si>
  <si>
    <t>CH005</t>
  </si>
  <si>
    <t>CH039</t>
  </si>
  <si>
    <t>CH041</t>
  </si>
  <si>
    <t>CH042</t>
  </si>
  <si>
    <t>CH043</t>
  </si>
  <si>
    <t>CH044</t>
  </si>
  <si>
    <t>CH045</t>
  </si>
  <si>
    <t>CH038</t>
  </si>
  <si>
    <t>CH036</t>
  </si>
  <si>
    <t>CH035</t>
  </si>
  <si>
    <t>CH034</t>
  </si>
  <si>
    <t>CH033</t>
  </si>
  <si>
    <t>CH032</t>
  </si>
  <si>
    <t>CH031</t>
  </si>
  <si>
    <t>CH030</t>
  </si>
  <si>
    <t>CH047</t>
  </si>
  <si>
    <t>CH048</t>
  </si>
  <si>
    <t>CX001</t>
  </si>
  <si>
    <t>CX002</t>
  </si>
  <si>
    <t>CX003</t>
  </si>
  <si>
    <t>CX004</t>
  </si>
  <si>
    <t>CX005</t>
  </si>
  <si>
    <t>CX006</t>
  </si>
  <si>
    <r>
      <t xml:space="preserve"> Apple iPhone 13 Pro Max</t>
    </r>
    <r>
      <rPr>
        <sz val="10"/>
        <color indexed="8"/>
        <rFont val="Arial Cyr"/>
        <charset val="204"/>
      </rPr>
      <t>, красная</t>
    </r>
  </si>
  <si>
    <t>CA067</t>
  </si>
  <si>
    <t>CA066</t>
  </si>
  <si>
    <r>
      <t xml:space="preserve"> Apple iPhone 13 Pro Max</t>
    </r>
    <r>
      <rPr>
        <sz val="10"/>
        <color indexed="8"/>
        <rFont val="Arial Cyr"/>
        <charset val="204"/>
      </rPr>
      <t>, белая</t>
    </r>
  </si>
  <si>
    <r>
      <t xml:space="preserve"> Apple iPhone 7 / 8 / SE</t>
    </r>
    <r>
      <rPr>
        <sz val="10"/>
        <color indexed="8"/>
        <rFont val="Arial Cyr"/>
        <charset val="204"/>
      </rPr>
      <t>, белая</t>
    </r>
  </si>
  <si>
    <t>CA068</t>
  </si>
  <si>
    <t>CA069</t>
  </si>
  <si>
    <t>CA070</t>
  </si>
  <si>
    <t>CA071</t>
  </si>
  <si>
    <r>
      <t xml:space="preserve"> Apple iPhone 7 / 8 / SE</t>
    </r>
    <r>
      <rPr>
        <sz val="10"/>
        <color indexed="8"/>
        <rFont val="Arial Cyr"/>
        <charset val="204"/>
      </rPr>
      <t>, красная</t>
    </r>
  </si>
  <si>
    <r>
      <t xml:space="preserve"> Apple iPhone 7 / 8 / SE</t>
    </r>
    <r>
      <rPr>
        <sz val="10"/>
        <color indexed="8"/>
        <rFont val="Arial Cyr"/>
        <charset val="204"/>
      </rPr>
      <t>, синяя</t>
    </r>
  </si>
  <si>
    <r>
      <t xml:space="preserve"> Apple iPhone 7 / 8 / SE</t>
    </r>
    <r>
      <rPr>
        <sz val="10"/>
        <color indexed="8"/>
        <rFont val="Arial Cyr"/>
        <charset val="204"/>
      </rPr>
      <t>, зелёная</t>
    </r>
  </si>
  <si>
    <t>CA072</t>
  </si>
  <si>
    <t>CA073</t>
  </si>
  <si>
    <t>CA074</t>
  </si>
  <si>
    <r>
      <t xml:space="preserve"> Apple iPhone 7 / 8 / SE</t>
    </r>
    <r>
      <rPr>
        <sz val="10"/>
        <color indexed="8"/>
        <rFont val="Arial Cyr"/>
        <charset val="204"/>
      </rPr>
      <t>, розовая</t>
    </r>
  </si>
  <si>
    <r>
      <t xml:space="preserve"> Apple iPhone 7 / 8 / SE</t>
    </r>
    <r>
      <rPr>
        <sz val="10"/>
        <color indexed="8"/>
        <rFont val="Arial Cyr"/>
        <charset val="204"/>
      </rPr>
      <t>, малиновая</t>
    </r>
  </si>
  <si>
    <r>
      <t xml:space="preserve"> Apple iPhone 7 / 8 / SE</t>
    </r>
    <r>
      <rPr>
        <sz val="10"/>
        <color indexed="8"/>
        <rFont val="Arial Cyr"/>
        <charset val="204"/>
      </rPr>
      <t>, голубая</t>
    </r>
  </si>
  <si>
    <t>CA076</t>
  </si>
  <si>
    <t>CA077</t>
  </si>
  <si>
    <r>
      <t xml:space="preserve"> Apple iPhone 7 / 8 / SE</t>
    </r>
    <r>
      <rPr>
        <sz val="10"/>
        <color indexed="8"/>
        <rFont val="Arial Cyr"/>
        <charset val="204"/>
      </rPr>
      <t>, сиреневая</t>
    </r>
  </si>
  <si>
    <r>
      <t xml:space="preserve"> Apple iPhone 7 / 8 / SE</t>
    </r>
    <r>
      <rPr>
        <sz val="10"/>
        <color indexed="8"/>
        <rFont val="Arial Cyr"/>
        <charset val="204"/>
      </rPr>
      <t>, бирюзовая</t>
    </r>
  </si>
  <si>
    <t>CA078</t>
  </si>
  <si>
    <t>CA079</t>
  </si>
  <si>
    <r>
      <t xml:space="preserve"> Apple iPhone 7 / 8 / SE</t>
    </r>
    <r>
      <rPr>
        <sz val="10"/>
        <color indexed="8"/>
        <rFont val="Arial Cyr"/>
        <charset val="204"/>
      </rPr>
      <t>, коричневая</t>
    </r>
  </si>
  <si>
    <r>
      <t xml:space="preserve"> Apple iPhone 7 / 8 / SE</t>
    </r>
    <r>
      <rPr>
        <sz val="10"/>
        <color indexed="8"/>
        <rFont val="Arial Cyr"/>
        <charset val="204"/>
      </rPr>
      <t>, кремовая</t>
    </r>
  </si>
  <si>
    <r>
      <t xml:space="preserve"> Samsung Galaxy A32</t>
    </r>
    <r>
      <rPr>
        <sz val="10"/>
        <color indexed="8"/>
        <rFont val="Arial Cyr"/>
        <charset val="204"/>
      </rPr>
      <t>, чёрный (открывается вбок)</t>
    </r>
  </si>
  <si>
    <r>
      <t xml:space="preserve"> Apple iPhone 5C</t>
    </r>
    <r>
      <rPr>
        <sz val="8"/>
        <color indexed="8"/>
        <rFont val="Arial Cyr"/>
        <charset val="204"/>
      </rPr>
      <t xml:space="preserve">, белый (Armor) (арт. 15) </t>
    </r>
    <r>
      <rPr>
        <sz val="8"/>
        <color rgb="FFFF0000"/>
        <rFont val="Arial Cyr"/>
        <charset val="204"/>
      </rPr>
      <t>(на складе, предзаказ за 1 день)</t>
    </r>
  </si>
  <si>
    <r>
      <t xml:space="preserve"> Apple iPhone 11 Pro Max</t>
    </r>
    <r>
      <rPr>
        <sz val="10"/>
        <color indexed="8"/>
        <rFont val="Arial Cyr"/>
        <charset val="204"/>
      </rPr>
      <t>, прозрачный</t>
    </r>
  </si>
  <si>
    <t xml:space="preserve"> Пульт LG AKB74455403, для LCD Smart TV</t>
  </si>
  <si>
    <t xml:space="preserve"> Пульт LG AKB74475401, для LCD Smart TV</t>
  </si>
  <si>
    <t xml:space="preserve"> Пульт LG AKB74475472, для LCD Smart TV</t>
  </si>
  <si>
    <t xml:space="preserve"> Пульт LG AKB74475481, для LCD Smart TV</t>
  </si>
  <si>
    <r>
      <t xml:space="preserve"> Samsung Galaxy A03S</t>
    </r>
    <r>
      <rPr>
        <sz val="10"/>
        <color indexed="8"/>
        <rFont val="Arial Cyr"/>
        <charset val="204"/>
      </rPr>
      <t>, прозрачный</t>
    </r>
  </si>
  <si>
    <t>CA082</t>
  </si>
  <si>
    <t>CS042</t>
  </si>
  <si>
    <t>CS043</t>
  </si>
  <si>
    <t>CX008</t>
  </si>
  <si>
    <r>
      <t xml:space="preserve"> Xiaomi Redmi 5x/A1</t>
    </r>
    <r>
      <rPr>
        <sz val="10"/>
        <color indexed="8"/>
        <rFont val="Arial Cyr"/>
        <charset val="204"/>
      </rPr>
      <t>, чёрный</t>
    </r>
  </si>
  <si>
    <t>CX009</t>
  </si>
  <si>
    <t>CX010</t>
  </si>
  <si>
    <t>CX011</t>
  </si>
  <si>
    <t>CX012</t>
  </si>
  <si>
    <t>CX013</t>
  </si>
  <si>
    <t>CX014</t>
  </si>
  <si>
    <t>CX015</t>
  </si>
  <si>
    <t>CX016</t>
  </si>
  <si>
    <t>CX017</t>
  </si>
  <si>
    <t>CX018</t>
  </si>
  <si>
    <t>CX019</t>
  </si>
  <si>
    <t>CX020</t>
  </si>
  <si>
    <t>CX021</t>
  </si>
  <si>
    <t>CX022</t>
  </si>
  <si>
    <t xml:space="preserve"> USB 32GB KINGSTON DataTravele Exodia, чёрно-белый</t>
  </si>
  <si>
    <t xml:space="preserve"> RITMIX IPC-270S, Wi-Fi, Full HD 1080p, уличная, цветная ночная съемка</t>
  </si>
  <si>
    <t>USB-флэш 2.1</t>
  </si>
  <si>
    <t>CX023</t>
  </si>
  <si>
    <t>CX024</t>
  </si>
  <si>
    <t>CX025</t>
  </si>
  <si>
    <t>CX026</t>
  </si>
  <si>
    <t>CX027</t>
  </si>
  <si>
    <t>CX028</t>
  </si>
  <si>
    <t>CX030</t>
  </si>
  <si>
    <t>CX033</t>
  </si>
  <si>
    <t>CX034</t>
  </si>
  <si>
    <t>CX035</t>
  </si>
  <si>
    <t>CX036</t>
  </si>
  <si>
    <t>CX037</t>
  </si>
  <si>
    <t>CX038</t>
  </si>
  <si>
    <t>CX039</t>
  </si>
  <si>
    <t>CX040</t>
  </si>
  <si>
    <t>CX041</t>
  </si>
  <si>
    <t>CX042</t>
  </si>
  <si>
    <t>CX043</t>
  </si>
  <si>
    <t>CX044</t>
  </si>
  <si>
    <t>CX045</t>
  </si>
  <si>
    <t>CX046</t>
  </si>
  <si>
    <t>CX047</t>
  </si>
  <si>
    <t>CX048</t>
  </si>
  <si>
    <t>CX049</t>
  </si>
  <si>
    <t>CX050</t>
  </si>
  <si>
    <t>CX051</t>
  </si>
  <si>
    <t>CX052</t>
  </si>
  <si>
    <t>CX053</t>
  </si>
  <si>
    <t>CX054</t>
  </si>
  <si>
    <t>CX055</t>
  </si>
  <si>
    <t xml:space="preserve"> Пульт SKYTECH 94FEG DVB-T, для тюнера </t>
  </si>
  <si>
    <t xml:space="preserve"> PROFIT TWS 8, русская инструкция, белые</t>
  </si>
  <si>
    <r>
      <t xml:space="preserve"> Samsung Galaxy A53 (5G)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</si>
  <si>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Samsung Galaxy A73 (5G)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</si>
  <si>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Samsung Galaxy S22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</si>
  <si>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Samsung Galaxy S22 Plus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</si>
  <si>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Samsung Galaxy S22 Ultra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</si>
  <si>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Samsung Galaxy A33 (5G)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</si>
  <si>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Huawei Honor 50 Pro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</si>
  <si>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Huawei Honor 50 / Nova 9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</si>
  <si>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Huawei Honor 50 Lite / Nova 8i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</si>
  <si>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Apple iPhone XS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</si>
  <si>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Apple iPhone XS MAX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</si>
  <si>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Apple iPhone X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</si>
  <si>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Apple iPhone 12 Pro Max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</si>
  <si>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Apple iPhone 12 / Pro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</si>
  <si>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Apple iPhone 12 mini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</si>
  <si>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Xiaomi Redmi 9 / Poco M2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</si>
  <si>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Xiaomi Redmi 10 (4G)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</si>
  <si>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Xiaomi Redmi 10C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</si>
  <si>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Xiaomi Redmi Note 10 (4G) / Note 10S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</si>
  <si>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Xiaomi Redmi Note 10 Pro (4G) / Note 10 Pro Max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</si>
  <si>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Xiaomi Redmi Note 10 (5G) / Poco M3 Pro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</si>
  <si>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Xiaomi Redmi Note 11 Pro (4G)(5G) / Note 11 Pro / Poco X4 NFC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</si>
  <si>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Xiaomi Redmi Note 11 (5G) / Note 11T (5G) / Poco M4 Pro (5G)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</si>
  <si>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Xiaomi Mi 11T / Mi 11T Pro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</si>
  <si>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Xiaomi Mi 11 Lite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</si>
  <si>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Xiaomi Mi 11</t>
    </r>
    <r>
      <rPr>
        <sz val="10"/>
        <color indexed="8"/>
        <rFont val="Arial Cyr"/>
        <charset val="204"/>
      </rPr>
      <t>, прозрачный, с закрытой камерой</t>
    </r>
  </si>
  <si>
    <r>
      <t xml:space="preserve"> Xiaomi Mi 12 (5G)</t>
    </r>
    <r>
      <rPr>
        <sz val="10"/>
        <color indexed="8"/>
        <rFont val="Arial Cyr"/>
        <charset val="204"/>
      </rPr>
      <t>, прозрачный, с закрытой камерой</t>
    </r>
  </si>
  <si>
    <t>Смарт-часы</t>
  </si>
  <si>
    <t xml:space="preserve"> CARLIVE LED1782, 1DIN, 4x50Вт</t>
  </si>
  <si>
    <t xml:space="preserve"> MRM A7018, 2DIN, сенсорный дисплей 7"</t>
  </si>
  <si>
    <t xml:space="preserve"> MRM GP13M Minimalist, 30000mAh, дисплей, 2 USB, 2.1A, чёрный</t>
  </si>
  <si>
    <t xml:space="preserve"> MRM GP13M Minimalist, 30000mAh, дисплей, 2 USB, 2.1A, белый</t>
  </si>
  <si>
    <t xml:space="preserve"> MRM GP40T Freeway, 10000mAh, дисплей, 2 USB, 2.1A, белый</t>
  </si>
  <si>
    <t xml:space="preserve"> Кабель USB для электробритв DL40, 1.0м</t>
  </si>
  <si>
    <t xml:space="preserve"> Шнур сетевой для электробритв, 1.0м</t>
  </si>
  <si>
    <t xml:space="preserve"> Кабель USB для электробритв DL41, 1.0м</t>
  </si>
  <si>
    <t xml:space="preserve"> Кабель USB для электробритв DL42, 1.0м</t>
  </si>
  <si>
    <t xml:space="preserve"> Кабель USB для электробритв DL43, 1.0м</t>
  </si>
  <si>
    <t xml:space="preserve"> Кабель USB для электробритв DL44, 1.0м</t>
  </si>
  <si>
    <t xml:space="preserve"> Кабель USB для электробритв DL45, 1.0м</t>
  </si>
  <si>
    <t xml:space="preserve"> 5V, 3000mA, (разъём 3.5x1.35)</t>
  </si>
  <si>
    <t xml:space="preserve"> F2 KV07, МИГ-35, 20х24см</t>
  </si>
  <si>
    <t xml:space="preserve"> F2 KV16, Дубай, 20х24см</t>
  </si>
  <si>
    <t xml:space="preserve"> F2 KV17, Phuket, 20х24см</t>
  </si>
  <si>
    <t xml:space="preserve"> F2 KV18, Эйфелева башня, 20х24см</t>
  </si>
  <si>
    <t xml:space="preserve"> SONY AZ-008 (копия), Bluetooth-стерео, полноразмерные, красные</t>
  </si>
  <si>
    <t xml:space="preserve"> SONY AZ-008 (копия), Bluetooth-стерео, полноразмерные, зелёные</t>
  </si>
  <si>
    <t xml:space="preserve"> K9 KV78, Tank Action, 30х80см</t>
  </si>
  <si>
    <t xml:space="preserve"> F2 KV01, Яблоко, 20х24см</t>
  </si>
  <si>
    <t xml:space="preserve"> F2 KV06, Панда, 20х24см</t>
  </si>
  <si>
    <t xml:space="preserve"> F2 KV09, Подсолнух, 20х24см</t>
  </si>
  <si>
    <t xml:space="preserve"> F2 KV10, Карусель, 20х24см</t>
  </si>
  <si>
    <t xml:space="preserve"> F2 KV11, Дельфин, 20х24см</t>
  </si>
  <si>
    <t xml:space="preserve"> F2 KV14, Ветрогенератор, 20х24см</t>
  </si>
  <si>
    <t xml:space="preserve"> F2 KV19, Ночной город, 20х24см</t>
  </si>
  <si>
    <t xml:space="preserve"> USB 128GB KINGSTON DataTravele Exodia, чёрно-жёлтый</t>
  </si>
  <si>
    <t xml:space="preserve"> XIAOMI Redmi AirDots 2, внутриканальные, чёрные (копия)</t>
  </si>
  <si>
    <t xml:space="preserve"> Набор для пайки REXANT (12-0167): (паяльник 8 Вт, оловоотсос,
 подставка, припой, отвертка, интрумент для монтажа)</t>
  </si>
  <si>
    <t xml:space="preserve"> Набор для выжигания №2 REXANT (12-0937): 
 доски для выжигания 5 шт., формат А5</t>
  </si>
  <si>
    <t xml:space="preserve"> Набор для выжигания №3 REXANT (12-0938): 
 доски для выжигания 5 шт., формат А5</t>
  </si>
  <si>
    <t xml:space="preserve"> Набор для выжигания №1 REXANT (12-0936):
 доски для выжигания 5 шт., формат А5</t>
  </si>
  <si>
    <t>CH050</t>
  </si>
  <si>
    <t>CH051</t>
  </si>
  <si>
    <t>CH052</t>
  </si>
  <si>
    <t>CS044</t>
  </si>
  <si>
    <t>CS045</t>
  </si>
  <si>
    <t>CS046</t>
  </si>
  <si>
    <t>CS048</t>
  </si>
  <si>
    <t>CS049</t>
  </si>
  <si>
    <t>CS050</t>
  </si>
  <si>
    <t>CA083</t>
  </si>
  <si>
    <t>CA084</t>
  </si>
  <si>
    <t>CA088</t>
  </si>
  <si>
    <t>CA089</t>
  </si>
  <si>
    <t>CA090</t>
  </si>
  <si>
    <t>CX057</t>
  </si>
  <si>
    <t>CX058</t>
  </si>
  <si>
    <t>CX059</t>
  </si>
  <si>
    <t>CX060</t>
  </si>
  <si>
    <t>CX061</t>
  </si>
  <si>
    <t>CX063</t>
  </si>
  <si>
    <t>CX062</t>
  </si>
  <si>
    <t>CX064</t>
  </si>
  <si>
    <t>CX065</t>
  </si>
  <si>
    <t>CX066</t>
  </si>
  <si>
    <t>CX068</t>
  </si>
  <si>
    <t>CX069</t>
  </si>
  <si>
    <t xml:space="preserve"> QCY T13, bluetooth 5.1, внутриканальные, чёрные</t>
  </si>
  <si>
    <t xml:space="preserve"> QCY T17, bluetooth 5.1, внутриканальные, чёрные</t>
  </si>
  <si>
    <t xml:space="preserve"> QCY T17, bluetooth 5.1, внутриканальные, белые</t>
  </si>
  <si>
    <t xml:space="preserve"> QCY T1C, bluetooth 5.0, внутриканальные, чёрные</t>
  </si>
  <si>
    <t xml:space="preserve"> Пульт KIVI RC79 (24HB50BU)</t>
  </si>
  <si>
    <t xml:space="preserve"> USB 16GB MIREX Elf, синий</t>
  </si>
  <si>
    <t xml:space="preserve"> USB 16GB MIREX Elf, жёлтый </t>
  </si>
  <si>
    <t xml:space="preserve"> USB 16GB MIREX City, синий </t>
  </si>
  <si>
    <t xml:space="preserve"> USB 16GB MIREX City, жёлтый</t>
  </si>
  <si>
    <t xml:space="preserve"> USB 16GB MIREX Line, белый</t>
  </si>
  <si>
    <t xml:space="preserve"> USB 8GB SMARTBUY Diamond, розовый </t>
  </si>
  <si>
    <t xml:space="preserve"> USB 32GB QUMO Optiva 01, оранжевый</t>
  </si>
  <si>
    <t xml:space="preserve"> USB 32GB QUMO Tropic, зелёный</t>
  </si>
  <si>
    <t xml:space="preserve"> LOGITECH B100, USB, чёрная</t>
  </si>
  <si>
    <r>
      <t xml:space="preserve"> Apple iPhone 12 Pro</t>
    </r>
    <r>
      <rPr>
        <sz val="10"/>
        <color indexed="8"/>
        <rFont val="Arial Cyr"/>
        <charset val="204"/>
      </rPr>
      <t>, прозрачный, с закрытой камерой</t>
    </r>
  </si>
  <si>
    <t>CA092</t>
  </si>
  <si>
    <t xml:space="preserve"> OLYMPUS Li-30B</t>
  </si>
  <si>
    <r>
      <t xml:space="preserve"> OLYMPUS </t>
    </r>
    <r>
      <rPr>
        <sz val="10"/>
        <color indexed="8"/>
        <rFont val="Arial"/>
        <family val="2"/>
        <charset val="204"/>
      </rPr>
      <t>Li-70B, 700mAh</t>
    </r>
  </si>
  <si>
    <t xml:space="preserve"> CANON NB-3L, 800mAh</t>
  </si>
  <si>
    <t xml:space="preserve"> CANON NB-4L, 1000mAh</t>
  </si>
  <si>
    <t xml:space="preserve"> CANON NB-5L, 1120mAh</t>
  </si>
  <si>
    <t xml:space="preserve"> CANON NB-6L, 1300mAh</t>
  </si>
  <si>
    <t xml:space="preserve"> CANON NB-10L, 920mAh</t>
  </si>
  <si>
    <t xml:space="preserve"> CASIO NP-20, 1200mAh</t>
  </si>
  <si>
    <t xml:space="preserve"> CASIO NP-30/Fuji NP-60/ KLIC-5000/Samsung 1137/ Li-20</t>
  </si>
  <si>
    <t xml:space="preserve"> CASIO NP-60</t>
  </si>
  <si>
    <t xml:space="preserve"> CASIO NP-70, 1200mAh</t>
  </si>
  <si>
    <t xml:space="preserve"> CASIO NP-80/Olympus Li42B</t>
  </si>
  <si>
    <t xml:space="preserve"> CASIO NP-90, 1950mAh</t>
  </si>
  <si>
    <t xml:space="preserve"> CASIO NP-120, 1200mAh</t>
  </si>
  <si>
    <t xml:space="preserve"> FUJI NP-45/Nikon EN-EL10/Olympus Li-42/Kodak KLIC-7006</t>
  </si>
  <si>
    <t xml:space="preserve"> NIKON EN-EL3/EN-EL3a/EN-EL3e, 2000mAh</t>
  </si>
  <si>
    <t xml:space="preserve"> NIKON EN-EL5, 1400mAh</t>
  </si>
  <si>
    <t xml:space="preserve"> NIKON EN-EL8, 1350mAh</t>
  </si>
  <si>
    <t xml:space="preserve"> NIKON EN-EL10/Fuji NP-45/Olympus Li-42/Kodak KLIC-7006</t>
  </si>
  <si>
    <t xml:space="preserve"> NIKON EN-EL11/Pentax D-LI 78/Olympus Li60B</t>
  </si>
  <si>
    <t xml:space="preserve"> NIKON EN-EL12, 1200mAh</t>
  </si>
  <si>
    <t xml:space="preserve"> NIKON EN-EL19, 1200mAh</t>
  </si>
  <si>
    <t xml:space="preserve"> NIKON EN-EL20, 1020mAh</t>
  </si>
  <si>
    <t xml:space="preserve"> NIKON EN-EL21, 1485mAh</t>
  </si>
  <si>
    <t xml:space="preserve"> NIKON EN-EL22, 1500mAh</t>
  </si>
  <si>
    <t xml:space="preserve"> PANASONIC S001/S001E</t>
  </si>
  <si>
    <t xml:space="preserve"> PANASONIC S007/S007E, 1400mAh</t>
  </si>
  <si>
    <r>
      <t xml:space="preserve"> CANON </t>
    </r>
    <r>
      <rPr>
        <sz val="10"/>
        <color indexed="8"/>
        <rFont val="Arial Cyr"/>
        <charset val="204"/>
      </rPr>
      <t>LP-E8, 1500mAh</t>
    </r>
  </si>
  <si>
    <r>
      <t xml:space="preserve"> CASIO NP-20, 1200mAh </t>
    </r>
    <r>
      <rPr>
        <sz val="10"/>
        <color indexed="10"/>
        <rFont val="Arial Cyr"/>
        <charset val="204"/>
      </rPr>
      <t>+ ЗУ с LCD !!!</t>
    </r>
  </si>
  <si>
    <r>
      <t xml:space="preserve"> FUJI NP-50/Kodak </t>
    </r>
    <r>
      <rPr>
        <sz val="10"/>
        <color indexed="8"/>
        <rFont val="Arial Cyr"/>
        <charset val="204"/>
      </rPr>
      <t>KLIC-7004/Pentax D-LI 68</t>
    </r>
  </si>
  <si>
    <r>
      <t xml:space="preserve"> FUJI NP-60/Kodak </t>
    </r>
    <r>
      <rPr>
        <sz val="10"/>
        <color indexed="8"/>
        <rFont val="Arial Cyr"/>
        <charset val="204"/>
      </rPr>
      <t>KLIC-5000/Samsung 1137/Olympus Li-20</t>
    </r>
  </si>
  <si>
    <r>
      <t xml:space="preserve"> KODAK KLIC-5000/Fuji NP-60/</t>
    </r>
    <r>
      <rPr>
        <sz val="10"/>
        <color indexed="8"/>
        <rFont val="Arial Cyr"/>
        <charset val="204"/>
      </rPr>
      <t>Samsung 1137/Olympus Li-20</t>
    </r>
  </si>
  <si>
    <r>
      <t xml:space="preserve"> KODAK </t>
    </r>
    <r>
      <rPr>
        <sz val="10"/>
        <color indexed="8"/>
        <rFont val="Arial Cyr"/>
        <charset val="204"/>
      </rPr>
      <t>KLIC-7002</t>
    </r>
  </si>
  <si>
    <r>
      <t xml:space="preserve"> KODAK </t>
    </r>
    <r>
      <rPr>
        <sz val="10"/>
        <color indexed="8"/>
        <rFont val="Arial Cyr"/>
        <charset val="204"/>
      </rPr>
      <t>KLIC-7003</t>
    </r>
  </si>
  <si>
    <r>
      <t xml:space="preserve"> KODAK </t>
    </r>
    <r>
      <rPr>
        <sz val="10"/>
        <color indexed="8"/>
        <rFont val="Arial Cyr"/>
        <charset val="204"/>
      </rPr>
      <t>KLIC-7004/Fuji NP-50/Pentax D-LI 68</t>
    </r>
  </si>
  <si>
    <r>
      <t xml:space="preserve"> KODAK </t>
    </r>
    <r>
      <rPr>
        <sz val="10"/>
        <color indexed="8"/>
        <rFont val="Arial Cyr"/>
        <charset val="204"/>
      </rPr>
      <t>KLIC-7006/Olympus Li-42/Nikon EN-EL10/Fuji NP-45</t>
    </r>
  </si>
  <si>
    <r>
      <t xml:space="preserve"> OLYMPUS Li-20B/Kodak KLIC-5000/Fuji NP-60/</t>
    </r>
    <r>
      <rPr>
        <sz val="10"/>
        <color indexed="8"/>
        <rFont val="Arial Cyr"/>
        <charset val="204"/>
      </rPr>
      <t>Samsung 1137</t>
    </r>
  </si>
  <si>
    <r>
      <t xml:space="preserve"> OLYMPUS </t>
    </r>
    <r>
      <rPr>
        <sz val="10"/>
        <color indexed="8"/>
        <rFont val="Arial"/>
        <family val="2"/>
        <charset val="204"/>
      </rPr>
      <t>Li-40B/Li42B/KLIC-7006/Nikon EN-EL10/Fuji NP-45</t>
    </r>
  </si>
  <si>
    <r>
      <t xml:space="preserve"> OLYMPUS </t>
    </r>
    <r>
      <rPr>
        <sz val="10"/>
        <color indexed="8"/>
        <rFont val="Arial"/>
        <family val="2"/>
        <charset val="204"/>
      </rPr>
      <t>Li-60B/Nikon EN-EL11/Pentax D-Li 78</t>
    </r>
  </si>
  <si>
    <r>
      <t xml:space="preserve"> OLYMPUS </t>
    </r>
    <r>
      <rPr>
        <sz val="10"/>
        <color indexed="8"/>
        <rFont val="Arial"/>
        <family val="2"/>
        <charset val="204"/>
      </rPr>
      <t>Li-80B, 800mAh</t>
    </r>
  </si>
  <si>
    <r>
      <t xml:space="preserve"> PANASONIC  DMW-BCG10E</t>
    </r>
    <r>
      <rPr>
        <sz val="10"/>
        <color indexed="8"/>
        <rFont val="Arial Cyr"/>
        <charset val="204"/>
      </rPr>
      <t>, 1200 mAh</t>
    </r>
  </si>
  <si>
    <r>
      <t xml:space="preserve"> PANASONIC  </t>
    </r>
    <r>
      <rPr>
        <sz val="10"/>
        <color indexed="8"/>
        <rFont val="Arial Cyr"/>
        <charset val="204"/>
      </rPr>
      <t>DU06/DU07, 1000 mAh</t>
    </r>
  </si>
  <si>
    <r>
      <t xml:space="preserve"> PENTAX </t>
    </r>
    <r>
      <rPr>
        <sz val="10"/>
        <color indexed="8"/>
        <rFont val="Arial Cyr"/>
        <charset val="204"/>
      </rPr>
      <t>D-LI 63/Nikon EN-EL10/Li42B/KLIC-7006/Fuji NP-45</t>
    </r>
  </si>
  <si>
    <r>
      <t xml:space="preserve"> PENTAX D-LI 68/Fuji NP-50/Kodak </t>
    </r>
    <r>
      <rPr>
        <sz val="10"/>
        <color indexed="8"/>
        <rFont val="Arial Cyr"/>
        <charset val="204"/>
      </rPr>
      <t>KLIC-7004</t>
    </r>
  </si>
  <si>
    <r>
      <t xml:space="preserve"> PENTAX </t>
    </r>
    <r>
      <rPr>
        <sz val="10"/>
        <color indexed="8"/>
        <rFont val="Arial Cyr"/>
        <charset val="204"/>
      </rPr>
      <t xml:space="preserve">D-LI 78/Olympus Li60B/Nikon EN-EL11 </t>
    </r>
    <r>
      <rPr>
        <sz val="10"/>
        <rFont val="Arial Cyr"/>
        <charset val="204"/>
      </rPr>
      <t xml:space="preserve">     </t>
    </r>
  </si>
  <si>
    <r>
      <t xml:space="preserve"> PENTAX </t>
    </r>
    <r>
      <rPr>
        <sz val="10"/>
        <color indexed="8"/>
        <rFont val="Arial Cyr"/>
        <charset val="204"/>
      </rPr>
      <t xml:space="preserve">D-LI 88/Model 40C, 900mAh </t>
    </r>
    <r>
      <rPr>
        <sz val="10"/>
        <rFont val="Arial Cyr"/>
        <charset val="204"/>
      </rPr>
      <t xml:space="preserve">     </t>
    </r>
  </si>
  <si>
    <r>
      <t xml:space="preserve"> PENTAX D-Li 92/Olympus </t>
    </r>
    <r>
      <rPr>
        <sz val="11"/>
        <color indexed="8"/>
        <rFont val="Calibri"/>
        <family val="2"/>
        <charset val="204"/>
      </rPr>
      <t>Li50B</t>
    </r>
  </si>
  <si>
    <r>
      <t xml:space="preserve"> SAMSUNG </t>
    </r>
    <r>
      <rPr>
        <sz val="10"/>
        <color indexed="8"/>
        <rFont val="Arial Cyr"/>
        <charset val="204"/>
      </rPr>
      <t>SLB-0737/SLB-0837, 860mAh</t>
    </r>
  </si>
  <si>
    <r>
      <t xml:space="preserve"> SAMSUNG </t>
    </r>
    <r>
      <rPr>
        <sz val="10"/>
        <color indexed="8"/>
        <rFont val="Arial Cyr"/>
        <charset val="204"/>
      </rPr>
      <t>SLB-0837B, 800mAh</t>
    </r>
  </si>
  <si>
    <r>
      <t xml:space="preserve"> SAMSUNG </t>
    </r>
    <r>
      <rPr>
        <sz val="10"/>
        <color indexed="8"/>
        <rFont val="Arial Cyr"/>
        <charset val="204"/>
      </rPr>
      <t>SLB-0937, 900mAh</t>
    </r>
  </si>
  <si>
    <r>
      <t xml:space="preserve"> SAMSUNG </t>
    </r>
    <r>
      <rPr>
        <sz val="10"/>
        <color indexed="8"/>
        <rFont val="Arial Cyr"/>
        <charset val="204"/>
      </rPr>
      <t>SLB-1037/1137/Li20B/KLIC-5000/Fuji NP-60</t>
    </r>
  </si>
  <si>
    <r>
      <t xml:space="preserve"> SAMSUNG </t>
    </r>
    <r>
      <rPr>
        <sz val="10"/>
        <color indexed="8"/>
        <rFont val="Arial Cyr"/>
        <charset val="204"/>
      </rPr>
      <t>SLB-1137C, 1100mAh</t>
    </r>
  </si>
  <si>
    <r>
      <t xml:space="preserve"> SAMSUNG </t>
    </r>
    <r>
      <rPr>
        <sz val="10"/>
        <color indexed="8"/>
        <rFont val="Arial Cyr"/>
        <charset val="204"/>
      </rPr>
      <t>SLB-1137D, 1100mAh</t>
    </r>
  </si>
  <si>
    <r>
      <t xml:space="preserve"> SAMSUNG </t>
    </r>
    <r>
      <rPr>
        <sz val="10"/>
        <color indexed="8"/>
        <rFont val="Arial Cyr"/>
        <charset val="204"/>
      </rPr>
      <t>SLB-1237, 1230mAh</t>
    </r>
  </si>
  <si>
    <r>
      <t xml:space="preserve"> SAMSUNG </t>
    </r>
    <r>
      <rPr>
        <sz val="10"/>
        <color indexed="8"/>
        <rFont val="Arial Cyr"/>
        <charset val="204"/>
      </rPr>
      <t>SLB-1437/1437A, 1440mAh</t>
    </r>
  </si>
  <si>
    <r>
      <t xml:space="preserve"> SAMSUNG </t>
    </r>
    <r>
      <rPr>
        <sz val="10"/>
        <color indexed="8"/>
        <rFont val="Arial Cyr"/>
        <charset val="204"/>
      </rPr>
      <t>SLB-07A, 720mAh</t>
    </r>
  </si>
  <si>
    <r>
      <t xml:space="preserve"> SAMSUNG </t>
    </r>
    <r>
      <rPr>
        <sz val="10"/>
        <color indexed="8"/>
        <rFont val="Arial Cyr"/>
        <charset val="204"/>
      </rPr>
      <t>SLB-10A, 1400mAh</t>
    </r>
  </si>
  <si>
    <r>
      <t xml:space="preserve"> SAMSUNG </t>
    </r>
    <r>
      <rPr>
        <sz val="10"/>
        <color indexed="8"/>
        <rFont val="Arial Cyr"/>
        <charset val="204"/>
      </rPr>
      <t>SLB-11A, 1350mAh</t>
    </r>
  </si>
  <si>
    <r>
      <t xml:space="preserve"> SAMSUNG </t>
    </r>
    <r>
      <rPr>
        <sz val="10"/>
        <color indexed="8"/>
        <rFont val="Arial Cyr"/>
        <charset val="204"/>
      </rPr>
      <t>BP70A, 700mAh</t>
    </r>
  </si>
  <si>
    <r>
      <t xml:space="preserve"> SAMSUNG BP88A</t>
    </r>
    <r>
      <rPr>
        <sz val="10"/>
        <color indexed="8"/>
        <rFont val="Arial Cyr"/>
        <charset val="204"/>
      </rPr>
      <t>, 880mAh</t>
    </r>
  </si>
  <si>
    <r>
      <t xml:space="preserve"> SAMSUNG BP90A</t>
    </r>
    <r>
      <rPr>
        <sz val="10"/>
        <color indexed="8"/>
        <rFont val="Arial Cyr"/>
        <charset val="204"/>
      </rPr>
      <t>, 900mAh</t>
    </r>
  </si>
  <si>
    <r>
      <t xml:space="preserve"> SONY NP-</t>
    </r>
    <r>
      <rPr>
        <sz val="10"/>
        <color indexed="8"/>
        <rFont val="Arial Cyr"/>
        <charset val="204"/>
      </rPr>
      <t>FE1, 750mAh</t>
    </r>
  </si>
  <si>
    <r>
      <t xml:space="preserve"> SONY NP-</t>
    </r>
    <r>
      <rPr>
        <sz val="10"/>
        <color indexed="8"/>
        <rFont val="Arial Cyr"/>
        <charset val="204"/>
      </rPr>
      <t>BK1/FK1, 950mAh</t>
    </r>
  </si>
  <si>
    <r>
      <t xml:space="preserve"> SONY NP-BX1</t>
    </r>
    <r>
      <rPr>
        <sz val="10"/>
        <color indexed="8"/>
        <rFont val="Arial Cyr"/>
        <charset val="204"/>
      </rPr>
      <t>, 1240mAh</t>
    </r>
  </si>
  <si>
    <r>
      <t xml:space="preserve"> XIAOMI REDMI NOTE 7 </t>
    </r>
    <r>
      <rPr>
        <b/>
        <sz val="10"/>
        <rFont val="Arial Cyr"/>
        <charset val="204"/>
      </rPr>
      <t>(BN4A)</t>
    </r>
    <r>
      <rPr>
        <sz val="10"/>
        <rFont val="Arial Cyr"/>
        <charset val="204"/>
      </rPr>
      <t xml:space="preserve">, </t>
    </r>
    <r>
      <rPr>
        <b/>
        <sz val="10"/>
        <color rgb="FFFF0000"/>
        <rFont val="Arial Cyr"/>
        <charset val="204"/>
      </rPr>
      <t>4</t>
    </r>
    <r>
      <rPr>
        <b/>
        <sz val="10"/>
        <color indexed="10"/>
        <rFont val="Arial Cyr"/>
        <charset val="204"/>
      </rPr>
      <t>000mAh</t>
    </r>
  </si>
  <si>
    <t xml:space="preserve"> CARLIVE LED1783 BT, Bluetooth, 1DIN, 4x50Вт</t>
  </si>
  <si>
    <t xml:space="preserve"> CARLIVE LED1784 BT, Bluetooth, 1DIN, 4x50Вт, с охладителем</t>
  </si>
  <si>
    <t xml:space="preserve"> MRM MR4050, Bluetooth, 1DIN, LCD, 7color, 4x60Вт, с охладителем</t>
  </si>
  <si>
    <t xml:space="preserve"> MRM MR4110, Bluetooth, 1DIN, LCD, 7color, 4x60Вт, с охладителем</t>
  </si>
  <si>
    <r>
      <t xml:space="preserve"> </t>
    </r>
    <r>
      <rPr>
        <b/>
        <sz val="10"/>
        <rFont val="Arial Cyr"/>
        <charset val="204"/>
      </rPr>
      <t>MRM MR30m</t>
    </r>
    <r>
      <rPr>
        <sz val="10"/>
        <rFont val="Arial Cyr"/>
        <charset val="204"/>
      </rPr>
      <t>, 2 in 1: 1xUSB + microUSB, QC3.0, 3100mA, чёрное</t>
    </r>
  </si>
  <si>
    <r>
      <t xml:space="preserve"> </t>
    </r>
    <r>
      <rPr>
        <b/>
        <sz val="10"/>
        <rFont val="Arial Cyr"/>
        <charset val="204"/>
      </rPr>
      <t>MRM MR30m</t>
    </r>
    <r>
      <rPr>
        <sz val="10"/>
        <rFont val="Arial Cyr"/>
        <charset val="204"/>
      </rPr>
      <t>, 2 in 1: 1xUSB + microUSB, QC3.0, 3100mA, белое</t>
    </r>
  </si>
  <si>
    <t xml:space="preserve"> 12V, 1000mA, (разъём 5.5x2.1)</t>
  </si>
  <si>
    <r>
      <t xml:space="preserve"> </t>
    </r>
    <r>
      <rPr>
        <b/>
        <sz val="10"/>
        <rFont val="Arial Cyr"/>
        <charset val="204"/>
      </rPr>
      <t>MRM MR30i</t>
    </r>
    <r>
      <rPr>
        <sz val="10"/>
        <rFont val="Arial Cyr"/>
        <charset val="204"/>
      </rPr>
      <t>, 2 in 1: 1xUSB + Lightning, QC3.0, 3100mA, чёрное</t>
    </r>
  </si>
  <si>
    <r>
      <t xml:space="preserve"> Кабель HDMI - HDMI, 19M/19M, ver 2.1, 1.5м </t>
    </r>
    <r>
      <rPr>
        <sz val="8"/>
        <color rgb="FFFF0000"/>
        <rFont val="Arial Cyr"/>
        <charset val="204"/>
      </rPr>
      <t>(поддерживает разреш. 8K)</t>
    </r>
  </si>
  <si>
    <t xml:space="preserve"> Кабель Display Port - Display Port 4K, 3.0м</t>
  </si>
  <si>
    <t xml:space="preserve"> Камера заднего вида CR76, для автомагнитол</t>
  </si>
  <si>
    <t>Пуско-зарядное устройство</t>
  </si>
  <si>
    <t xml:space="preserve"> MRM TM150, 10000mAh, 12V (с компрессором)</t>
  </si>
  <si>
    <r>
      <t xml:space="preserve"> BQ 2430 Tank Power</t>
    </r>
    <r>
      <rPr>
        <sz val="8"/>
        <color indexed="10"/>
        <rFont val="Arial Cyr"/>
        <charset val="204"/>
      </rPr>
      <t>, 2.40", 240x320, 0.3Mp, 2SIM, 4000mAh, камуфляж-золото</t>
    </r>
  </si>
  <si>
    <t xml:space="preserve"> USB 32GB MIREX Elf, синий </t>
  </si>
  <si>
    <t xml:space="preserve"> USB 4GB MIREX Unit, голубой </t>
  </si>
  <si>
    <t xml:space="preserve"> USB 4GB MIREX Unit, серебро </t>
  </si>
  <si>
    <t xml:space="preserve"> USB 16GB MIREX Unit, голубой</t>
  </si>
  <si>
    <t xml:space="preserve"> USB 32GB QUMO Optiva 01, чёрный</t>
  </si>
  <si>
    <t xml:space="preserve"> USB 32GB QUMO Optiva 02, чёрный</t>
  </si>
  <si>
    <t xml:space="preserve"> USB 32GB QUMO Twist, фисташковый</t>
  </si>
  <si>
    <t xml:space="preserve"> USB 32GB MIREX Shot, белый</t>
  </si>
  <si>
    <t xml:space="preserve"> RITMIX IPC-240B-Tuya, Wi-Fi, Full HD 1080p, аккумулятор, уличная</t>
  </si>
  <si>
    <t xml:space="preserve"> RITMIX IPC-212, Wi-Fi, Full HD 1080p, поворотная, цветная</t>
  </si>
  <si>
    <r>
      <t xml:space="preserve"> REXANT RX-303</t>
    </r>
    <r>
      <rPr>
        <sz val="9"/>
        <rFont val="Arial Cyr"/>
        <charset val="204"/>
      </rPr>
      <t>, внутренний, LED-индикатор, 2хАА</t>
    </r>
  </si>
  <si>
    <r>
      <t xml:space="preserve"> REXANT RX-305</t>
    </r>
    <r>
      <rPr>
        <sz val="9"/>
        <rFont val="Arial Cyr"/>
        <charset val="204"/>
      </rPr>
      <t>, внутренний, LED-индикатор, 2хАА</t>
    </r>
  </si>
  <si>
    <r>
      <t xml:space="preserve"> REXANT RX-309, уличный, цилиндрический</t>
    </r>
    <r>
      <rPr>
        <sz val="9"/>
        <rFont val="Arial Cyr"/>
        <charset val="204"/>
      </rPr>
      <t>, LED-индикатор, 2хАА</t>
    </r>
  </si>
  <si>
    <t xml:space="preserve"> SKYTECH AV-923, 15дБ, наружная пассивная</t>
  </si>
  <si>
    <t xml:space="preserve"> SKYTECH UHF-23, 12дБ,  наружная пассивная</t>
  </si>
  <si>
    <t xml:space="preserve"> Huawei Ascend G525, чёрный</t>
  </si>
  <si>
    <t xml:space="preserve"> Huawei Ascend G525, белый (Art Case)</t>
  </si>
  <si>
    <t xml:space="preserve"> Huawei Ascend G525, красный</t>
  </si>
  <si>
    <t xml:space="preserve"> Huawei Ascend G730, красный</t>
  </si>
  <si>
    <t xml:space="preserve"> Huawei Ascend P2, чёрный (Art Case)</t>
  </si>
  <si>
    <t xml:space="preserve"> Huawei Ascend P2, белый (Art Case)</t>
  </si>
  <si>
    <t xml:space="preserve"> Huawei Ascend P2, красный (Art Case)</t>
  </si>
  <si>
    <t xml:space="preserve"> Huawei Ascend P2, чёрный (Jekod) </t>
  </si>
  <si>
    <r>
      <t xml:space="preserve"> XIAOMI REDMI 7 / REDMI NOTE 8 </t>
    </r>
    <r>
      <rPr>
        <b/>
        <sz val="10"/>
        <rFont val="Arial Cyr"/>
        <charset val="204"/>
      </rPr>
      <t>(BN46)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4000mAh</t>
    </r>
  </si>
  <si>
    <r>
      <t xml:space="preserve"> XIAOMI REDMI 7A </t>
    </r>
    <r>
      <rPr>
        <b/>
        <sz val="10"/>
        <rFont val="Arial Cyr"/>
        <charset val="204"/>
      </rPr>
      <t>(BN49)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4000mAh</t>
    </r>
  </si>
  <si>
    <r>
      <t xml:space="preserve"> XIAOMI REDMI 8A </t>
    </r>
    <r>
      <rPr>
        <b/>
        <sz val="10"/>
        <rFont val="Arial Cyr"/>
        <charset val="204"/>
      </rPr>
      <t>(BN51)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5000mAh</t>
    </r>
  </si>
  <si>
    <r>
      <t xml:space="preserve"> XIAOMI REDMI 9A / 9C </t>
    </r>
    <r>
      <rPr>
        <b/>
        <sz val="10"/>
        <rFont val="Arial Cyr"/>
        <charset val="204"/>
      </rPr>
      <t>(BN56)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5000mAh</t>
    </r>
  </si>
  <si>
    <r>
      <t xml:space="preserve"> XIAOMI REDMI 9S </t>
    </r>
    <r>
      <rPr>
        <b/>
        <sz val="10"/>
        <rFont val="Arial Cyr"/>
        <charset val="204"/>
      </rPr>
      <t>(BN55)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5020mAh</t>
    </r>
  </si>
  <si>
    <r>
      <t xml:space="preserve"> XIAOMI REDMI NOTE 9 Pro </t>
    </r>
    <r>
      <rPr>
        <b/>
        <sz val="10"/>
        <rFont val="Arial Cyr"/>
        <charset val="204"/>
      </rPr>
      <t>(BN52)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5020mAh</t>
    </r>
  </si>
  <si>
    <r>
      <t xml:space="preserve"> XIAOMI REDMI 9T / Poco M3 </t>
    </r>
    <r>
      <rPr>
        <b/>
        <sz val="10"/>
        <rFont val="Arial Cyr"/>
        <charset val="204"/>
      </rPr>
      <t>(BN62)</t>
    </r>
    <r>
      <rPr>
        <sz val="10"/>
        <rFont val="Arial Cyr"/>
        <charset val="204"/>
      </rPr>
      <t xml:space="preserve">, </t>
    </r>
    <r>
      <rPr>
        <b/>
        <sz val="10"/>
        <color indexed="10"/>
        <rFont val="Arial Cyr"/>
        <charset val="204"/>
      </rPr>
      <t>6000mAh</t>
    </r>
  </si>
  <si>
    <t xml:space="preserve"> Пульт универсальный для LCD/LED - телевизоров RM-L1153+2</t>
  </si>
  <si>
    <t xml:space="preserve"> Пульт LG AKB73756503, для 3D LCD</t>
  </si>
  <si>
    <t xml:space="preserve"> Пульт LG AKB73756504, для LCD 3D Smart TV</t>
  </si>
  <si>
    <r>
      <t xml:space="preserve"> Пульт LG AKB75855502 </t>
    </r>
    <r>
      <rPr>
        <sz val="8"/>
        <rFont val="Arial Cyr"/>
        <charset val="204"/>
      </rPr>
      <t xml:space="preserve">(AN-MR20GA, AN-MR18BA, AN-MR650A), </t>
    </r>
    <r>
      <rPr>
        <sz val="8"/>
        <color rgb="FFFF0000"/>
        <rFont val="Arial Cyr"/>
        <charset val="204"/>
      </rPr>
      <t>с кнопкой "ivi"</t>
    </r>
  </si>
  <si>
    <t xml:space="preserve"> Пульт LG RM-L1726, универсальный  (корпус AKB75095312)</t>
  </si>
  <si>
    <t xml:space="preserve"> Пульт SONY RMT-TX200E NETFLIX</t>
  </si>
  <si>
    <t xml:space="preserve"> Пульт SONY RM-L1675, универсальный (корпус RMF-TX500E)</t>
  </si>
  <si>
    <t xml:space="preserve"> Пульт SONY RM-L1690, универсальный (корпус RMF-TX520E)</t>
  </si>
  <si>
    <t xml:space="preserve"> Пульт PANASONIC RM-L1700, универсальный</t>
  </si>
  <si>
    <t xml:space="preserve"> Пульт PANASONIC RM-L1720, универсальный</t>
  </si>
  <si>
    <t xml:space="preserve"> Пульт ROLSEN RM-L1365, универсальный</t>
  </si>
  <si>
    <t xml:space="preserve"> Пульт SAMSUNG RM-G2500 V1, с голосовым управлением</t>
  </si>
  <si>
    <t xml:space="preserve"> Пульт SAMSUNG BN59-01312B, с голосовым управлением</t>
  </si>
  <si>
    <t xml:space="preserve"> Термоусадочная трубка SMARTBUY 6/3мм, 1 метр, красная</t>
  </si>
  <si>
    <t xml:space="preserve"> SMARTBUY 6110, 4 Port, USB 2.0</t>
  </si>
  <si>
    <t>Лента светодиодная</t>
  </si>
  <si>
    <r>
      <t xml:space="preserve"> </t>
    </r>
    <r>
      <rPr>
        <b/>
        <sz val="10"/>
        <rFont val="Arial Cyr"/>
        <charset val="204"/>
      </rPr>
      <t>HOCO C12Q</t>
    </r>
    <r>
      <rPr>
        <sz val="10"/>
        <rFont val="Arial Cyr"/>
        <charset val="204"/>
      </rPr>
      <t>, 1xUSB, 3000mA, QC3.0, чёрное</t>
    </r>
  </si>
  <si>
    <r>
      <t xml:space="preserve"> </t>
    </r>
    <r>
      <rPr>
        <b/>
        <sz val="10"/>
        <rFont val="Arial Cyr"/>
        <charset val="204"/>
      </rPr>
      <t>HOCO C12Q</t>
    </r>
    <r>
      <rPr>
        <sz val="10"/>
        <rFont val="Arial Cyr"/>
        <charset val="204"/>
      </rPr>
      <t>, 2 in 1: 1xUSB + microUSB, 3000mA, QC3.0, белое</t>
    </r>
  </si>
  <si>
    <r>
      <t xml:space="preserve"> </t>
    </r>
    <r>
      <rPr>
        <b/>
        <sz val="10"/>
        <rFont val="Arial Cyr"/>
        <charset val="204"/>
      </rPr>
      <t>HOCO C12Q</t>
    </r>
    <r>
      <rPr>
        <sz val="10"/>
        <rFont val="Arial Cyr"/>
        <charset val="204"/>
      </rPr>
      <t>, 2 in 1: 1xUSB + microUSB, 3000mA, QC3.0, чёрное</t>
    </r>
  </si>
  <si>
    <t xml:space="preserve">                           andrey.minsk@inbox.ru</t>
  </si>
  <si>
    <t xml:space="preserve">                                             Отправляйте Ваши заказы ЗАРАНЕЕ - тогда процент набора будет максимально высоким. </t>
  </si>
  <si>
    <t xml:space="preserve"> PROFIT BT10MF (USB, microSD, BlueTooth 5.1, громкая связь)</t>
  </si>
  <si>
    <t xml:space="preserve"> Новое поступление!</t>
  </si>
  <si>
    <t xml:space="preserve"> 10V, 2000mA, (разъём 5.5x2.5)</t>
  </si>
  <si>
    <t xml:space="preserve"> LIVE-POWER LP510, 19V, 4.74A, разъём 5.5x2.5mm + 28 насадок</t>
  </si>
  <si>
    <t xml:space="preserve"> LIVE-POWER LP508, 12-24V, 8 насадок, 150 Вт</t>
  </si>
  <si>
    <t xml:space="preserve"> LIVE-POWER LP505, 12-24V, 14 насадок, 150 Вт</t>
  </si>
  <si>
    <t xml:space="preserve"> Парктроник ET-600</t>
  </si>
  <si>
    <t xml:space="preserve"> CARLIVE FM-01  (USB, microSD, AUX, дисплей, пульт)</t>
  </si>
  <si>
    <r>
      <t xml:space="preserve"> Мультиметр (профессиональный) </t>
    </r>
    <r>
      <rPr>
        <b/>
        <sz val="10"/>
        <rFont val="Arial Cyr"/>
        <charset val="204"/>
      </rPr>
      <t>UNI-T UT33A+</t>
    </r>
    <r>
      <rPr>
        <sz val="10"/>
        <rFont val="Arial Cyr"/>
        <charset val="204"/>
      </rPr>
      <t>, с автодиапазоном</t>
    </r>
  </si>
  <si>
    <r>
      <t xml:space="preserve"> Мультиметр (профессиональный) </t>
    </r>
    <r>
      <rPr>
        <b/>
        <sz val="10"/>
        <rFont val="Arial Cyr"/>
        <charset val="204"/>
      </rPr>
      <t>UNI-T UT33B+</t>
    </r>
  </si>
  <si>
    <r>
      <t xml:space="preserve"> Мультиметр (профессиональный) </t>
    </r>
    <r>
      <rPr>
        <b/>
        <sz val="10"/>
        <rFont val="Arial Cyr"/>
        <charset val="204"/>
      </rPr>
      <t>UNI-T UT33C+</t>
    </r>
  </si>
  <si>
    <r>
      <t xml:space="preserve"> Мультиметр (профессиональный) </t>
    </r>
    <r>
      <rPr>
        <b/>
        <sz val="10"/>
        <rFont val="Arial Cyr"/>
        <charset val="204"/>
      </rPr>
      <t>UNI-T UT33D+</t>
    </r>
  </si>
  <si>
    <r>
      <t xml:space="preserve"> Мультиметр (профессиональный) </t>
    </r>
    <r>
      <rPr>
        <b/>
        <sz val="10"/>
        <rFont val="Arial Cyr"/>
        <charset val="204"/>
      </rPr>
      <t>UNI-T UT39A+</t>
    </r>
  </si>
  <si>
    <r>
      <t xml:space="preserve"> Мультиметр (профессиональный) </t>
    </r>
    <r>
      <rPr>
        <b/>
        <sz val="10"/>
        <rFont val="Arial Cyr"/>
        <charset val="204"/>
      </rPr>
      <t>UNI-T UT39C</t>
    </r>
  </si>
  <si>
    <r>
      <t xml:space="preserve"> Мультиметр (профессиональный) </t>
    </r>
    <r>
      <rPr>
        <b/>
        <sz val="10"/>
        <rFont val="Arial Cyr"/>
        <charset val="204"/>
      </rPr>
      <t>UNI-T UT107</t>
    </r>
    <r>
      <rPr>
        <sz val="10"/>
        <rFont val="Arial Cyr"/>
        <charset val="204"/>
      </rPr>
      <t>, автомобильный</t>
    </r>
  </si>
  <si>
    <r>
      <t xml:space="preserve"> Мультиметр (профессиональный) </t>
    </r>
    <r>
      <rPr>
        <b/>
        <sz val="10"/>
        <rFont val="Arial Cyr"/>
        <charset val="204"/>
      </rPr>
      <t>UNI-T UT120A</t>
    </r>
    <r>
      <rPr>
        <sz val="10"/>
        <rFont val="Arial Cyr"/>
        <charset val="204"/>
      </rPr>
      <t>, карманный (авто)</t>
    </r>
  </si>
  <si>
    <r>
      <t xml:space="preserve"> Мультиметр (профессиональный) </t>
    </r>
    <r>
      <rPr>
        <b/>
        <sz val="10"/>
        <rFont val="Arial Cyr"/>
        <charset val="204"/>
      </rPr>
      <t>UNI-T UT120C</t>
    </r>
    <r>
      <rPr>
        <sz val="10"/>
        <rFont val="Arial Cyr"/>
        <charset val="204"/>
      </rPr>
      <t>, карманный (авто)</t>
    </r>
  </si>
  <si>
    <r>
      <t xml:space="preserve"> Мультиметр (профессиональный) </t>
    </r>
    <r>
      <rPr>
        <b/>
        <sz val="10"/>
        <rFont val="Arial Cyr"/>
        <charset val="204"/>
      </rPr>
      <t>UNI-T UT136B</t>
    </r>
  </si>
  <si>
    <r>
      <t xml:space="preserve"> Мультиметр (профессиональный) </t>
    </r>
    <r>
      <rPr>
        <b/>
        <sz val="10"/>
        <rFont val="Arial Cyr"/>
        <charset val="204"/>
      </rPr>
      <t>UNI-T UT603</t>
    </r>
  </si>
  <si>
    <r>
      <t xml:space="preserve"> Мультиметр (профессиональный) </t>
    </r>
    <r>
      <rPr>
        <b/>
        <sz val="10"/>
        <rFont val="Arial Cyr"/>
        <charset val="204"/>
      </rPr>
      <t>UNI-T UT890C</t>
    </r>
  </si>
  <si>
    <r>
      <t xml:space="preserve"> Мультиметр (тестер) (профессиональный) </t>
    </r>
    <r>
      <rPr>
        <b/>
        <sz val="10"/>
        <rFont val="Arial Cyr"/>
        <charset val="204"/>
      </rPr>
      <t>UNI-T UT15C</t>
    </r>
  </si>
  <si>
    <t xml:space="preserve"> RITMIX RPR-202, AM/FM/SW, mp3-плеер, аккумулятор, фонарь</t>
  </si>
  <si>
    <t xml:space="preserve"> USB 32GB QUMO Twist, фанданго</t>
  </si>
  <si>
    <t xml:space="preserve"> USB 16GB QUMO Click, фиолетовый</t>
  </si>
  <si>
    <t xml:space="preserve"> USB 16GB QUMO Optiva 01, зелёный</t>
  </si>
  <si>
    <t xml:space="preserve"> USB 16GB QUMO Optiva 01, красный</t>
  </si>
  <si>
    <t xml:space="preserve"> USB 4GB MIREX Swivel, чёрный </t>
  </si>
  <si>
    <t xml:space="preserve"> Переходник 5.5x2.1мм (гн) - 2.5x2pin (шт)</t>
  </si>
  <si>
    <t xml:space="preserve"> Переходник 5.5x2.1мм (гн) - 3.5x2pin (шт)</t>
  </si>
  <si>
    <t xml:space="preserve"> Переходник 5.5x2.1мм (гн) - 5.0x2.1 (шт)</t>
  </si>
  <si>
    <t xml:space="preserve"> Переходник 5.5x2.1мм (гн) - 5.5x1.5 (шт)</t>
  </si>
  <si>
    <t xml:space="preserve"> Переходник 5.5x2.1мм (гн) - 5.0x3.0мм с иглой (шт)</t>
  </si>
  <si>
    <t xml:space="preserve"> Переходник 5.5x2.1мм (гн) - 3pin (шт)</t>
  </si>
  <si>
    <t xml:space="preserve"> Переходник 5.5x2.1мм (гн) - 4pin (шт)</t>
  </si>
  <si>
    <t xml:space="preserve"> Переходник 5.5x2.1мм (гн) - 7.9x3pin (шт)</t>
  </si>
  <si>
    <t xml:space="preserve"> Переходник 5.5x2.1мм (гн) - 2.0x0.6мм (шт)</t>
  </si>
  <si>
    <t xml:space="preserve"> Переходник 5.5x2.1мм (гн) - 2.5x0.7мм (шт)</t>
  </si>
  <si>
    <t xml:space="preserve"> Переходник 5.5x2.1мм (гн) - 3.0x1.0мм (шт)</t>
  </si>
  <si>
    <t xml:space="preserve"> Переходник 5.5x2.1мм (гн) - 4.0x1.4мм (шт)</t>
  </si>
  <si>
    <t xml:space="preserve"> Переходник 5.5x2.1мм (гн) - 4.5x3.0мм с иглой (шт)</t>
  </si>
  <si>
    <t xml:space="preserve"> Переходник 5.5x2.1мм (гн) - 4.8x1.7мм (шт)</t>
  </si>
  <si>
    <t xml:space="preserve"> Переходник 5.5x2.1мм (гн) - 5.5x1.7мм (шт)</t>
  </si>
  <si>
    <t xml:space="preserve"> Переходник 5.5x2.1мм (гн) - 5.5x2.1x12мм (шт)</t>
  </si>
  <si>
    <t xml:space="preserve"> Переходник 5.5x2.1мм (гн) - 5.5x2.5мм (шт)</t>
  </si>
  <si>
    <t xml:space="preserve"> Переходник 5.5x2.1мм (гн) - 6.0x3.0мм (шт)</t>
  </si>
  <si>
    <t xml:space="preserve"> Переходник 5.5x2.1мм (гн) - 6.0x4.4мм с иглой (шт)</t>
  </si>
  <si>
    <t xml:space="preserve"> Переходник 5.5x2.1мм (гн) - 7.4x5.0мм с иглой (шт)</t>
  </si>
  <si>
    <t xml:space="preserve"> Переходник 5.5x2.1мм (гн) - 7.9x5.5мм с иглой (шт)</t>
  </si>
  <si>
    <t>A020</t>
  </si>
  <si>
    <t>A021</t>
  </si>
  <si>
    <t>A022</t>
  </si>
  <si>
    <t>A023</t>
  </si>
  <si>
    <t>A024</t>
  </si>
  <si>
    <t xml:space="preserve"> Переходник 5.5x2.1мм (гн) - 3.5x1.4мм (шт) (H)</t>
  </si>
  <si>
    <t xml:space="preserve">                                                                                                                                                               Телефоны, рации</t>
  </si>
  <si>
    <t xml:space="preserve"> AirPods, белые (копия) (техпак)</t>
  </si>
  <si>
    <t xml:space="preserve"> AirPods Pro (с дисплеем), белые (копия) (техпак)</t>
  </si>
  <si>
    <t xml:space="preserve"> inPods12 ( с анимацией), сенсорные, внутриканальные, чёрные</t>
  </si>
  <si>
    <t xml:space="preserve"> inPods12 ( с анимацией), сенсорные, внутриканальные, белые</t>
  </si>
  <si>
    <t xml:space="preserve"> PROFIT BT895C (USB, microSD, AUX, BlueTooth 4.2)</t>
  </si>
  <si>
    <t xml:space="preserve"> Пульт GOLDMASTER T-727HD / SKYTECH 157G DVB-T, для тюнера </t>
  </si>
  <si>
    <r>
      <t xml:space="preserve"> BQ 1411 Nano</t>
    </r>
    <r>
      <rPr>
        <sz val="8"/>
        <color indexed="10"/>
        <rFont val="Arial Cyr"/>
        <charset val="204"/>
      </rPr>
      <t>, 1.44", 128x128, 0.08Mp, 2SIM, microSD, чёрный</t>
    </r>
  </si>
  <si>
    <t xml:space="preserve"> R392 KODAK (SG3, LR736, LR41) Silver Oxid, в блистере по 10 шт</t>
  </si>
  <si>
    <r>
      <t xml:space="preserve"> R390 KODAK (SG10, SR1130SW, LR54) Silver Oxid,</t>
    </r>
    <r>
      <rPr>
        <sz val="8"/>
        <rFont val="Arial Cyr"/>
        <charset val="204"/>
      </rPr>
      <t xml:space="preserve"> в блистере по 10 шт</t>
    </r>
  </si>
  <si>
    <t xml:space="preserve"> R377 KODAK (SG4, LR626, LR66) Silver Oxid, в блистере по 10 шт</t>
  </si>
  <si>
    <t xml:space="preserve"> R364 KODAK (SG1, LR621, LR60) Silver Oxid, в блистере по 10 шт</t>
  </si>
  <si>
    <t xml:space="preserve"> R357 KODAK (SG13, SR44W) Silver Oxid, в блистере по 10 шт</t>
  </si>
  <si>
    <t xml:space="preserve"> USB 16GB QUMO Optiva 02, белый</t>
  </si>
  <si>
    <t xml:space="preserve"> USB 16GB QUMO Optiva 01, белый</t>
  </si>
  <si>
    <t>Ламинатор</t>
  </si>
  <si>
    <t>A025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</si>
  <si>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</si>
  <si>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</si>
  <si>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</si>
  <si>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</si>
  <si>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</si>
  <si>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</si>
  <si>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</si>
  <si>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</si>
  <si>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</si>
  <si>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</si>
  <si>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</si>
  <si>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</si>
  <si>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</si>
  <si>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</si>
  <si>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A042</t>
  </si>
  <si>
    <t>A043</t>
  </si>
  <si>
    <r>
      <t xml:space="preserve"> Вентилятор TDM BП-03 "Тайфун" D40 см, 40 Вт, пульт ДУ, таймер,
 напольный, серый </t>
    </r>
    <r>
      <rPr>
        <b/>
        <sz val="10"/>
        <color rgb="FFFF0000"/>
        <rFont val="Arial"/>
        <family val="2"/>
        <charset val="204"/>
      </rPr>
      <t>(в коробке по 2 шт),
 (продаётся кратно коробкам, цена указана за 1 шт.)</t>
    </r>
  </si>
  <si>
    <r>
      <t xml:space="preserve"> Кабель HDMI - HDMI, 19M/19M, ver 2.1, 1.0м </t>
    </r>
    <r>
      <rPr>
        <sz val="8"/>
        <color rgb="FFFF0000"/>
        <rFont val="Arial Cyr"/>
        <charset val="204"/>
      </rPr>
      <t>(поддерживает разреш. 8K)</t>
    </r>
  </si>
  <si>
    <r>
      <t xml:space="preserve"> Кабель HDMI - HDMI, 19M/19M, ver 2.1, 2.0м </t>
    </r>
    <r>
      <rPr>
        <sz val="8"/>
        <color rgb="FFFF0000"/>
        <rFont val="Arial Cyr"/>
        <charset val="204"/>
      </rPr>
      <t>(поддерживает разреш. 8K)</t>
    </r>
  </si>
  <si>
    <r>
      <t xml:space="preserve"> Кабель HDMI - HDMI, 19M/19M, ver 2.1, 5.0м </t>
    </r>
    <r>
      <rPr>
        <sz val="8"/>
        <color rgb="FFFF0000"/>
        <rFont val="Arial Cyr"/>
        <charset val="204"/>
      </rPr>
      <t>(поддерживает разреш. 8K)</t>
    </r>
  </si>
  <si>
    <r>
      <t xml:space="preserve"> Кабель HDMI - HDMI, 19M/19M, ver 2.1, 3.0м </t>
    </r>
    <r>
      <rPr>
        <sz val="8"/>
        <color rgb="FFFF0000"/>
        <rFont val="Arial Cyr"/>
        <charset val="204"/>
      </rPr>
      <t>(поддерживает разреш. 8K)</t>
    </r>
  </si>
  <si>
    <t xml:space="preserve"> 22V, 500mA, (разъём 5.5x2.1)</t>
  </si>
  <si>
    <t xml:space="preserve"> 27.5V, 600mA, (разъём 5.5x2.5)</t>
  </si>
  <si>
    <t xml:space="preserve"> 30V, 500mA, (разъём 5.5x2.1)</t>
  </si>
  <si>
    <t xml:space="preserve"> Держатель автомобильный MRM 158+, на присоске</t>
  </si>
  <si>
    <t xml:space="preserve"> Держатель автомобильный MRM HX-23, на присоске</t>
  </si>
  <si>
    <t xml:space="preserve"> Переходник USB - LAN, USB 2.0</t>
  </si>
  <si>
    <t xml:space="preserve"> Переходник USB - LAN, USB 3.0</t>
  </si>
  <si>
    <t xml:space="preserve"> MRM CQ-021 (Lightning)</t>
  </si>
  <si>
    <t xml:space="preserve"> MRM CQ-021 (Type-C)</t>
  </si>
  <si>
    <t xml:space="preserve"> MRM CQ-021 (jack 3.5)</t>
  </si>
  <si>
    <r>
      <t xml:space="preserve"> </t>
    </r>
    <r>
      <rPr>
        <b/>
        <sz val="10"/>
        <rFont val="Arial Cyr"/>
        <charset val="204"/>
      </rPr>
      <t>MRM GH-DS135</t>
    </r>
    <r>
      <rPr>
        <sz val="10"/>
        <rFont val="Arial Cyr"/>
        <charset val="204"/>
      </rPr>
      <t xml:space="preserve"> (врезное), 1xUSB, QC3.0+PD+вольтметр</t>
    </r>
  </si>
  <si>
    <r>
      <t xml:space="preserve"> </t>
    </r>
    <r>
      <rPr>
        <b/>
        <sz val="10"/>
        <rFont val="Arial Cyr"/>
        <charset val="204"/>
      </rPr>
      <t>MRM GH-DS13</t>
    </r>
    <r>
      <rPr>
        <sz val="10"/>
        <rFont val="Arial Cyr"/>
        <charset val="204"/>
      </rPr>
      <t xml:space="preserve"> (врезное), 4200mA, 2xUSB (квадратное)</t>
    </r>
  </si>
  <si>
    <t xml:space="preserve"> Адаптер USB Type C - Jack 3.5 mm, 0.1м, MRM KY100, чёрный</t>
  </si>
  <si>
    <t xml:space="preserve"> Адаптер USB Type C - Jack 3.5 mm, 0.1м, MRM KY100, белый</t>
  </si>
  <si>
    <t xml:space="preserve"> Адаптер USB Type C - Jack 3.5 mm, 0.1м, MRM KY104, чёрный</t>
  </si>
  <si>
    <t xml:space="preserve"> Адаптер USB Type C - Jack 3.5 mm, 0.1м, MRM KY104, белый</t>
  </si>
  <si>
    <r>
      <t xml:space="preserve"> BQ 2432 Tank SE</t>
    </r>
    <r>
      <rPr>
        <sz val="8"/>
        <color indexed="10"/>
        <rFont val="Arial Cyr"/>
        <charset val="204"/>
      </rPr>
      <t>, 2.40", 240x320, 0.3Mp, 2SIM, 2500mAh, чёрный</t>
    </r>
  </si>
  <si>
    <t xml:space="preserve"> LR14 DURACELL (в блистере по 2 шт)</t>
  </si>
  <si>
    <t xml:space="preserve"> 6V-4.5Ah, ЭРА GS645 (70х47х101мм)</t>
  </si>
  <si>
    <t xml:space="preserve"> CR123 ULTRA DURACELL, 3V</t>
  </si>
  <si>
    <t xml:space="preserve"> ZA312 DURACELL (для слуховых аппаратов), в блистере по 6 шт</t>
  </si>
  <si>
    <r>
      <t xml:space="preserve"> Бумага самоклеящаяся (мат.), A4,</t>
    </r>
    <r>
      <rPr>
        <sz val="8"/>
        <rFont val="Arial Cyr"/>
        <charset val="204"/>
      </rPr>
      <t xml:space="preserve"> 70г/м2, (50л), на 40 дел.,</t>
    </r>
    <r>
      <rPr>
        <sz val="10"/>
        <rFont val="Arial Cyr"/>
        <charset val="204"/>
      </rPr>
      <t xml:space="preserve"> LOMOND</t>
    </r>
  </si>
  <si>
    <r>
      <t xml:space="preserve"> BATTERY 10*AA, 12V, Ni-MH, 1800mAh</t>
    </r>
    <r>
      <rPr>
        <sz val="10"/>
        <color indexed="10"/>
        <rFont val="Arial Cyr"/>
        <charset val="204"/>
      </rPr>
      <t xml:space="preserve"> </t>
    </r>
    <r>
      <rPr>
        <sz val="8"/>
        <color indexed="10"/>
        <rFont val="Arial Cyr"/>
        <charset val="204"/>
      </rPr>
      <t>(для радиоуправляемых игрушек)</t>
    </r>
  </si>
  <si>
    <t xml:space="preserve"> BATTERY BT-28443, 2.4V  (2*5/4AAAA), Ni-MH, 500mAh</t>
  </si>
  <si>
    <t>Солнечная панель</t>
  </si>
  <si>
    <r>
      <t xml:space="preserve"> GEOFOX PS10w</t>
    </r>
    <r>
      <rPr>
        <sz val="8"/>
        <rFont val="Arial Cyr"/>
        <charset val="204"/>
      </rPr>
      <t>, USB, Type-C, 12V, 10Вт (присоски, крокодилы, прикуриватель)</t>
    </r>
  </si>
  <si>
    <t xml:space="preserve"> Бумага офисная, A3, IQ Ultra (500л., 80г./м.), класс A</t>
  </si>
  <si>
    <r>
      <t xml:space="preserve"> GEOFOX PS5w</t>
    </r>
    <r>
      <rPr>
        <sz val="8"/>
        <rFont val="Arial Cyr"/>
        <charset val="204"/>
      </rPr>
      <t>, USB, Type-C, 12V, 5Вт (крокодилы, прикуриватель)</t>
    </r>
  </si>
  <si>
    <r>
      <t xml:space="preserve"> MicroSD 64Gb, PROFIT (с адаптером), </t>
    </r>
    <r>
      <rPr>
        <sz val="8"/>
        <rFont val="Arial Cyr"/>
        <charset val="204"/>
      </rPr>
      <t>Class 10</t>
    </r>
  </si>
  <si>
    <r>
      <t xml:space="preserve"> USB 64GB SMARTBUY Glossy series, </t>
    </r>
    <r>
      <rPr>
        <sz val="10"/>
        <color theme="9" tint="-0.249977111117893"/>
        <rFont val="Arial Cyr"/>
        <charset val="204"/>
      </rPr>
      <t>оранжевый</t>
    </r>
  </si>
  <si>
    <t xml:space="preserve"> USB 4GB SMARTBUY Diamond, розовый</t>
  </si>
  <si>
    <t xml:space="preserve"> USB 32GB SMARTBUY Unit, красный</t>
  </si>
  <si>
    <r>
      <rPr>
        <b/>
        <sz val="10"/>
        <rFont val="Arial Cyr"/>
        <charset val="204"/>
      </rPr>
      <t xml:space="preserve"> BOROFONE BZ14</t>
    </r>
    <r>
      <rPr>
        <sz val="10"/>
        <rFont val="Arial Cyr"/>
        <charset val="204"/>
      </rPr>
      <t>, 2 in 1: 2xUSB + Type-C, 2400mA, белое</t>
    </r>
  </si>
  <si>
    <r>
      <t xml:space="preserve"> NOKIA 6700classic</t>
    </r>
    <r>
      <rPr>
        <b/>
        <sz val="10"/>
        <rFont val="Arial Cyr"/>
        <charset val="204"/>
      </rPr>
      <t xml:space="preserve"> (BL-6Q)</t>
    </r>
    <r>
      <rPr>
        <sz val="10"/>
        <rFont val="Arial Cyr"/>
        <charset val="204"/>
      </rPr>
      <t xml:space="preserve">, </t>
    </r>
    <r>
      <rPr>
        <b/>
        <sz val="10"/>
        <color rgb="FFFF0000"/>
        <rFont val="Arial Cyr"/>
        <charset val="204"/>
      </rPr>
      <t>870mAh</t>
    </r>
  </si>
  <si>
    <r>
      <t xml:space="preserve"> NOKIA 8800 Sirocco </t>
    </r>
    <r>
      <rPr>
        <b/>
        <sz val="10"/>
        <rFont val="Arial Cyr"/>
        <charset val="204"/>
      </rPr>
      <t xml:space="preserve">(BL-6X), </t>
    </r>
    <r>
      <rPr>
        <b/>
        <sz val="10"/>
        <color rgb="FFFF0000"/>
        <rFont val="Arial Cyr"/>
        <charset val="204"/>
      </rPr>
      <t>700mAh</t>
    </r>
  </si>
  <si>
    <r>
      <t xml:space="preserve"> Пульт SHIVAKI 2200-ED00SHIV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</si>
  <si>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SHIVAKI PDP-4240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</si>
  <si>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SHIVAKI FLTV-32H17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</si>
  <si>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SUPEREX, 2600mAh, 3.7V, высокотоковый, с защитой</t>
  </si>
  <si>
    <r>
      <t xml:space="preserve"> Пульт SHIVAKI BT-0534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</si>
  <si>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SCART - 3RCA (Тюльпан), 1.5м </t>
    </r>
    <r>
      <rPr>
        <sz val="8"/>
        <rFont val="Arial Cyr"/>
        <charset val="204"/>
      </rPr>
      <t>(работает в направлении SCART -&gt;RCA)</t>
    </r>
  </si>
  <si>
    <r>
      <t xml:space="preserve"> </t>
    </r>
    <r>
      <rPr>
        <b/>
        <sz val="10"/>
        <rFont val="Arial Cyr"/>
        <charset val="204"/>
      </rPr>
      <t>MRM A30</t>
    </r>
    <r>
      <rPr>
        <sz val="10"/>
        <rFont val="Arial Cyr"/>
        <charset val="204"/>
      </rPr>
      <t xml:space="preserve">, 2 in 1: 2xUSB + microUSB, 2400mA, белое </t>
    </r>
    <r>
      <rPr>
        <b/>
        <sz val="8"/>
        <color rgb="FFFF0000"/>
        <rFont val="Arial Cyr"/>
        <charset val="204"/>
      </rPr>
      <t>(цена от 20 штук!)</t>
    </r>
  </si>
  <si>
    <r>
      <t xml:space="preserve"> </t>
    </r>
    <r>
      <rPr>
        <b/>
        <sz val="10"/>
        <rFont val="Arial Cyr"/>
        <charset val="204"/>
      </rPr>
      <t>MRM A30</t>
    </r>
    <r>
      <rPr>
        <sz val="10"/>
        <rFont val="Arial Cyr"/>
        <charset val="204"/>
      </rPr>
      <t xml:space="preserve">, 2 in 1: 2xUSB + Type-C, 2400mA, чёрное </t>
    </r>
    <r>
      <rPr>
        <b/>
        <sz val="8"/>
        <color rgb="FFFF0000"/>
        <rFont val="Arial Cyr"/>
        <charset val="204"/>
      </rPr>
      <t>(цена от 20 штук!)</t>
    </r>
  </si>
  <si>
    <r>
      <t xml:space="preserve"> </t>
    </r>
    <r>
      <rPr>
        <b/>
        <sz val="10"/>
        <rFont val="Arial Cyr"/>
        <charset val="204"/>
      </rPr>
      <t>MRM A30</t>
    </r>
    <r>
      <rPr>
        <sz val="10"/>
        <rFont val="Arial Cyr"/>
        <charset val="204"/>
      </rPr>
      <t>, 2 in 1: 2xUSB + Type-C, 2400mA, белое</t>
    </r>
    <r>
      <rPr>
        <b/>
        <sz val="8"/>
        <color rgb="FFFF0000"/>
        <rFont val="Arial Cyr"/>
        <charset val="204"/>
      </rPr>
      <t xml:space="preserve"> (цена от 20 штук!)</t>
    </r>
  </si>
  <si>
    <t xml:space="preserve"> MRM AVH-AN770D, 7", Android 9.1, 2DIN, 1Gb+16Gb</t>
  </si>
  <si>
    <t xml:space="preserve"> MRM AVH-AN780D, 7", Android 9.1, 2DIN, 1Gb+16Gb</t>
  </si>
  <si>
    <t xml:space="preserve"> MRM AVH-AN990D, 9", Android 9.1, 2DIN, 1Gb+16Gb</t>
  </si>
  <si>
    <t xml:space="preserve"> SCART - 3RCA (Тюльпан), с переключателем, 1.5м </t>
  </si>
  <si>
    <r>
      <t xml:space="preserve"> AUX  ("Джек 3,5мм" шт. - "Джек 3,5мм" шт.), 2м</t>
    </r>
    <r>
      <rPr>
        <sz val="9"/>
        <rFont val="Arial Cyr"/>
        <charset val="204"/>
      </rPr>
      <t>, в тканевой оплётке</t>
    </r>
  </si>
  <si>
    <t>A044</t>
  </si>
  <si>
    <t xml:space="preserve"> Переходник VGA "гн" (90°) - DVI (24+5) "шт"</t>
  </si>
  <si>
    <r>
      <t xml:space="preserve"> 2RCA - 2RCA, 4.5м</t>
    </r>
    <r>
      <rPr>
        <sz val="10"/>
        <rFont val="Arial Cyr"/>
        <charset val="204"/>
      </rPr>
      <t>, акустический кабель для усилителя</t>
    </r>
  </si>
  <si>
    <r>
      <t xml:space="preserve"> 2RCA - 2RCA (набор), 5м</t>
    </r>
    <r>
      <rPr>
        <sz val="8"/>
        <rFont val="Arial Cyr"/>
        <charset val="204"/>
      </rPr>
      <t>, акустический кабель для усилителя, MD-02</t>
    </r>
  </si>
  <si>
    <t xml:space="preserve"> Конверт для CD/DVD (100 шт)</t>
  </si>
  <si>
    <r>
      <t xml:space="preserve"> Дальномер лазерный SNDWAY SW-T40</t>
    </r>
    <r>
      <rPr>
        <sz val="8"/>
        <rFont val="Arial Cyr"/>
        <charset val="204"/>
      </rPr>
      <t>, дальность 40м, точность 2мм</t>
    </r>
  </si>
  <si>
    <r>
      <t xml:space="preserve"> Дальномер лазерный SNDWAY SW-T60</t>
    </r>
    <r>
      <rPr>
        <sz val="8"/>
        <rFont val="Arial Cyr"/>
        <charset val="204"/>
      </rPr>
      <t>, дальность 60м, точность 2мм</t>
    </r>
  </si>
  <si>
    <r>
      <t xml:space="preserve"> Звонок TDM 3ББ-Н-11/1-32M, беспроводной, </t>
    </r>
    <r>
      <rPr>
        <sz val="8"/>
        <rFont val="Arial Cyr"/>
        <charset val="204"/>
      </rPr>
      <t>(32 мелодии, радиус 100 м.)</t>
    </r>
  </si>
  <si>
    <r>
      <t xml:space="preserve"> Звонок TDM 3ББ-Н-11/3-32M, беспроводной, </t>
    </r>
    <r>
      <rPr>
        <sz val="8"/>
        <rFont val="Arial Cyr"/>
        <charset val="204"/>
      </rPr>
      <t>(32 мелодии, радиус 100 м.)</t>
    </r>
  </si>
  <si>
    <t xml:space="preserve"> USB 64GB NETAC U351, чёрный</t>
  </si>
  <si>
    <t xml:space="preserve"> USB 64GB NETAC U352, серебро</t>
  </si>
  <si>
    <t xml:space="preserve"> R6 SMARTBUY (в коробке по 60 шт)</t>
  </si>
  <si>
    <r>
      <t xml:space="preserve"> </t>
    </r>
    <r>
      <rPr>
        <b/>
        <sz val="10"/>
        <color rgb="FFFF0000"/>
        <rFont val="Arial Cyr"/>
        <charset val="204"/>
      </rPr>
      <t>Xiaomi Mi Band 7</t>
    </r>
    <r>
      <rPr>
        <sz val="10"/>
        <color rgb="FFFF0000"/>
        <rFont val="Arial Cyr"/>
        <charset val="204"/>
      </rPr>
      <t>, глянцевая, 9 штук</t>
    </r>
  </si>
  <si>
    <t xml:space="preserve"> Конвертер HDMI (вход) в VGA (выход)</t>
  </si>
  <si>
    <r>
      <t xml:space="preserve"> Пульт SHIVAKI RC-2040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</si>
  <si>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SHIVAKI RC-21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</si>
  <si>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SUPEREX, 3200mAh, 3.7V, с защитой</t>
  </si>
  <si>
    <t xml:space="preserve"> Бумага глянцевая, A3, 230г/м2, (20л), KODAK</t>
  </si>
  <si>
    <r>
      <t xml:space="preserve"> </t>
    </r>
    <r>
      <rPr>
        <b/>
        <sz val="10"/>
        <rFont val="Arial Cyr"/>
        <charset val="204"/>
      </rPr>
      <t>MRM A20</t>
    </r>
    <r>
      <rPr>
        <sz val="10"/>
        <rFont val="Arial Cyr"/>
        <charset val="204"/>
      </rPr>
      <t xml:space="preserve">, 2 in 1: 2xUSB + Type-C, 2400mA, чёрное </t>
    </r>
    <r>
      <rPr>
        <b/>
        <sz val="8"/>
        <color rgb="FFFF0000"/>
        <rFont val="Arial Cyr"/>
        <charset val="204"/>
      </rPr>
      <t>(цена от 20 штук!)</t>
    </r>
  </si>
  <si>
    <r>
      <t xml:space="preserve"> </t>
    </r>
    <r>
      <rPr>
        <b/>
        <sz val="10"/>
        <rFont val="Arial Cyr"/>
        <charset val="204"/>
      </rPr>
      <t>MRM A20</t>
    </r>
    <r>
      <rPr>
        <sz val="10"/>
        <rFont val="Arial Cyr"/>
        <charset val="204"/>
      </rPr>
      <t>, 2 in 1: 2xUSB + microUSB, 2400mA, чёрное</t>
    </r>
  </si>
  <si>
    <r>
      <t xml:space="preserve"> </t>
    </r>
    <r>
      <rPr>
        <b/>
        <sz val="10"/>
        <rFont val="Arial Cyr"/>
        <charset val="204"/>
      </rPr>
      <t>MRM A20</t>
    </r>
    <r>
      <rPr>
        <sz val="10"/>
        <rFont val="Arial Cyr"/>
        <charset val="204"/>
      </rPr>
      <t xml:space="preserve">, 2 in 1: 2xUSB + microUSB, 2400mA, чёрное </t>
    </r>
    <r>
      <rPr>
        <b/>
        <sz val="8"/>
        <color rgb="FFFF0000"/>
        <rFont val="Arial Cyr"/>
        <charset val="204"/>
      </rPr>
      <t>(цена от 20 штук!)</t>
    </r>
  </si>
  <si>
    <t>СЗУ USB-C+С</t>
  </si>
  <si>
    <r>
      <t xml:space="preserve"> </t>
    </r>
    <r>
      <rPr>
        <b/>
        <sz val="10"/>
        <color indexed="30"/>
        <rFont val="Arial Cyr"/>
        <charset val="204"/>
      </rPr>
      <t>APPLE</t>
    </r>
    <r>
      <rPr>
        <sz val="10"/>
        <color indexed="30"/>
        <rFont val="Arial Cyr"/>
        <charset val="204"/>
      </rPr>
      <t xml:space="preserve"> USB-C Power Adapter (MHJE3ZM/A), 35W, </t>
    </r>
    <r>
      <rPr>
        <sz val="10"/>
        <color rgb="FFFF0000"/>
        <rFont val="Arial Cyr"/>
        <charset val="204"/>
      </rPr>
      <t>(копия 100%)</t>
    </r>
  </si>
  <si>
    <r>
      <t xml:space="preserve"> </t>
    </r>
    <r>
      <rPr>
        <b/>
        <sz val="10"/>
        <rFont val="Arial Cyr"/>
        <charset val="204"/>
      </rPr>
      <t>XIAOMI Redmi 10C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</si>
  <si>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XIAOMI Redmi Note 8 Pro/Poco M3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</si>
  <si>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XIAOMI Redmi Note 9/9T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</si>
  <si>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XIAOMI Redmi Note 10 Pro 5G/10 Pro Max/K40/К40 Pro/
 Note 11 5G/Note 11T 5G/Poco X3 GT/Poco X4 Pro (5G)</t>
    </r>
    <r>
      <rPr>
        <sz val="10"/>
        <rFont val="Arial Cyr"/>
        <charset val="204"/>
      </rPr>
      <t>,
 3D, чёрное + две салфетки</t>
    </r>
  </si>
  <si>
    <r>
      <t xml:space="preserve"> </t>
    </r>
    <r>
      <rPr>
        <b/>
        <sz val="10"/>
        <rFont val="Arial Cyr"/>
        <charset val="204"/>
      </rPr>
      <t>XIAOMI Redmi 10/Redmi 10 Prime/Note 10 (5G)/Note 10T (5G)/
 Poco M3 Pro/Realmi 6/Nova 7S20FE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</si>
  <si>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SAMSUNG Galaxy A51/A51 5G/A52 5G/4G/A52S 5G/A53 5G/M31S/
 S20FE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</si>
  <si>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SAMSUNG Galaxy A31/A32 4G/A33/A22 4G/F22 4G/M22/M32 4G</t>
    </r>
    <r>
      <rPr>
        <sz val="10"/>
        <rFont val="Arial Cyr"/>
        <charset val="204"/>
      </rPr>
      <t>,
 3D, чёрное + две салфетки</t>
    </r>
  </si>
  <si>
    <r>
      <t xml:space="preserve"> </t>
    </r>
    <r>
      <rPr>
        <b/>
        <sz val="10"/>
        <color indexed="8"/>
        <rFont val="Arial"/>
        <family val="2"/>
        <charset val="204"/>
      </rPr>
      <t>SAMSUNG Galaxy A30/A50/A20/A30S/A50S/M21/M21S/M21 2021/</t>
    </r>
    <r>
      <rPr>
        <sz val="10"/>
        <color indexed="8"/>
        <rFont val="Arial"/>
        <family val="2"/>
        <charset val="204"/>
      </rPr>
      <t xml:space="preserve">
 </t>
    </r>
    <r>
      <rPr>
        <b/>
        <sz val="10"/>
        <rFont val="Arial"/>
        <family val="2"/>
        <charset val="204"/>
      </rPr>
      <t>M30/M30S/M31/M31 PRIME/F41, 3</t>
    </r>
    <r>
      <rPr>
        <sz val="10"/>
        <rFont val="Arial"/>
        <family val="2"/>
        <charset val="204"/>
      </rPr>
      <t>D, чёрное + две салфетки</t>
    </r>
  </si>
  <si>
    <r>
      <t xml:space="preserve"> </t>
    </r>
    <r>
      <rPr>
        <b/>
        <sz val="10"/>
        <rFont val="Arial Cyr"/>
        <charset val="204"/>
      </rPr>
      <t>XIAOMI Poco X3 Pro/X3/X2/F3/K30/K30 Pro/Note 9 Pro/
 Note 9 Pro Max/Note 9S/Note 10 Pro 4G/Mi 10T Lite/Mi 11T/
 Mi 11T Pro/Note 11 Pro 5G/Note 11 Pro/Black Shark 4 Pro/
 Huawei P Smart 2021/Honor 10X Lite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</si>
  <si>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HUAWEI P40 Lite/Nova 7i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</si>
  <si>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HUAWEI P20 Lite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</si>
  <si>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HUAWEI Y6 (2019)/Y6 Pro 2019/Honor 8A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</si>
  <si>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HUAWEI Nova 8i/Honor 50 Lite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</si>
  <si>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HUAWEI Nova 9 SE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</si>
  <si>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HUAWEI Nova 7/Nova 7SE/Honor 30/Honor 30S/
 P40 LITE 5G(OPPO A92)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</si>
  <si>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HUAWEI Honor 30i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</si>
  <si>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HUAWEI Honor X7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</si>
  <si>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HUAWEI Honor X8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</si>
  <si>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HUAWEI Honor X9</t>
    </r>
    <r>
      <rPr>
        <sz val="10"/>
        <rFont val="Arial Cyr"/>
        <charset val="204"/>
      </rPr>
      <t>, 3D, чёрное + две салфетки</t>
    </r>
  </si>
  <si>
    <r>
      <t xml:space="preserve">   </t>
    </r>
    <r>
      <rPr>
        <b/>
        <sz val="10"/>
        <rFont val="Arial Cyr"/>
        <charset val="204"/>
      </rPr>
      <t>REALME</t>
    </r>
    <r>
      <rPr>
        <sz val="10"/>
        <rFont val="Arial Cyr"/>
        <charset val="204"/>
      </rPr>
      <t xml:space="preserve"> (пленки и стёкла)   (для раскрытия списка нажмите на "+" слева)</t>
    </r>
  </si>
  <si>
    <r>
      <t xml:space="preserve"> </t>
    </r>
    <r>
      <rPr>
        <b/>
        <sz val="10"/>
        <rFont val="Arial Cyr"/>
        <charset val="204"/>
      </rPr>
      <t>REALME 9 Pro+ (5G)/8</t>
    </r>
    <r>
      <rPr>
        <sz val="10"/>
        <rFont val="Arial Cyr"/>
        <charset val="204"/>
      </rPr>
      <t>, 3D, чёрное + две салфетки</t>
    </r>
  </si>
  <si>
    <t xml:space="preserve">           Дополнительные скидки:          </t>
  </si>
  <si>
    <t xml:space="preserve"> Пульт SAMSUNG BN59-01312B, без голосового управления</t>
  </si>
  <si>
    <t xml:space="preserve"> CD-R ST, 700mb,52x, в плёнке по 100 шт.</t>
  </si>
  <si>
    <t xml:space="preserve"> CD-R ST, 700mb,52x, в конверте по 1 шт.</t>
  </si>
  <si>
    <r>
      <t xml:space="preserve"> MicroSD 128Gb, NETAC P500</t>
    </r>
    <r>
      <rPr>
        <sz val="8"/>
        <rFont val="Arial Cyr"/>
        <charset val="204"/>
      </rPr>
      <t xml:space="preserve"> (без адаптера), Class 10, (ск. 90Mb/s)</t>
    </r>
  </si>
  <si>
    <t xml:space="preserve"> Кабель Type-C - Type-C, чёрный</t>
  </si>
  <si>
    <t xml:space="preserve"> Кабель Type-C - Type-C, белый</t>
  </si>
  <si>
    <t xml:space="preserve"> BOROFONE BC42, Bluetooth, AUX, microSD, микрофон</t>
  </si>
  <si>
    <t xml:space="preserve"> HOCO E58, Bluetooth, AUX, микрофон</t>
  </si>
  <si>
    <t>время работы павильона: с 10:00 до 16:00, воскресенье и понедельник - выходные.</t>
  </si>
  <si>
    <r>
      <t xml:space="preserve"> </t>
    </r>
    <r>
      <rPr>
        <b/>
        <sz val="10"/>
        <color rgb="FF00B050"/>
        <rFont val="Arial Cyr"/>
        <charset val="204"/>
      </rPr>
      <t>Пленка гидрогелевая PROFIT</t>
    </r>
    <r>
      <rPr>
        <sz val="8"/>
        <color rgb="FF00B050"/>
        <rFont val="Arial Cyr"/>
        <charset val="204"/>
      </rPr>
      <t xml:space="preserve">, глянцевая </t>
    </r>
    <r>
      <rPr>
        <b/>
        <sz val="8"/>
        <color rgb="FFFF0000"/>
        <rFont val="Arial Cyr"/>
        <charset val="204"/>
      </rPr>
      <t xml:space="preserve">(цена от 50 штук!) </t>
    </r>
  </si>
  <si>
    <r>
      <t xml:space="preserve"> </t>
    </r>
    <r>
      <rPr>
        <b/>
        <sz val="10"/>
        <color rgb="FF00B050"/>
        <rFont val="Arial Cyr"/>
        <charset val="204"/>
      </rPr>
      <t>Пленка гидрогелевая PROFIT</t>
    </r>
    <r>
      <rPr>
        <sz val="8"/>
        <color rgb="FF00B050"/>
        <rFont val="Arial Cyr"/>
        <charset val="204"/>
      </rPr>
      <t xml:space="preserve">, матовая </t>
    </r>
    <r>
      <rPr>
        <b/>
        <sz val="8"/>
        <color rgb="FFFF0000"/>
        <rFont val="Arial Cyr"/>
        <charset val="204"/>
      </rPr>
      <t xml:space="preserve">(цена от 50 штук!) </t>
    </r>
  </si>
  <si>
    <r>
      <t xml:space="preserve"> Пульт JVC RM-C530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</si>
  <si>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SHIVAKI RC-24b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</si>
  <si>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24V, 4000mA, (разъём 5.5x2.5)</t>
  </si>
  <si>
    <t>Портативная акустика</t>
  </si>
  <si>
    <r>
      <t xml:space="preserve"> </t>
    </r>
    <r>
      <rPr>
        <b/>
        <sz val="10"/>
        <rFont val="Arial Cyr"/>
        <charset val="204"/>
      </rPr>
      <t>DEFENDER Rage</t>
    </r>
    <r>
      <rPr>
        <sz val="10"/>
        <rFont val="Arial Cyr"/>
        <charset val="204"/>
      </rPr>
      <t>, Bluetooth, 50 Ватт, MP3-плеер, FM-радио</t>
    </r>
  </si>
  <si>
    <t xml:space="preserve"> На складе, предзаказ за 1 день</t>
  </si>
  <si>
    <r>
      <t xml:space="preserve"> </t>
    </r>
    <r>
      <rPr>
        <b/>
        <sz val="10"/>
        <rFont val="Arial Cyr"/>
        <charset val="204"/>
      </rPr>
      <t>DEFENDER Boomer 60</t>
    </r>
    <r>
      <rPr>
        <sz val="10"/>
        <rFont val="Arial Cyr"/>
        <charset val="204"/>
      </rPr>
      <t>, Bluetooth, 60 Ватт, MP3-плеер, FM-радио</t>
    </r>
  </si>
  <si>
    <t xml:space="preserve"> НАРОДНЫЙ, 4 гнезда, 30м, без заземл., 1300Вт, на катушке</t>
  </si>
  <si>
    <t xml:space="preserve"> НАРОДНЫЙ, 4 гнезда, 20м, без заземл., 1300Вт, на катушке</t>
  </si>
  <si>
    <t xml:space="preserve"> НАРОДНЫЙ, 4 гнезда, 40м, без заземл., 1300Вт, на катушке</t>
  </si>
  <si>
    <t xml:space="preserve"> НАРОДНЫЙ, 4 гнезда, 50м, без заземл., 1300Вт, на катушке</t>
  </si>
  <si>
    <r>
      <t xml:space="preserve"> Набор свёрл SMARTBUY по металлу</t>
    </r>
    <r>
      <rPr>
        <sz val="8"/>
        <rFont val="Arial Cyr"/>
        <charset val="204"/>
      </rPr>
      <t>, 19 шт, D от1 до 10мм с шагом 0.5мм</t>
    </r>
  </si>
  <si>
    <r>
      <t xml:space="preserve"> Набор отвёрток SMARTBUY</t>
    </r>
    <r>
      <rPr>
        <sz val="8"/>
        <rFont val="Arial Cyr"/>
        <charset val="204"/>
      </rPr>
      <t>, 26 предметов</t>
    </r>
  </si>
  <si>
    <t xml:space="preserve"> Клеевой стержень L-100мм D-7мм (прозрачный), REXANT, 12 шт</t>
  </si>
  <si>
    <t>Автомобильные динамики</t>
  </si>
  <si>
    <t xml:space="preserve"> CARLIVE TS-A1095 (4)"</t>
  </si>
  <si>
    <t>Рамка</t>
  </si>
  <si>
    <t xml:space="preserve"> Рамка RM10 для двухдиновых магнитол</t>
  </si>
  <si>
    <t xml:space="preserve"> Универсальный пульт MMP-73D (RC15) на рулевое колесо для
 двухдиновых магнитол</t>
  </si>
  <si>
    <t xml:space="preserve"> Шнур телефонный витой (трубочный) 4P4C, 4м, чёрный</t>
  </si>
  <si>
    <t xml:space="preserve"> Шнур телефонный витой (трубочный) 4P4C, 2м, белый</t>
  </si>
  <si>
    <t xml:space="preserve"> Шнур телефонный витой (трубочный) 4P4C, 4м, белый</t>
  </si>
  <si>
    <t xml:space="preserve"> Шнур телефонный RJ-11 (6P4C), 3м, белый</t>
  </si>
  <si>
    <t xml:space="preserve"> Шнур телефонный RJ-11 (6P4C), 5м, белый</t>
  </si>
  <si>
    <t xml:space="preserve"> Шнур телефонный RJ-11 (6P4C), 7м, белый</t>
  </si>
  <si>
    <t xml:space="preserve"> Шнур телефонный RJ-11 (6P4C), 10м, белый</t>
  </si>
  <si>
    <t xml:space="preserve"> Шнур телефонный RJ-11 (6P4C), 15м, белый</t>
  </si>
  <si>
    <t xml:space="preserve"> Шнур телефонный RJ-11 (6P4C), 20м, белый</t>
  </si>
  <si>
    <t xml:space="preserve"> Мультиметр цифровой LIVE-POWER DT-830B</t>
  </si>
  <si>
    <t xml:space="preserve"> Мультиметр цифровой LIVE-POWER DT-838</t>
  </si>
  <si>
    <t xml:space="preserve"> Клеевой пистолет 40 Вт (большой), REXANT</t>
  </si>
  <si>
    <t xml:space="preserve"> XIAOMI Redmi Buds 3, внутриканальные, чёрные (копия)</t>
  </si>
  <si>
    <t xml:space="preserve"> SMARTBUY Orca Band, 2.0, 6Вт</t>
  </si>
  <si>
    <r>
      <t xml:space="preserve"> DIGMA Lynx A172</t>
    </r>
    <r>
      <rPr>
        <sz val="8"/>
        <color indexed="10"/>
        <rFont val="Arial Cyr"/>
        <charset val="204"/>
      </rPr>
      <t>, 1.77", 2SIM, microSD, чёрный (без камеры - для АРМИИ!)</t>
    </r>
  </si>
  <si>
    <r>
      <t xml:space="preserve"> </t>
    </r>
    <r>
      <rPr>
        <b/>
        <sz val="10"/>
        <color rgb="FF00B050"/>
        <rFont val="Arial Cyr"/>
        <charset val="204"/>
      </rPr>
      <t>SAMSUNG Galaxy A71</t>
    </r>
    <r>
      <rPr>
        <sz val="9"/>
        <color rgb="FF00B050"/>
        <rFont val="Arial Cyr"/>
        <charset val="204"/>
      </rPr>
      <t xml:space="preserve">, глянцевая </t>
    </r>
    <r>
      <rPr>
        <sz val="9"/>
        <color rgb="FFFF0000"/>
        <rFont val="Arial Cyr"/>
        <charset val="204"/>
      </rPr>
      <t>(защищает лучше стекла!)</t>
    </r>
    <r>
      <rPr>
        <sz val="9"/>
        <rFont val="Arial Cyr"/>
        <charset val="204"/>
      </rPr>
      <t xml:space="preserve"> + две салфетки</t>
    </r>
  </si>
  <si>
    <r>
      <t xml:space="preserve"> </t>
    </r>
    <r>
      <rPr>
        <b/>
        <sz val="10"/>
        <rFont val="Arial Cyr"/>
        <charset val="204"/>
      </rPr>
      <t>MRM H5004</t>
    </r>
    <r>
      <rPr>
        <sz val="10"/>
        <rFont val="Arial Cyr"/>
        <charset val="204"/>
      </rPr>
      <t>, 4xUSB, 40W, чёрное</t>
    </r>
  </si>
  <si>
    <r>
      <t xml:space="preserve"> </t>
    </r>
    <r>
      <rPr>
        <b/>
        <sz val="10"/>
        <rFont val="Arial Cyr"/>
        <charset val="204"/>
      </rPr>
      <t>MRM H5004</t>
    </r>
    <r>
      <rPr>
        <sz val="10"/>
        <rFont val="Arial Cyr"/>
        <charset val="204"/>
      </rPr>
      <t>, 4xUSB, 40W, белое</t>
    </r>
  </si>
  <si>
    <r>
      <t xml:space="preserve"> </t>
    </r>
    <r>
      <rPr>
        <b/>
        <sz val="10"/>
        <rFont val="Arial Cyr"/>
        <charset val="204"/>
      </rPr>
      <t>MRM H5006</t>
    </r>
    <r>
      <rPr>
        <sz val="10"/>
        <rFont val="Arial Cyr"/>
        <charset val="204"/>
      </rPr>
      <t>, 6xUSB, 40W, чёрное</t>
    </r>
  </si>
  <si>
    <r>
      <t xml:space="preserve"> </t>
    </r>
    <r>
      <rPr>
        <b/>
        <sz val="10"/>
        <rFont val="Arial Cyr"/>
        <charset val="204"/>
      </rPr>
      <t>MRM H5006</t>
    </r>
    <r>
      <rPr>
        <sz val="10"/>
        <rFont val="Arial Cyr"/>
        <charset val="204"/>
      </rPr>
      <t>, 6xUSB, 40W, белое</t>
    </r>
  </si>
  <si>
    <t xml:space="preserve"> Припой SN63PB37, 0.8мм, 10гр.</t>
  </si>
  <si>
    <r>
      <t xml:space="preserve"> 54.6V, 2000mA, (разъём 3PIN), </t>
    </r>
    <r>
      <rPr>
        <sz val="10"/>
        <color indexed="10"/>
        <rFont val="Arial Cyr"/>
        <charset val="204"/>
      </rPr>
      <t>для ГИРОСКУТЕРОВ !!!</t>
    </r>
  </si>
  <si>
    <t xml:space="preserve"> MRM FM50  (2xUSB, 2100mA,, microSD, BlueTooth 5.0)</t>
  </si>
  <si>
    <t xml:space="preserve"> Камера заднего вида CW-890</t>
  </si>
  <si>
    <r>
      <t xml:space="preserve"> DIGMA Lynx A106</t>
    </r>
    <r>
      <rPr>
        <sz val="8"/>
        <color indexed="10"/>
        <rFont val="Arial Cyr"/>
        <charset val="204"/>
      </rPr>
      <t>, 1.44", 96x68, 2SIM, чёрный (без камеры - для АРМИИ!)</t>
    </r>
  </si>
  <si>
    <r>
      <t xml:space="preserve"> MRM A20, 2 in 1: 2xUSB + Type-C, 2400mA, чёрное </t>
    </r>
    <r>
      <rPr>
        <b/>
        <sz val="8"/>
        <color rgb="FFFF0000"/>
        <rFont val="Arial Cyr"/>
        <charset val="204"/>
      </rPr>
      <t>(цена от 20 штук!)</t>
    </r>
  </si>
  <si>
    <r>
      <t xml:space="preserve"> Набор часовых отвёрток REXANT (12-6050)</t>
    </r>
    <r>
      <rPr>
        <sz val="8"/>
        <rFont val="Arial Cyr"/>
        <charset val="204"/>
      </rPr>
      <t>, 6 предметов</t>
    </r>
  </si>
  <si>
    <r>
      <t xml:space="preserve"> Набор отвёрток для точных работ №1 TDM</t>
    </r>
    <r>
      <rPr>
        <sz val="8"/>
        <rFont val="Arial Cyr"/>
        <charset val="204"/>
      </rPr>
      <t>, 6 предметов</t>
    </r>
  </si>
  <si>
    <r>
      <t xml:space="preserve"> MicroSD 256Gb, NETAC P500</t>
    </r>
    <r>
      <rPr>
        <sz val="8"/>
        <rFont val="Arial Cyr"/>
        <charset val="204"/>
      </rPr>
      <t xml:space="preserve"> Extreme Pro (с адапт.), Class 10, (ск. 100Mb/s)</t>
    </r>
  </si>
  <si>
    <t xml:space="preserve"> QCY T1C, bluetooth 5.0, внутриканальные, белые</t>
  </si>
  <si>
    <r>
      <rPr>
        <b/>
        <sz val="10"/>
        <rFont val="Arial Cyr"/>
        <charset val="204"/>
      </rPr>
      <t xml:space="preserve"> PROFIT</t>
    </r>
    <r>
      <rPr>
        <sz val="10"/>
        <rFont val="Arial Cyr"/>
        <charset val="204"/>
      </rPr>
      <t>, PD + QC3.0, 5000mA, белое</t>
    </r>
  </si>
  <si>
    <t xml:space="preserve"> OTT TV BOX MXQ 4K RK3229 (1Gb/8Gb)</t>
  </si>
  <si>
    <r>
      <t xml:space="preserve"> BQ 2430 Tank Power</t>
    </r>
    <r>
      <rPr>
        <sz val="8"/>
        <color indexed="10"/>
        <rFont val="Arial Cyr"/>
        <charset val="204"/>
      </rPr>
      <t>, 2.40", 240x320, 0.3Mp, 2SIM, 4000mAh, зелёный-серебро</t>
    </r>
  </si>
  <si>
    <r>
      <t xml:space="preserve"> BQ 2430 Tank Power</t>
    </r>
    <r>
      <rPr>
        <sz val="8"/>
        <color indexed="10"/>
        <rFont val="Arial Cyr"/>
        <charset val="204"/>
      </rPr>
      <t>, 2.40", 240x320, 0.3Mp, 2SIM, 4000mAh, камуфляж-серебро</t>
    </r>
  </si>
  <si>
    <r>
      <t xml:space="preserve"> BQ 2430 Tank Power</t>
    </r>
    <r>
      <rPr>
        <sz val="8"/>
        <color indexed="10"/>
        <rFont val="Arial Cyr"/>
        <charset val="204"/>
      </rPr>
      <t>, 2.40", 240x320, 0.3Mp, 2SIM, 4000mAh, чёрный-золото</t>
    </r>
  </si>
  <si>
    <t xml:space="preserve"> Шнур телефонный витой (трубочный) 4P4C, 2м, чёрный</t>
  </si>
  <si>
    <t xml:space="preserve"> Клей МОМЕНТ СУПЕРОБУВНОЙ, 3гр.</t>
  </si>
  <si>
    <t xml:space="preserve"> Клей МОМЕНТ СУПЕРПРОФИ, 5гр.</t>
  </si>
  <si>
    <t xml:space="preserve"> SMARTBUY RUSH Venom (клавиатура+мышь+гарнитура+ковёр)</t>
  </si>
  <si>
    <t xml:space="preserve"> Li-Pol аккумулятор 3.7V, 30*20*35 (3x20x35mm), 180mAh</t>
  </si>
  <si>
    <r>
      <t xml:space="preserve"> Пульт SHIVAKI RC-815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</si>
  <si>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SHIVAKI RC-816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</si>
  <si>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SHIVAKI RC-817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</si>
  <si>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SHIVAKI STV-42LED5 LCD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</si>
  <si>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Пульт SHIVAKI STV-45LED18S Smart TV LCD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</si>
  <si>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CD-RW BANAN 4X-12X 700Мб,  в конверте по 1 шт.</t>
  </si>
  <si>
    <t xml:space="preserve"> CD-RW BANAN 4X-12X 700Мб, в банке по 10 шт.</t>
  </si>
  <si>
    <t xml:space="preserve"> Разветвитель прикуривателя OLESSON WF0120, 3хАЗУ+1хUSB</t>
  </si>
  <si>
    <r>
      <t xml:space="preserve"> </t>
    </r>
    <r>
      <rPr>
        <b/>
        <sz val="10"/>
        <rFont val="Arial Cyr"/>
        <charset val="204"/>
      </rPr>
      <t>MRM MR53A</t>
    </r>
    <r>
      <rPr>
        <sz val="10"/>
        <rFont val="Arial Cyr"/>
        <charset val="204"/>
      </rPr>
      <t>, LCD (напр.+ток), 2400mA, 2xUSB, металл, чёрное</t>
    </r>
  </si>
  <si>
    <r>
      <t xml:space="preserve"> Кабель HDMI - HDMI, 19M/19M, ver 2.0, 20м </t>
    </r>
    <r>
      <rPr>
        <sz val="8"/>
        <color rgb="FFFF0000"/>
        <rFont val="Arial Cyr"/>
        <charset val="204"/>
      </rPr>
      <t>(поддерж. разрешение 4K)</t>
    </r>
  </si>
  <si>
    <r>
      <t xml:space="preserve"> Кабель HDMI - HDMI, 19M/19M, ver 2.0, 5м </t>
    </r>
    <r>
      <rPr>
        <sz val="8"/>
        <color rgb="FFFF0000"/>
        <rFont val="Arial Cyr"/>
        <charset val="204"/>
      </rPr>
      <t>(поддерж. разрешение 4K)</t>
    </r>
  </si>
  <si>
    <r>
      <t xml:space="preserve"> Кабель HDMI - HDMI, 19M/19M, ver 2.0, 2м </t>
    </r>
    <r>
      <rPr>
        <sz val="8"/>
        <color rgb="FFFF0000"/>
        <rFont val="Arial Cyr"/>
        <charset val="204"/>
      </rPr>
      <t>(поддерж. разрешение 4K)</t>
    </r>
  </si>
  <si>
    <r>
      <t xml:space="preserve"> Кабель HDMI - HDMI, 19M/19M, ver 2.0, 25м </t>
    </r>
    <r>
      <rPr>
        <sz val="8"/>
        <color rgb="FFFF0000"/>
        <rFont val="Arial Cyr"/>
        <charset val="204"/>
      </rPr>
      <t>(поддерж. разрешение 4K)</t>
    </r>
  </si>
  <si>
    <r>
      <t xml:space="preserve"> Кабель HDMI - HDMI, 19M/19M, ver 2.0, 30м </t>
    </r>
    <r>
      <rPr>
        <sz val="8"/>
        <color rgb="FFFF0000"/>
        <rFont val="Arial Cyr"/>
        <charset val="204"/>
      </rPr>
      <t>(поддерж. разрешение 4K)</t>
    </r>
  </si>
  <si>
    <t xml:space="preserve"> Подходит к PS-2</t>
  </si>
  <si>
    <t xml:space="preserve"> 9V, 500mA, (разъём 5.5x2.5)</t>
  </si>
  <si>
    <t xml:space="preserve"> 28V, 1000mA, (разъём 5.5x2.1)</t>
  </si>
  <si>
    <r>
      <t xml:space="preserve"> 60GB NETAC N535S</t>
    </r>
    <r>
      <rPr>
        <sz val="8"/>
        <rFont val="Arial Cyr"/>
        <charset val="204"/>
      </rPr>
      <t>, SATA-III, R/W - 400/200 MB/s, 2.5", 3D NAND</t>
    </r>
  </si>
  <si>
    <t>B296</t>
  </si>
  <si>
    <t xml:space="preserve"> 12V-9Ah, CASIL CA1290 (151х65х95мм)</t>
  </si>
  <si>
    <t xml:space="preserve"> USB 256GB KINGSTON DataTravele Exodia, чёрно-розовый</t>
  </si>
  <si>
    <t xml:space="preserve"> Пульт ГОРИЗОНТ 32LCD840 (RC-A06) LCD</t>
  </si>
  <si>
    <t xml:space="preserve"> Пульт ГОРИЗОНТ 49LE7713D LCD</t>
  </si>
  <si>
    <t xml:space="preserve"> Пульт ГОРИЗОНТ K27 LCD</t>
  </si>
  <si>
    <t xml:space="preserve"> Пульт ГОРИЗОНТ RB34H-C1</t>
  </si>
  <si>
    <t xml:space="preserve">   Пульты HARPER   (для раскрытия списка нажмите на "+" слева)</t>
  </si>
  <si>
    <t xml:space="preserve"> Пульт HARPER 32R470T / SUPRA Y-72C3</t>
  </si>
  <si>
    <t xml:space="preserve"> Пульт HARPER AL46D LCD</t>
  </si>
  <si>
    <t xml:space="preserve"> Пульт HARPER NH400UD Smart TV LCD</t>
  </si>
  <si>
    <t xml:space="preserve"> SMARTBUY SBC-227367 (мышь + клавиатура), чёрный</t>
  </si>
  <si>
    <t xml:space="preserve"> Паяльник REXANT, 80Вт, деревянная ручка</t>
  </si>
  <si>
    <t xml:space="preserve"> SCART - SCART (21 pin, полный), 1м</t>
  </si>
  <si>
    <r>
      <t xml:space="preserve"> Пульт LG AKB76036208 </t>
    </r>
    <r>
      <rPr>
        <sz val="8"/>
        <rFont val="Arial Cyr"/>
        <charset val="204"/>
      </rPr>
      <t xml:space="preserve">(AN-MR21GA), </t>
    </r>
    <r>
      <rPr>
        <sz val="8"/>
        <color rgb="FFFF0000"/>
        <rFont val="Arial Cyr"/>
        <charset val="204"/>
      </rPr>
      <t>с кнопкой "ivi"</t>
    </r>
  </si>
  <si>
    <r>
      <t xml:space="preserve"> Пульт LG AKB76039909 </t>
    </r>
    <r>
      <rPr>
        <sz val="8"/>
        <rFont val="Arial Cyr"/>
        <charset val="204"/>
      </rPr>
      <t>(AN-MR22GA), (IVI, Алиса, Okko, Кинопоиск)</t>
    </r>
  </si>
  <si>
    <t xml:space="preserve"> RITMIX FMT-A705 (USB, microSD, SD)</t>
  </si>
  <si>
    <r>
      <t xml:space="preserve"> </t>
    </r>
    <r>
      <rPr>
        <b/>
        <sz val="10"/>
        <rFont val="Arial Cyr"/>
        <charset val="204"/>
      </rPr>
      <t>APPLE iPhone 14/ 13/ 13 Pro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</si>
  <si>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APPLE iPhone 14 Pro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</si>
  <si>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APPLE iPhone 14 Max/ 13 Pro Max</t>
    </r>
    <r>
      <rPr>
        <sz val="10"/>
        <rFont val="Arial Cyr"/>
        <charset val="204"/>
      </rPr>
      <t>, 3D, чёрное + две салфетки</t>
    </r>
  </si>
  <si>
    <r>
      <t xml:space="preserve"> </t>
    </r>
    <r>
      <rPr>
        <b/>
        <sz val="10"/>
        <rFont val="Arial Cyr"/>
        <charset val="204"/>
      </rPr>
      <t>APPLE iPhone 14 Pro Max</t>
    </r>
    <r>
      <rPr>
        <sz val="10"/>
        <rFont val="Arial Cyr"/>
        <charset val="204"/>
      </rPr>
      <t>, 3D, чёрное + две салфетки</t>
    </r>
  </si>
  <si>
    <r>
      <t xml:space="preserve"> Пульт SHIVAKI BT-0419B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</si>
  <si>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2TB NETAC K331, USB 3.0, чёрный</t>
  </si>
  <si>
    <r>
      <t xml:space="preserve"> </t>
    </r>
    <r>
      <rPr>
        <b/>
        <sz val="10"/>
        <rFont val="Arial Cyr"/>
        <charset val="204"/>
      </rPr>
      <t>MRM S30</t>
    </r>
    <r>
      <rPr>
        <sz val="10"/>
        <rFont val="Arial Cyr"/>
        <charset val="204"/>
      </rPr>
      <t>, 1xUSB, QC3.0, 3100mA, 18W, чёрное</t>
    </r>
  </si>
  <si>
    <t xml:space="preserve"> SCART - 3RCA (Тюльпан), 1.5м</t>
  </si>
  <si>
    <t xml:space="preserve"> ОБИХОД, 1.5м, 3 розетки, 1300Вт, белый</t>
  </si>
  <si>
    <t xml:space="preserve"> ОБИХОД, 3м, 3 розетки, 1300Вт, белый</t>
  </si>
  <si>
    <t xml:space="preserve"> ОБИХОД, 5м, 3 розетки, 1300Вт, белый</t>
  </si>
  <si>
    <t xml:space="preserve"> ОБИХОД, 7м, 3 розетки, 1300Вт, белый</t>
  </si>
  <si>
    <t xml:space="preserve"> ОБИХОД, 10м, 3 розетки, 1300Вт, белый</t>
  </si>
  <si>
    <t xml:space="preserve"> SCART - SCART, 5м, GOLD (премиум качество!!!)</t>
  </si>
  <si>
    <t xml:space="preserve"> Набор паяльный ТЕРМОЛЮКС, 25Вт (паяльник, подставка, жало,
 канифоль, припой)</t>
  </si>
  <si>
    <t xml:space="preserve"> Набор паяльный ТЕРМОЛЮКС, 40Вт (паяльник, подставка, жало,
 канифоль, припой)</t>
  </si>
  <si>
    <t xml:space="preserve"> Набор паяльный ТЕРМОЛЮКС, 65Вт (паяльник, подставка, жало,
 канифоль, припой)</t>
  </si>
  <si>
    <t xml:space="preserve"> Набор паяльный ТЕРМОЛЮКС, 80Вт (паяльник, подставка, жало,
 канифоль, припой)</t>
  </si>
  <si>
    <t xml:space="preserve"> Набор паяльный ТЕРМОЛЮКС, 100Вт (паяльник, подставка, жало,
 канифоль, припой)</t>
  </si>
  <si>
    <t xml:space="preserve"> LR03 (AAA) GP Super Миньоны (в пленке по 10 шт)</t>
  </si>
  <si>
    <t xml:space="preserve"> R03 ТРОФИ (в коробке по 60 шт)</t>
  </si>
  <si>
    <t xml:space="preserve"> DEFENDER Warlock GM-709L, RGB, 8 кнопок, 2400dpi, игровая</t>
  </si>
  <si>
    <t xml:space="preserve"> Кронштейн для телевизора настенный TRONE LPS 51-21, 17"-37"</t>
  </si>
  <si>
    <t xml:space="preserve"> Кронштейн для телевизора настенный TRONE LPS 51-30, 23"-42"</t>
  </si>
  <si>
    <t xml:space="preserve"> Сушилка для обуви LEBEN, 20Вт, раздвижная, пластик</t>
  </si>
  <si>
    <t xml:space="preserve"> Сушилка для обуви LEBEN, 12Вт, металлическая</t>
  </si>
  <si>
    <t xml:space="preserve"> Сушилка для обуви LEBEN "Ботиночки", 10Вт, пластик</t>
  </si>
  <si>
    <t xml:space="preserve"> Сушилка для обуви LEBEN "Стильная", 20Вт, пластик</t>
  </si>
  <si>
    <t xml:space="preserve"> Сушилка для обуви EGOIST, 10Вт, пластик</t>
  </si>
  <si>
    <t xml:space="preserve"> Сушилка для обуви (г. Великие Луки), 21Вт</t>
  </si>
  <si>
    <t xml:space="preserve"> Изолента PREMIER 15мм x 25м, желтая</t>
  </si>
  <si>
    <t xml:space="preserve"> Изолента PREMIER 15мм x 25м, белая</t>
  </si>
  <si>
    <t xml:space="preserve"> Изолента PREMIER 15мм x 25м, красная</t>
  </si>
  <si>
    <t xml:space="preserve"> Тройник сетевой универсальный, белый</t>
  </si>
  <si>
    <t xml:space="preserve"> Тройник сетевой универсальный, чёрный</t>
  </si>
  <si>
    <t xml:space="preserve"> SONY (19.5V, 4.7A, разъём 6.0x4.4mm с иглой), с сетевым кабелем</t>
  </si>
  <si>
    <t xml:space="preserve"> Блютуз-гарнитура MRM BTG-01, белая</t>
  </si>
  <si>
    <r>
      <t xml:space="preserve"> Кабель USB - microUSB, MRM MR56m, 1.0m, 6A </t>
    </r>
    <r>
      <rPr>
        <b/>
        <sz val="9"/>
        <color rgb="FFFF0000"/>
        <rFont val="Arial Cyr"/>
        <charset val="204"/>
      </rPr>
      <t>(Качество-ВАУ!!!)</t>
    </r>
  </si>
  <si>
    <t xml:space="preserve"> Кабель USB - microUSB, MRM ХОРОШИЙ, 1.0m, 3.1A, чёрный</t>
  </si>
  <si>
    <t xml:space="preserve"> Кабель USB - microUSB, MRM ХОРОШИЙ, 1.0m, 3.1A, белый</t>
  </si>
  <si>
    <r>
      <t xml:space="preserve"> Кабель USB - microUSB, MRM ХОРОШИЙ</t>
    </r>
    <r>
      <rPr>
        <b/>
        <sz val="8"/>
        <color rgb="FF00B050"/>
        <rFont val="Arial Cyr"/>
        <charset val="204"/>
      </rPr>
      <t xml:space="preserve">, белый </t>
    </r>
    <r>
      <rPr>
        <b/>
        <sz val="8"/>
        <color rgb="FFFF0000"/>
        <rFont val="Arial Cyr"/>
        <charset val="204"/>
      </rPr>
      <t>(цена от 10 шт!)</t>
    </r>
  </si>
  <si>
    <t xml:space="preserve"> Кабель USB - USB Type-C, MRM ХОРОШИЙ, 1.0m, 3.1A, чёрный</t>
  </si>
  <si>
    <r>
      <t xml:space="preserve"> Кабель USB - USB Type-C, MRM ХОРОШИЙ</t>
    </r>
    <r>
      <rPr>
        <b/>
        <sz val="8"/>
        <color rgb="FF00B050"/>
        <rFont val="Arial Cyr"/>
        <charset val="204"/>
      </rPr>
      <t xml:space="preserve">, чёрный </t>
    </r>
    <r>
      <rPr>
        <b/>
        <sz val="8"/>
        <color rgb="FFFF0000"/>
        <rFont val="Arial Cyr"/>
        <charset val="204"/>
      </rPr>
      <t>(цена от 10 шт!)</t>
    </r>
  </si>
  <si>
    <t xml:space="preserve"> Кабель USB - USB Type-C, MRM ХОРОШИЙ, 1.0m, 3.1A, белый</t>
  </si>
  <si>
    <r>
      <t xml:space="preserve"> Кабель USB - Apple Lightning, MRM MR56m</t>
    </r>
    <r>
      <rPr>
        <b/>
        <sz val="8"/>
        <rFont val="Arial Cyr"/>
        <charset val="204"/>
      </rPr>
      <t xml:space="preserve">, 1.0m, 6A </t>
    </r>
    <r>
      <rPr>
        <b/>
        <sz val="8"/>
        <color rgb="FFFF0000"/>
        <rFont val="Arial Cyr"/>
        <charset val="204"/>
      </rPr>
      <t>(Качество-ВАУ!!!)</t>
    </r>
  </si>
  <si>
    <r>
      <t xml:space="preserve"> Кабель USB - Apple Lightning, MRM ХОРОШИЙ</t>
    </r>
    <r>
      <rPr>
        <b/>
        <sz val="8"/>
        <color rgb="FF00B050"/>
        <rFont val="Arial Cyr"/>
        <charset val="204"/>
      </rPr>
      <t>, 1.0m, 3.1A, чёрный</t>
    </r>
  </si>
  <si>
    <r>
      <t xml:space="preserve"> Кабель USB - </t>
    </r>
    <r>
      <rPr>
        <b/>
        <sz val="8"/>
        <color rgb="FF00B050"/>
        <rFont val="Arial Cyr"/>
        <charset val="204"/>
      </rPr>
      <t xml:space="preserve">Apple Lightning, MRM ХОРОШИЙ, чёрный </t>
    </r>
    <r>
      <rPr>
        <b/>
        <sz val="8"/>
        <color rgb="FFFF0000"/>
        <rFont val="Arial Cyr"/>
        <charset val="204"/>
      </rPr>
      <t>(цена от 10 шт!)</t>
    </r>
  </si>
  <si>
    <r>
      <t xml:space="preserve"> APPLE EarPods </t>
    </r>
    <r>
      <rPr>
        <b/>
        <sz val="10"/>
        <color rgb="FF7030A0"/>
        <rFont val="Arial Cyr"/>
        <charset val="204"/>
      </rPr>
      <t>с разъёмом lightning</t>
    </r>
    <r>
      <rPr>
        <sz val="10"/>
        <rFont val="Arial Cyr"/>
        <charset val="204"/>
      </rPr>
      <t>, MRM M21, белые</t>
    </r>
  </si>
  <si>
    <r>
      <t xml:space="preserve"> APPLE EarPods </t>
    </r>
    <r>
      <rPr>
        <b/>
        <sz val="10"/>
        <color rgb="FF7030A0"/>
        <rFont val="Arial Cyr"/>
        <charset val="204"/>
      </rPr>
      <t>с разъёмом lightning</t>
    </r>
    <r>
      <rPr>
        <sz val="10"/>
        <rFont val="Arial Cyr"/>
        <charset val="204"/>
      </rPr>
      <t>, PROFIT VE57, белые</t>
    </r>
  </si>
  <si>
    <t xml:space="preserve"> HDMI - разветвитель (1x2 port), MRM H137, с доп. питанием</t>
  </si>
  <si>
    <t xml:space="preserve"> VGA - разветвитель (1x2 port), MRM VGA-2002, с доп. питанием</t>
  </si>
  <si>
    <r>
      <t xml:space="preserve"> CD ПДД, выпуск  2020</t>
    </r>
    <r>
      <rPr>
        <sz val="9"/>
        <rFont val="Arial Cyr"/>
        <charset val="204"/>
      </rPr>
      <t>, подготовка к экзамену в ГАИ (синие)</t>
    </r>
  </si>
  <si>
    <t xml:space="preserve"> USB 64GB EXPLOYD 570, белый</t>
  </si>
  <si>
    <t xml:space="preserve"> USB 64GB EXPLOYD 570, зелёный</t>
  </si>
  <si>
    <t xml:space="preserve"> USB 64GB EXPLOYD 570, красный</t>
  </si>
  <si>
    <t xml:space="preserve"> USB 64GB EXPLOYD 570, оранжевый</t>
  </si>
  <si>
    <t xml:space="preserve"> USB 64GB EXPLOYD 570, пурпурный</t>
  </si>
  <si>
    <t xml:space="preserve"> USB 64GB EXPLOYD 570, синий</t>
  </si>
  <si>
    <t xml:space="preserve"> USB 64GB NETAC UM81 Ultra, металл, чёрный</t>
  </si>
  <si>
    <t xml:space="preserve"> USB 256GB NETAC U185, с LED индикатором</t>
  </si>
  <si>
    <t xml:space="preserve"> USB 512GB NETAC UA31, коричневый</t>
  </si>
  <si>
    <t xml:space="preserve"> USB 256GB NETAC U505, чёрный/серебро</t>
  </si>
  <si>
    <r>
      <t xml:space="preserve"> 1TB NETAC SA500</t>
    </r>
    <r>
      <rPr>
        <sz val="8"/>
        <rFont val="Arial Cyr"/>
        <charset val="204"/>
      </rPr>
      <t>, SATA-III, R/W - 530/475 MB/s, 2.5", 3D NAND</t>
    </r>
  </si>
  <si>
    <t xml:space="preserve"> RITMIX CR-2042, USB 2.0, SD, microSD, MS, M2</t>
  </si>
  <si>
    <t xml:space="preserve"> Плёнка для ламинирования (глянц.), A4, 75мкм, (25л), FELLOWES</t>
  </si>
  <si>
    <t xml:space="preserve"> PROFIT R3001, 30000mAh, 2 USB, 2.1A, чёрный</t>
  </si>
  <si>
    <t xml:space="preserve"> HDMI - коммутатор (свитч) (3 HDMI входа на HDMI выход), с пультом</t>
  </si>
  <si>
    <r>
      <t xml:space="preserve"> Кабель для инверторов ROBITON P17</t>
    </r>
    <r>
      <rPr>
        <sz val="8"/>
        <rFont val="Arial Cyr"/>
        <charset val="204"/>
      </rPr>
      <t xml:space="preserve"> (комплект шнуров с "крокодилами")</t>
    </r>
  </si>
  <si>
    <t xml:space="preserve"> PERFEO, синий</t>
  </si>
  <si>
    <t xml:space="preserve"> PROFIT, 40000mAh, дисплей, фонарик, 2 USB, 2.1A, чёрный</t>
  </si>
  <si>
    <t xml:space="preserve"> PROFIT, 50000mAh, дисплей, фонарик, 2 USB, 2.1A, чёрный</t>
  </si>
  <si>
    <t xml:space="preserve"> PROFIT R1018, 10000mAh, 2 USB, 2.1A, чёрный</t>
  </si>
  <si>
    <t>Имитатор</t>
  </si>
  <si>
    <t xml:space="preserve"> Имитатор авто-прикуривателя H150</t>
  </si>
  <si>
    <r>
      <t xml:space="preserve"> 4GB SILICON POWER</t>
    </r>
    <r>
      <rPr>
        <sz val="8"/>
        <rFont val="Arial Cyr"/>
        <charset val="204"/>
      </rPr>
      <t>, DDR4, DIMM-288, 2666 MHz, 21300 MB/s, CL19, 1.2 В</t>
    </r>
  </si>
  <si>
    <r>
      <t xml:space="preserve"> 8GB SILICON POWER</t>
    </r>
    <r>
      <rPr>
        <sz val="8"/>
        <rFont val="Arial Cyr"/>
        <charset val="204"/>
      </rPr>
      <t>, DDR4, DIMM-288, 2666 MHz, 21300 MB/s, CL16, 1.2 В</t>
    </r>
  </si>
  <si>
    <r>
      <t xml:space="preserve"> </t>
    </r>
    <r>
      <rPr>
        <b/>
        <sz val="10"/>
        <rFont val="Arial Cyr"/>
        <charset val="204"/>
      </rPr>
      <t>CARLIVE MR64A</t>
    </r>
    <r>
      <rPr>
        <sz val="10"/>
        <rFont val="Arial Cyr"/>
        <charset val="204"/>
      </rPr>
      <t>, 2400mA, 1xUSB, QC3.0 + PD 27W, белое</t>
    </r>
  </si>
  <si>
    <t xml:space="preserve"> MRM V1, внутриканальные, чёрные</t>
  </si>
  <si>
    <t xml:space="preserve"> MRM V6, внутриканальные, чёрные</t>
  </si>
  <si>
    <t xml:space="preserve"> MRM i059, внутриканальные, чёрные</t>
  </si>
  <si>
    <r>
      <t xml:space="preserve"> </t>
    </r>
    <r>
      <rPr>
        <b/>
        <sz val="10"/>
        <rFont val="Arial Cyr"/>
        <charset val="204"/>
      </rPr>
      <t>MRM A20</t>
    </r>
    <r>
      <rPr>
        <sz val="10"/>
        <rFont val="Arial Cyr"/>
        <charset val="204"/>
      </rPr>
      <t>, 2xUSB, 2400mA, белое</t>
    </r>
  </si>
  <si>
    <r>
      <t xml:space="preserve"> </t>
    </r>
    <r>
      <rPr>
        <b/>
        <sz val="10"/>
        <rFont val="Arial Cyr"/>
        <charset val="204"/>
      </rPr>
      <t>MRM A20</t>
    </r>
    <r>
      <rPr>
        <sz val="10"/>
        <rFont val="Arial Cyr"/>
        <charset val="204"/>
      </rPr>
      <t xml:space="preserve">, 2xUSB, 2400mA, белое </t>
    </r>
    <r>
      <rPr>
        <b/>
        <sz val="10"/>
        <color rgb="FFFF0000"/>
        <rFont val="Arial Cyr"/>
        <charset val="204"/>
      </rPr>
      <t>(цена от 20 штук!)</t>
    </r>
  </si>
  <si>
    <r>
      <t xml:space="preserve"> </t>
    </r>
    <r>
      <rPr>
        <b/>
        <sz val="10"/>
        <rFont val="Arial Cyr"/>
        <charset val="204"/>
      </rPr>
      <t>MRM E6656C</t>
    </r>
    <r>
      <rPr>
        <sz val="10"/>
        <rFont val="Arial Cyr"/>
        <charset val="204"/>
      </rPr>
      <t>, 3xUSB, 4800mA, чёрное (без упаковки)</t>
    </r>
  </si>
  <si>
    <r>
      <t xml:space="preserve"> </t>
    </r>
    <r>
      <rPr>
        <b/>
        <sz val="10"/>
        <rFont val="Arial Cyr"/>
        <charset val="204"/>
      </rPr>
      <t>MRM E6656C</t>
    </r>
    <r>
      <rPr>
        <sz val="10"/>
        <rFont val="Arial Cyr"/>
        <charset val="204"/>
      </rPr>
      <t>, 3xUSB, 4800mA, белое (без упаковки)</t>
    </r>
  </si>
  <si>
    <r>
      <t xml:space="preserve"> </t>
    </r>
    <r>
      <rPr>
        <b/>
        <sz val="10"/>
        <rFont val="Arial Cyr"/>
        <charset val="204"/>
      </rPr>
      <t>MRM MR58A</t>
    </r>
    <r>
      <rPr>
        <sz val="10"/>
        <rFont val="Arial Cyr"/>
        <charset val="204"/>
      </rPr>
      <t>, 2400mA, 2xUSB, металл, чёрное</t>
    </r>
  </si>
  <si>
    <t xml:space="preserve"> 48V, 3000mA, (разъём 5.5x2.5)</t>
  </si>
  <si>
    <t xml:space="preserve"> 22.5V, 1250mA, (разъём 5.5x2.5)</t>
  </si>
  <si>
    <t xml:space="preserve"> 13.5V, 3000mA, (разъём 5.5x2.5)</t>
  </si>
  <si>
    <t xml:space="preserve"> 14V, 3000mA, (разъём 5.5x2.5)</t>
  </si>
  <si>
    <t xml:space="preserve"> 14V, 2000mA, (разъём 5.5x2.5)</t>
  </si>
  <si>
    <t>Студийный микрофон</t>
  </si>
  <si>
    <t xml:space="preserve"> MRM BM-800, со звуковой картой (MF55)</t>
  </si>
  <si>
    <t xml:space="preserve"> MRM BM-800, со звуковой картой V8 (MF58)</t>
  </si>
  <si>
    <t xml:space="preserve"> VGA - разветвитель (1x4 port), MRM VGA-2004, с доп. питанием</t>
  </si>
  <si>
    <t xml:space="preserve"> Переходник HDMI "шт" - HDMI "гн", гибкий, 10см</t>
  </si>
  <si>
    <t xml:space="preserve"> H030, 3 Port, USB 2.0, 30см</t>
  </si>
  <si>
    <t>Судовая врезная панель</t>
  </si>
  <si>
    <r>
      <t xml:space="preserve"> </t>
    </r>
    <r>
      <rPr>
        <b/>
        <sz val="10"/>
        <rFont val="Arial Cyr"/>
        <charset val="204"/>
      </rPr>
      <t>MRM GH-3UP</t>
    </r>
    <r>
      <rPr>
        <sz val="10"/>
        <rFont val="Arial Cyr"/>
        <charset val="204"/>
      </rPr>
      <t>, 3100mA, 3+2</t>
    </r>
  </si>
  <si>
    <t xml:space="preserve"> Фитнес-браслет XIAOMI Mi Band 7 (копия)</t>
  </si>
  <si>
    <t xml:space="preserve"> Фитнес-браслет XIAOMI Mi Band 4 (копия)</t>
  </si>
  <si>
    <t xml:space="preserve"> Фитнес-браслет XIAOMI Mi Band 5 (копия)</t>
  </si>
  <si>
    <t xml:space="preserve"> AirPods Pro 4, белые (копия)</t>
  </si>
  <si>
    <t xml:space="preserve"> Адаптер 3.5 мм jack (3.5 мм jack - Nokia 2.0 мм jack), в блистере</t>
  </si>
  <si>
    <t xml:space="preserve"> Кабель USB - miniUSB, 1.8м (профессиональный)</t>
  </si>
  <si>
    <t>Удлинитель-рулетка</t>
  </si>
  <si>
    <r>
      <t xml:space="preserve"> Паяльник ТЕРМОЛЮКС</t>
    </r>
    <r>
      <rPr>
        <sz val="9"/>
        <color indexed="8"/>
        <rFont val="Arial"/>
        <family val="2"/>
        <charset val="204"/>
      </rPr>
      <t>, 40Вт, деревянная ручка</t>
    </r>
    <r>
      <rPr>
        <b/>
        <sz val="9"/>
        <color rgb="FFFF0000"/>
        <rFont val="Arial"/>
        <family val="2"/>
        <charset val="204"/>
      </rPr>
      <t xml:space="preserve"> (хорошее качество!)</t>
    </r>
  </si>
  <si>
    <r>
      <t xml:space="preserve"> Паяльник ТЕРМОЛЮКС</t>
    </r>
    <r>
      <rPr>
        <sz val="9"/>
        <color indexed="8"/>
        <rFont val="Arial"/>
        <family val="2"/>
        <charset val="204"/>
      </rPr>
      <t xml:space="preserve">, 65Вт, деревянная ручка </t>
    </r>
    <r>
      <rPr>
        <b/>
        <sz val="9"/>
        <color rgb="FFFF0000"/>
        <rFont val="Arial"/>
        <family val="2"/>
        <charset val="204"/>
      </rPr>
      <t>(хорошее качество!)</t>
    </r>
  </si>
  <si>
    <t xml:space="preserve"> ВЕЛЛКОНТ, 5м, 3 розетки, белый</t>
  </si>
  <si>
    <r>
      <t xml:space="preserve"> 960GB NETAC SA500</t>
    </r>
    <r>
      <rPr>
        <sz val="8"/>
        <rFont val="Arial Cyr"/>
        <charset val="204"/>
      </rPr>
      <t>, SATA-III, R/W - 530/475 MB/s, 2.5", 3D NAND</t>
    </r>
  </si>
  <si>
    <r>
      <t xml:space="preserve"> Набор буров SMARTBUY по бетону</t>
    </r>
    <r>
      <rPr>
        <sz val="8"/>
        <rFont val="Arial Cyr"/>
        <charset val="204"/>
      </rPr>
      <t>, 5 шт, D5, D6(100), D6(160), D8, D10</t>
    </r>
  </si>
  <si>
    <t xml:space="preserve"> SMARTBUY SBF-99-B, 5LED. Аккумулятор 4V, 0.8Ah. </t>
  </si>
  <si>
    <t xml:space="preserve"> Смарт-часы T500+, series 7, 44mm</t>
  </si>
  <si>
    <t xml:space="preserve"> Смарт-часы T500+ Pro, series 8, 45mm</t>
  </si>
  <si>
    <t xml:space="preserve"> Смарт-часы T700S, series 7, 45mm</t>
  </si>
  <si>
    <r>
      <t xml:space="preserve"> Пульт BLAUPUNKT B1528 (JX-C005, CY-VER.1)</t>
    </r>
    <r>
      <rPr>
        <sz val="9"/>
        <rFont val="Arial Cyr"/>
        <charset val="204"/>
      </rPr>
      <t>, с голосовой функцией</t>
    </r>
  </si>
  <si>
    <r>
      <t xml:space="preserve"> BQ 2810 Boom XL</t>
    </r>
    <r>
      <rPr>
        <sz val="8"/>
        <color indexed="10"/>
        <rFont val="Arial Cyr"/>
        <charset val="204"/>
      </rPr>
      <t>, 2.80", 240x320, 0.3Mp, 2SIM, 1700mAh, серый</t>
    </r>
  </si>
  <si>
    <t xml:space="preserve"> Подходит к планшетам</t>
  </si>
  <si>
    <t xml:space="preserve"> 5V, 6000mA, (разъём 5.5x2.5)</t>
  </si>
  <si>
    <t xml:space="preserve"> BAOFENG BF-V8</t>
  </si>
  <si>
    <t xml:space="preserve"> BAOFENG BF-888S 2in1 (комплект 2 шт)</t>
  </si>
  <si>
    <t>Дисплей-приёмник Wi-Fi</t>
  </si>
  <si>
    <t xml:space="preserve"> G4 HDTV Stick Android and IOS Mirascreen, 2.4G</t>
  </si>
  <si>
    <t xml:space="preserve"> M2 Plus Anycast HDTV Airplay, 2.4G</t>
  </si>
  <si>
    <t xml:space="preserve"> Кронштейн для телевизора настенный TRONE LPS 52-30, 23"-42"</t>
  </si>
  <si>
    <r>
      <rPr>
        <b/>
        <sz val="10"/>
        <rFont val="Arial Cyr"/>
        <charset val="204"/>
      </rPr>
      <t xml:space="preserve"> PROFIT ES-D72</t>
    </r>
    <r>
      <rPr>
        <sz val="10"/>
        <rFont val="Arial Cyr"/>
        <charset val="204"/>
      </rPr>
      <t>, 2xPD + QC3.0, 65W, чёрное</t>
    </r>
  </si>
  <si>
    <r>
      <rPr>
        <b/>
        <sz val="10"/>
        <rFont val="Arial Cyr"/>
        <charset val="204"/>
      </rPr>
      <t xml:space="preserve"> PROFIT ES-D71</t>
    </r>
    <r>
      <rPr>
        <sz val="10"/>
        <rFont val="Arial Cyr"/>
        <charset val="204"/>
      </rPr>
      <t>, PD + QC3.0, 33W, белое</t>
    </r>
  </si>
  <si>
    <t xml:space="preserve"> Технологический аккум. LIR2016, 3,6V, (аналог батарейки CR2016)</t>
  </si>
  <si>
    <t xml:space="preserve"> Технологический аккум. LIR2025, 3,6V, (аналог батарейки CR2025)</t>
  </si>
  <si>
    <t xml:space="preserve"> Технологический аккум. LIR2025, 3,6V, (аналог бат. CR2025), с выводами</t>
  </si>
  <si>
    <t xml:space="preserve"> Технологический аккум. LIR2032, 3,6V, (аналог батарейки CR2032)</t>
  </si>
  <si>
    <t xml:space="preserve"> Технологический аккум. LIR2032, 3,6V, (аналог бат. CR2032), с выводами</t>
  </si>
  <si>
    <t xml:space="preserve"> Гарантия СЦ</t>
  </si>
  <si>
    <t xml:space="preserve"> LR03 (AAA) ТРОФИ (в коробке по 60 шт)</t>
  </si>
  <si>
    <r>
      <t xml:space="preserve"> BQ 2841 Fantasy Duo</t>
    </r>
    <r>
      <rPr>
        <sz val="8"/>
        <color indexed="10"/>
        <rFont val="Arial Cyr"/>
        <charset val="204"/>
      </rPr>
      <t>, чёрный (РАСКЛАДУШКА)</t>
    </r>
  </si>
  <si>
    <r>
      <t xml:space="preserve"> BQ 2841 Fantasy Duo</t>
    </r>
    <r>
      <rPr>
        <sz val="8"/>
        <color indexed="10"/>
        <rFont val="Arial Cyr"/>
        <charset val="204"/>
      </rPr>
      <t>, синий (РАСКЛАДУШКА)</t>
    </r>
  </si>
  <si>
    <r>
      <t xml:space="preserve"> BQ 2446 Dream Duo</t>
    </r>
    <r>
      <rPr>
        <sz val="8"/>
        <color indexed="10"/>
        <rFont val="Arial Cyr"/>
        <charset val="204"/>
      </rPr>
      <t>, чёрный (РАСКЛАДУШКА)</t>
    </r>
  </si>
  <si>
    <r>
      <t xml:space="preserve"> BQ 2446 Dream Duo</t>
    </r>
    <r>
      <rPr>
        <sz val="8"/>
        <color indexed="10"/>
        <rFont val="Arial Cyr"/>
        <charset val="204"/>
      </rPr>
      <t>, синий (РАСКЛАДУШКА)</t>
    </r>
  </si>
  <si>
    <r>
      <t xml:space="preserve"> BQ 2005 Disco</t>
    </r>
    <r>
      <rPr>
        <sz val="8"/>
        <color indexed="10"/>
        <rFont val="Arial Cyr"/>
        <charset val="204"/>
      </rPr>
      <t>, 2.0", 176x220, 2SIM, 1600mAh, чёрный (без камеры!)</t>
    </r>
  </si>
  <si>
    <r>
      <t xml:space="preserve"> BQ 2439 Bobber</t>
    </r>
    <r>
      <rPr>
        <sz val="8"/>
        <color indexed="10"/>
        <rFont val="Arial Cyr"/>
        <charset val="204"/>
      </rPr>
      <t>, 2.4", 240x320, 2SIM, 2000mAh, чёрный (влагозащищённый)</t>
    </r>
  </si>
  <si>
    <t>Смартфон</t>
  </si>
  <si>
    <r>
      <t xml:space="preserve"> BQ 4030G Nice Mini</t>
    </r>
    <r>
      <rPr>
        <sz val="8"/>
        <color indexed="10"/>
        <rFont val="Arial Cyr"/>
        <charset val="204"/>
      </rPr>
      <t>, 4.0", 16Gb/1Gb, 2Mp, 2SIM, 3G, серый</t>
    </r>
  </si>
  <si>
    <r>
      <t xml:space="preserve"> MicroSD 128Gb, SAMSUNG </t>
    </r>
    <r>
      <rPr>
        <sz val="8"/>
        <rFont val="Arial Cyr"/>
        <charset val="204"/>
      </rPr>
      <t xml:space="preserve">EVO Plus U1, Class 10, (скор. 130Mb/s) </t>
    </r>
    <r>
      <rPr>
        <b/>
        <sz val="8"/>
        <color rgb="FFFF0000"/>
        <rFont val="Arial Cyr"/>
        <charset val="204"/>
      </rPr>
      <t>(оригинал !!!)</t>
    </r>
  </si>
  <si>
    <t xml:space="preserve"> MX Dongle HDTV Airplay Mirascreen, 2.4G</t>
  </si>
  <si>
    <t xml:space="preserve"> Конвертер Display Port Mini (вход) в HDMI (выход) </t>
  </si>
  <si>
    <t xml:space="preserve"> BATTERY, 6800mAh=800mAh, с защитой</t>
  </si>
  <si>
    <t xml:space="preserve"> Пульт универсальный для теле- приставок  DVB-T2+2, ver 2023</t>
  </si>
  <si>
    <t xml:space="preserve"> MRM A6, внутриканальные, чёрные</t>
  </si>
  <si>
    <t xml:space="preserve"> MRM A7, внутриканальные, чёрные</t>
  </si>
  <si>
    <t xml:space="preserve">                                                                                                                                                                      Автомобильная электроника</t>
  </si>
  <si>
    <t>Кнопка Start-Stop</t>
  </si>
  <si>
    <t xml:space="preserve"> Кнопка Start-Stop с бесключевым доступом ML505C</t>
  </si>
  <si>
    <t xml:space="preserve"> Кабель USB - AUX (Jack 3.5mm), 1м</t>
  </si>
  <si>
    <t xml:space="preserve"> Кабель USB --&gt; microUSB, 1м (техпак), чёрный</t>
  </si>
  <si>
    <t xml:space="preserve"> Кабель USB --&gt; microUSB, 1м (техпак), белый</t>
  </si>
  <si>
    <t>Лента</t>
  </si>
  <si>
    <t xml:space="preserve"> Гибкая неоновая светодиодная лента NL3 3000mm 12V (orange)</t>
  </si>
  <si>
    <t xml:space="preserve"> Гибкая неоновая светодиодная лента NL3 3000mm 12V (yellow)</t>
  </si>
  <si>
    <r>
      <t xml:space="preserve"> 240GB NETAC N535S</t>
    </r>
    <r>
      <rPr>
        <sz val="8"/>
        <rFont val="Arial Cyr"/>
        <charset val="204"/>
      </rPr>
      <t>, SATA-III, R/W - 540/490 MB/s, 2.5", 3D NAND</t>
    </r>
  </si>
  <si>
    <t xml:space="preserve"> SELENGA 114F, 9дБ, наружная пассивная</t>
  </si>
  <si>
    <t xml:space="preserve"> SELENGA 114F-A, 29дБ, наружная активная</t>
  </si>
  <si>
    <t>Кабель телевизионный</t>
  </si>
  <si>
    <t xml:space="preserve"> Витая пара GOLD MASTER UTP 4pr B500-CCA, 305м</t>
  </si>
  <si>
    <t xml:space="preserve"> 12V, 25A (клеммы для проводов)</t>
  </si>
  <si>
    <t xml:space="preserve"> 24V, 8300mA (клеммы для проводов)</t>
  </si>
  <si>
    <t xml:space="preserve"> 24V, 12.5A (клеммы для проводов)</t>
  </si>
  <si>
    <r>
      <t xml:space="preserve"> BQ 4030G Nice Mini</t>
    </r>
    <r>
      <rPr>
        <sz val="8"/>
        <color indexed="10"/>
        <rFont val="Arial Cyr"/>
        <charset val="204"/>
      </rPr>
      <t>, 4.0", 16Gb/1Gb, 2Mp, 2SIM, 3G, синий</t>
    </r>
  </si>
  <si>
    <r>
      <t xml:space="preserve"> BQ 2451 Daze</t>
    </r>
    <r>
      <rPr>
        <sz val="8"/>
        <color indexed="10"/>
        <rFont val="Arial Cyr"/>
        <charset val="204"/>
      </rPr>
      <t>, чёрный (РАСКЛАДУШКА)</t>
    </r>
  </si>
  <si>
    <r>
      <t xml:space="preserve"> BQ 2451 Daze</t>
    </r>
    <r>
      <rPr>
        <sz val="8"/>
        <color indexed="10"/>
        <rFont val="Arial Cyr"/>
        <charset val="204"/>
      </rPr>
      <t>, красный (РАСКЛАДУШКА)</t>
    </r>
  </si>
  <si>
    <t xml:space="preserve"> SELENGA 112F-A, 29дБ, наружная активная</t>
  </si>
  <si>
    <t>Автовизитка</t>
  </si>
  <si>
    <t xml:space="preserve"> HX-26 с номером телефона</t>
  </si>
  <si>
    <t>Алкотестер</t>
  </si>
  <si>
    <t xml:space="preserve"> PROFIT, питание: 2xAAA, полупроводниковый</t>
  </si>
  <si>
    <t xml:space="preserve"> RITMIX RAT-301, питание: 2xAAA, полупроводниковый</t>
  </si>
  <si>
    <t xml:space="preserve"> RITMIX RAT-310, питание: 2xAAA, полупроводниковый</t>
  </si>
  <si>
    <t xml:space="preserve"> DEFENDER Titan GM-650M, игровая, USB, RGB, Macro, 6 кнопок</t>
  </si>
  <si>
    <t xml:space="preserve"> DVR-128, LCD 2.5", угол обзора 120',  SD (SDHC)</t>
  </si>
  <si>
    <t xml:space="preserve"> LENOVO (20V, 4.5A, прямоуг. разъём), с сетевым кабелем</t>
  </si>
  <si>
    <t>Принтер струйный</t>
  </si>
  <si>
    <r>
      <t xml:space="preserve"> GOLDMASTER T757HD (DVB-T2/C)</t>
    </r>
    <r>
      <rPr>
        <sz val="10"/>
        <color indexed="10"/>
        <rFont val="Arial Cyr"/>
        <charset val="204"/>
      </rPr>
      <t>, дисплей, AC3</t>
    </r>
  </si>
  <si>
    <r>
      <t xml:space="preserve"> USB 64GB OLTRAMAX 250 </t>
    </r>
    <r>
      <rPr>
        <sz val="10"/>
        <color theme="9" tint="-0.249977111117893"/>
        <rFont val="Arial Cyr"/>
        <charset val="204"/>
      </rPr>
      <t>жёлтый</t>
    </r>
  </si>
  <si>
    <r>
      <t xml:space="preserve"> 128GB NETAC N600S</t>
    </r>
    <r>
      <rPr>
        <sz val="8"/>
        <rFont val="Arial Cyr"/>
        <charset val="204"/>
      </rPr>
      <t>, SATA-III, R/W - 510/440 MB/s, 2.5", 3D NAND</t>
    </r>
  </si>
  <si>
    <t xml:space="preserve"> Принтер EPSON EcoTank L121</t>
  </si>
  <si>
    <t xml:space="preserve"> SMARTBUY SMD 2835/60, IP20-4.8W/CW, 5 метров, белая</t>
  </si>
  <si>
    <t xml:space="preserve"> SMARTBUY SMD 5050/60, IP65-14.4W/CW, 5 м, влагозащищенная, белая</t>
  </si>
  <si>
    <t xml:space="preserve"> RITMIX RAT-350, питание: 2xAAA, полупроводниковый</t>
  </si>
  <si>
    <r>
      <rPr>
        <b/>
        <sz val="10"/>
        <rFont val="Arial Cyr"/>
        <charset val="204"/>
      </rPr>
      <t xml:space="preserve"> PROFIT A2620C</t>
    </r>
    <r>
      <rPr>
        <sz val="10"/>
        <rFont val="Arial Cyr"/>
        <charset val="204"/>
      </rPr>
      <t>, USB C+A, 65W PD, Fast Charging, белое</t>
    </r>
  </si>
  <si>
    <r>
      <t xml:space="preserve"> SAMSUNG E200 </t>
    </r>
    <r>
      <rPr>
        <sz val="10"/>
        <rFont val="Arial Cyr"/>
        <charset val="204"/>
      </rPr>
      <t>(AB483640DC), 1450mAh</t>
    </r>
  </si>
  <si>
    <t xml:space="preserve">                                                                                                                                                                                             Аккумуляторы для смарт-часов</t>
  </si>
  <si>
    <t xml:space="preserve"> СМАРТКИП SAT-703В, медь, 75 Ом, 100м, белый</t>
  </si>
  <si>
    <t xml:space="preserve"> SMARTBUY Ni-Mh (HR6/AA), 2700mAh (в блистере по 2 шт)</t>
  </si>
  <si>
    <t xml:space="preserve"> SMARTBUY RUSH Hypnos (клавиатура+мышь+гарнитура+ковёр)</t>
  </si>
  <si>
    <t xml:space="preserve"> Кипятильник, 500Вт, (г. Великие Луки)</t>
  </si>
  <si>
    <t xml:space="preserve"> Кипятильник, 1500Вт, (г. Великие Луки)</t>
  </si>
  <si>
    <t xml:space="preserve"> Переходник сетевой "АНГЛИЯ" (стальной контакт)</t>
  </si>
  <si>
    <t>Разъём</t>
  </si>
  <si>
    <t xml:space="preserve"> Разъем SCART</t>
  </si>
  <si>
    <t xml:space="preserve"> Разъем S-video, 6pin</t>
  </si>
  <si>
    <t xml:space="preserve"> SAMSUNG 25R, 2500mAh, 3.7V, высокотоковый, без защиты</t>
  </si>
  <si>
    <t xml:space="preserve"> Кабель USB - USB Type-C, AAA-class, 1.0m, 5A, белый</t>
  </si>
  <si>
    <t xml:space="preserve"> Кабель USB - USB Type-C, AAA-class, 1.5m, 5A, белый</t>
  </si>
  <si>
    <t xml:space="preserve"> Кабель USB - USB Type-C, AAA-class, 2.0m, 5A, белый</t>
  </si>
  <si>
    <t xml:space="preserve"> Кабель USB - USB Type-C, AAA-class, 3.0m, 5A, белый</t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</si>
  <si>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</t>
    </r>
    <r>
      <rPr>
        <sz val="10"/>
        <rFont val="Arial Cyr"/>
        <charset val="204"/>
      </rPr>
      <t xml:space="preserve"> для R270/290/390/...(black), 100ml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</si>
  <si>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 </t>
    </r>
    <r>
      <rPr>
        <sz val="10"/>
        <color indexed="16"/>
        <rFont val="Arial Cyr"/>
        <charset val="204"/>
      </rPr>
      <t>(yellow)</t>
    </r>
    <r>
      <rPr>
        <sz val="10"/>
        <rFont val="Arial Cyr"/>
        <charset val="204"/>
      </rPr>
      <t>, 100ml</t>
    </r>
  </si>
  <si>
    <r>
      <t xml:space="preserve"> </t>
    </r>
    <r>
      <rPr>
        <b/>
        <sz val="10"/>
        <color indexed="19"/>
        <rFont val="Arial Cyr"/>
        <charset val="204"/>
      </rPr>
      <t>Epson</t>
    </r>
    <r>
      <rPr>
        <sz val="10"/>
        <rFont val="Arial Cyr"/>
        <charset val="204"/>
      </rPr>
      <t xml:space="preserve"> EIM-290, для R270/290/390/... </t>
    </r>
    <r>
      <rPr>
        <sz val="10"/>
        <color indexed="30"/>
        <rFont val="Arial Cyr"/>
        <charset val="204"/>
      </rPr>
      <t>(light cyan)</t>
    </r>
    <r>
      <rPr>
        <sz val="10"/>
        <rFont val="Arial Cyr"/>
        <charset val="204"/>
      </rPr>
      <t>, 100ml</t>
    </r>
  </si>
  <si>
    <t xml:space="preserve"> Бумага офисная, A4, IQ Ultra (500л., 80г./м.), класс A</t>
  </si>
  <si>
    <r>
      <t xml:space="preserve"> </t>
    </r>
    <r>
      <rPr>
        <b/>
        <sz val="10"/>
        <rFont val="Arial Cyr"/>
        <charset val="204"/>
      </rPr>
      <t>MRM A20</t>
    </r>
    <r>
      <rPr>
        <sz val="10"/>
        <rFont val="Arial Cyr"/>
        <charset val="204"/>
      </rPr>
      <t>, 2 in 1: 2xUSB + microUSB, 2400mA, белое</t>
    </r>
  </si>
  <si>
    <r>
      <t xml:space="preserve"> </t>
    </r>
    <r>
      <rPr>
        <b/>
        <sz val="10"/>
        <rFont val="Arial Cyr"/>
        <charset val="204"/>
      </rPr>
      <t>MRM A20</t>
    </r>
    <r>
      <rPr>
        <sz val="10"/>
        <rFont val="Arial Cyr"/>
        <charset val="204"/>
      </rPr>
      <t xml:space="preserve">, 2 in 1: 2xUSB + microUSB, 2400mA, белое </t>
    </r>
    <r>
      <rPr>
        <b/>
        <sz val="8"/>
        <color rgb="FFFF0000"/>
        <rFont val="Arial Cyr"/>
        <charset val="204"/>
      </rPr>
      <t>(цена от 20 штук!)</t>
    </r>
  </si>
  <si>
    <t xml:space="preserve"> Бумага глянцевая, A4, 260г/м2, (50л), INK-MATE</t>
  </si>
  <si>
    <t xml:space="preserve"> MRM T671, LCD 3.0", Full HD 1920x1080, 30 к/с, microSD, две камеры</t>
  </si>
  <si>
    <t xml:space="preserve"> 9V, 1000mA, (разъём 5.5x2.5)</t>
  </si>
  <si>
    <t xml:space="preserve"> Оптический кабель для аудиоаппаратуры (Toslink), 5м </t>
  </si>
  <si>
    <t xml:space="preserve"> Оптический кабель для аудиоаппаратуры (Toslink), 20.0м</t>
  </si>
  <si>
    <t xml:space="preserve"> Оптический кабель для аудиоаппаратуры (Toslink), 25.0м</t>
  </si>
  <si>
    <t xml:space="preserve"> Оптический кабель для аудиоаппаратуры (Toslink), 30.0м</t>
  </si>
  <si>
    <t xml:space="preserve"> Кабель USB - USB Type-C, MRM R35, 3.0m, резиновый, синий</t>
  </si>
  <si>
    <t xml:space="preserve"> Кабель USB - microUSB, MRM R35, 3.0m, резиновый, красный</t>
  </si>
  <si>
    <r>
      <t xml:space="preserve"> Кабель USB - Apple Lightning, MRM MR15i LED</t>
    </r>
    <r>
      <rPr>
        <b/>
        <sz val="8"/>
        <color rgb="FF00B050"/>
        <rFont val="Arial Cyr"/>
        <charset val="204"/>
      </rPr>
      <t>, 1.0m, 5A, светящийся</t>
    </r>
  </si>
  <si>
    <r>
      <t xml:space="preserve"> Кабель USB - Apple Lightning, MRM R35</t>
    </r>
    <r>
      <rPr>
        <b/>
        <sz val="8"/>
        <rFont val="Arial Cyr"/>
        <charset val="204"/>
      </rPr>
      <t>, 1.0m, резиновый, белый</t>
    </r>
  </si>
  <si>
    <r>
      <t xml:space="preserve"> Кабель USB - Apple Lightning, MRM R35</t>
    </r>
    <r>
      <rPr>
        <b/>
        <sz val="8"/>
        <rFont val="Arial Cyr"/>
        <charset val="204"/>
      </rPr>
      <t>, 3.0m, резиновый, белый</t>
    </r>
  </si>
  <si>
    <r>
      <t xml:space="preserve"> Кабель USB - Apple Lightning, MRM R35</t>
    </r>
    <r>
      <rPr>
        <b/>
        <sz val="8"/>
        <rFont val="Arial Cyr"/>
        <charset val="204"/>
      </rPr>
      <t>, 3.0m, резиновый, зелёный</t>
    </r>
  </si>
  <si>
    <r>
      <t xml:space="preserve"> Бумага самоклеящаяся (мат.), A4,</t>
    </r>
    <r>
      <rPr>
        <sz val="10"/>
        <rFont val="Arial Cyr"/>
        <charset val="204"/>
      </rPr>
      <t xml:space="preserve"> 70г/м2, (25л), UTILITY</t>
    </r>
  </si>
  <si>
    <r>
      <t xml:space="preserve"> Бумага самоклеящаяся (мат.), A4,</t>
    </r>
    <r>
      <rPr>
        <sz val="10"/>
        <rFont val="Arial Cyr"/>
        <charset val="204"/>
      </rPr>
      <t xml:space="preserve"> 70г/м2, (50л), UTILITY</t>
    </r>
  </si>
  <si>
    <r>
      <t xml:space="preserve"> Бумага самоклеящаяся (мат.), A4,</t>
    </r>
    <r>
      <rPr>
        <sz val="10"/>
        <rFont val="Arial Cyr"/>
        <charset val="204"/>
      </rPr>
      <t xml:space="preserve"> 90г/м2, (25л), LOMOND</t>
    </r>
  </si>
  <si>
    <r>
      <t xml:space="preserve"> Бумага самоклеящаяся (мат.), A4,</t>
    </r>
    <r>
      <rPr>
        <sz val="10"/>
        <rFont val="Arial Cyr"/>
        <charset val="204"/>
      </rPr>
      <t xml:space="preserve"> 80г/м2, (50л), голубая, LOMOND</t>
    </r>
  </si>
  <si>
    <r>
      <t xml:space="preserve"> Бумага самоклеящаяся (мат.), A4,</t>
    </r>
    <r>
      <rPr>
        <sz val="10"/>
        <rFont val="Arial Cyr"/>
        <charset val="204"/>
      </rPr>
      <t xml:space="preserve"> 80г/м2, (50л), зелёная, LOMOND</t>
    </r>
  </si>
  <si>
    <r>
      <t xml:space="preserve"> Кабель USB - Apple Lightning, MRM ХОРОШИЙ</t>
    </r>
    <r>
      <rPr>
        <b/>
        <sz val="8"/>
        <rFont val="Arial Cyr"/>
        <charset val="204"/>
      </rPr>
      <t>, 1.0m, 3.1A, белый</t>
    </r>
  </si>
  <si>
    <r>
      <t xml:space="preserve"> Кабель USB - </t>
    </r>
    <r>
      <rPr>
        <b/>
        <sz val="8"/>
        <rFont val="Arial Cyr"/>
        <charset val="204"/>
      </rPr>
      <t>Apple Lightning, MRM ХОРОШИЙ, белый (цена от 10 шт!)</t>
    </r>
  </si>
  <si>
    <r>
      <t xml:space="preserve"> Кабель USB - microUSB, MRM ХОРОШИЙ</t>
    </r>
    <r>
      <rPr>
        <b/>
        <sz val="8"/>
        <rFont val="Arial Cyr"/>
        <charset val="204"/>
      </rPr>
      <t>, чёрный (цена от 10 шт!)</t>
    </r>
  </si>
  <si>
    <t xml:space="preserve"> MRM W-08 (MT7603), 802.11N, 300Мбит/с</t>
  </si>
  <si>
    <t xml:space="preserve"> MRM W-16, 802.11N, 300Мбит/с</t>
  </si>
  <si>
    <t xml:space="preserve"> MRM W-02 (RTL8188FTV), 802.11N, 150Мбит/с, съёмная антенна</t>
  </si>
  <si>
    <t xml:space="preserve"> MRM W-03 (MT7601), 802.11N, 150Мбит/с, съёмная антенна</t>
  </si>
  <si>
    <t xml:space="preserve"> SELENGA, 802.11N, (MT7601), 150Мбит/с, с антенной 5dbi</t>
  </si>
  <si>
    <r>
      <t xml:space="preserve"> MRM W-04 (MT7601)</t>
    </r>
    <r>
      <rPr>
        <sz val="8"/>
        <rFont val="Arial Cyr"/>
        <charset val="204"/>
      </rPr>
      <t>, 802.11N, 150Мбит/с, съёмная антенна (очень длинная!)</t>
    </r>
  </si>
  <si>
    <t xml:space="preserve"> Кабель USB - USB Type-C, MRM 540t, 1.0m, магнитный, 540°</t>
  </si>
  <si>
    <t xml:space="preserve"> Кабель USB - microUSB, MRM 540m, 1.0m, магнитный, 540°</t>
  </si>
  <si>
    <t xml:space="preserve"> Кабель USB - Apple Lightning, MRM 540i, 1.0m, магнитный, 540°</t>
  </si>
  <si>
    <t xml:space="preserve"> BEBAT Ni-Mh (HR03/AAA), 1200mAh (в блистере по 1 шт)</t>
  </si>
  <si>
    <t xml:space="preserve"> BEBAT Ni-Mh (HR6/AA), 2900mAh (в блистере по 1 шт)</t>
  </si>
  <si>
    <r>
      <t xml:space="preserve">Аккумулятор </t>
    </r>
    <r>
      <rPr>
        <sz val="8"/>
        <color rgb="FF00B050"/>
        <rFont val="Arial Cyr"/>
        <charset val="204"/>
      </rPr>
      <t>(деш. копия)</t>
    </r>
  </si>
  <si>
    <t xml:space="preserve"> Бумага глянцевая, A4, 140г/м2, (25л), LOMOND</t>
  </si>
  <si>
    <t xml:space="preserve"> Бумага глянцевая, A4, 200г/м2, (25л), LOMOND</t>
  </si>
  <si>
    <r>
      <t xml:space="preserve"> SONYERICSSON X1/X10 (</t>
    </r>
    <r>
      <rPr>
        <sz val="10"/>
        <rFont val="Arial Cyr"/>
        <charset val="204"/>
      </rPr>
      <t>BST-41), 1800mAh</t>
    </r>
  </si>
  <si>
    <t xml:space="preserve"> MERCUSYS MW300RE, 300 Мбит/с</t>
  </si>
  <si>
    <t xml:space="preserve"> АЗУ (разъём 3.5x1.35, угловой), 12V, 2000mA, 1.2м</t>
  </si>
  <si>
    <t xml:space="preserve"> АЗУ (разъём 4.0x1.7, угловой), 12V, 2000mA, 1.2м</t>
  </si>
  <si>
    <r>
      <t xml:space="preserve"> </t>
    </r>
    <r>
      <rPr>
        <b/>
        <sz val="10"/>
        <rFont val="Arial Cyr"/>
        <charset val="204"/>
      </rPr>
      <t>OEM</t>
    </r>
    <r>
      <rPr>
        <sz val="10"/>
        <rFont val="Arial Cyr"/>
        <charset val="204"/>
      </rPr>
      <t xml:space="preserve"> (без бренда), 1000mA, 1xUSB</t>
    </r>
  </si>
  <si>
    <r>
      <t xml:space="preserve"> SAMSUNG i8150/S8600 </t>
    </r>
    <r>
      <rPr>
        <b/>
        <sz val="10"/>
        <rFont val="Arial Cyr"/>
        <charset val="204"/>
      </rPr>
      <t>(EB484659VU)</t>
    </r>
    <r>
      <rPr>
        <sz val="10"/>
        <rFont val="Arial Cyr"/>
        <charset val="204"/>
      </rPr>
      <t xml:space="preserve">,  </t>
    </r>
    <r>
      <rPr>
        <b/>
        <sz val="10"/>
        <color indexed="10"/>
        <rFont val="Arial Cyr"/>
        <charset val="204"/>
      </rPr>
      <t>15</t>
    </r>
    <r>
      <rPr>
        <b/>
        <sz val="10"/>
        <color indexed="10"/>
        <rFont val="Arial Cyr"/>
        <charset val="204"/>
      </rPr>
      <t>00mAh</t>
    </r>
  </si>
  <si>
    <r>
      <t xml:space="preserve"> CD ПДД, "ADrive" выпуск  2023</t>
    </r>
    <r>
      <rPr>
        <sz val="9"/>
        <rFont val="Arial Cyr"/>
        <charset val="204"/>
      </rPr>
      <t>, подготовка к экзамену в ГАИ</t>
    </r>
  </si>
  <si>
    <r>
      <t xml:space="preserve"> CD ПДД, "ADrive" выпуск  2023</t>
    </r>
    <r>
      <rPr>
        <sz val="9"/>
        <rFont val="Arial Cyr"/>
        <charset val="204"/>
      </rPr>
      <t xml:space="preserve">  </t>
    </r>
    <r>
      <rPr>
        <b/>
        <sz val="9"/>
        <color rgb="FFFF0000"/>
        <rFont val="Arial Cyr"/>
        <charset val="204"/>
      </rPr>
      <t>(цена от 10 штук!)</t>
    </r>
  </si>
  <si>
    <t xml:space="preserve">Радиомикрофон </t>
  </si>
  <si>
    <t xml:space="preserve"> RITMIX RWM-100, радиус 15-30м, чёрный</t>
  </si>
  <si>
    <t xml:space="preserve"> RITMIX RVR-100, для AR-приложений, VR-игр и 3D-фильмов</t>
  </si>
  <si>
    <t xml:space="preserve"> RITMIX RVR-400, для AR-приложений, VR-игр и 3D-фильмов</t>
  </si>
  <si>
    <t xml:space="preserve"> VR glasses, для смартфонов от 3.5" до 6"</t>
  </si>
  <si>
    <t xml:space="preserve"> VR glasses, для смартфонов от 3.5" до 6", Bluetooth</t>
  </si>
  <si>
    <t xml:space="preserve"> КОСМОС KOC126LED, аккумулятор 4V/4Ah</t>
  </si>
  <si>
    <t xml:space="preserve"> DEFENDER Black, ткань+резина, игровой, 250x200x3 мм</t>
  </si>
  <si>
    <r>
      <t xml:space="preserve"> </t>
    </r>
    <r>
      <rPr>
        <b/>
        <sz val="10"/>
        <rFont val="Arial Cyr"/>
        <charset val="204"/>
      </rPr>
      <t>DEFENDER G22</t>
    </r>
    <r>
      <rPr>
        <sz val="10"/>
        <rFont val="Arial Cyr"/>
        <charset val="204"/>
      </rPr>
      <t>, Bluetooth 5.0, 20 Ватт, MP3-плеер, FM-радио</t>
    </r>
  </si>
  <si>
    <r>
      <t xml:space="preserve"> </t>
    </r>
    <r>
      <rPr>
        <b/>
        <sz val="10"/>
        <rFont val="Arial Cyr"/>
        <charset val="204"/>
      </rPr>
      <t>DEFENDER G30</t>
    </r>
    <r>
      <rPr>
        <sz val="10"/>
        <rFont val="Arial Cyr"/>
        <charset val="204"/>
      </rPr>
      <t>, Bluetooth 5.0, 16 Ватт, MP3-плеер, FM-радио</t>
    </r>
  </si>
  <si>
    <r>
      <t xml:space="preserve"> </t>
    </r>
    <r>
      <rPr>
        <b/>
        <sz val="10"/>
        <rFont val="Arial Cyr"/>
        <charset val="204"/>
      </rPr>
      <t>DEFENDER G34</t>
    </r>
    <r>
      <rPr>
        <sz val="10"/>
        <rFont val="Arial Cyr"/>
        <charset val="204"/>
      </rPr>
      <t>, Bluetooth 5.0, 20 Ватт, MP3-плеер, FM-радио</t>
    </r>
  </si>
  <si>
    <r>
      <t xml:space="preserve"> </t>
    </r>
    <r>
      <rPr>
        <b/>
        <sz val="10"/>
        <rFont val="Arial Cyr"/>
        <charset val="204"/>
      </rPr>
      <t>DEFENDER G78</t>
    </r>
    <r>
      <rPr>
        <sz val="10"/>
        <rFont val="Arial Cyr"/>
        <charset val="204"/>
      </rPr>
      <t>, Bluetooth 5.0, 70 Ватт, MP3-плеер, FM-радио</t>
    </r>
  </si>
  <si>
    <r>
      <t xml:space="preserve"> </t>
    </r>
    <r>
      <rPr>
        <b/>
        <sz val="10"/>
        <rFont val="Arial Cyr"/>
        <charset val="204"/>
      </rPr>
      <t>SMARTBUY My Disco</t>
    </r>
    <r>
      <rPr>
        <sz val="10"/>
        <rFont val="Arial Cyr"/>
        <charset val="204"/>
      </rPr>
      <t>, BT/MP3/FM/RGB/микрофон, 50 Ватт</t>
    </r>
  </si>
  <si>
    <t xml:space="preserve"> Бумага офисная, A4, PROJECTA (500л., 80г./м.), класс B</t>
  </si>
  <si>
    <t xml:space="preserve"> Бумага офисная, A4, СНЕГУРОЧКА (500л., 80г./м.), класс C</t>
  </si>
  <si>
    <t xml:space="preserve"> HP (19V, 3.5A, разъём 4.8x1.7mm), с сетевым кабелем</t>
  </si>
  <si>
    <t xml:space="preserve"> ПДД, "Новый поворот"  2023, карточка активации</t>
  </si>
  <si>
    <r>
      <t xml:space="preserve"> ПДД, "Новый поворот"  2023, карточка активации</t>
    </r>
    <r>
      <rPr>
        <sz val="9"/>
        <rFont val="Arial Cyr"/>
        <charset val="204"/>
      </rPr>
      <t xml:space="preserve"> </t>
    </r>
    <r>
      <rPr>
        <b/>
        <sz val="9"/>
        <color rgb="FFFF0000"/>
        <rFont val="Arial Cyr"/>
        <charset val="204"/>
      </rPr>
      <t>(цена от 10 штук!)</t>
    </r>
  </si>
  <si>
    <r>
      <t xml:space="preserve"> ПДД, "ADrive" выпуск  2023</t>
    </r>
    <r>
      <rPr>
        <sz val="9"/>
        <rFont val="Arial Cyr"/>
        <charset val="204"/>
      </rPr>
      <t>, карточка активации</t>
    </r>
  </si>
  <si>
    <r>
      <t xml:space="preserve"> ПДД, "ADrive" выпуск  2023</t>
    </r>
    <r>
      <rPr>
        <sz val="9"/>
        <rFont val="Arial Cyr"/>
        <charset val="204"/>
      </rPr>
      <t xml:space="preserve">, карточка </t>
    </r>
    <r>
      <rPr>
        <b/>
        <sz val="9"/>
        <color rgb="FFFF0000"/>
        <rFont val="Arial Cyr"/>
        <charset val="204"/>
      </rPr>
      <t>(цена от 10 штук!)</t>
    </r>
  </si>
  <si>
    <r>
      <t xml:space="preserve"> MRM A20, 2 in 1: 2xUSB + microUSB, 2400mA, чёрное </t>
    </r>
    <r>
      <rPr>
        <b/>
        <sz val="8"/>
        <color rgb="FFFF0000"/>
        <rFont val="Arial Cyr"/>
        <charset val="204"/>
      </rPr>
      <t>(цена от 20 шт!)</t>
    </r>
  </si>
  <si>
    <r>
      <t xml:space="preserve"> </t>
    </r>
    <r>
      <rPr>
        <sz val="10"/>
        <rFont val="Arial Cyr"/>
        <charset val="204"/>
      </rPr>
      <t>Кабель USB - microUSB, MRM M9m</t>
    </r>
    <r>
      <rPr>
        <sz val="8"/>
        <rFont val="Arial Cyr"/>
        <charset val="204"/>
      </rPr>
      <t>, 1.0m, 5.0A, чёрный</t>
    </r>
    <r>
      <rPr>
        <b/>
        <sz val="8"/>
        <color rgb="FF00B050"/>
        <rFont val="Arial Cyr"/>
        <charset val="204"/>
      </rPr>
      <t xml:space="preserve">  </t>
    </r>
    <r>
      <rPr>
        <b/>
        <sz val="8"/>
        <color rgb="FFFF0000"/>
        <rFont val="Arial Cyr"/>
        <charset val="204"/>
      </rPr>
      <t>(цена от 30 шт!!!)</t>
    </r>
  </si>
  <si>
    <r>
      <t xml:space="preserve"> EXPLAY A400 </t>
    </r>
    <r>
      <rPr>
        <b/>
        <sz val="10"/>
        <rFont val="Arial Cyr"/>
        <charset val="204"/>
      </rPr>
      <t>(A400),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2000mAh</t>
    </r>
  </si>
  <si>
    <r>
      <t xml:space="preserve"> Кабель USB - USB Type-C, MRM ХОРОШИЙ</t>
    </r>
    <r>
      <rPr>
        <b/>
        <sz val="8"/>
        <rFont val="Arial Cyr"/>
        <charset val="204"/>
      </rPr>
      <t xml:space="preserve">, белый </t>
    </r>
    <r>
      <rPr>
        <b/>
        <sz val="8"/>
        <color rgb="FFFF0000"/>
        <rFont val="Arial Cyr"/>
        <charset val="204"/>
      </rPr>
      <t>(цена от 10 шт!)</t>
    </r>
  </si>
  <si>
    <t>L9G</t>
  </si>
  <si>
    <t>Адаптер 3in1</t>
  </si>
  <si>
    <t xml:space="preserve"> Адаптер 3in1 Lightning/Micro/Type C - HDTV Plug 4K, 2m</t>
  </si>
  <si>
    <t>LD6</t>
  </si>
  <si>
    <t xml:space="preserve"> MRM GP91V Vigor, 20000mAh, дисплей, 2 USB, 2.1A, чёрный</t>
  </si>
  <si>
    <t xml:space="preserve"> MRM-POWER MR-609AC, AM/FM/SW1-2, расширенный FM-диапазон</t>
  </si>
  <si>
    <t xml:space="preserve"> G10 (AG10) ТРОФИ (389,LR1130,LR54), в блистере по 10 шт</t>
  </si>
  <si>
    <t xml:space="preserve"> RITMIX RH-524M, полноразмерные, чёрные</t>
  </si>
  <si>
    <t xml:space="preserve"> USB 128GB NETAC U197 mini, чёрно-красный</t>
  </si>
  <si>
    <t xml:space="preserve"> CR1620 SAMSUNG, в блистере по 5 шт</t>
  </si>
  <si>
    <r>
      <t xml:space="preserve"> Кабель USB - microUSB, BOROFONE BX51</t>
    </r>
    <r>
      <rPr>
        <sz val="8"/>
        <rFont val="Arial Cyr"/>
        <charset val="204"/>
      </rPr>
      <t>, чёрный</t>
    </r>
    <r>
      <rPr>
        <b/>
        <sz val="8"/>
        <color rgb="FFFF0000"/>
        <rFont val="Arial Cyr"/>
        <charset val="204"/>
      </rPr>
      <t xml:space="preserve"> (цена от 34 штук!)</t>
    </r>
  </si>
  <si>
    <r>
      <t xml:space="preserve"> Кабель USB - microUSB, BOROFONE BX51</t>
    </r>
    <r>
      <rPr>
        <sz val="8"/>
        <rFont val="Arial Cyr"/>
        <charset val="204"/>
      </rPr>
      <t>, белый</t>
    </r>
    <r>
      <rPr>
        <b/>
        <sz val="8"/>
        <color rgb="FFFF0000"/>
        <rFont val="Arial Cyr"/>
        <charset val="204"/>
      </rPr>
      <t xml:space="preserve"> (цена от 34 штук!)</t>
    </r>
  </si>
  <si>
    <r>
      <t xml:space="preserve"> Кабель USB - microUSB, BOROFONE BX51, чёрный</t>
    </r>
    <r>
      <rPr>
        <b/>
        <sz val="10"/>
        <color rgb="FFFF0000"/>
        <rFont val="Arial Cyr"/>
        <charset val="204"/>
      </rPr>
      <t xml:space="preserve"> </t>
    </r>
    <r>
      <rPr>
        <b/>
        <sz val="8"/>
        <color rgb="FFFF0000"/>
        <rFont val="Arial Cyr"/>
        <charset val="204"/>
      </rPr>
      <t>(цена от 34 штук!)</t>
    </r>
  </si>
  <si>
    <t xml:space="preserve">Микрофон </t>
  </si>
  <si>
    <t xml:space="preserve"> RITMIX RDM-130, шнур 3м, чёрный</t>
  </si>
  <si>
    <t xml:space="preserve"> RITMIX RDM-131, шнур 3м, чёрный</t>
  </si>
  <si>
    <t>Кольцевая лампа</t>
  </si>
  <si>
    <r>
      <t xml:space="preserve"> RITMIX RPL-262, 26см</t>
    </r>
    <r>
      <rPr>
        <sz val="9"/>
        <rFont val="Arial Cyr"/>
        <charset val="204"/>
      </rPr>
      <t xml:space="preserve">, с настольным штативом </t>
    </r>
  </si>
  <si>
    <t xml:space="preserve"> RITMIX RPL-091, 9см, крепление на гнущихся ножках к краю стола</t>
  </si>
  <si>
    <t xml:space="preserve"> RITMIX RMH-001, зажим по телефон, на гнущихся ножках</t>
  </si>
  <si>
    <t xml:space="preserve"> RITMIX RMH-021, 210см, раздвижной</t>
  </si>
  <si>
    <t xml:space="preserve"> LOGITECH M170, красная</t>
  </si>
  <si>
    <r>
      <t xml:space="preserve"> QCY T13ANC, bluetooth 5.1, </t>
    </r>
    <r>
      <rPr>
        <b/>
        <sz val="10"/>
        <color rgb="FFFF0000"/>
        <rFont val="Arial Cyr"/>
        <charset val="204"/>
      </rPr>
      <t>с шумоподавлением</t>
    </r>
    <r>
      <rPr>
        <sz val="10"/>
        <rFont val="Arial Cyr"/>
        <charset val="204"/>
      </rPr>
      <t>, чёрные</t>
    </r>
  </si>
  <si>
    <r>
      <t xml:space="preserve"> SAMSUNG J6 Galaxy (2018) </t>
    </r>
    <r>
      <rPr>
        <b/>
        <sz val="10"/>
        <rFont val="Arial Cyr"/>
        <charset val="204"/>
      </rPr>
      <t>(EB-BJ610ABE),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3300mAh</t>
    </r>
  </si>
  <si>
    <t>Разветвитель + АЗУ</t>
  </si>
  <si>
    <t xml:space="preserve"> Мечта дальнобойщика !</t>
  </si>
  <si>
    <r>
      <t xml:space="preserve"> Разветвитель PROFIT</t>
    </r>
    <r>
      <rPr>
        <sz val="8"/>
        <rFont val="Arial Cyr"/>
        <charset val="204"/>
      </rPr>
      <t xml:space="preserve">, 2хАЗУ, USB, QC3.0, PD, 120W, дисплей </t>
    </r>
    <r>
      <rPr>
        <b/>
        <sz val="8"/>
        <color rgb="FFFF0000"/>
        <rFont val="Arial Cyr"/>
        <charset val="204"/>
      </rPr>
      <t>(ЕСТЬ ВСЁ!)</t>
    </r>
  </si>
  <si>
    <t xml:space="preserve"> Мечта мигранта !</t>
  </si>
  <si>
    <t xml:space="preserve"> Мечта призывника !</t>
  </si>
  <si>
    <r>
      <t xml:space="preserve"> AWEI P171K, 60000mAh, дисплей, 65W </t>
    </r>
    <r>
      <rPr>
        <b/>
        <sz val="10"/>
        <color rgb="FFFF0000"/>
        <rFont val="Arial Cyr"/>
        <charset val="204"/>
      </rPr>
      <t>(скоростной)</t>
    </r>
  </si>
  <si>
    <r>
      <t xml:space="preserve"> Пульт ZALA DF00</t>
    </r>
    <r>
      <rPr>
        <sz val="10"/>
        <rFont val="Arial Cyr"/>
        <charset val="204"/>
      </rPr>
      <t>, для эфирной приставки №1</t>
    </r>
  </si>
  <si>
    <r>
      <t xml:space="preserve"> Пульт ZALA</t>
    </r>
    <r>
      <rPr>
        <sz val="10"/>
        <rFont val="Arial Cyr"/>
        <charset val="204"/>
      </rPr>
      <t>, для эфирной приставки №2</t>
    </r>
  </si>
  <si>
    <t xml:space="preserve"> Пульт ZALA Smart (Ясно SML-282 HD), для IP TV приставки</t>
  </si>
  <si>
    <t xml:space="preserve"> Бумага офисная, A4, IQ Allround (500л., 80г./м.), класс B</t>
  </si>
  <si>
    <t xml:space="preserve"> TV BOX X88 Pro 10 RK3318, BT+5Ghz, Android 10.0 (4Gb/64Gb)</t>
  </si>
  <si>
    <t xml:space="preserve"> TV BOX TX3 Mini, 2.4G WiFi, Android 10.0 (2Gb/16Gb)</t>
  </si>
  <si>
    <t xml:space="preserve"> USB 32GB NETAC U197 mini, чёрно-красный</t>
  </si>
  <si>
    <t xml:space="preserve"> RITMIX RRL-260, 26см</t>
  </si>
  <si>
    <r>
      <t xml:space="preserve"> Набор пилок для лобзика SMARTBUY</t>
    </r>
    <r>
      <rPr>
        <sz val="10"/>
        <rFont val="Arial Cyr"/>
        <charset val="204"/>
      </rPr>
      <t>, 3 шт, 150мм, усиленные</t>
    </r>
  </si>
  <si>
    <t xml:space="preserve"> JBL E55BT (копия), Bluetooth-стерео, складные, чёрные</t>
  </si>
  <si>
    <r>
      <t xml:space="preserve"> 15V, 1000mA, (разъём 4.0x1.3), </t>
    </r>
    <r>
      <rPr>
        <sz val="10"/>
        <color rgb="FFFF0000"/>
        <rFont val="Arial Cyr"/>
        <charset val="204"/>
      </rPr>
      <t>для ЯНДЕКС-колонок !!!</t>
    </r>
  </si>
  <si>
    <t xml:space="preserve"> Пульт ВИТЯЗЬ RC19 Smart</t>
  </si>
  <si>
    <t xml:space="preserve"> Пульт ROLSEN 6710V00070A</t>
  </si>
  <si>
    <t xml:space="preserve"> Пульт ROLSEN 6710V00070B</t>
  </si>
  <si>
    <t xml:space="preserve"> Пульт ROLSEN EN-21662R  для LCD TV</t>
  </si>
  <si>
    <t xml:space="preserve"> Пульт ROLSEN A205-P</t>
  </si>
  <si>
    <t xml:space="preserve"> Пульт ROLSEN ER-22641R  для LCD TV</t>
  </si>
  <si>
    <t xml:space="preserve"> Пульт ROLSEN ER-33904R для LCD TV </t>
  </si>
  <si>
    <t xml:space="preserve"> Пульт ROLSEN ER-31607R для LCD TV </t>
  </si>
  <si>
    <t xml:space="preserve"> Пульт ROLSEN HYPFFD-0142 DVD</t>
  </si>
  <si>
    <t xml:space="preserve"> Пульт ROLSEN K10B-C1</t>
  </si>
  <si>
    <t xml:space="preserve"> Пульт ROLSEN K10J-C1</t>
  </si>
  <si>
    <t xml:space="preserve"> Пульт ROLSEN K10N-C19</t>
  </si>
  <si>
    <t xml:space="preserve"> Пульт ROLSEN KEX2C-C4</t>
  </si>
  <si>
    <t xml:space="preserve"> Пульт ROLSEN KRC-6163CR TV/DVD</t>
  </si>
  <si>
    <t xml:space="preserve"> Пульт ROLSEN LC01-AR011A TV/DVD</t>
  </si>
  <si>
    <t xml:space="preserve"> Пульт ROLSEN LC02-AR022A TV/DVD</t>
  </si>
  <si>
    <t xml:space="preserve"> Пульт ROLSEN LC03-AR028A TV/DVD</t>
  </si>
  <si>
    <t xml:space="preserve"> Пульт ROLSEN RC-7</t>
  </si>
  <si>
    <t xml:space="preserve"> Пульт ROLSEN RC-7+DVD</t>
  </si>
  <si>
    <t xml:space="preserve"> Пульт ROLSEN RC-A06 (RL-32B05F) LCD</t>
  </si>
  <si>
    <t xml:space="preserve"> Пульт ROLSEN RDB-502 DVB-T2</t>
  </si>
  <si>
    <t xml:space="preserve"> Пульт ROLSEN RDV-850 DVD</t>
  </si>
  <si>
    <t xml:space="preserve"> Пульт ROLSEN RL-24E1303 LCD</t>
  </si>
  <si>
    <t xml:space="preserve"> Пульт ROLSEN RL-32L700U 3D LCD</t>
  </si>
  <si>
    <t xml:space="preserve"> Пульт ROLSEN WH-55A</t>
  </si>
  <si>
    <t xml:space="preserve"> Пульт ROLSEN WH-55A-3</t>
  </si>
  <si>
    <t xml:space="preserve"> Пульт ROLSEN EN-31603B  для LCD TV</t>
  </si>
  <si>
    <t xml:space="preserve"> Пульт ROLSEN 37M10-6</t>
  </si>
  <si>
    <t xml:space="preserve"> USB 64GB NETAC U197 mini, чёрно-красный</t>
  </si>
  <si>
    <r>
      <t xml:space="preserve"> CBR CM-122, USB,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>чёрная</t>
    </r>
  </si>
  <si>
    <r>
      <t xml:space="preserve"> AWEI TC-1, 16 Ом, внутриканальные, чёрные, </t>
    </r>
    <r>
      <rPr>
        <sz val="10"/>
        <color indexed="10"/>
        <rFont val="Arial Cyr"/>
        <charset val="204"/>
      </rPr>
      <t>разъём Type-C</t>
    </r>
  </si>
  <si>
    <r>
      <t xml:space="preserve"> SMARTBUY SBF-13-B, аккумуляторный, 3Вт, LED</t>
    </r>
    <r>
      <rPr>
        <sz val="8"/>
        <rFont val="Arial Cyr"/>
        <charset val="204"/>
      </rPr>
      <t>, фокусировка луча</t>
    </r>
  </si>
  <si>
    <r>
      <t xml:space="preserve"> SMARTBUY SBF-307-A, аккумуляторный, 4Вт, LED</t>
    </r>
    <r>
      <rPr>
        <sz val="8"/>
        <rFont val="Arial Cyr"/>
        <charset val="204"/>
      </rPr>
      <t>, индикатор заряда</t>
    </r>
  </si>
  <si>
    <t xml:space="preserve"> Шнур питания для компьютера, 1.0м </t>
  </si>
  <si>
    <t xml:space="preserve"> JBL J-01 (копия), Bluetooth-стерео, складные, чёрные</t>
  </si>
  <si>
    <t xml:space="preserve"> MRM GP40T Freeway, 10000mAh, дисплей, 2 USB, 2.1A, чёрный</t>
  </si>
  <si>
    <r>
      <t xml:space="preserve"> LADDA (IKEA) Ni-Mh (HR6/AA), 2450mAh</t>
    </r>
    <r>
      <rPr>
        <sz val="8"/>
        <rFont val="Arial Cyr"/>
        <charset val="204"/>
      </rPr>
      <t xml:space="preserve"> (в блист. по 4 шт) </t>
    </r>
    <r>
      <rPr>
        <sz val="8"/>
        <color indexed="10"/>
        <rFont val="Arial Cyr"/>
        <charset val="204"/>
      </rPr>
      <t>(made in japan)</t>
    </r>
  </si>
  <si>
    <t xml:space="preserve"> A23 KODAK, в блистере по 1 шт</t>
  </si>
  <si>
    <t xml:space="preserve"> A27 KODAK, в блистере по 1 шт</t>
  </si>
  <si>
    <t xml:space="preserve"> DEFENDER Demoniac GM-540L, игровая, USB, 6 кнопок, чёрная</t>
  </si>
  <si>
    <t>Колонка-труба</t>
  </si>
  <si>
    <r>
      <t xml:space="preserve"> </t>
    </r>
    <r>
      <rPr>
        <b/>
        <sz val="10"/>
        <rFont val="Arial Cyr"/>
        <charset val="204"/>
      </rPr>
      <t>DIALOG Progressive AP-12</t>
    </r>
    <r>
      <rPr>
        <sz val="10"/>
        <rFont val="Arial Cyr"/>
        <charset val="204"/>
      </rPr>
      <t>, Bluetooth, MP3, FM, LED, 15 Ватт</t>
    </r>
  </si>
  <si>
    <r>
      <t xml:space="preserve"> </t>
    </r>
    <r>
      <rPr>
        <b/>
        <sz val="10"/>
        <rFont val="Arial Cyr"/>
        <charset val="204"/>
      </rPr>
      <t>DIALOG Progressive AP-30</t>
    </r>
    <r>
      <rPr>
        <sz val="10"/>
        <rFont val="Arial Cyr"/>
        <charset val="204"/>
      </rPr>
      <t>, Bluetooth, MP3, LED, 40 Ватт</t>
    </r>
  </si>
  <si>
    <t xml:space="preserve"> Пульт универсальный для вентиляторов RM-F989</t>
  </si>
  <si>
    <t xml:space="preserve"> Пульт универсальный для проекторов RM-P1375</t>
  </si>
  <si>
    <t xml:space="preserve"> Пульт универсальный для DVD/BD плееров RM-L1050</t>
  </si>
  <si>
    <t xml:space="preserve"> Пульт универсальный для кондиционеров K-6100</t>
  </si>
  <si>
    <t xml:space="preserve"> Пульт PHILIPS RM-D1000, универсальный</t>
  </si>
  <si>
    <t xml:space="preserve"> Пульт ВИТЯЗЬ RS41C0-HOME</t>
  </si>
  <si>
    <t xml:space="preserve"> Пульт XIAOMI D4B8FFE67E3B</t>
  </si>
  <si>
    <r>
      <t xml:space="preserve"> Пульт HARPER IRC 365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</si>
  <si>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Пульт универсальный для спутниковых ресиверов IRC SAT F</t>
  </si>
  <si>
    <r>
      <t xml:space="preserve">   </t>
    </r>
    <r>
      <rPr>
        <b/>
        <sz val="10"/>
        <rFont val="Arial Cyr"/>
        <charset val="204"/>
      </rPr>
      <t>Неизвестная марка</t>
    </r>
    <r>
      <rPr>
        <sz val="10"/>
        <rFont val="Arial Cyr"/>
        <charset val="204"/>
      </rPr>
      <t xml:space="preserve">   (для раскрытия списка нажмите на "+" слева)</t>
    </r>
  </si>
  <si>
    <t xml:space="preserve">   Пульты LOWIEW   (для раскрытия списка нажмите на "+" слева)</t>
  </si>
  <si>
    <r>
      <t xml:space="preserve"> Пульт LOVIEW IRC 316 </t>
    </r>
    <r>
      <rPr>
        <sz val="10"/>
        <color indexed="10"/>
        <rFont val="Arial Cyr"/>
        <charset val="204"/>
      </rPr>
      <t>(качественный универсальный пульт)</t>
    </r>
  </si>
  <si>
    <t xml:space="preserve">   Пульты SCHAUB LORENZ   (для раскрытия списка нажмите на "+" слева)</t>
  </si>
  <si>
    <t xml:space="preserve"> LOGITECH M170, серая</t>
  </si>
  <si>
    <t>/8000/2188/</t>
  </si>
  <si>
    <t>/01/0773/</t>
  </si>
  <si>
    <t>/08F7/6122A/</t>
  </si>
  <si>
    <t>/3/9148/</t>
  </si>
  <si>
    <t>/E70A/6122/</t>
  </si>
  <si>
    <t>/01dE/6122/</t>
  </si>
  <si>
    <t>/40bF/00/6122/</t>
  </si>
  <si>
    <t>/49b6/00/6122/</t>
  </si>
  <si>
    <t>/49b6/1A/6122/</t>
  </si>
  <si>
    <t>/807F/00/6122/</t>
  </si>
  <si>
    <t>/00dF/1C/6122/</t>
  </si>
  <si>
    <t>/00bF/0d/6122/</t>
  </si>
  <si>
    <t>/08F7/05/6122/</t>
  </si>
  <si>
    <t>/19E6/1b/6122/</t>
  </si>
  <si>
    <t>/C0,E0/0C/3010/</t>
  </si>
  <si>
    <t>/04/C7/*C-6/</t>
  </si>
  <si>
    <t>/00/0C/*C-6/</t>
  </si>
  <si>
    <t>/49b6/00/6122A/</t>
  </si>
  <si>
    <t>/00dF,49b6/1C,00/6122/</t>
  </si>
  <si>
    <t>/8000/bd3d/2188/</t>
  </si>
  <si>
    <t>/01/15/6124/</t>
  </si>
  <si>
    <t>/C0,E0/20/3010/</t>
  </si>
  <si>
    <t>/02/0b/261/</t>
  </si>
  <si>
    <t>/40bF/17/6122/</t>
  </si>
  <si>
    <t>/08F7/0C/6122/</t>
  </si>
  <si>
    <t>/20dF/52/6122/</t>
  </si>
  <si>
    <t>/08F7/d7/6122/</t>
  </si>
  <si>
    <t>/007F/15/6122/</t>
  </si>
  <si>
    <t>/0E0E/0C/9012/</t>
  </si>
  <si>
    <t>/4040/4d/6122/</t>
  </si>
  <si>
    <t>/00FF/17/6122/</t>
  </si>
  <si>
    <t>/01FE/00/6122/</t>
  </si>
  <si>
    <t>/A05F/1C/6122/</t>
  </si>
  <si>
    <t>/40bF/12/6122/</t>
  </si>
  <si>
    <t xml:space="preserve"> Цена окончательная! Без доп скидок!</t>
  </si>
  <si>
    <t>/03/17/JuC/</t>
  </si>
  <si>
    <t>/04Fb/08/6122/</t>
  </si>
  <si>
    <t>/4040/0A/6122/</t>
  </si>
  <si>
    <t>/01/16/0773/</t>
  </si>
  <si>
    <t xml:space="preserve"> ДЕЛЬТА ЦИФРА.5V, 22дБ, комнатная с усилителем</t>
  </si>
  <si>
    <t xml:space="preserve"> ДЕЛЬТА ЦИФРА.12V, 22дБ, комнатная с усилителем</t>
  </si>
  <si>
    <t xml:space="preserve"> ДЕЛЬТА (АТН 5.1), 4дБ, комнатная</t>
  </si>
  <si>
    <t>Антенна сотовая</t>
  </si>
  <si>
    <t xml:space="preserve"> ЛОГОС-9, 14дБ, сотовая</t>
  </si>
  <si>
    <t xml:space="preserve"> PROCONNECT light RG-6U, 75 Ом, 100м, белый</t>
  </si>
  <si>
    <t>Кабель акустический</t>
  </si>
  <si>
    <t xml:space="preserve"> PREMIER SCC-RB CCA 2x0.25мм2, омеднённый, 100м</t>
  </si>
  <si>
    <t>/807F/82/6122/</t>
  </si>
  <si>
    <t>/01FE/53/6122/</t>
  </si>
  <si>
    <t>/00FF/59/6122/</t>
  </si>
  <si>
    <t>/01FE/59/6122/</t>
  </si>
  <si>
    <t>/00bF/59/6122/</t>
  </si>
  <si>
    <t>/CC1d/00/6122/</t>
  </si>
  <si>
    <t>/04Fb/1A/6122/</t>
  </si>
  <si>
    <t>/08F7/0b/6122/</t>
  </si>
  <si>
    <t>/0707/02/9012A/</t>
  </si>
  <si>
    <t>/19E6/56/6122/</t>
  </si>
  <si>
    <t>/49b6/07/6122/</t>
  </si>
  <si>
    <t xml:space="preserve"> LR20 KODAK MAX (в блистере по 2 шт)</t>
  </si>
  <si>
    <t xml:space="preserve"> Набор ножей SMARTBUY универсальных, 10 предметов</t>
  </si>
  <si>
    <t xml:space="preserve"> Набор изоленты из 4 цветов по 5м, REXANT (ЦЕНА ЗА НАБОР)</t>
  </si>
  <si>
    <t>09-2011</t>
  </si>
  <si>
    <t xml:space="preserve"> Плёнка для ламинирования (глянц.), A4, 100мкм, (25л), FELLOWES</t>
  </si>
  <si>
    <t xml:space="preserve"> Пульт - аэромышь G10S Pro, голосовое управление, подсветка</t>
  </si>
  <si>
    <t>цена</t>
  </si>
  <si>
    <t xml:space="preserve"> SONY AZ-800 (копия), Bluetooth-стерео, полноразмерные, чёрные</t>
  </si>
  <si>
    <t>сумма -2%</t>
  </si>
  <si>
    <t>/007F/0A/6122/</t>
  </si>
  <si>
    <t>???</t>
  </si>
  <si>
    <t>цена со скидкой 2%</t>
  </si>
  <si>
    <t>цена со скидкой 3%</t>
  </si>
  <si>
    <t>цена со скидкой 4%</t>
  </si>
  <si>
    <t>сумма -3%</t>
  </si>
  <si>
    <t>сумма -4%</t>
  </si>
  <si>
    <t>Power Bank с выходом на 220В</t>
  </si>
  <si>
    <t xml:space="preserve"> STORAGE Power Bank, 60000mAh, 5V/12V/220V, QC3.0/PD,
 2xUSB, дисплей + инвертор 150W</t>
  </si>
  <si>
    <t>/03/16/0773/</t>
  </si>
  <si>
    <t>/8F5AAA/F141/7051/</t>
  </si>
  <si>
    <t>/718E/4A/6122/</t>
  </si>
  <si>
    <t>/C1,E1/0C/3010/</t>
  </si>
  <si>
    <t>/00bd/01/6122/</t>
  </si>
  <si>
    <t>/C8,E8/0C/3010/</t>
  </si>
  <si>
    <t>/00/20/6014/</t>
  </si>
  <si>
    <t xml:space="preserve"> АЗУ (разъём 2.5x0.7, угловой), 12V, 3500mA, 3.5м</t>
  </si>
  <si>
    <t xml:space="preserve"> Набор отвёрток GQ404D (стакан), 24 предмета</t>
  </si>
  <si>
    <t xml:space="preserve"> Пульт AKAI 2200-EDR0AKAI LCD</t>
  </si>
  <si>
    <t>/08F7/12/6122/</t>
  </si>
  <si>
    <t>/0E0E/14/9012A/</t>
  </si>
  <si>
    <t>/0E0E/14/9012/</t>
  </si>
  <si>
    <t>/01FE/01/6122/</t>
  </si>
  <si>
    <t>/00EF/11/6122/</t>
  </si>
  <si>
    <t>/4040/14/9012/</t>
  </si>
  <si>
    <t>/011C/12/7461/</t>
  </si>
  <si>
    <t>/04Fb/0C/6122/</t>
  </si>
  <si>
    <t xml:space="preserve"> Пульт ROLSEN RL-24E1504T2C / SUPRA STV-LC32T880WL</t>
  </si>
  <si>
    <t xml:space="preserve"> Пульт ROLSEN RL-19E1301GU</t>
  </si>
  <si>
    <t>/b000/8d3d/2188/</t>
  </si>
  <si>
    <t>/9000/Ad3d/2188/</t>
  </si>
  <si>
    <t>/A01C/813d/2188/</t>
  </si>
  <si>
    <t>/A01C/???/2188/</t>
  </si>
  <si>
    <t>/30/00/*C-6/</t>
  </si>
  <si>
    <t>/d1,F1/0C/3010/</t>
  </si>
  <si>
    <t>/17,1F/20/3004/</t>
  </si>
  <si>
    <t>/40bE/12/6122/</t>
  </si>
  <si>
    <t>/718E/4A/6122A/</t>
  </si>
  <si>
    <t>/45bA/12/6122/</t>
  </si>
  <si>
    <t>/40bF,40bE,45bA/12/6122/</t>
  </si>
  <si>
    <t>/40bF,44bb,45bA/12/6122/</t>
  </si>
  <si>
    <t>/40bF/0b/6122/</t>
  </si>
  <si>
    <t>/08/1d/C100/</t>
  </si>
  <si>
    <t xml:space="preserve"> CR2025 ENERGIZER, (в блистере) (03.2021)</t>
  </si>
  <si>
    <t>/07/1d/C100/</t>
  </si>
  <si>
    <t>/06,07/1d/C100/</t>
  </si>
  <si>
    <t>/1F,17/1d/3004/</t>
  </si>
  <si>
    <t>/08F7/0A/6122/</t>
  </si>
  <si>
    <t>/02/0E/50560/</t>
  </si>
  <si>
    <t>/00F7/0C/6122/</t>
  </si>
  <si>
    <t>/00EE/00/6122/</t>
  </si>
  <si>
    <t>/00/0F/50560/</t>
  </si>
  <si>
    <t xml:space="preserve"> GAUSS Basic 12V, 10W/m, 700lm/m, 4000K, IP20, 1 метр, белая</t>
  </si>
  <si>
    <t>/0707/E6/9012A/</t>
  </si>
  <si>
    <t>/015343/0501/7051/</t>
  </si>
  <si>
    <t>/0066/91/7461/</t>
  </si>
  <si>
    <t>/0505/48/9012A/</t>
  </si>
  <si>
    <t>/15EA/0A/6122/</t>
  </si>
  <si>
    <t>/00FF/40/6122/</t>
  </si>
  <si>
    <t>/00bF/12/6122/</t>
  </si>
  <si>
    <t>/dF00/45/6122/</t>
  </si>
  <si>
    <t>/22dd/dC/6122/</t>
  </si>
  <si>
    <t>/0707/02,E6/9012A/</t>
  </si>
  <si>
    <r>
      <t xml:space="preserve"> </t>
    </r>
    <r>
      <rPr>
        <b/>
        <sz val="10"/>
        <color rgb="FF00B050"/>
        <rFont val="Arial Cyr"/>
        <charset val="204"/>
      </rPr>
      <t>XIAOMI Redmi 10A</t>
    </r>
    <r>
      <rPr>
        <sz val="10"/>
        <color rgb="FF00B050"/>
        <rFont val="Arial Cyr"/>
        <charset val="204"/>
      </rPr>
      <t>, глянцевая</t>
    </r>
    <r>
      <rPr>
        <sz val="10"/>
        <rFont val="Arial Cyr"/>
        <charset val="204"/>
      </rPr>
      <t xml:space="preserve"> + две салфетки</t>
    </r>
  </si>
  <si>
    <t>/0010/00/6122/</t>
  </si>
  <si>
    <t>/02F9/0A/6122/</t>
  </si>
  <si>
    <t>/01FE/5F/6122/</t>
  </si>
  <si>
    <t>/04bA/1C/6122/</t>
  </si>
  <si>
    <t>/0411/0A/6122/</t>
  </si>
  <si>
    <t xml:space="preserve"> Пульт ТРИКОЛОР TA-561, для тюнеров DVB-T2</t>
  </si>
  <si>
    <t>/00FF/5A/6122/</t>
  </si>
  <si>
    <t xml:space="preserve"> G12 (AG12) MAXELL (386,LR1142,LR43), в блистере по 10 шт (2020)</t>
  </si>
  <si>
    <t xml:space="preserve"> Samsung i9000 Galaxy S, чёрный (арт. 437) </t>
  </si>
  <si>
    <t xml:space="preserve"> Samsung i9000 Galaxy S, синий (арт. 438) </t>
  </si>
  <si>
    <t xml:space="preserve"> Samsung i9082 Galaxy Grand, белый (арт. 439) </t>
  </si>
  <si>
    <t xml:space="preserve"> Samsung i9300 Galaxy S III, красный (арт. 455) </t>
  </si>
  <si>
    <t xml:space="preserve"> Samsung i9500 Galaxy S IV, синий (арт. 443) </t>
  </si>
  <si>
    <t xml:space="preserve"> Samsung i9500 Galaxy S IV, фиолетовый (арт. 444) </t>
  </si>
  <si>
    <t xml:space="preserve"> Samsung i9500 Galaxy S IV, зелёный (арт. 445) </t>
  </si>
  <si>
    <t xml:space="preserve"> Samsung i9500 Galaxy S IV, коричневый (арт. 446) </t>
  </si>
  <si>
    <t xml:space="preserve"> Samsung i9500 Galaxy S IV, розовый (арт. 447) </t>
  </si>
  <si>
    <t xml:space="preserve"> Samsung i9500 Galaxy S IV, малиновый (арт. 448) </t>
  </si>
  <si>
    <t xml:space="preserve"> Samsung i9500 Galaxy S IV, жёлтый (арт. 449) </t>
  </si>
  <si>
    <t xml:space="preserve"> Samsung i9500 Galaxy S IV, синий (арт. 450) </t>
  </si>
  <si>
    <t xml:space="preserve"> Samsung i9500 Galaxy S IV, фиолетовый (арт. 451) </t>
  </si>
  <si>
    <t xml:space="preserve"> Samsung i9500 Galaxy S IV, зелёный (арт. 452) </t>
  </si>
  <si>
    <t xml:space="preserve"> Samsung G900F Galaxy S5, чёрный (арт. 432) </t>
  </si>
  <si>
    <t xml:space="preserve"> Samsung G900F Galaxy S5, белый (арт. 433) </t>
  </si>
  <si>
    <t xml:space="preserve"> Samsung G900F Galaxy S5, красный (арт. 441) </t>
  </si>
  <si>
    <t xml:space="preserve"> Samsung Galaxy Note 2 N7100, голубой (арт. 436) </t>
  </si>
  <si>
    <t xml:space="preserve"> Samsung S6310 Galaxy Young, чёрный (арт. 434) </t>
  </si>
  <si>
    <t xml:space="preserve"> Samsung S6310 Galaxy Young, белый (арт. 435) </t>
  </si>
  <si>
    <t xml:space="preserve"> Samsung S7390 Galaxy Trend Lite, чёрный (арт. 429) </t>
  </si>
  <si>
    <t xml:space="preserve"> Samsung S7390 Galaxy Trend Lite, белый (арт. 430) </t>
  </si>
  <si>
    <t xml:space="preserve"> Samsung S7390 Galaxy Trend Lite, красный (арт. 431) </t>
  </si>
  <si>
    <r>
      <t xml:space="preserve"> DELL (20V, 3.5A, </t>
    </r>
    <r>
      <rPr>
        <sz val="10"/>
        <rFont val="Arial Cyr"/>
        <charset val="204"/>
      </rPr>
      <t>разъём 7.4x5.0mm с иглой), с сетевым кабелем</t>
    </r>
  </si>
  <si>
    <t xml:space="preserve"> ИТОГО со скидкой 2%</t>
  </si>
  <si>
    <t xml:space="preserve"> плюс 000 (долг)</t>
  </si>
  <si>
    <t xml:space="preserve"> ВСЕГО:</t>
  </si>
  <si>
    <t>/0202/0A/6122/</t>
  </si>
  <si>
    <t>/10EF/0A/6122/</t>
  </si>
  <si>
    <t>/00FF/0C/6122/</t>
  </si>
  <si>
    <t>/01dE/12/6122/</t>
  </si>
  <si>
    <t>/00AF/11/6122/</t>
  </si>
  <si>
    <t xml:space="preserve"> Термоусадочная трубка REXANT 1/0.5мм, 1 метр, чёрная</t>
  </si>
  <si>
    <r>
      <t xml:space="preserve"> MicroSD 4Gb, SMARTBUY (с адаптером)</t>
    </r>
    <r>
      <rPr>
        <sz val="8"/>
        <rFont val="Arial Cyr"/>
        <charset val="204"/>
      </rPr>
      <t>, Class 4</t>
    </r>
  </si>
  <si>
    <r>
      <t xml:space="preserve"> MicroSD 4Gb, OLTRAMAX (без адаптера), </t>
    </r>
    <r>
      <rPr>
        <sz val="8"/>
        <rFont val="Arial Cyr"/>
        <charset val="204"/>
      </rPr>
      <t>Class 10</t>
    </r>
  </si>
  <si>
    <t xml:space="preserve"> USB 4GB SMARTBUY Scout, чёрный</t>
  </si>
  <si>
    <t xml:space="preserve"> USB 8GB SMARTBUY Scout, белый</t>
  </si>
  <si>
    <t xml:space="preserve"> USB 16GB SMARTBUY Scout, красный</t>
  </si>
  <si>
    <t xml:space="preserve"> USB 16GB SMARTBUY Scout, синий</t>
  </si>
  <si>
    <t xml:space="preserve"> USB 16GB SMARTBUY Scout, чёрный</t>
  </si>
  <si>
    <t xml:space="preserve"> USB 32GB SMARTBUY Scout, белый</t>
  </si>
  <si>
    <t xml:space="preserve"> USB 32GB SMARTBUY Scout, красный</t>
  </si>
  <si>
    <t xml:space="preserve"> USB 32GB SMARTBUY Scout, синий</t>
  </si>
  <si>
    <r>
      <t xml:space="preserve"> MicroSD 8Gb, DATO (без адаптера), </t>
    </r>
    <r>
      <rPr>
        <sz val="8"/>
        <rFont val="Arial Cyr"/>
        <charset val="204"/>
      </rPr>
      <t>Class 10</t>
    </r>
  </si>
  <si>
    <r>
      <t xml:space="preserve"> Набор инструментов REXANT </t>
    </r>
    <r>
      <rPr>
        <sz val="8"/>
        <rFont val="Arial Cyr"/>
        <charset val="204"/>
      </rPr>
      <t>для вскрытия корпусов моб. техн., 10 предм.</t>
    </r>
  </si>
  <si>
    <t xml:space="preserve"> Кронштейн REXANT, 23"-43", наклонно-поворотный, 2 колена</t>
  </si>
  <si>
    <t>(38-0070-1)</t>
  </si>
  <si>
    <t xml:space="preserve">   Пульты DREAM SKY   (для раскрытия списка нажмите на "+" слева)</t>
  </si>
  <si>
    <t xml:space="preserve"> Пульт DREAM SKY DSR-1350, для тюнера</t>
  </si>
  <si>
    <t>/1818/0b/9012/</t>
  </si>
  <si>
    <t>/40bF/03/6122/</t>
  </si>
  <si>
    <r>
      <t xml:space="preserve"> BOROFONE BA20A</t>
    </r>
    <r>
      <rPr>
        <b/>
        <sz val="10"/>
        <rFont val="Arial Cyr"/>
        <charset val="204"/>
      </rPr>
      <t xml:space="preserve">, </t>
    </r>
    <r>
      <rPr>
        <sz val="9"/>
        <rFont val="Arial Cyr"/>
        <charset val="204"/>
      </rPr>
      <t xml:space="preserve">2 in 1: 1xUSB + microUSB, белое </t>
    </r>
    <r>
      <rPr>
        <b/>
        <sz val="9"/>
        <color rgb="FFFF0000"/>
        <rFont val="Arial Cyr"/>
        <charset val="204"/>
      </rPr>
      <t>(цена от 20 шт!)</t>
    </r>
  </si>
  <si>
    <r>
      <t xml:space="preserve"> SD HC 32GB, NETAC, </t>
    </r>
    <r>
      <rPr>
        <sz val="8"/>
        <rFont val="Arial Cyr"/>
        <charset val="204"/>
      </rPr>
      <t>Class 10</t>
    </r>
  </si>
  <si>
    <r>
      <t xml:space="preserve"> SD HC 16GB, SMARTBUY, </t>
    </r>
    <r>
      <rPr>
        <sz val="8"/>
        <rFont val="Arial Cyr"/>
        <charset val="204"/>
      </rPr>
      <t>Class 10</t>
    </r>
  </si>
  <si>
    <t xml:space="preserve"> SD HC 32GB, TRANSCEND, Class 2</t>
  </si>
  <si>
    <r>
      <t xml:space="preserve"> SD HC 64GB, NETAC, </t>
    </r>
    <r>
      <rPr>
        <sz val="8"/>
        <rFont val="Arial Cyr"/>
        <charset val="204"/>
      </rPr>
      <t>Class 10</t>
    </r>
  </si>
  <si>
    <t>/2d2d/30/9012/</t>
  </si>
  <si>
    <t>/2c2c/1E/9012/</t>
  </si>
  <si>
    <t xml:space="preserve"> Пульт LG RM-B938, для DVD/Blu-Ray, универс. (корп AKB72976002)</t>
  </si>
  <si>
    <t xml:space="preserve"> Пульт LG RM-B1167, для DVD/Blu-Ray, универс. (корп AKB73295901)</t>
  </si>
  <si>
    <r>
      <t xml:space="preserve"> Пульт LG RM-D1296</t>
    </r>
    <r>
      <rPr>
        <sz val="8"/>
        <rFont val="Arial Cyr"/>
        <charset val="204"/>
      </rPr>
      <t>,  для HOME THEATER, универс. (корпус AKB72216902)</t>
    </r>
  </si>
  <si>
    <t>/1010/1E/9012/</t>
  </si>
  <si>
    <t xml:space="preserve"> Пульт LG AKB74915330, для LCD Smart TV</t>
  </si>
  <si>
    <t xml:space="preserve"> Пульт LG AKB74915346, для LCD Smart TV</t>
  </si>
  <si>
    <r>
      <t xml:space="preserve"> Пульт для </t>
    </r>
    <r>
      <rPr>
        <sz val="8"/>
        <rFont val="Arial Cyr"/>
        <charset val="204"/>
      </rPr>
      <t xml:space="preserve">НЕИЗВЕСТНАЯ МАРКА IRC 999 </t>
    </r>
    <r>
      <rPr>
        <sz val="8"/>
        <color indexed="10"/>
        <rFont val="Arial Cyr"/>
        <charset val="204"/>
      </rPr>
      <t>(качественный универс. пульт)</t>
    </r>
  </si>
  <si>
    <t xml:space="preserve"> Щупы для мультиметров серии DT-253</t>
  </si>
  <si>
    <t xml:space="preserve"> JC401, 4 Port, USB 2.0, с переключателем</t>
  </si>
  <si>
    <t xml:space="preserve"> HP (19V, 2.37A, разъём 4.5x3mm с иглой), с сетевым кабелем</t>
  </si>
  <si>
    <t xml:space="preserve"> HDMI - коммутатор (свитч) (3 HDMI входа на HDMI выход)</t>
  </si>
  <si>
    <t>A017 (A4335)</t>
  </si>
  <si>
    <t>(A4108)</t>
  </si>
  <si>
    <t>/14/15/50560/</t>
  </si>
  <si>
    <t>/28/06/6014A/</t>
  </si>
  <si>
    <t>/50AF/17/6122/, /8023/0A/6122/, EE,CE/0C/3010/, /C8,E8/0C/3010/</t>
  </si>
  <si>
    <t>/1F,17/20/3004/</t>
  </si>
  <si>
    <t>/AF50/bC/6122A/</t>
  </si>
  <si>
    <t>/01,00/1d/C100/</t>
  </si>
  <si>
    <t>/40bF/12/6122A/</t>
  </si>
  <si>
    <t>/01/15/6124/, /1CSA/15/6124b/, /093A/15/6124b/, /50/15/6124A/</t>
  </si>
  <si>
    <t>/01/16/0773/, /11/00/0773/</t>
  </si>
  <si>
    <t>/01/15/6124/, /1bSA/15/6124b/</t>
  </si>
  <si>
    <t xml:space="preserve"> Пульт SONY RM-ED053</t>
  </si>
  <si>
    <t>/0F/2A/*CA/</t>
  </si>
  <si>
    <t xml:space="preserve"> inPods12 ( с анимацией), сенсорные, внутриканальные, розовые</t>
  </si>
  <si>
    <t xml:space="preserve"> inPods12 ( с анимацией), сенсорные, внутриканальные, синие</t>
  </si>
  <si>
    <t xml:space="preserve"> inPods12 ( с анимацией), сенсорные, внутриканальные, зелёные</t>
  </si>
  <si>
    <t xml:space="preserve"> inPods12 ( с анимацией), сенсорные, внутриканальные, серые</t>
  </si>
  <si>
    <r>
      <t xml:space="preserve"> Пульт TCL RC802N YA12 </t>
    </r>
    <r>
      <rPr>
        <sz val="10"/>
        <color rgb="FFFF0000"/>
        <rFont val="Arial Cyr"/>
        <charset val="204"/>
      </rPr>
      <t>(на складе, предзаказ за 1 день)</t>
    </r>
  </si>
  <si>
    <r>
      <t xml:space="preserve"> SD HC 8GB, SMARTBUY, </t>
    </r>
    <r>
      <rPr>
        <sz val="8"/>
        <rFont val="Arial Cyr"/>
        <charset val="204"/>
      </rPr>
      <t>Class 10</t>
    </r>
  </si>
  <si>
    <t xml:space="preserve"> CD-R MIREX, 700mb,52x, в плёнке по 50 шт.</t>
  </si>
  <si>
    <t xml:space="preserve"> CD-R MIREX, 700mb,52x, в конверте по 1 шт.</t>
  </si>
  <si>
    <t xml:space="preserve"> inPods12 ( с анимацией), сенсорные, внутриканальные, желтые</t>
  </si>
  <si>
    <r>
      <t xml:space="preserve"> </t>
    </r>
    <r>
      <rPr>
        <b/>
        <sz val="10"/>
        <rFont val="Arial Cyr"/>
        <charset val="204"/>
      </rPr>
      <t>HOCO Z2</t>
    </r>
    <r>
      <rPr>
        <sz val="10"/>
        <rFont val="Arial Cyr"/>
        <charset val="204"/>
      </rPr>
      <t>, 2 in 1: 2xUSB + microUSB, 1500mA, белое</t>
    </r>
  </si>
  <si>
    <t>/40bF/12/6122/, /40bE/12/6122/, /45bA/12/6122/</t>
  </si>
  <si>
    <t>/40bF/12/6122/, /42C0/12/6122/, /45bA/12/6122/</t>
  </si>
  <si>
    <t xml:space="preserve"> Пульт SELENGA HD950D/T20D/T42D/T81D, с функцией обучения TV</t>
  </si>
  <si>
    <t xml:space="preserve"> Пульт SELENGA HD950D/T20D/T42D/T81D, для тюнера </t>
  </si>
  <si>
    <t xml:space="preserve"> Пульт SELENGA А1/А3/A4/R1/R4, для смарт-приставок</t>
  </si>
  <si>
    <t>/01FE/40/6122/</t>
  </si>
  <si>
    <t xml:space="preserve"> PROFIT BT25S (2xUSB, microSD, BlueTooth 5.0, QC3.0+PD20W)</t>
  </si>
  <si>
    <t>Кабель для смарт-часов</t>
  </si>
  <si>
    <t xml:space="preserve"> Кабель для смарт-часов, вид 1</t>
  </si>
  <si>
    <r>
      <t xml:space="preserve"> PANASONIC RP-HJE120 E-Y, внутриканальные, </t>
    </r>
    <r>
      <rPr>
        <b/>
        <sz val="10"/>
        <color rgb="FFFFC000"/>
        <rFont val="Arial Cyr"/>
        <charset val="204"/>
      </rPr>
      <t>жёлтые</t>
    </r>
  </si>
  <si>
    <t>/AA55/1C/6122A/</t>
  </si>
  <si>
    <t>(A2493)</t>
  </si>
  <si>
    <t>(A1581)</t>
  </si>
  <si>
    <r>
      <t xml:space="preserve"> </t>
    </r>
    <r>
      <rPr>
        <b/>
        <sz val="10"/>
        <rFont val="Arial Cyr"/>
        <charset val="204"/>
      </rPr>
      <t>MRM MR52A</t>
    </r>
    <r>
      <rPr>
        <sz val="10"/>
        <rFont val="Arial Cyr"/>
        <charset val="204"/>
      </rPr>
      <t>, 2100mA, 1xUSB, металл, чёрное</t>
    </r>
  </si>
  <si>
    <t>(B3435)</t>
  </si>
  <si>
    <t>(C2739)</t>
  </si>
  <si>
    <t>Умная колонка</t>
  </si>
  <si>
    <t xml:space="preserve"> Умная колонка Яндекс Станция Лайт, 5W, бежевая</t>
  </si>
  <si>
    <t xml:space="preserve"> Умная колонка Яндекс Станция Лайт, 5W, красная</t>
  </si>
  <si>
    <t xml:space="preserve"> Умная колонка Яндекс Станция Лайт, 5W, фиолетовая</t>
  </si>
  <si>
    <t xml:space="preserve"> Умная колонка Яндекс Станция Лайт, 5W, зелёная</t>
  </si>
  <si>
    <t xml:space="preserve"> Умная колонка Яндекс Станция Мини с часами, 10W, красная</t>
  </si>
  <si>
    <t xml:space="preserve"> Умная колонка Яндекс Станция Мини с часами, 10W, синяя</t>
  </si>
  <si>
    <t xml:space="preserve"> Умная колонка Яндекс Станция Мини с часами, 10W, чёрная</t>
  </si>
  <si>
    <t xml:space="preserve"> Умная колонка Яндекс Станция 2, 30W, антрацитовая</t>
  </si>
  <si>
    <r>
      <t xml:space="preserve"> MicroSD 16Gb, DATO (без адаптера), </t>
    </r>
    <r>
      <rPr>
        <sz val="8"/>
        <rFont val="Arial Cyr"/>
        <charset val="204"/>
      </rPr>
      <t>Class 10</t>
    </r>
  </si>
  <si>
    <r>
      <t xml:space="preserve"> MicroSD 32Gb, DATO (без адаптера), </t>
    </r>
    <r>
      <rPr>
        <sz val="8"/>
        <rFont val="Arial Cyr"/>
        <charset val="204"/>
      </rPr>
      <t>Class 10</t>
    </r>
  </si>
  <si>
    <t xml:space="preserve"> 6V-1.3Ah, ЭРА GS613 (97х24х52мм)</t>
  </si>
  <si>
    <t xml:space="preserve"> MRM D20, LCD 4.2", Full HD, microSD, две камеры, (в виде зеркала)</t>
  </si>
  <si>
    <t>(A3137)</t>
  </si>
  <si>
    <t>A011 (A1948)</t>
  </si>
  <si>
    <t xml:space="preserve"> MRM  W22-5.0 USB Dongle, Bluetooth 5.0</t>
  </si>
  <si>
    <t>(A4185)</t>
  </si>
  <si>
    <t>(A1539)</t>
  </si>
  <si>
    <t xml:space="preserve"> Разветвитель прикуривателя OLESSON 1672, 2хАЗУ+2хUSB, 120W</t>
  </si>
  <si>
    <t>(B3423)</t>
  </si>
  <si>
    <t>(A4427)</t>
  </si>
  <si>
    <t>Аудио шнур</t>
  </si>
  <si>
    <t>(A4428)</t>
  </si>
  <si>
    <t xml:space="preserve"> Разъем питания 5.5x2.1мм - колодка с зажимами</t>
  </si>
  <si>
    <t>(A4786)</t>
  </si>
  <si>
    <t xml:space="preserve"> Разъем питания BNC - колодка с зажимами</t>
  </si>
  <si>
    <t>(A4788)</t>
  </si>
  <si>
    <t>(A3991)</t>
  </si>
  <si>
    <t>(A2332)</t>
  </si>
  <si>
    <t xml:space="preserve"> Канифоль сосновая REXANT, марка А, 20г</t>
  </si>
  <si>
    <t xml:space="preserve"> MRM-POWER MR165 (DVB-T2/C/IPTV)</t>
  </si>
  <si>
    <t xml:space="preserve"> Пульт универсальный обучаемый на 3 устройства REXANT</t>
  </si>
  <si>
    <t xml:space="preserve"> Пульт универсальный на 8 устройств REXANT</t>
  </si>
  <si>
    <r>
      <t xml:space="preserve"> </t>
    </r>
    <r>
      <rPr>
        <b/>
        <sz val="10"/>
        <color indexed="30"/>
        <rFont val="Arial Cyr"/>
        <charset val="204"/>
      </rPr>
      <t>APPLE</t>
    </r>
    <r>
      <rPr>
        <sz val="10"/>
        <color indexed="30"/>
        <rFont val="Arial Cyr"/>
        <charset val="204"/>
      </rPr>
      <t xml:space="preserve"> USB-C Power Adapter (MHJ83ZM/A), 25W, </t>
    </r>
    <r>
      <rPr>
        <sz val="10"/>
        <color rgb="FFFF0000"/>
        <rFont val="Arial Cyr"/>
        <charset val="204"/>
      </rPr>
      <t>(копия 100%)</t>
    </r>
  </si>
  <si>
    <t xml:space="preserve"> Переходник OTG-USB Type-C, Profit LC140</t>
  </si>
  <si>
    <t xml:space="preserve"> C900-5</t>
  </si>
  <si>
    <t xml:space="preserve"> D828-4</t>
  </si>
  <si>
    <t>(A817)</t>
  </si>
  <si>
    <t>(A818)</t>
  </si>
  <si>
    <t>(A1573)</t>
  </si>
  <si>
    <t>(A1583)</t>
  </si>
  <si>
    <t>A010 (A4901)</t>
  </si>
  <si>
    <t xml:space="preserve"> 30V, 800mA, (разъём 5.5x2.5)</t>
  </si>
  <si>
    <t>(A4402)</t>
  </si>
  <si>
    <t>(A1319)</t>
  </si>
  <si>
    <t>(A078)</t>
  </si>
  <si>
    <t>(A3686)</t>
  </si>
  <si>
    <t xml:space="preserve"> Пульт PRESTIGIO 2619-ED00PRES (2619-ED00POLA) / POLAR</t>
  </si>
  <si>
    <t xml:space="preserve"> SCART - 3RCA (Тюльпан), 0.5м</t>
  </si>
  <si>
    <t xml:space="preserve"> Держатель автомобильный MRM SX30, магнитный на панель, золото</t>
  </si>
  <si>
    <t>(A2689)</t>
  </si>
  <si>
    <t>(A3804)</t>
  </si>
  <si>
    <t xml:space="preserve"> Разветвитель прикуривателя OLESSON 1652, 2хАЗУ+2хUSB, 100W</t>
  </si>
  <si>
    <t>(A4184)</t>
  </si>
  <si>
    <t xml:space="preserve"> BT-188 Bluetooth 5.0 + EDR, A2DP</t>
  </si>
  <si>
    <t>(A3019)</t>
  </si>
  <si>
    <t xml:space="preserve"> MRM  W12-4.0 USB Dongle, Bluetooth 4.0</t>
  </si>
  <si>
    <r>
      <t xml:space="preserve"> </t>
    </r>
    <r>
      <rPr>
        <b/>
        <sz val="10"/>
        <rFont val="Arial Cyr"/>
        <charset val="204"/>
      </rPr>
      <t>MRM MR31A</t>
    </r>
    <r>
      <rPr>
        <sz val="10"/>
        <rFont val="Arial Cyr"/>
        <charset val="204"/>
      </rPr>
      <t>, 3100mA, 2xUSB, Fast Charge</t>
    </r>
  </si>
  <si>
    <t>(B2942)</t>
  </si>
  <si>
    <r>
      <t xml:space="preserve"> </t>
    </r>
    <r>
      <rPr>
        <b/>
        <sz val="10"/>
        <rFont val="Arial Cyr"/>
        <charset val="204"/>
      </rPr>
      <t>MRM S9</t>
    </r>
    <r>
      <rPr>
        <sz val="10"/>
        <rFont val="Arial Cyr"/>
        <charset val="204"/>
      </rPr>
      <t>, 1xUSB, QC3.0, 3100mA, 18W, белое</t>
    </r>
  </si>
  <si>
    <t>(B2213)</t>
  </si>
  <si>
    <t>(A1519)</t>
  </si>
  <si>
    <t>(A062)</t>
  </si>
  <si>
    <t xml:space="preserve"> LIVE-POWER G70 LTP-09, 3000mAh=2600mAh, без защиты </t>
  </si>
  <si>
    <t xml:space="preserve"> LIVE-POWER G60 LTP-04, 6800mAh=2400mAh, с защитой </t>
  </si>
  <si>
    <t xml:space="preserve"> Кабель USB - microUSB, MRM R36m, 1.0m, тканевый, плоский</t>
  </si>
  <si>
    <t>(B4487)</t>
  </si>
  <si>
    <r>
      <t xml:space="preserve"> Кабель USB - Apple Lightning, MRM RL55</t>
    </r>
    <r>
      <rPr>
        <b/>
        <sz val="8"/>
        <rFont val="Arial Cyr"/>
        <charset val="204"/>
      </rPr>
      <t>, 3.0m, резиновый, чёрный</t>
    </r>
  </si>
  <si>
    <t>(B3726)</t>
  </si>
  <si>
    <t xml:space="preserve"> Кабель USB - USB Type-C, 1m, в металлической оплётке, чёрный</t>
  </si>
  <si>
    <t>(B994)</t>
  </si>
  <si>
    <t>(A2729)</t>
  </si>
  <si>
    <t xml:space="preserve"> MRM-POWER M226, чёрная</t>
  </si>
  <si>
    <t>(A4750)</t>
  </si>
  <si>
    <t xml:space="preserve"> H401A, 4 Port, USB 3.0</t>
  </si>
  <si>
    <t>(A934)</t>
  </si>
  <si>
    <t xml:space="preserve"> Автомобильный тестер-индикатор DT-250 (6-24V), металл</t>
  </si>
  <si>
    <t>(A4823)</t>
  </si>
  <si>
    <t xml:space="preserve"> Набор инструментов GQ421, 32 предмета</t>
  </si>
  <si>
    <t>(A710)</t>
  </si>
  <si>
    <t>(A711)</t>
  </si>
  <si>
    <t xml:space="preserve"> Набор инструментов GQ434, 24 предмета</t>
  </si>
  <si>
    <t>(A4794)</t>
  </si>
  <si>
    <t xml:space="preserve"> Набор инструментов XS-008C</t>
  </si>
  <si>
    <t>(A4798)</t>
  </si>
  <si>
    <t xml:space="preserve"> Набор инструментов XS-008F</t>
  </si>
  <si>
    <t xml:space="preserve"> Переходник MINI HDMI "шт" - HDMI "шт"</t>
  </si>
  <si>
    <t xml:space="preserve"> Переходник MINI HDMI "шт" - HDMI "гн"</t>
  </si>
  <si>
    <t>(C3180)</t>
  </si>
  <si>
    <t>(C3179)</t>
  </si>
  <si>
    <t xml:space="preserve"> AWEI A200BL, bluetooth-стерео, полноразмерные, чёрные</t>
  </si>
  <si>
    <t xml:space="preserve"> AWEI A100BL, bluetooth-стерео, полноразмерные, чёрные</t>
  </si>
  <si>
    <t>(C3181)</t>
  </si>
  <si>
    <t xml:space="preserve"> AWEI A300BL, bluetooth-стерео, полноразмерные, чёрные</t>
  </si>
  <si>
    <t xml:space="preserve"> QCY T17S, bluetooth 5.2, внутриканальные, серые</t>
  </si>
  <si>
    <t>(A3407)</t>
  </si>
  <si>
    <t>/A05F/5F/6122/</t>
  </si>
  <si>
    <t>A047 (A4902)</t>
  </si>
  <si>
    <t xml:space="preserve">   Пульты POLAR   (для раскрытия списка нажмите на "+" слева)</t>
  </si>
  <si>
    <t xml:space="preserve"> Пульт ВИТЯЗЬ 24L301C28</t>
  </si>
  <si>
    <t>/007F/1C/6122/</t>
  </si>
  <si>
    <t xml:space="preserve"> Пульт ВИТЯЗЬ CX510-DTV</t>
  </si>
  <si>
    <t xml:space="preserve"> SAT-703, 75 Ом, 100м, белый</t>
  </si>
  <si>
    <t xml:space="preserve"> CAR INVERTER, выходная мощность до 150 Вт</t>
  </si>
  <si>
    <t>(A4328)</t>
  </si>
  <si>
    <t>(A2839)</t>
  </si>
  <si>
    <r>
      <t xml:space="preserve"> Пульт HAIER HTR-D18A </t>
    </r>
    <r>
      <rPr>
        <sz val="10"/>
        <color rgb="FFFF0000"/>
        <rFont val="Arial Cyr"/>
        <charset val="204"/>
      </rPr>
      <t>(на складе, предзаказ за 1 день)</t>
    </r>
  </si>
  <si>
    <t xml:space="preserve"> Пульт универсальный для теле- приставок  DVB-T2+2, ver 2022</t>
  </si>
  <si>
    <t xml:space="preserve"> Домашняя поворотная IP-камера Q18 (Wi-Fi)</t>
  </si>
  <si>
    <t>(A4884)</t>
  </si>
  <si>
    <t xml:space="preserve"> Домашняя поворотная IP-камера Q20 (Wi-Fi)</t>
  </si>
  <si>
    <t>(A4885)</t>
  </si>
  <si>
    <t xml:space="preserve"> Домашняя поворотная IP-камера Q8 (Wi-Fi)</t>
  </si>
  <si>
    <t>(A4882)</t>
  </si>
  <si>
    <t>(A4889)</t>
  </si>
  <si>
    <t xml:space="preserve"> Домашняя поворотная IP-камера Q16 (Wi-Fi), лампочка</t>
  </si>
  <si>
    <t xml:space="preserve"> Домашняя поворотная IP-камера V360 (Wi-Fi)</t>
  </si>
  <si>
    <t>(A4883)</t>
  </si>
  <si>
    <t>(A4888)</t>
  </si>
  <si>
    <t xml:space="preserve"> Уличная поворотная IP-камера A6 (Wi-Fi)</t>
  </si>
  <si>
    <t>(A4886)</t>
  </si>
  <si>
    <t>(A4887)</t>
  </si>
  <si>
    <t xml:space="preserve"> Уличная поворотная IP-камера A8 (Wi-Fi)</t>
  </si>
  <si>
    <t xml:space="preserve"> Уличная поворотная IP-камера М380 (Wi-Fi)</t>
  </si>
  <si>
    <t xml:space="preserve"> XINGMA XM-500D, DC 1.5-3-4.5-6-7.5-9-12V, 500mA</t>
  </si>
  <si>
    <t>(A090)</t>
  </si>
  <si>
    <t>(A091)</t>
  </si>
  <si>
    <t xml:space="preserve"> XINGMA XM-1000D, DC 1.5-3-4.5-6-7.5-9-12V, 1000mA</t>
  </si>
  <si>
    <t xml:space="preserve"> Под заказ! Срок исполнения 2 дня!</t>
  </si>
  <si>
    <t xml:space="preserve"> RITMIX RWM-101, радиус 15-30м, чёрный</t>
  </si>
  <si>
    <t xml:space="preserve"> Кабель HDMI - HDMI, 19M/19M, ver 1.4+3D, TV-COM, 1.5м (хороший)</t>
  </si>
  <si>
    <r>
      <t xml:space="preserve"> Кабель HDMI - HDMI, 19M/19M, ver 2.0, 1.8м </t>
    </r>
    <r>
      <rPr>
        <sz val="8"/>
        <color rgb="FFFF0000"/>
        <rFont val="Arial Cyr"/>
        <charset val="204"/>
      </rPr>
      <t>(поддерж. разрешение 4K)</t>
    </r>
  </si>
  <si>
    <t xml:space="preserve"> LIVE-POWER 2255, аккумуляторный</t>
  </si>
  <si>
    <t>(A4942)</t>
  </si>
  <si>
    <t>(A4943)</t>
  </si>
  <si>
    <t>(A4945)</t>
  </si>
  <si>
    <t xml:space="preserve"> Задний фонарь для велосипеда, аккумуляторный</t>
  </si>
  <si>
    <t xml:space="preserve"> Пульт ГОРИЗОНТ RC-510M DVD</t>
  </si>
  <si>
    <r>
      <t xml:space="preserve"> R03 ТРОФИ (в коробке по 60 шт) </t>
    </r>
    <r>
      <rPr>
        <b/>
        <sz val="10"/>
        <color rgb="FFFF0000"/>
        <rFont val="Arial Cyr"/>
        <charset val="204"/>
      </rPr>
      <t>(при покупке от 600 шт)</t>
    </r>
  </si>
  <si>
    <r>
      <t xml:space="preserve"> R03 ТРОФИ (в коробке по 60 шт) </t>
    </r>
    <r>
      <rPr>
        <b/>
        <sz val="10"/>
        <color rgb="FFFF0000"/>
        <rFont val="Arial Cyr"/>
        <charset val="204"/>
      </rPr>
      <t>(цена от 600 штук!)</t>
    </r>
  </si>
  <si>
    <t xml:space="preserve"> F - разъем RG6 под обжим, резьбовой</t>
  </si>
  <si>
    <t>(A4785)</t>
  </si>
  <si>
    <t xml:space="preserve"> Пульт ГОРИЗОНТ Y-72C2-PVR / 22LE5610D</t>
  </si>
  <si>
    <t xml:space="preserve"> USB 128GB HAMA</t>
  </si>
  <si>
    <t xml:space="preserve"> USB 256GB HAMA</t>
  </si>
  <si>
    <t xml:space="preserve"> USB 256GB HAMA с разъемом Type C</t>
  </si>
  <si>
    <r>
      <t xml:space="preserve"> MicroSD 256Gb, HAMA</t>
    </r>
    <r>
      <rPr>
        <sz val="8"/>
        <rFont val="Arial Cyr"/>
        <charset val="204"/>
      </rPr>
      <t xml:space="preserve"> (с адаптером), Class 10, (ск. 80Mb/s)</t>
    </r>
  </si>
  <si>
    <t>/00707/02/SAS/</t>
  </si>
  <si>
    <t>/08F6/21/6122/</t>
  </si>
  <si>
    <t xml:space="preserve"> HD BOX Z10 Pro Max (4Gb/32Gb), BT+5Ghz, голосовое управление</t>
  </si>
  <si>
    <t xml:space="preserve"> Пульт ГОРИЗОНТ K-70 / SUPRA / HYUNDAI H-LCDVD3200</t>
  </si>
  <si>
    <t>/00/0C/*C-6/, /C5,E5/0C/3010/, /04/0C/*C-6/, /27/0C/*C-6/, /d1,F1/0C/3010/, /E0,C0/0C/3010/</t>
  </si>
  <si>
    <t>(A1336)</t>
  </si>
  <si>
    <t>A012 (A1946)</t>
  </si>
  <si>
    <t>(A2273)</t>
  </si>
  <si>
    <t>(C2810)</t>
  </si>
  <si>
    <t>(A983)</t>
  </si>
  <si>
    <t>(B4338)</t>
  </si>
  <si>
    <t>(B3800)</t>
  </si>
  <si>
    <t>(B3407)</t>
  </si>
  <si>
    <t>(B3196)</t>
  </si>
  <si>
    <t>(B3438)</t>
  </si>
  <si>
    <t>(A3435)</t>
  </si>
  <si>
    <t xml:space="preserve"> MRM T671, LCD 3.0", Full HD 1920x1080, 30 к/с, microSD</t>
  </si>
  <si>
    <t>(A1049)</t>
  </si>
  <si>
    <t xml:space="preserve"> Разъем питания для электробритв H85 (5.5x2.5 to 2.35)</t>
  </si>
  <si>
    <t>(A4373)</t>
  </si>
  <si>
    <t xml:space="preserve"> Разъем питания для электробритв H86 (5.5x2.5 to 2.35)</t>
  </si>
  <si>
    <t>(A4374)</t>
  </si>
  <si>
    <t>(A4375)</t>
  </si>
  <si>
    <t xml:space="preserve"> Разъем питания для электробритв H87 (5.5x2.5 to 2.35)</t>
  </si>
  <si>
    <t>(A4376)</t>
  </si>
  <si>
    <t xml:space="preserve"> Разъем питания для электробритв H88 (5.5x2.5 to 1.8)</t>
  </si>
  <si>
    <t>(A4377)</t>
  </si>
  <si>
    <t xml:space="preserve"> Разъем питания для электробритв H89 (5.5x2.5 to 1.8)</t>
  </si>
  <si>
    <t>(A4378)</t>
  </si>
  <si>
    <t xml:space="preserve"> Разъем питания для электробритв H90 (5.5x2.5 to 1.8)</t>
  </si>
  <si>
    <t xml:space="preserve"> BUNSEY BY-43, 20000mAh, 2 USB, Type-C, microUSB, Fast charging</t>
  </si>
  <si>
    <t>(C3252)</t>
  </si>
  <si>
    <t>(A3401)</t>
  </si>
  <si>
    <t xml:space="preserve"> CARLIVE BT-G33  (2xUSB, 3100mA,, microSD, BlueTooth 5.0)</t>
  </si>
  <si>
    <t xml:space="preserve"> CARLIVE TS-A6975 (6х9)", овальные</t>
  </si>
  <si>
    <t>(A2673)</t>
  </si>
  <si>
    <t xml:space="preserve"> Пластины для магнитного держателя</t>
  </si>
  <si>
    <r>
      <t xml:space="preserve"> </t>
    </r>
    <r>
      <rPr>
        <b/>
        <sz val="10"/>
        <rFont val="Arial Cyr"/>
        <charset val="204"/>
      </rPr>
      <t>MRM MR62A</t>
    </r>
    <r>
      <rPr>
        <sz val="10"/>
        <rFont val="Arial Cyr"/>
        <charset val="204"/>
      </rPr>
      <t>, QC3.0, 2xUSB, металл, с вольтметром</t>
    </r>
  </si>
  <si>
    <t>(B4245)</t>
  </si>
  <si>
    <r>
      <t xml:space="preserve"> </t>
    </r>
    <r>
      <rPr>
        <b/>
        <sz val="10"/>
        <rFont val="Arial Cyr"/>
        <charset val="204"/>
      </rPr>
      <t>MRM S7</t>
    </r>
    <r>
      <rPr>
        <sz val="10"/>
        <rFont val="Arial Cyr"/>
        <charset val="204"/>
      </rPr>
      <t>, 1xUSB, QC3.0, 5V/2A, белое</t>
    </r>
  </si>
  <si>
    <t>(B2211)</t>
  </si>
  <si>
    <t xml:space="preserve"> Пульт SUPRA RCF23b</t>
  </si>
  <si>
    <t>/007F/82/6122/</t>
  </si>
  <si>
    <t xml:space="preserve"> 12V-1,3Ah, ЭРА GS1213 (97х43х52мм)</t>
  </si>
  <si>
    <t xml:space="preserve"> SMARTBUY ONE  236374AG (мышь + клавиатура), чёрный</t>
  </si>
  <si>
    <r>
      <t xml:space="preserve"> Клеевые стержни L-200мм D-11мм (</t>
    </r>
    <r>
      <rPr>
        <sz val="10"/>
        <color rgb="FFFF0000"/>
        <rFont val="Arial Cyr"/>
        <charset val="204"/>
      </rPr>
      <t>цветные</t>
    </r>
    <r>
      <rPr>
        <sz val="10"/>
        <rFont val="Arial Cyr"/>
        <charset val="204"/>
      </rPr>
      <t>), SMARTBUY, 10 шт</t>
    </r>
  </si>
  <si>
    <t xml:space="preserve"> HOCO Power Bank J100A, 20000mAh, 2xUSB, 2.0A, чёрный</t>
  </si>
  <si>
    <r>
      <t xml:space="preserve"> HOCO Power Bank J100A, 20000mAh, 2xUSB, 2.0A, </t>
    </r>
    <r>
      <rPr>
        <b/>
        <sz val="8"/>
        <color rgb="FFFF0000"/>
        <rFont val="Arial Cyr"/>
        <charset val="204"/>
      </rPr>
      <t xml:space="preserve"> (цена от 3 штук!)</t>
    </r>
  </si>
  <si>
    <t xml:space="preserve"> BOROFONE BJ27, 10000mAh, 2xUSB, 2.0A, чёрный</t>
  </si>
  <si>
    <t xml:space="preserve"> BOROFONE BJ27A, 20000mAh, 2xUSB, 2.0A, чёрный</t>
  </si>
  <si>
    <t xml:space="preserve"> BOROFONE BJ27B, 30000mAh, 2xUSB, 2.0A, чёрный</t>
  </si>
  <si>
    <t>(A4634)</t>
  </si>
  <si>
    <t xml:space="preserve"> MRM-POWER G618, игровая, USB</t>
  </si>
  <si>
    <t>(A4635)</t>
  </si>
  <si>
    <t xml:space="preserve"> MRM-POWER G628, игровая, USB</t>
  </si>
  <si>
    <t>(A4636)</t>
  </si>
  <si>
    <t>(A4637)</t>
  </si>
  <si>
    <t xml:space="preserve"> MRM-POWER G638, игровая, USB</t>
  </si>
  <si>
    <t xml:space="preserve"> MRM-POWER G648, игровая, USB</t>
  </si>
  <si>
    <t xml:space="preserve"> MRM-POWER GM02, игровая, USB</t>
  </si>
  <si>
    <t>(A3200)</t>
  </si>
  <si>
    <t xml:space="preserve"> MRM-POWER M211, чёрная</t>
  </si>
  <si>
    <t>(A669)</t>
  </si>
  <si>
    <t>(A2881)</t>
  </si>
  <si>
    <t xml:space="preserve"> MRM-POWER M211, зелёная</t>
  </si>
  <si>
    <t xml:space="preserve"> MRM-POWER M211, красная</t>
  </si>
  <si>
    <t xml:space="preserve"> MRM-POWER M211, синяя</t>
  </si>
  <si>
    <t>(A2882)</t>
  </si>
  <si>
    <t>(A2880)</t>
  </si>
  <si>
    <t xml:space="preserve"> LIVE-POWER 7588, аккумуляторный, с сиреной</t>
  </si>
  <si>
    <t xml:space="preserve"> Пульт ГОРИЗОНТ / SUPRA 210-Y8810/2 (STV-LC2395WL)</t>
  </si>
  <si>
    <t xml:space="preserve"> Пульт ГОРИЗОНТ / SUPRA H-LCD1510</t>
  </si>
  <si>
    <t xml:space="preserve"> Пульт ГОРИЗОНТ / SUPRA HOF-55D1.3 (STV-LC1995WL)</t>
  </si>
  <si>
    <t xml:space="preserve"> Пульт ГОРИЗОНТ / SUPRA HOF10G705GPD9</t>
  </si>
  <si>
    <t xml:space="preserve"> Пульт ГОРИЗОНТ / SUPRA HOF12H126GPD11</t>
  </si>
  <si>
    <t xml:space="preserve"> Пульт ГОРИЗОНТ / FUSION / TELEFUNKEN HY-079</t>
  </si>
  <si>
    <t xml:space="preserve"> Пульт ГОРИЗОНТ / SUPRA J-1274</t>
  </si>
  <si>
    <t xml:space="preserve"> Пульт ГОРИЗОНТ / SUPRA RC-13b  (RC2b, RC13A, RC14b, RC16b)</t>
  </si>
  <si>
    <t>(A3528)</t>
  </si>
  <si>
    <t xml:space="preserve"> Конвертер Display Port (вход) в HDMI (выход) </t>
  </si>
  <si>
    <t>(A2270)</t>
  </si>
  <si>
    <t>(A699)</t>
  </si>
  <si>
    <t>(A3746)</t>
  </si>
  <si>
    <t>(A3517)</t>
  </si>
  <si>
    <t>(A1043)</t>
  </si>
  <si>
    <t>(A2995)</t>
  </si>
  <si>
    <t>(B3601)</t>
  </si>
  <si>
    <t>(B2384)</t>
  </si>
  <si>
    <t>(B2275)</t>
  </si>
  <si>
    <t xml:space="preserve"> Кабель HDMI - DVI-D, M/M, 1.5м</t>
  </si>
  <si>
    <t>(A406)</t>
  </si>
  <si>
    <t>(A4418)</t>
  </si>
  <si>
    <t>(A4417)</t>
  </si>
  <si>
    <t xml:space="preserve"> Кабель Display Port - Display Port 4K, 1.5м</t>
  </si>
  <si>
    <t xml:space="preserve"> 18V, 500mA, (разъём 5.5x2.5)</t>
  </si>
  <si>
    <t>(A975)</t>
  </si>
  <si>
    <t>(A3696)</t>
  </si>
  <si>
    <t xml:space="preserve"> 7.5V, 1000mA, (разъём 5.5x2.5)</t>
  </si>
  <si>
    <t>(A4388)</t>
  </si>
  <si>
    <t xml:space="preserve"> HARPER (DVB-T2/C) (б/у, после сервисного центра!)</t>
  </si>
  <si>
    <t xml:space="preserve"> Пульт ГОРИЗОНТ/РУБИН RB-28D7T2C (CX509-DTV)</t>
  </si>
  <si>
    <t xml:space="preserve"> Пульт ГОРИЗОНТ RC-A3-01 / SHIVAKI RC-01</t>
  </si>
  <si>
    <t xml:space="preserve"> Пульт ГОРИЗОНТ / SHIVAKI RC-D3-02</t>
  </si>
  <si>
    <t xml:space="preserve"> Пульт ГОРИЗОНТ / SHIVAKI RC-D3-03 LCD TV</t>
  </si>
  <si>
    <r>
      <t xml:space="preserve"> SKYTECH 100G (DVB-T2), дисплей  </t>
    </r>
    <r>
      <rPr>
        <b/>
        <sz val="10"/>
        <color rgb="FFFF0000"/>
        <rFont val="Arial Cyr"/>
        <charset val="204"/>
      </rPr>
      <t>(цена при заказе от 10 штук!)</t>
    </r>
  </si>
  <si>
    <t xml:space="preserve"> Пульт ГОРИЗОНТ / SITRONICS RC-L-03</t>
  </si>
  <si>
    <t xml:space="preserve"> Пульт ГОРИЗОНТ / SITRONICS RC-L-05</t>
  </si>
  <si>
    <t xml:space="preserve"> Пульт ГОРИЗОНТ / SITRONICS RC-L-06</t>
  </si>
  <si>
    <t xml:space="preserve"> Пульт ГОРИЗОНТ / SUPRA XK237B-2</t>
  </si>
  <si>
    <t xml:space="preserve"> Пульт ГОРИЗОНТ / SUPRA Y-72C / Y-72C1</t>
  </si>
  <si>
    <t xml:space="preserve"> Пульт ГОРИЗОНТ / SUPRA Y-72C2</t>
  </si>
  <si>
    <t xml:space="preserve"> Пульт ГОРИЗОНТ / SUPRA Y-72C3</t>
  </si>
  <si>
    <t xml:space="preserve"> Пульт ГОРИЗОНТ / POLAR YC-53</t>
  </si>
  <si>
    <t xml:space="preserve"> Пульт ГОРИЗОНТ / SHIVAKI YC-53-215A</t>
  </si>
  <si>
    <t>/40bF/12/6122/,/40b0/12/6122/,/40b1/12/6122/</t>
  </si>
  <si>
    <t xml:space="preserve"> Кабель USB - Apple Lightning, AAA-class, 1.0m, 3A, белый</t>
  </si>
  <si>
    <t xml:space="preserve"> Кабель USB - Apple Lightning, AAA-class, 1.5m, 3A, белый</t>
  </si>
  <si>
    <t xml:space="preserve"> Кабель USB - Apple Lightning, AAA-class, 2.0m, 3A, белый</t>
  </si>
  <si>
    <t xml:space="preserve"> Кабель USB - Apple Lightning, AAA-class, 3.0m, 5A, белый</t>
  </si>
  <si>
    <t xml:space="preserve"> Кабель USB - microUSB, AAA-class, 1.0m, 3A, белый</t>
  </si>
  <si>
    <t xml:space="preserve"> Кабель USB - microUSB, AAA-class, 1.5m, 3A, белый</t>
  </si>
  <si>
    <t xml:space="preserve"> Кабель USB - microUSB, AAA-class, 2.0m, 3A, белый</t>
  </si>
  <si>
    <t xml:space="preserve"> Кабель USB - microUSB, AAA-class, 3.0m, 5A, белый</t>
  </si>
  <si>
    <t xml:space="preserve"> Пульт ВИТЯЗЬ RC-10</t>
  </si>
  <si>
    <r>
      <t xml:space="preserve"> Пульт ВИТЯЗЬ RC-10 </t>
    </r>
    <r>
      <rPr>
        <b/>
        <sz val="10"/>
        <color rgb="FFFF0000"/>
        <rFont val="Arial Cyr"/>
        <charset val="204"/>
      </rPr>
      <t>(цена от 10 штук!)</t>
    </r>
  </si>
  <si>
    <t xml:space="preserve"> Пульт LG AKB72914004 / AKB72914206 / AKB72914208</t>
  </si>
  <si>
    <t>(A1419)</t>
  </si>
  <si>
    <t>Телевизор</t>
  </si>
  <si>
    <t xml:space="preserve"> Телевизор PRO TV Q90, 32", OLED 8K, DVB-T2/C/S2, 1*USB</t>
  </si>
  <si>
    <t xml:space="preserve"> Телевизор Smart TV Q90 43s, 40"</t>
  </si>
  <si>
    <t xml:space="preserve"> Телевизор Smart TV Q90 45s, 43"</t>
  </si>
  <si>
    <t xml:space="preserve"> Телевизор Topdevice 24" SMART, HD 720p</t>
  </si>
  <si>
    <t>Аккумулятор 21700</t>
  </si>
  <si>
    <t xml:space="preserve"> LIITOKALA Lii-50E, 5000mAh, без защиты </t>
  </si>
  <si>
    <t>(71--0014)</t>
  </si>
  <si>
    <t xml:space="preserve"> Кабель USB + AUX - miniUSB, 0.5м</t>
  </si>
  <si>
    <t xml:space="preserve"> Плата согласования для пассивных антенн</t>
  </si>
  <si>
    <t>(A2271)</t>
  </si>
  <si>
    <t xml:space="preserve"> Конвертер Display Port-M (вход) в HDMI-M (выход), 1.8m</t>
  </si>
  <si>
    <t xml:space="preserve"> Пульт LG AKB72976002 / AKB72976001 / AKB72976011, для Blu-Ray</t>
  </si>
  <si>
    <r>
      <t xml:space="preserve"> Пульт LG AKB73615302 / AKB73615362 / AKB73756502,</t>
    </r>
    <r>
      <rPr>
        <sz val="8"/>
        <rFont val="Arial Cyr"/>
        <charset val="204"/>
      </rPr>
      <t xml:space="preserve"> для LCD Smart TV</t>
    </r>
  </si>
  <si>
    <t xml:space="preserve"> Пульт LG AKB73615303 / AKB73615362 / AKB73756502</t>
  </si>
  <si>
    <t xml:space="preserve"> 12V, 2000mA, (разъём 5.5x2.5) (дешёвый!)</t>
  </si>
  <si>
    <t xml:space="preserve"> 12V, 2000mA, (разъём 5.5x2.5) (хороший!)</t>
  </si>
  <si>
    <r>
      <t xml:space="preserve"> 12V, 2000mA, (разъём 5.5x2.5) (дешёвый!) </t>
    </r>
    <r>
      <rPr>
        <b/>
        <sz val="10"/>
        <color rgb="FFFF0000"/>
        <rFont val="Arial Cyr"/>
        <charset val="204"/>
      </rPr>
      <t>(цена от 10 штук!)</t>
    </r>
  </si>
  <si>
    <t>(A402)</t>
  </si>
  <si>
    <t>LP340 (A068)</t>
  </si>
  <si>
    <t>LP14 (A106)</t>
  </si>
  <si>
    <t>LP30 (A065)</t>
  </si>
  <si>
    <t xml:space="preserve"> Блютуз-гарнитура MRM BTG-01, чёрная</t>
  </si>
  <si>
    <t>(C2837)</t>
  </si>
  <si>
    <t>(B677)</t>
  </si>
  <si>
    <t>(A1648)</t>
  </si>
  <si>
    <t>(A1846)</t>
  </si>
  <si>
    <t>(A3470)</t>
  </si>
  <si>
    <t>(A3753)</t>
  </si>
  <si>
    <t>(B3437)</t>
  </si>
  <si>
    <t>(A784)</t>
  </si>
  <si>
    <t xml:space="preserve"> Разветвитель прикуривателя OLESSON 1523, 3хАЗУ+1хUSB, 120W</t>
  </si>
  <si>
    <t>LP168 (A4918)</t>
  </si>
  <si>
    <r>
      <t xml:space="preserve"> DIGMA Lynx A106</t>
    </r>
    <r>
      <rPr>
        <sz val="8"/>
        <color indexed="10"/>
        <rFont val="Arial Cyr"/>
        <charset val="204"/>
      </rPr>
      <t>, 1.44", 96x68, 2SIM, синий (без камеры - для АРМИИ!)</t>
    </r>
  </si>
  <si>
    <r>
      <t xml:space="preserve"> DIGMA Lynx A106</t>
    </r>
    <r>
      <rPr>
        <sz val="8"/>
        <color indexed="10"/>
        <rFont val="Arial Cyr"/>
        <charset val="204"/>
      </rPr>
      <t xml:space="preserve">, 1.44", 96x68, 2SIM, синий  </t>
    </r>
    <r>
      <rPr>
        <b/>
        <sz val="8"/>
        <color indexed="10"/>
        <rFont val="Arial Cyr"/>
        <charset val="204"/>
      </rPr>
      <t>(цена от 5 штук!)</t>
    </r>
  </si>
  <si>
    <t xml:space="preserve"> Переходник OTG-USB Type-C, MRM-Power T09, USB 3.0</t>
  </si>
  <si>
    <t>(A4954)</t>
  </si>
  <si>
    <t>(B2947)</t>
  </si>
  <si>
    <r>
      <t xml:space="preserve"> </t>
    </r>
    <r>
      <rPr>
        <b/>
        <sz val="10"/>
        <rFont val="Arial Cyr"/>
        <charset val="204"/>
      </rPr>
      <t>MRM MR681</t>
    </r>
    <r>
      <rPr>
        <sz val="10"/>
        <rFont val="Arial Cyr"/>
        <charset val="204"/>
      </rPr>
      <t>, 6000mA, 2xUSB, QC3.0, чёрное</t>
    </r>
  </si>
  <si>
    <r>
      <t xml:space="preserve"> </t>
    </r>
    <r>
      <rPr>
        <b/>
        <sz val="10"/>
        <rFont val="Arial Cyr"/>
        <charset val="204"/>
      </rPr>
      <t>MRM KC08</t>
    </r>
    <r>
      <rPr>
        <sz val="10"/>
        <rFont val="Arial Cyr"/>
        <charset val="204"/>
      </rPr>
      <t>, 7000mA, 4xUSB, QC3.0, чёрное</t>
    </r>
  </si>
  <si>
    <t>(B882)</t>
  </si>
  <si>
    <t>LP23 (A114)</t>
  </si>
  <si>
    <t>LP02 (A095)</t>
  </si>
  <si>
    <t>LP133 (A4403)</t>
  </si>
  <si>
    <t>(A4016)</t>
  </si>
  <si>
    <t xml:space="preserve"> LIVE-POWER G70 LTP-19, 4000mAh, без защиты </t>
  </si>
  <si>
    <t>(A2430)</t>
  </si>
  <si>
    <t xml:space="preserve"> KISONLI V400, 2.0, чёрный</t>
  </si>
  <si>
    <t xml:space="preserve"> Весы карманные электронные P058, 0.01-100гр.,</t>
  </si>
  <si>
    <t>(A4969)</t>
  </si>
  <si>
    <t xml:space="preserve"> Весы карманные электронные P058, 0.01-200гр.,</t>
  </si>
  <si>
    <t xml:space="preserve"> Весы карманные электронные P058, 0.01-300гр.,</t>
  </si>
  <si>
    <t xml:space="preserve"> Весы карманные электронные P058, 0.01-500гр.,</t>
  </si>
  <si>
    <t>(A4970)</t>
  </si>
  <si>
    <t>(A4971)</t>
  </si>
  <si>
    <t>(A4972)</t>
  </si>
  <si>
    <t xml:space="preserve"> Клей универсальный бытовой, 50 мл.</t>
  </si>
  <si>
    <t>(A1762)</t>
  </si>
  <si>
    <t xml:space="preserve"> Кабель  USB 2.0 Am (штекер) - Am (штекер), 1.0м</t>
  </si>
  <si>
    <t>Набор кабелей</t>
  </si>
  <si>
    <r>
      <t xml:space="preserve"> Набор кабелей (50 штук): Lightning, MicroUSB, Type-C, резиновые,
 тканевые, плоские, витые, металл, разные цвета, 1м, 1.2м, 2м.
 </t>
    </r>
    <r>
      <rPr>
        <b/>
        <sz val="10"/>
        <color rgb="FFFF0000"/>
        <rFont val="Arial Cyr"/>
        <charset val="204"/>
      </rPr>
      <t>Средняя цена всего 0.5 !!!</t>
    </r>
  </si>
  <si>
    <r>
      <t xml:space="preserve"> Пульт LG AKB73715634 / </t>
    </r>
    <r>
      <rPr>
        <sz val="8"/>
        <rFont val="Arial Cyr"/>
        <charset val="204"/>
      </rPr>
      <t>AKB73715650 / AKB73715651, для 3D LCD LED TV</t>
    </r>
  </si>
  <si>
    <t xml:space="preserve"> Пульт LG AKB73715659 / AKB73715671</t>
  </si>
  <si>
    <t xml:space="preserve"> Пульт LG AKB73715694 / AKB73715695, для 3D LCD</t>
  </si>
  <si>
    <t xml:space="preserve"> Пульт LG AKB73756564 / AKB73756565, для LCD 3D Smart TV</t>
  </si>
  <si>
    <r>
      <t xml:space="preserve"> 9V, 600mA, (разъём 5.5x2.5, </t>
    </r>
    <r>
      <rPr>
        <sz val="10"/>
        <color rgb="FFFF0000"/>
        <rFont val="Arial Cyr"/>
        <charset val="204"/>
      </rPr>
      <t>плюс внешний!!!</t>
    </r>
    <r>
      <rPr>
        <sz val="10"/>
        <color rgb="FF002060"/>
        <rFont val="Arial Cyr"/>
        <charset val="204"/>
      </rPr>
      <t>)</t>
    </r>
  </si>
  <si>
    <r>
      <t xml:space="preserve"> 6V, 2000mA, (разъём 5.5x2.5, </t>
    </r>
    <r>
      <rPr>
        <sz val="10"/>
        <color rgb="FFFF0000"/>
        <rFont val="Arial Cyr"/>
        <charset val="204"/>
      </rPr>
      <t>плюс внешний!!!</t>
    </r>
    <r>
      <rPr>
        <sz val="10"/>
        <color rgb="FF002060"/>
        <rFont val="Arial Cyr"/>
        <charset val="204"/>
      </rPr>
      <t>)</t>
    </r>
  </si>
  <si>
    <t xml:space="preserve"> Пульт LG AKB73975757 / AKB73975728, для LCD Smart TV</t>
  </si>
  <si>
    <r>
      <t xml:space="preserve"> 12V, 2000mA, (разъём 5.5x2.5), HUAWEI </t>
    </r>
    <r>
      <rPr>
        <b/>
        <sz val="10"/>
        <color rgb="FFFF0000"/>
        <rFont val="Arial Cyr"/>
        <charset val="204"/>
      </rPr>
      <t>(оригинал!)</t>
    </r>
  </si>
  <si>
    <t xml:space="preserve"> Сменные кассеты для бритья Gillette Fusion5 (4 шт)</t>
  </si>
  <si>
    <t xml:space="preserve"> Сменные кассеты для бритья Gillette Fusion5 (8 шт)</t>
  </si>
  <si>
    <t xml:space="preserve"> Сменные кассеты для бритья Gillette Fusion5 (12 шт)</t>
  </si>
  <si>
    <t xml:space="preserve"> Сменные кассеты для бритья Gillette PROSHIELD POWER (4 шт)</t>
  </si>
  <si>
    <r>
      <t xml:space="preserve"> DIGMA Lynx A241</t>
    </r>
    <r>
      <rPr>
        <sz val="8"/>
        <color indexed="10"/>
        <rFont val="Arial Cyr"/>
        <charset val="204"/>
      </rPr>
      <t>, 2.44", 2SIM, microSD, чёрный (без камеры - для АРМИИ!)</t>
    </r>
  </si>
  <si>
    <r>
      <t xml:space="preserve"> Пульт ZALA, для IP TV приставки, чёрный </t>
    </r>
    <r>
      <rPr>
        <b/>
        <sz val="10"/>
        <rFont val="Arial Cyr"/>
        <charset val="204"/>
      </rPr>
      <t>(оригинал!)</t>
    </r>
  </si>
  <si>
    <r>
      <t xml:space="preserve"> 12V, 1000mA, (разъём 5.5x2.5), HUAWEI </t>
    </r>
    <r>
      <rPr>
        <b/>
        <sz val="10"/>
        <color rgb="FFFF0000"/>
        <rFont val="Arial Cyr"/>
        <charset val="204"/>
      </rPr>
      <t>(оригинал!)</t>
    </r>
  </si>
  <si>
    <t xml:space="preserve"> 5V, 1500mA, (разъём 5.5x2.5)</t>
  </si>
  <si>
    <t xml:space="preserve"> Патч-корд RJ45 (8P8C "шт" - 8P8C "шт"), UTP 4 пары, 25м</t>
  </si>
  <si>
    <t xml:space="preserve"> Патч-корд RJ45 (8P8C "шт" - 8P8C "шт"), UTP 4 пары, 20м</t>
  </si>
  <si>
    <t xml:space="preserve"> Патч-корд RJ45 (8P8C "шт" - 8P8C "шт"), UTP 4 пары, 15м</t>
  </si>
  <si>
    <t xml:space="preserve"> Патч-корд RJ45 (8P8C "шт" - 8P8C "шт"), UTP 4 пары, 10м</t>
  </si>
  <si>
    <t xml:space="preserve"> Патч-корд RJ45 (8P8C "шт" - 8P8C "шт"), UTP 4 пары, 7.5м</t>
  </si>
  <si>
    <t xml:space="preserve"> Патч-корд RJ45 (8P8C "шт" - 8P8C "шт"), UTP 4 пары, 5м</t>
  </si>
  <si>
    <t xml:space="preserve"> Патч-корд RJ45 (8P8C "шт" - 8P8C "шт"), UTP 4 пары, 3м</t>
  </si>
  <si>
    <t xml:space="preserve"> Патч-корд RJ45 (8P8C "шт" - 8P8C "шт"), UTP 4 пары, 2м</t>
  </si>
  <si>
    <t xml:space="preserve"> Патч-корд RJ45 (8P8C "шт" - 8P8C "шт"), UTP 4 пары, 1.5м</t>
  </si>
  <si>
    <t xml:space="preserve"> Патч-корд RJ45 (8P8C "шт" - 8P8C "шт"), UTP 4 пары, 1м</t>
  </si>
  <si>
    <t xml:space="preserve"> Патч-корд RJ45 (8P8C "шт" - 8P8C "шт"), UTP 4 пары, 0,5м</t>
  </si>
  <si>
    <t xml:space="preserve"> Патч-корд RJ45 (8P8C "шт" - 8P8C "шт"), GOLDMASTER, 25м</t>
  </si>
  <si>
    <t xml:space="preserve"> AUX  ("Джек 3,5мм" шт. - "Джек 3,5мм" шт.), 5м</t>
  </si>
  <si>
    <t xml:space="preserve"> SCART - 4RCA (Тюльпан), 1.5м</t>
  </si>
  <si>
    <r>
      <t xml:space="preserve"> Пульт LG RM-L1162 3D LED TV, </t>
    </r>
    <r>
      <rPr>
        <sz val="10"/>
        <rFont val="Arial Cyr"/>
        <charset val="204"/>
      </rPr>
      <t xml:space="preserve">универсальный </t>
    </r>
    <r>
      <rPr>
        <b/>
        <sz val="10"/>
        <color rgb="FFFF0000"/>
        <rFont val="Arial Cyr"/>
        <charset val="204"/>
      </rPr>
      <t>(цена от 5 штук!)</t>
    </r>
  </si>
  <si>
    <r>
      <t xml:space="preserve"> Пульт LG RM-L1162 3D LED TV, маленький</t>
    </r>
    <r>
      <rPr>
        <sz val="10"/>
        <rFont val="Arial Cyr"/>
        <charset val="204"/>
      </rPr>
      <t xml:space="preserve"> </t>
    </r>
    <r>
      <rPr>
        <b/>
        <sz val="10"/>
        <color rgb="FFFF0000"/>
        <rFont val="Arial Cyr"/>
        <charset val="204"/>
      </rPr>
      <t>(цена от 5 штук!)</t>
    </r>
  </si>
  <si>
    <r>
      <t xml:space="preserve"> Пульт SAMSUNG RM-L1088, универсальный </t>
    </r>
    <r>
      <rPr>
        <b/>
        <sz val="10"/>
        <color rgb="FFFF0000"/>
        <rFont val="Arial Cyr"/>
        <charset val="204"/>
      </rPr>
      <t>(цена от 5 штук!)</t>
    </r>
  </si>
  <si>
    <r>
      <t xml:space="preserve"> Пульт SAMSUNG RM-L1088, маленький </t>
    </r>
    <r>
      <rPr>
        <b/>
        <sz val="10"/>
        <color rgb="FFFF0000"/>
        <rFont val="Arial Cyr"/>
        <charset val="204"/>
      </rPr>
      <t>(цена от 5 штук!)</t>
    </r>
  </si>
  <si>
    <r>
      <t xml:space="preserve"> Пульт SAMSUNG RM-D1078, универсальный </t>
    </r>
    <r>
      <rPr>
        <b/>
        <sz val="10"/>
        <color rgb="FFFF0000"/>
        <rFont val="Arial Cyr"/>
        <charset val="204"/>
      </rPr>
      <t>(цена от 5 штук!)</t>
    </r>
  </si>
  <si>
    <r>
      <t xml:space="preserve"> Пульт SAMSUNG RM-D1078, большой </t>
    </r>
    <r>
      <rPr>
        <b/>
        <sz val="10"/>
        <color rgb="FFFF0000"/>
        <rFont val="Arial Cyr"/>
        <charset val="204"/>
      </rPr>
      <t>(цена от 5 штук!)</t>
    </r>
  </si>
  <si>
    <r>
      <t xml:space="preserve"> Пульт LG RM-L999 LCD TV 3D</t>
    </r>
    <r>
      <rPr>
        <sz val="9"/>
        <rFont val="Arial Cyr"/>
        <charset val="204"/>
      </rPr>
      <t xml:space="preserve">, большой </t>
    </r>
    <r>
      <rPr>
        <b/>
        <sz val="9"/>
        <color rgb="FFFF0000"/>
        <rFont val="Arial Cyr"/>
        <charset val="204"/>
      </rPr>
      <t>(цена от 5 штук!)</t>
    </r>
  </si>
  <si>
    <r>
      <t xml:space="preserve"> Пульт LG RM-L999 LCD TV 3D, </t>
    </r>
    <r>
      <rPr>
        <sz val="9"/>
        <rFont val="Arial Cyr"/>
        <charset val="204"/>
      </rPr>
      <t xml:space="preserve">универсальный </t>
    </r>
    <r>
      <rPr>
        <b/>
        <sz val="9"/>
        <color rgb="FFFF0000"/>
        <rFont val="Arial Cyr"/>
        <charset val="204"/>
      </rPr>
      <t>(цена от 5 штук!)</t>
    </r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</si>
  <si>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</si>
  <si>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</si>
  <si>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</si>
  <si>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</si>
  <si>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</si>
  <si>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</si>
  <si>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</si>
  <si>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</si>
  <si>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</si>
  <si>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</si>
  <si>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</si>
  <si>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</si>
  <si>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</si>
  <si>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</si>
  <si>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</si>
  <si>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</si>
  <si>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</si>
  <si>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</si>
  <si>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</si>
  <si>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</si>
  <si>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</si>
  <si>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</si>
  <si>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</si>
  <si>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</si>
  <si>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</si>
  <si>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</si>
  <si>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</si>
  <si>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</si>
  <si>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N31</t>
  </si>
  <si>
    <t>N32</t>
  </si>
  <si>
    <t>N33</t>
  </si>
  <si>
    <t>архив</t>
  </si>
  <si>
    <t>N34</t>
  </si>
  <si>
    <r>
      <t>N30</t>
    </r>
    <r>
      <rPr>
        <sz val="8"/>
        <rFont val="Arial Cyr"/>
        <charset val="204"/>
      </rPr>
      <t xml:space="preserve"> (нет в архиве)</t>
    </r>
  </si>
  <si>
    <t>S01</t>
  </si>
  <si>
    <t>S02</t>
  </si>
  <si>
    <t>S03</t>
  </si>
  <si>
    <t>S04</t>
  </si>
  <si>
    <t>S06</t>
  </si>
  <si>
    <t>S09</t>
  </si>
  <si>
    <t>S11</t>
  </si>
  <si>
    <t>S14</t>
  </si>
  <si>
    <t>S15</t>
  </si>
  <si>
    <t>S16</t>
  </si>
  <si>
    <t>S19</t>
  </si>
  <si>
    <t>S21</t>
  </si>
  <si>
    <t>S23</t>
  </si>
  <si>
    <t>S24</t>
  </si>
  <si>
    <t>S25</t>
  </si>
  <si>
    <t>S28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</si>
  <si>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</si>
  <si>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</si>
  <si>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</si>
  <si>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</si>
  <si>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</si>
  <si>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</si>
  <si>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</si>
  <si>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</si>
  <si>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</si>
  <si>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</si>
  <si>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</si>
  <si>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S42</t>
  </si>
  <si>
    <t>S44</t>
  </si>
  <si>
    <t>S45</t>
  </si>
  <si>
    <t>S47</t>
  </si>
  <si>
    <t>S48</t>
  </si>
  <si>
    <t>S51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</si>
  <si>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</si>
  <si>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</si>
  <si>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</si>
  <si>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</si>
  <si>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</si>
  <si>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</si>
  <si>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</si>
  <si>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</si>
  <si>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</si>
  <si>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</si>
  <si>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</si>
  <si>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</si>
  <si>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S66</t>
  </si>
  <si>
    <t>S67</t>
  </si>
  <si>
    <t>S68</t>
  </si>
  <si>
    <t>S69</t>
  </si>
  <si>
    <t>S70</t>
  </si>
  <si>
    <t>S71</t>
  </si>
  <si>
    <t>S73</t>
  </si>
  <si>
    <t>S74</t>
  </si>
  <si>
    <t>S75</t>
  </si>
  <si>
    <t xml:space="preserve"> Кабель  USB 2.0 Am (штекер) - Am (штекер), 3.0м</t>
  </si>
  <si>
    <t xml:space="preserve"> 24V, 800mA, (разъём 5.5x2.5)</t>
  </si>
  <si>
    <t xml:space="preserve"> 13.8V, 700mA, (разъём 5.5x2.5)</t>
  </si>
  <si>
    <t>Тонер</t>
  </si>
  <si>
    <t xml:space="preserve"> HP LJ P2015, 140г</t>
  </si>
  <si>
    <t xml:space="preserve"> HP LJ P1100, 140г</t>
  </si>
  <si>
    <t xml:space="preserve"> SAMSUNG ML 2165, 60г</t>
  </si>
  <si>
    <t xml:space="preserve"> HP LJ 1200, 140г</t>
  </si>
  <si>
    <t xml:space="preserve"> РАСПРОДАЖА!</t>
  </si>
  <si>
    <t>(A3020)</t>
  </si>
  <si>
    <r>
      <t xml:space="preserve"> CARLIVE LED1790 BT, Bluetooth, 1DIN, 4x50Вт </t>
    </r>
    <r>
      <rPr>
        <b/>
        <sz val="10"/>
        <color rgb="FFFF0000"/>
        <rFont val="Arial Cyr"/>
        <charset val="204"/>
      </rPr>
      <t>(цена от 5 штук!)</t>
    </r>
  </si>
  <si>
    <r>
      <t xml:space="preserve"> CARLIVE LED1777, 1DIN, 4x50Вт </t>
    </r>
    <r>
      <rPr>
        <b/>
        <sz val="10"/>
        <color rgb="FFFF0000"/>
        <rFont val="Arial Cyr"/>
        <charset val="204"/>
      </rPr>
      <t>(цена от 5 штук!)</t>
    </r>
  </si>
  <si>
    <t>(A178)</t>
  </si>
  <si>
    <t>(A202)</t>
  </si>
  <si>
    <t>(A2182)</t>
  </si>
  <si>
    <t xml:space="preserve"> LIVE-POWER LP507 (сеть+авто), 8 сменных штекеров, 150 Вт</t>
  </si>
  <si>
    <t>(A359)</t>
  </si>
  <si>
    <r>
      <t xml:space="preserve"> Пульт SONY RM-L1185, универсальный  </t>
    </r>
    <r>
      <rPr>
        <b/>
        <sz val="10"/>
        <color rgb="FFFF0000"/>
        <rFont val="Arial Cyr"/>
        <charset val="204"/>
      </rPr>
      <t>(цена от 5 штук!)</t>
    </r>
  </si>
  <si>
    <t>(A1321)</t>
  </si>
  <si>
    <t>(A4941)</t>
  </si>
  <si>
    <t>(A707)</t>
  </si>
  <si>
    <r>
      <t xml:space="preserve"> GOLDMASTER T747HD (DVB-T2/C) </t>
    </r>
    <r>
      <rPr>
        <b/>
        <sz val="10"/>
        <color rgb="FFFF0000"/>
        <rFont val="Arial Cyr"/>
        <charset val="204"/>
      </rPr>
      <t>(цена при заказе от 10 штук!)</t>
    </r>
  </si>
  <si>
    <r>
      <t xml:space="preserve"> GOLDMASTER T727HD (DVB-T2/C) </t>
    </r>
    <r>
      <rPr>
        <b/>
        <sz val="10"/>
        <color rgb="FFFF0000"/>
        <rFont val="Arial Cyr"/>
        <charset val="204"/>
      </rPr>
      <t>(цена при заказе от 10 штук!)</t>
    </r>
  </si>
  <si>
    <r>
      <t xml:space="preserve"> SKYTECH UHF-23, 12дБ,  наружная </t>
    </r>
    <r>
      <rPr>
        <b/>
        <sz val="10"/>
        <color rgb="FFFF0000"/>
        <rFont val="Arial Cyr"/>
        <charset val="204"/>
      </rPr>
      <t>(цена при заказе от 10 штук!)</t>
    </r>
  </si>
  <si>
    <r>
      <t xml:space="preserve"> GOLDMASTER GM-210, 16 дб </t>
    </r>
    <r>
      <rPr>
        <b/>
        <sz val="10"/>
        <color rgb="FFFF0000"/>
        <rFont val="Arial Cyr"/>
        <charset val="204"/>
      </rPr>
      <t>(цена при заказе от 10 штук!)</t>
    </r>
  </si>
  <si>
    <t xml:space="preserve"> GOLDMASTER I-925 (4Gb/32Gb), голосовое управление</t>
  </si>
  <si>
    <t>A046 (A1770)</t>
  </si>
  <si>
    <t>(A706)</t>
  </si>
  <si>
    <t>(A943)</t>
  </si>
  <si>
    <t>(A4078)</t>
  </si>
  <si>
    <t>(A4086)</t>
  </si>
  <si>
    <t>(A944)</t>
  </si>
  <si>
    <t xml:space="preserve"> JC702, 7 Port, USB 2.0, с переключателем</t>
  </si>
  <si>
    <t xml:space="preserve"> F2 KV12, Antalia, 20х24см</t>
  </si>
  <si>
    <t>(A3149)</t>
  </si>
  <si>
    <t>(A3154)</t>
  </si>
  <si>
    <t>(A3155)</t>
  </si>
  <si>
    <t>(A1216)</t>
  </si>
  <si>
    <t xml:space="preserve"> F2 KV21, Porshe, 20х24см</t>
  </si>
  <si>
    <t>(A3158)</t>
  </si>
  <si>
    <t xml:space="preserve"> F2 KV22, Lamborgini, 20х24см</t>
  </si>
  <si>
    <t>(A3159)</t>
  </si>
  <si>
    <t>(A3160)</t>
  </si>
  <si>
    <t xml:space="preserve"> F2 KV23, Мотоцикл, 20х24см</t>
  </si>
  <si>
    <t>(A1207)</t>
  </si>
  <si>
    <t>(A1209)</t>
  </si>
  <si>
    <t xml:space="preserve"> F2 KV29, Байкер, 20х24см</t>
  </si>
  <si>
    <t xml:space="preserve"> F2 KV28, Mustang, 20х24см</t>
  </si>
  <si>
    <t xml:space="preserve"> G5 KV81, Подводный мир, 30х40см</t>
  </si>
  <si>
    <t>(A4657)</t>
  </si>
  <si>
    <t>(A4658)</t>
  </si>
  <si>
    <t xml:space="preserve"> G5 KV82, Горы, 30х40см</t>
  </si>
  <si>
    <t xml:space="preserve"> G5 KV88, M416, 30х40см</t>
  </si>
  <si>
    <t xml:space="preserve"> G5 KV89, Position, 30х40см</t>
  </si>
  <si>
    <t>(A4664)</t>
  </si>
  <si>
    <t>(A4665)</t>
  </si>
  <si>
    <t xml:space="preserve"> H8 KV47, Персидский ковер. Роза, 25х29см</t>
  </si>
  <si>
    <t>(A2735)</t>
  </si>
  <si>
    <t>(A1942)</t>
  </si>
  <si>
    <t>(A1828)</t>
  </si>
  <si>
    <t xml:space="preserve"> H8 KV52, ContrStrike, 25х29см</t>
  </si>
  <si>
    <t xml:space="preserve"> H8 KV54, Gorod, 25х29см</t>
  </si>
  <si>
    <t>(A3183)</t>
  </si>
  <si>
    <t>(A2304)</t>
  </si>
  <si>
    <t>(A2305)</t>
  </si>
  <si>
    <t xml:space="preserve"> H8 KV55, Battlegrounds Slem, 25х29см</t>
  </si>
  <si>
    <t xml:space="preserve"> H8 KV59, Battlegrounds Сковородка, 25х29см</t>
  </si>
  <si>
    <t xml:space="preserve"> H8 KV60, Battlegrounds Байк, 25х29см</t>
  </si>
  <si>
    <t>(A2309)</t>
  </si>
  <si>
    <t>(A2303)</t>
  </si>
  <si>
    <t>(A2301)</t>
  </si>
  <si>
    <t>(A2306)</t>
  </si>
  <si>
    <t xml:space="preserve"> H8 KV61, Battlegrounds Карло, 25х29см</t>
  </si>
  <si>
    <t xml:space="preserve"> H8 KV62, Battlegrounds Лобби, 25х29см</t>
  </si>
  <si>
    <t xml:space="preserve"> H8 KV63, Battlegrounds Соло, 25х29см</t>
  </si>
  <si>
    <t xml:space="preserve"> H8 KV64, Battlegrounds Girl, 25х29см</t>
  </si>
  <si>
    <t>(A4669)</t>
  </si>
  <si>
    <t xml:space="preserve"> H8 KV93, Australia, 25х29см</t>
  </si>
  <si>
    <t>(A4670)</t>
  </si>
  <si>
    <t>(A4671)</t>
  </si>
  <si>
    <t>(A4672)</t>
  </si>
  <si>
    <t xml:space="preserve"> H8 KV94, Рай, 25х29см</t>
  </si>
  <si>
    <t xml:space="preserve"> H8 KV95, Лагуна, 25х29см</t>
  </si>
  <si>
    <t xml:space="preserve"> H8 KV96, Клубника, 25х29см</t>
  </si>
  <si>
    <t xml:space="preserve"> G5 KV69, Valve, 30х40см</t>
  </si>
  <si>
    <t>(A3532)</t>
  </si>
  <si>
    <t xml:space="preserve"> Адаптер USB/M to Sata, USB2.0</t>
  </si>
  <si>
    <t xml:space="preserve"> Адаптер USB/M to Sata, USB3.0</t>
  </si>
  <si>
    <t>A048 (A1768)</t>
  </si>
  <si>
    <t>(A4426)</t>
  </si>
  <si>
    <t>(A4425)</t>
  </si>
  <si>
    <t>(A3735)</t>
  </si>
  <si>
    <t xml:space="preserve"> Многофункциональный магнитный держатель (таблетка) MRM SL500</t>
  </si>
  <si>
    <t>(A4799)</t>
  </si>
  <si>
    <t xml:space="preserve"> Набор отвёрток GQ404 (стакан), 31 предмет</t>
  </si>
  <si>
    <t>(A4083)</t>
  </si>
  <si>
    <t xml:space="preserve"> H1601, 4 Port, USB 3.0, с переключателем</t>
  </si>
  <si>
    <r>
      <t xml:space="preserve"> GOLDMASTER T747HD (DVB-T2/C) </t>
    </r>
    <r>
      <rPr>
        <b/>
        <sz val="10"/>
        <color rgb="FFFF0000"/>
        <rFont val="Arial Cyr"/>
        <charset val="204"/>
      </rPr>
      <t>(цена от 10 штук!)</t>
    </r>
  </si>
  <si>
    <r>
      <t xml:space="preserve"> DIGMA Lynx A106</t>
    </r>
    <r>
      <rPr>
        <sz val="8"/>
        <rFont val="Arial Cyr"/>
        <charset val="204"/>
      </rPr>
      <t xml:space="preserve">, 1.44", 96x68, 2SIM, синий  </t>
    </r>
    <r>
      <rPr>
        <b/>
        <sz val="8"/>
        <color rgb="FFFF0000"/>
        <rFont val="Arial Cyr"/>
        <charset val="204"/>
      </rPr>
      <t>(цена от 5 штук!)</t>
    </r>
  </si>
  <si>
    <t xml:space="preserve"> Jack 3.5mm to Jack 6.35mm, 1.8м (Premium качество)</t>
  </si>
  <si>
    <t xml:space="preserve"> Jack 6.35mm to Jack 6.35mm, 1.8м (Premium качество)</t>
  </si>
  <si>
    <t xml:space="preserve"> XLR-M to XLR-F, 3.0м (Premium качество)</t>
  </si>
  <si>
    <t xml:space="preserve"> XLR-M to Jack 6.35mm, 3.0м (Premium качество)</t>
  </si>
  <si>
    <r>
      <t xml:space="preserve"> 12.6V, 2000mA, (разъём 5.5x2.5)</t>
    </r>
    <r>
      <rPr>
        <sz val="8"/>
        <color rgb="FFFF0000"/>
        <rFont val="Arial Cyr"/>
        <charset val="204"/>
      </rPr>
      <t xml:space="preserve"> (заряжает Li-ion аккумуляторные сборки)</t>
    </r>
  </si>
  <si>
    <t xml:space="preserve"> SAMSUNG E700</t>
  </si>
  <si>
    <t xml:space="preserve"> SAMSUNG E720</t>
  </si>
  <si>
    <t xml:space="preserve"> SAMSUNG E760</t>
  </si>
  <si>
    <t xml:space="preserve"> SAMSUNG E770</t>
  </si>
  <si>
    <t xml:space="preserve"> БЕСПЛАТНО!!!</t>
  </si>
  <si>
    <t xml:space="preserve"> ERA ECP-0070 штатив, струбцина, 20см, 140г</t>
  </si>
  <si>
    <t xml:space="preserve"> Пульт SONY RM-839 / 886 / 883</t>
  </si>
  <si>
    <t>X01</t>
  </si>
  <si>
    <t>X02</t>
  </si>
  <si>
    <t>X03</t>
  </si>
  <si>
    <t>X04</t>
  </si>
  <si>
    <t>X05</t>
  </si>
  <si>
    <t>X06</t>
  </si>
  <si>
    <t>X07</t>
  </si>
  <si>
    <t>X08</t>
  </si>
  <si>
    <t>X09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</si>
  <si>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</si>
  <si>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</si>
  <si>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</si>
  <si>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</si>
  <si>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</si>
  <si>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</si>
  <si>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</si>
  <si>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</si>
  <si>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</si>
  <si>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</si>
  <si>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</si>
  <si>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</si>
  <si>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</si>
  <si>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</si>
  <si>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</si>
  <si>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</si>
  <si>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</si>
  <si>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</si>
  <si>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</si>
  <si>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</si>
  <si>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</si>
  <si>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</si>
  <si>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</si>
  <si>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X34</t>
  </si>
  <si>
    <t>X35</t>
  </si>
  <si>
    <t>X36</t>
  </si>
  <si>
    <t>X37</t>
  </si>
  <si>
    <t>X38</t>
  </si>
  <si>
    <t>X39</t>
  </si>
  <si>
    <t>X40</t>
  </si>
  <si>
    <t xml:space="preserve"> Пульт SONY RM-841</t>
  </si>
  <si>
    <t xml:space="preserve"> Усилитель SWA-1, ку-12дБ, кш-2.8дБ</t>
  </si>
  <si>
    <t xml:space="preserve"> Усилитель SWA-5, ку-28дБ, кш-3.1дБ</t>
  </si>
  <si>
    <t xml:space="preserve"> Усилитель SWA-2014, ку-44дБ, кш-2.8дБ</t>
  </si>
  <si>
    <t xml:space="preserve"> Усилитель SWA-9000, ку-35дБ, кш-1.5дБ</t>
  </si>
  <si>
    <t xml:space="preserve"> Усилитель SWA-9701, ку-45дБ, кш-1.7дБ</t>
  </si>
  <si>
    <t xml:space="preserve"> Пульт SONY RM-887 / 889</t>
  </si>
  <si>
    <t>(A2432)</t>
  </si>
  <si>
    <t>(A782)</t>
  </si>
  <si>
    <t>(A780)</t>
  </si>
  <si>
    <t>(A1403)</t>
  </si>
  <si>
    <t>(A1402)</t>
  </si>
  <si>
    <t>(A1322)</t>
  </si>
  <si>
    <t>(A1542)</t>
  </si>
  <si>
    <t>(A2159)</t>
  </si>
  <si>
    <r>
      <t xml:space="preserve"> C900-5 </t>
    </r>
    <r>
      <rPr>
        <b/>
        <sz val="10"/>
        <color rgb="FFFF0000"/>
        <rFont val="Arial Cyr"/>
        <charset val="204"/>
      </rPr>
      <t>(цена от 3 штук!)</t>
    </r>
  </si>
  <si>
    <r>
      <t xml:space="preserve"> MRM A20: 2xUSB, 2400mA, чёрное </t>
    </r>
    <r>
      <rPr>
        <b/>
        <sz val="8"/>
        <color rgb="FFFF0000"/>
        <rFont val="Arial Cyr"/>
        <charset val="204"/>
      </rPr>
      <t>(цена от 20 штук!)</t>
    </r>
  </si>
  <si>
    <t>(A151)</t>
  </si>
  <si>
    <t>(A2747)</t>
  </si>
  <si>
    <t>(B3194)</t>
  </si>
  <si>
    <r>
      <t xml:space="preserve"> </t>
    </r>
    <r>
      <rPr>
        <b/>
        <sz val="10"/>
        <rFont val="Arial Cyr"/>
        <charset val="204"/>
      </rPr>
      <t>MRM MR59A</t>
    </r>
    <r>
      <rPr>
        <sz val="10"/>
        <rFont val="Arial Cyr"/>
        <charset val="204"/>
      </rPr>
      <t xml:space="preserve">, 2100mA, 1xUSB, металл, </t>
    </r>
    <r>
      <rPr>
        <sz val="10"/>
        <color rgb="FFFF0000"/>
        <rFont val="Arial Cyr"/>
        <charset val="204"/>
      </rPr>
      <t>удлиненное</t>
    </r>
    <r>
      <rPr>
        <sz val="10"/>
        <rFont val="Arial Cyr"/>
        <charset val="204"/>
      </rPr>
      <t xml:space="preserve"> (без упаковки)</t>
    </r>
  </si>
  <si>
    <t>S22</t>
  </si>
  <si>
    <t xml:space="preserve"> LIVE-POWER LP509, 19V, 3.42A, разъём 5.5x2.5mm + 8 насадок</t>
  </si>
  <si>
    <t>(A4424)</t>
  </si>
  <si>
    <t xml:space="preserve"> 2RCA - Jack 3.5mm ("Тюльпан" - Jack 3.5mm), 1.0м</t>
  </si>
  <si>
    <t xml:space="preserve"> 2RCA - Jack 3.5mm ("Тюльпан" - Jack 3.5mm), 1.5м</t>
  </si>
  <si>
    <t xml:space="preserve"> 2RCA - Jack 3.5mm ("Тюльпан" - Jack 3.5mm), 1.8м (Premium качество)</t>
  </si>
  <si>
    <t xml:space="preserve"> 2RCA - Jack 3.5mm ("Тюльпан" - Jack 3.5mm), 10м</t>
  </si>
  <si>
    <t xml:space="preserve"> 2RCA - Jack 3.5mm ("Тюльпан" - Jack 3.5mm), 15м</t>
  </si>
  <si>
    <r>
      <t xml:space="preserve"> </t>
    </r>
    <r>
      <rPr>
        <sz val="10"/>
        <color indexed="10"/>
        <rFont val="Arial Cyr"/>
        <charset val="204"/>
      </rPr>
      <t>3RCA - Jack 3.5mm</t>
    </r>
    <r>
      <rPr>
        <sz val="10"/>
        <rFont val="Arial Cyr"/>
        <charset val="204"/>
      </rPr>
      <t xml:space="preserve"> ("Тюльпан" - Jack 3.5mm), 1.5м</t>
    </r>
  </si>
  <si>
    <r>
      <t xml:space="preserve"> </t>
    </r>
    <r>
      <rPr>
        <sz val="10"/>
        <color indexed="10"/>
        <rFont val="Arial Cyr"/>
        <charset val="204"/>
      </rPr>
      <t>3RCA - Jack 3.5mm</t>
    </r>
    <r>
      <rPr>
        <sz val="10"/>
        <rFont val="Arial Cyr"/>
        <charset val="204"/>
      </rPr>
      <t xml:space="preserve"> ("Тюльпан" - Jack 3.5mm), 3.0м</t>
    </r>
  </si>
  <si>
    <t xml:space="preserve"> Многофункциональный магнитный держатель (таблетка) MRM SL200</t>
  </si>
  <si>
    <t>(A3505)</t>
  </si>
  <si>
    <t xml:space="preserve"> Ламинатор CACTUS CS-LAB-A4400, A4 (80-125мкм), 40см/мин (2вал.)</t>
  </si>
  <si>
    <t xml:space="preserve"> Бумага глянцевая, A4, 180г/м2, (50л), LOMOND Simply</t>
  </si>
  <si>
    <r>
      <t xml:space="preserve"> Вентилятор TDM BП-01 "Тайфун", H1.25 м, D40 см, 40 Вт,
 напольный, серый </t>
    </r>
    <r>
      <rPr>
        <b/>
        <sz val="10"/>
        <color rgb="FFFF0000"/>
        <rFont val="Arial"/>
        <family val="2"/>
        <charset val="204"/>
      </rPr>
      <t>(в коробке по 2 шт),
 (продаётся кратно коробкам, цена указана за 1 шт.)</t>
    </r>
  </si>
  <si>
    <r>
      <t xml:space="preserve"> Вентилятор ENERGY EN-1660, H1.25 м, D40 см, напольный, белый
 три скорости, функция поворота </t>
    </r>
    <r>
      <rPr>
        <b/>
        <sz val="10"/>
        <color rgb="FFFF0000"/>
        <rFont val="Arial"/>
        <family val="2"/>
        <charset val="204"/>
      </rPr>
      <t>(в коробке по 1 шт),</t>
    </r>
  </si>
  <si>
    <t xml:space="preserve"> Калькулятор настольный DELI E1122, 12-разрядный</t>
  </si>
  <si>
    <t xml:space="preserve"> Калькулятор карманный DELI E39217, 8-разрядный</t>
  </si>
  <si>
    <t xml:space="preserve"> Калькулятор научный DELI E1711, 8+2-разрядный</t>
  </si>
  <si>
    <t xml:space="preserve"> Калькулятор научный DELI ED991ES, 10+2-разрядный, 417 функций</t>
  </si>
  <si>
    <t>Прайс от 28.05.2023</t>
  </si>
  <si>
    <r>
      <t xml:space="preserve"> </t>
    </r>
    <r>
      <rPr>
        <b/>
        <sz val="10"/>
        <color rgb="FF00B050"/>
        <rFont val="Arial Cyr"/>
        <charset val="204"/>
      </rPr>
      <t>XIAOMI Redmi Note 12</t>
    </r>
    <r>
      <rPr>
        <sz val="10"/>
        <color rgb="FF00B050"/>
        <rFont val="Arial Cyr"/>
        <charset val="204"/>
      </rPr>
      <t xml:space="preserve">, глянцевая </t>
    </r>
    <r>
      <rPr>
        <sz val="10"/>
        <rFont val="Arial Cyr"/>
        <charset val="204"/>
      </rPr>
      <t>+ две салфетки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</si>
</sst>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2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sz val="8"/>
      <color indexed="10"/>
      <name val="Arial Cyr"/>
      <charset val="204"/>
    </font>
    <font>
      <b/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12"/>
      <name val="Arial Cyr"/>
      <charset val="204"/>
    </font>
    <font>
      <sz val="10"/>
      <color indexed="16"/>
      <name val="Arial Cyr"/>
      <charset val="204"/>
    </font>
    <font>
      <b/>
      <sz val="16"/>
      <color indexed="12"/>
      <name val="Arial Cyr"/>
      <charset val="204"/>
    </font>
    <font>
      <b/>
      <sz val="8"/>
      <color indexed="10"/>
      <name val="Arial Cyr"/>
      <charset val="204"/>
    </font>
    <font>
      <sz val="9"/>
      <color indexed="10"/>
      <name val="Arial Cyr"/>
      <charset val="204"/>
    </font>
    <font>
      <b/>
      <sz val="12"/>
      <color indexed="10"/>
      <name val="Arial Cyr"/>
      <charset val="204"/>
    </font>
    <font>
      <b/>
      <sz val="14"/>
      <color indexed="10"/>
      <name val="Helv"/>
      <charset val="204"/>
    </font>
    <font>
      <sz val="8"/>
      <color indexed="8"/>
      <name val="Arial Cyr"/>
      <charset val="204"/>
    </font>
    <font>
      <b/>
      <u/>
      <sz val="10"/>
      <color indexed="10"/>
      <name val="Arial Cyr"/>
      <charset val="204"/>
    </font>
    <font>
      <b/>
      <sz val="10"/>
      <color indexed="8"/>
      <name val="Arial Cyr"/>
      <charset val="204"/>
    </font>
    <font>
      <sz val="10"/>
      <color indexed="14"/>
      <name val="Arial Cyr"/>
      <charset val="204"/>
    </font>
    <font>
      <sz val="9"/>
      <color indexed="8"/>
      <name val="Arial Cyr"/>
      <charset val="204"/>
    </font>
    <font>
      <b/>
      <sz val="12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sz val="9"/>
      <color indexed="12"/>
      <name val="Arial Cyr"/>
      <charset val="204"/>
    </font>
    <font>
      <sz val="8"/>
      <color indexed="8"/>
      <name val="Arial"/>
      <family val="2"/>
      <charset val="204"/>
    </font>
    <font>
      <sz val="10"/>
      <color indexed="30"/>
      <name val="Arial Cyr"/>
      <charset val="204"/>
    </font>
    <font>
      <sz val="10"/>
      <color indexed="13"/>
      <name val="Arial Cyr"/>
      <charset val="204"/>
    </font>
    <font>
      <sz val="10"/>
      <color indexed="32"/>
      <name val="Arial Cyr"/>
      <charset val="204"/>
    </font>
    <font>
      <sz val="10"/>
      <color indexed="50"/>
      <name val="Arial Cyr"/>
      <charset val="204"/>
    </font>
    <font>
      <b/>
      <sz val="9"/>
      <color indexed="30"/>
      <name val="Arial Cyr"/>
      <charset val="204"/>
    </font>
    <font>
      <sz val="10"/>
      <color indexed="17"/>
      <name val="Arial Cyr"/>
      <charset val="204"/>
    </font>
    <font>
      <sz val="10"/>
      <name val="Arial"/>
      <family val="2"/>
      <charset val="204"/>
    </font>
    <font>
      <sz val="8"/>
      <color indexed="17"/>
      <name val="Arial Cyr"/>
      <charset val="204"/>
    </font>
    <font>
      <b/>
      <sz val="10"/>
      <color indexed="19"/>
      <name val="Arial Cyr"/>
      <charset val="204"/>
    </font>
    <font>
      <sz val="9"/>
      <color indexed="8"/>
      <name val="Arial"/>
      <family val="2"/>
      <charset val="204"/>
    </font>
    <font>
      <sz val="8"/>
      <color indexed="32"/>
      <name val="Arial Cyr"/>
      <charset val="204"/>
    </font>
    <font>
      <sz val="8"/>
      <color indexed="14"/>
      <name val="Arial Cyr"/>
      <charset val="204"/>
    </font>
    <font>
      <sz val="8"/>
      <color indexed="30"/>
      <name val="Arial Cyr"/>
      <charset val="204"/>
    </font>
    <font>
      <b/>
      <sz val="10"/>
      <color indexed="30"/>
      <name val="Arial Cyr"/>
      <charset val="204"/>
    </font>
    <font>
      <b/>
      <sz val="7"/>
      <name val="Arial Cyr"/>
      <charset val="204"/>
    </font>
    <font>
      <sz val="8"/>
      <color indexed="40"/>
      <name val="Arial Cyr"/>
      <charset val="204"/>
    </font>
    <font>
      <sz val="7"/>
      <color indexed="10"/>
      <name val="Arial Cyr"/>
      <charset val="204"/>
    </font>
    <font>
      <b/>
      <u/>
      <sz val="14"/>
      <name val="Arial Cyr"/>
      <charset val="204"/>
    </font>
    <font>
      <sz val="10"/>
      <color indexed="63"/>
      <name val="Arial Cyr"/>
      <charset val="204"/>
    </font>
    <font>
      <sz val="10"/>
      <color indexed="60"/>
      <name val="Arial Cyr"/>
      <charset val="204"/>
    </font>
    <font>
      <sz val="10"/>
      <color indexed="56"/>
      <name val="Arial Cyr"/>
      <charset val="204"/>
    </font>
    <font>
      <sz val="8"/>
      <color indexed="56"/>
      <name val="Arial Cyr"/>
      <charset val="204"/>
    </font>
    <font>
      <sz val="10"/>
      <color indexed="53"/>
      <name val="Arial Cyr"/>
      <charset val="204"/>
    </font>
    <font>
      <sz val="10"/>
      <color indexed="36"/>
      <name val="Arial Cyr"/>
      <charset val="204"/>
    </font>
    <font>
      <sz val="10"/>
      <color indexed="40"/>
      <name val="Arial Cyr"/>
      <charset val="204"/>
    </font>
    <font>
      <b/>
      <sz val="10"/>
      <color indexed="36"/>
      <name val="Arial Cyr"/>
      <charset val="204"/>
    </font>
    <font>
      <sz val="10"/>
      <color indexed="29"/>
      <name val="Arial Cyr"/>
      <charset val="204"/>
    </font>
    <font>
      <b/>
      <sz val="11"/>
      <color indexed="1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sz val="10"/>
      <color rgb="FFFF0000"/>
      <name val="Arial Cyr"/>
      <charset val="204"/>
    </font>
    <font>
      <sz val="10"/>
      <color rgb="FF002060"/>
      <name val="Arial Cyr"/>
      <charset val="204"/>
    </font>
    <font>
      <sz val="10"/>
      <color theme="5" tint="-0.249977111117893"/>
      <name val="Arial Cyr"/>
      <charset val="204"/>
    </font>
    <font>
      <b/>
      <sz val="8"/>
      <color rgb="FF00B050"/>
      <name val="Arial Cyr"/>
      <charset val="204"/>
    </font>
    <font>
      <sz val="10"/>
      <color theme="1"/>
      <name val="Arial Cyr"/>
      <charset val="204"/>
    </font>
    <font>
      <sz val="10"/>
      <color rgb="FF0070C0"/>
      <name val="Arial Cyr"/>
      <charset val="204"/>
    </font>
    <font>
      <b/>
      <sz val="16"/>
      <color rgb="FF0070C0"/>
      <name val="Arial Cyr"/>
      <charset val="204"/>
    </font>
    <font>
      <b/>
      <u/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b/>
      <sz val="8"/>
      <color rgb="FFFF0000"/>
      <name val="Arial Cyr"/>
      <charset val="204"/>
    </font>
    <font>
      <sz val="10"/>
      <color theme="9" tint="-0.499984740745262"/>
      <name val="Arial Cyr"/>
      <charset val="204"/>
    </font>
    <font>
      <sz val="10"/>
      <color rgb="FF7030A0"/>
      <name val="Arial Cyr"/>
      <charset val="204"/>
    </font>
    <font>
      <sz val="10"/>
      <color theme="9" tint="-0.249977111117893"/>
      <name val="Arial Cyr"/>
      <charset val="204"/>
    </font>
    <font>
      <sz val="10"/>
      <color rgb="FF00B050"/>
      <name val="Arial Cyr"/>
      <charset val="204"/>
    </font>
    <font>
      <b/>
      <sz val="10"/>
      <color rgb="FF7030A0"/>
      <name val="Arial Cyr"/>
      <charset val="204"/>
    </font>
    <font>
      <sz val="10"/>
      <color rgb="FF00B0F0"/>
      <name val="Arial Cyr"/>
      <charset val="204"/>
    </font>
    <font>
      <sz val="10"/>
      <color rgb="FFAC0468"/>
      <name val="Arial Cyr"/>
      <charset val="204"/>
    </font>
    <font>
      <b/>
      <sz val="10"/>
      <color rgb="FF00B050"/>
      <name val="Arial Cyr"/>
      <charset val="204"/>
    </font>
    <font>
      <sz val="8"/>
      <color rgb="FF0070C0"/>
      <name val="Arial Cyr"/>
      <charset val="204"/>
    </font>
    <font>
      <sz val="8"/>
      <color rgb="FF00B050"/>
      <name val="Arial Cyr"/>
      <charset val="204"/>
    </font>
    <font>
      <b/>
      <sz val="12"/>
      <color rgb="FFFF0000"/>
      <name val="Arial Cyr"/>
      <charset val="204"/>
    </font>
    <font>
      <sz val="9"/>
      <color rgb="FF00B050"/>
      <name val="Arial Cyr"/>
      <charset val="204"/>
    </font>
    <font>
      <sz val="9"/>
      <color rgb="FFFF0000"/>
      <name val="Arial Cyr"/>
      <charset val="204"/>
    </font>
    <font>
      <sz val="10"/>
      <color rgb="FFFF3399"/>
      <name val="Arial Cyr"/>
      <charset val="204"/>
    </font>
    <font>
      <b/>
      <sz val="8"/>
      <color indexed="8"/>
      <name val="Arial Cyr"/>
      <charset val="204"/>
    </font>
    <font>
      <sz val="8"/>
      <color indexed="13"/>
      <name val="Arial Cyr"/>
      <charset val="204"/>
    </font>
    <font>
      <b/>
      <sz val="10"/>
      <color rgb="FF0070C0"/>
      <name val="Arial Cyr"/>
      <charset val="204"/>
    </font>
    <font>
      <b/>
      <sz val="16"/>
      <name val="Arial Cyr"/>
      <charset val="204"/>
    </font>
    <font>
      <b/>
      <sz val="16"/>
      <color rgb="FF7030A0"/>
      <name val="Arial Cyr"/>
      <charset val="204"/>
    </font>
    <font>
      <b/>
      <u/>
      <sz val="12"/>
      <color indexed="12"/>
      <name val="Arial Cyr"/>
      <charset val="204"/>
    </font>
    <font>
      <b/>
      <sz val="9"/>
      <color rgb="FF00B050"/>
      <name val="Arial Cyr"/>
      <charset val="204"/>
    </font>
    <font>
      <sz val="10"/>
      <color rgb="FFFFC000"/>
      <name val="Arial Cyr"/>
      <charset val="204"/>
    </font>
    <font>
      <sz val="10"/>
      <color rgb="FFC00000"/>
      <name val="Arial Cyr"/>
      <charset val="204"/>
    </font>
    <font>
      <b/>
      <i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u/>
      <sz val="10"/>
      <name val="Arial Cyr"/>
      <charset val="204"/>
    </font>
    <font>
      <b/>
      <sz val="10"/>
      <color rgb="FFFFC00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058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2" xfId="0" applyFont="1" applyBorder="1"/>
    <xf numFmtId="0" fontId="3" fillId="0" borderId="1" xfId="0" applyFont="1" applyBorder="1" applyAlignment="1">
      <alignment horizontal="left"/>
    </xf>
    <xf numFmtId="0" fontId="0" fillId="0" borderId="2" xfId="0" applyBorder="1"/>
    <xf numFmtId="0" fontId="3" fillId="0" borderId="3" xfId="0" applyFont="1" applyBorder="1"/>
    <xf numFmtId="0" fontId="0" fillId="0" borderId="4" xfId="0" applyBorder="1"/>
    <xf numFmtId="0" fontId="3" fillId="0" borderId="5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/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/>
    <xf numFmtId="0" fontId="6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0" fillId="2" borderId="2" xfId="0" applyFill="1" applyBorder="1"/>
    <xf numFmtId="0" fontId="0" fillId="2" borderId="15" xfId="0" applyFill="1" applyBorder="1"/>
    <xf numFmtId="0" fontId="7" fillId="2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3" fillId="2" borderId="17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/>
    <xf numFmtId="0" fontId="0" fillId="2" borderId="3" xfId="0" applyFill="1" applyBorder="1"/>
    <xf numFmtId="0" fontId="0" fillId="2" borderId="21" xfId="0" applyFill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/>
    <xf numFmtId="0" fontId="0" fillId="0" borderId="11" xfId="0" applyBorder="1"/>
    <xf numFmtId="0" fontId="0" fillId="3" borderId="11" xfId="0" applyFill="1" applyBorder="1"/>
    <xf numFmtId="0" fontId="1" fillId="0" borderId="15" xfId="0" applyFont="1" applyBorder="1"/>
    <xf numFmtId="0" fontId="0" fillId="2" borderId="2" xfId="0" applyFill="1" applyBorder="1" applyAlignment="1">
      <alignment horizontal="center"/>
    </xf>
    <xf numFmtId="0" fontId="0" fillId="2" borderId="2" xfId="0" applyFont="1" applyFill="1" applyBorder="1"/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4" xfId="0" applyFill="1" applyBorder="1"/>
    <xf numFmtId="0" fontId="8" fillId="0" borderId="8" xfId="0" applyFont="1" applyBorder="1" applyAlignment="1">
      <alignment horizontal="center"/>
    </xf>
    <xf numFmtId="0" fontId="3" fillId="2" borderId="17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4" xfId="0" applyFill="1" applyBorder="1"/>
    <xf numFmtId="0" fontId="0" fillId="0" borderId="6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/>
    <xf numFmtId="0" fontId="8" fillId="0" borderId="4" xfId="0" applyFont="1" applyBorder="1" applyAlignment="1">
      <alignment horizontal="center"/>
    </xf>
    <xf numFmtId="0" fontId="0" fillId="3" borderId="23" xfId="0" applyFill="1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/>
    <xf numFmtId="0" fontId="0" fillId="0" borderId="1" xfId="0" applyFont="1" applyFill="1" applyBorder="1"/>
    <xf numFmtId="0" fontId="0" fillId="3" borderId="8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3" fillId="3" borderId="2" xfId="0" applyFont="1" applyFill="1" applyBorder="1"/>
    <xf numFmtId="0" fontId="0" fillId="3" borderId="2" xfId="0" applyFill="1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0" fillId="3" borderId="1" xfId="0" applyFill="1" applyBorder="1"/>
    <xf numFmtId="0" fontId="13" fillId="0" borderId="0" xfId="0" applyFont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/>
    <xf numFmtId="0" fontId="14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0" borderId="6" xfId="1" applyBorder="1" applyAlignment="1" applyProtection="1">
      <alignment horizontal="center" vertical="center"/>
    </xf>
    <xf numFmtId="0" fontId="6" fillId="0" borderId="1" xfId="0" applyFont="1" applyBorder="1" applyAlignment="1">
      <alignment horizontal="left"/>
    </xf>
    <xf numFmtId="0" fontId="2" fillId="0" borderId="4" xfId="1" applyBorder="1" applyAlignment="1" applyProtection="1">
      <alignment horizontal="center" vertical="center"/>
    </xf>
    <xf numFmtId="0" fontId="1" fillId="3" borderId="0" xfId="0" applyFont="1" applyFill="1" applyBorder="1"/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" fillId="0" borderId="7" xfId="1" applyBorder="1" applyAlignment="1" applyProtection="1">
      <alignment horizontal="center" vertical="center"/>
    </xf>
    <xf numFmtId="0" fontId="2" fillId="0" borderId="19" xfId="1" applyBorder="1" applyAlignment="1" applyProtection="1">
      <alignment horizontal="center" vertical="center"/>
    </xf>
    <xf numFmtId="0" fontId="6" fillId="0" borderId="1" xfId="0" applyFont="1" applyBorder="1"/>
    <xf numFmtId="0" fontId="1" fillId="3" borderId="24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20" fillId="0" borderId="0" xfId="0" applyFont="1"/>
    <xf numFmtId="0" fontId="10" fillId="0" borderId="0" xfId="0" applyFont="1"/>
    <xf numFmtId="0" fontId="6" fillId="4" borderId="11" xfId="0" applyFont="1" applyFill="1" applyBorder="1" applyAlignment="1">
      <alignment horizontal="center"/>
    </xf>
    <xf numFmtId="0" fontId="24" fillId="3" borderId="4" xfId="0" applyFont="1" applyFill="1" applyBorder="1"/>
    <xf numFmtId="0" fontId="0" fillId="4" borderId="8" xfId="0" applyFill="1" applyBorder="1" applyAlignment="1">
      <alignment horizontal="center"/>
    </xf>
    <xf numFmtId="0" fontId="23" fillId="0" borderId="0" xfId="1" applyFont="1" applyBorder="1" applyAlignment="1" applyProtection="1">
      <alignment horizontal="center" vertical="center"/>
    </xf>
    <xf numFmtId="0" fontId="3" fillId="0" borderId="0" xfId="0" applyFont="1" applyBorder="1"/>
    <xf numFmtId="0" fontId="10" fillId="0" borderId="4" xfId="0" applyFont="1" applyBorder="1" applyAlignment="1">
      <alignment horizontal="center"/>
    </xf>
    <xf numFmtId="0" fontId="17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/>
    <xf numFmtId="0" fontId="0" fillId="0" borderId="7" xfId="0" applyFont="1" applyBorder="1" applyAlignment="1">
      <alignment horizontal="center"/>
    </xf>
    <xf numFmtId="0" fontId="0" fillId="0" borderId="12" xfId="0" applyFont="1" applyBorder="1"/>
    <xf numFmtId="0" fontId="0" fillId="3" borderId="4" xfId="0" applyFont="1" applyFill="1" applyBorder="1"/>
    <xf numFmtId="0" fontId="0" fillId="3" borderId="6" xfId="0" applyFont="1" applyFill="1" applyBorder="1"/>
    <xf numFmtId="0" fontId="8" fillId="0" borderId="4" xfId="0" applyFont="1" applyFill="1" applyBorder="1" applyAlignment="1">
      <alignment horizontal="center"/>
    </xf>
    <xf numFmtId="0" fontId="0" fillId="0" borderId="13" xfId="0" applyBorder="1"/>
    <xf numFmtId="0" fontId="0" fillId="0" borderId="7" xfId="0" applyFont="1" applyBorder="1"/>
    <xf numFmtId="0" fontId="0" fillId="3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3" borderId="6" xfId="0" applyFill="1" applyBorder="1"/>
    <xf numFmtId="0" fontId="0" fillId="3" borderId="8" xfId="0" applyFont="1" applyFill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16" fontId="0" fillId="3" borderId="4" xfId="0" applyNumberForma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6" fontId="38" fillId="0" borderId="4" xfId="0" applyNumberFormat="1" applyFont="1" applyBorder="1" applyAlignment="1">
      <alignment horizontal="center"/>
    </xf>
    <xf numFmtId="16" fontId="0" fillId="3" borderId="7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2" xfId="0" applyFont="1" applyFill="1" applyBorder="1" applyAlignment="1">
      <alignment horizontal="center"/>
    </xf>
    <xf numFmtId="0" fontId="3" fillId="3" borderId="14" xfId="0" applyFont="1" applyFill="1" applyBorder="1"/>
    <xf numFmtId="0" fontId="1" fillId="0" borderId="23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6" fillId="0" borderId="3" xfId="0" applyFont="1" applyBorder="1"/>
    <xf numFmtId="0" fontId="14" fillId="0" borderId="6" xfId="0" applyFont="1" applyBorder="1"/>
    <xf numFmtId="0" fontId="11" fillId="0" borderId="7" xfId="2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/>
    </xf>
    <xf numFmtId="0" fontId="0" fillId="6" borderId="11" xfId="0" applyFill="1" applyBorder="1"/>
    <xf numFmtId="0" fontId="0" fillId="6" borderId="4" xfId="0" applyFill="1" applyBorder="1"/>
    <xf numFmtId="0" fontId="0" fillId="6" borderId="8" xfId="0" applyFill="1" applyBorder="1" applyAlignment="1">
      <alignment horizontal="center"/>
    </xf>
    <xf numFmtId="0" fontId="0" fillId="6" borderId="4" xfId="0" applyFont="1" applyFill="1" applyBorder="1"/>
    <xf numFmtId="0" fontId="1" fillId="6" borderId="11" xfId="0" applyFont="1" applyFill="1" applyBorder="1" applyAlignment="1">
      <alignment horizontal="center"/>
    </xf>
    <xf numFmtId="0" fontId="2" fillId="6" borderId="6" xfId="1" applyFill="1" applyBorder="1" applyAlignment="1" applyProtection="1">
      <alignment horizontal="center" vertical="center"/>
    </xf>
    <xf numFmtId="0" fontId="0" fillId="6" borderId="4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4" xfId="0" applyFont="1" applyFill="1" applyBorder="1"/>
    <xf numFmtId="0" fontId="0" fillId="7" borderId="4" xfId="0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11" xfId="0" applyFill="1" applyBorder="1"/>
    <xf numFmtId="0" fontId="3" fillId="6" borderId="8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1" fillId="6" borderId="4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2" fontId="6" fillId="0" borderId="5" xfId="0" applyNumberFormat="1" applyFont="1" applyBorder="1"/>
    <xf numFmtId="0" fontId="46" fillId="0" borderId="1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6" borderId="6" xfId="0" applyFont="1" applyFill="1" applyBorder="1" applyAlignment="1">
      <alignment horizontal="center"/>
    </xf>
    <xf numFmtId="2" fontId="0" fillId="0" borderId="1" xfId="0" applyNumberFormat="1" applyBorder="1"/>
    <xf numFmtId="0" fontId="2" fillId="6" borderId="4" xfId="1" applyFill="1" applyBorder="1" applyAlignment="1" applyProtection="1">
      <alignment horizontal="center" vertical="center"/>
    </xf>
    <xf numFmtId="2" fontId="1" fillId="0" borderId="1" xfId="0" applyNumberFormat="1" applyFont="1" applyBorder="1"/>
    <xf numFmtId="2" fontId="0" fillId="0" borderId="5" xfId="0" applyNumberFormat="1" applyBorder="1"/>
    <xf numFmtId="2" fontId="1" fillId="3" borderId="5" xfId="0" applyNumberFormat="1" applyFont="1" applyFill="1" applyBorder="1"/>
    <xf numFmtId="2" fontId="1" fillId="3" borderId="1" xfId="0" applyNumberFormat="1" applyFont="1" applyFill="1" applyBorder="1"/>
    <xf numFmtId="2" fontId="0" fillId="6" borderId="4" xfId="0" applyNumberFormat="1" applyFont="1" applyFill="1" applyBorder="1" applyAlignment="1">
      <alignment horizontal="center"/>
    </xf>
    <xf numFmtId="0" fontId="0" fillId="0" borderId="10" xfId="0" applyFont="1" applyBorder="1"/>
    <xf numFmtId="0" fontId="1" fillId="3" borderId="10" xfId="0" applyFont="1" applyFill="1" applyBorder="1" applyAlignment="1">
      <alignment horizontal="center"/>
    </xf>
    <xf numFmtId="0" fontId="8" fillId="0" borderId="4" xfId="0" applyFont="1" applyBorder="1"/>
    <xf numFmtId="0" fontId="0" fillId="6" borderId="12" xfId="0" applyFill="1" applyBorder="1" applyAlignment="1"/>
    <xf numFmtId="0" fontId="0" fillId="6" borderId="7" xfId="0" applyFill="1" applyBorder="1" applyAlignment="1"/>
    <xf numFmtId="0" fontId="0" fillId="0" borderId="4" xfId="0" applyBorder="1" applyAlignment="1">
      <alignment wrapText="1"/>
    </xf>
    <xf numFmtId="0" fontId="0" fillId="6" borderId="4" xfId="0" applyFill="1" applyBorder="1" applyAlignment="1"/>
    <xf numFmtId="0" fontId="0" fillId="0" borderId="7" xfId="0" applyFill="1" applyBorder="1" applyAlignment="1"/>
    <xf numFmtId="0" fontId="0" fillId="0" borderId="11" xfId="0" applyFont="1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3" borderId="11" xfId="0" applyFill="1" applyBorder="1" applyAlignment="1"/>
    <xf numFmtId="0" fontId="0" fillId="3" borderId="4" xfId="0" applyFont="1" applyFill="1" applyBorder="1" applyAlignment="1"/>
    <xf numFmtId="0" fontId="15" fillId="3" borderId="4" xfId="0" applyFont="1" applyFill="1" applyBorder="1" applyAlignment="1"/>
    <xf numFmtId="0" fontId="0" fillId="0" borderId="0" xfId="0" applyFont="1" applyBorder="1" applyAlignment="1">
      <alignment horizontal="left"/>
    </xf>
    <xf numFmtId="0" fontId="0" fillId="0" borderId="7" xfId="0" applyBorder="1" applyAlignment="1"/>
    <xf numFmtId="0" fontId="0" fillId="0" borderId="11" xfId="0" applyFill="1" applyBorder="1" applyAlignment="1"/>
    <xf numFmtId="0" fontId="0" fillId="0" borderId="4" xfId="0" applyFill="1" applyBorder="1" applyAlignment="1"/>
    <xf numFmtId="0" fontId="0" fillId="0" borderId="6" xfId="0" applyBorder="1" applyAlignment="1"/>
    <xf numFmtId="0" fontId="0" fillId="0" borderId="10" xfId="0" applyFont="1" applyBorder="1" applyAlignment="1">
      <alignment horizontal="center"/>
    </xf>
    <xf numFmtId="0" fontId="0" fillId="6" borderId="4" xfId="0" applyFont="1" applyFill="1" applyBorder="1" applyAlignment="1"/>
    <xf numFmtId="0" fontId="0" fillId="0" borderId="4" xfId="0" applyFont="1" applyBorder="1" applyAlignment="1"/>
    <xf numFmtId="0" fontId="0" fillId="7" borderId="6" xfId="0" applyFill="1" applyBorder="1" applyAlignment="1"/>
    <xf numFmtId="0" fontId="0" fillId="4" borderId="4" xfId="0" applyFont="1" applyFill="1" applyBorder="1" applyAlignment="1">
      <alignment horizontal="center"/>
    </xf>
    <xf numFmtId="0" fontId="0" fillId="7" borderId="4" xfId="0" applyFill="1" applyBorder="1" applyAlignment="1"/>
    <xf numFmtId="0" fontId="0" fillId="0" borderId="0" xfId="0" applyFill="1" applyBorder="1" applyAlignment="1"/>
    <xf numFmtId="0" fontId="0" fillId="0" borderId="11" xfId="0" applyFont="1" applyFill="1" applyBorder="1" applyAlignment="1"/>
    <xf numFmtId="0" fontId="0" fillId="3" borderId="4" xfId="0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2" fontId="1" fillId="6" borderId="11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0" fillId="6" borderId="0" xfId="0" applyFont="1" applyFill="1"/>
    <xf numFmtId="0" fontId="60" fillId="0" borderId="0" xfId="0" applyFont="1"/>
    <xf numFmtId="0" fontId="7" fillId="8" borderId="0" xfId="0" applyFont="1" applyFill="1"/>
    <xf numFmtId="0" fontId="3" fillId="8" borderId="0" xfId="0" applyFont="1" applyFill="1"/>
    <xf numFmtId="0" fontId="0" fillId="8" borderId="0" xfId="0" applyFill="1"/>
    <xf numFmtId="0" fontId="0" fillId="8" borderId="0" xfId="0" applyFont="1" applyFill="1"/>
    <xf numFmtId="0" fontId="13" fillId="8" borderId="0" xfId="0" applyFont="1" applyFill="1"/>
    <xf numFmtId="0" fontId="0" fillId="6" borderId="4" xfId="0" applyFont="1" applyFill="1" applyBorder="1" applyAlignment="1">
      <alignment horizontal="left"/>
    </xf>
    <xf numFmtId="0" fontId="0" fillId="7" borderId="4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Font="1" applyBorder="1" applyAlignment="1"/>
    <xf numFmtId="0" fontId="1" fillId="0" borderId="25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/>
    <xf numFmtId="0" fontId="11" fillId="0" borderId="11" xfId="2" applyFont="1" applyFill="1" applyBorder="1" applyAlignment="1">
      <alignment horizontal="left" wrapText="1"/>
    </xf>
    <xf numFmtId="0" fontId="0" fillId="0" borderId="6" xfId="0" applyFont="1" applyBorder="1" applyAlignment="1"/>
    <xf numFmtId="0" fontId="3" fillId="0" borderId="8" xfId="0" applyFont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/>
    </xf>
    <xf numFmtId="49" fontId="0" fillId="6" borderId="4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0" fillId="6" borderId="6" xfId="0" applyFill="1" applyBorder="1"/>
    <xf numFmtId="0" fontId="0" fillId="6" borderId="1" xfId="0" applyFill="1" applyBorder="1"/>
    <xf numFmtId="0" fontId="0" fillId="7" borderId="6" xfId="0" applyFill="1" applyBorder="1"/>
    <xf numFmtId="0" fontId="0" fillId="0" borderId="13" xfId="0" applyBorder="1" applyAlignment="1">
      <alignment horizontal="left"/>
    </xf>
    <xf numFmtId="0" fontId="0" fillId="6" borderId="7" xfId="0" applyFill="1" applyBorder="1"/>
    <xf numFmtId="0" fontId="0" fillId="6" borderId="11" xfId="0" applyFont="1" applyFill="1" applyBorder="1"/>
    <xf numFmtId="0" fontId="0" fillId="7" borderId="11" xfId="0" applyFont="1" applyFill="1" applyBorder="1"/>
    <xf numFmtId="0" fontId="62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2" fontId="0" fillId="6" borderId="11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6" borderId="23" xfId="0" applyNumberFormat="1" applyFon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38" fillId="0" borderId="4" xfId="0" applyNumberFormat="1" applyFont="1" applyBorder="1" applyAlignment="1">
      <alignment horizontal="center"/>
    </xf>
    <xf numFmtId="2" fontId="60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/>
    <xf numFmtId="2" fontId="1" fillId="0" borderId="4" xfId="0" applyNumberFormat="1" applyFont="1" applyBorder="1" applyAlignment="1"/>
    <xf numFmtId="2" fontId="1" fillId="3" borderId="4" xfId="0" applyNumberFormat="1" applyFont="1" applyFill="1" applyBorder="1"/>
    <xf numFmtId="2" fontId="1" fillId="3" borderId="23" xfId="0" applyNumberFormat="1" applyFont="1" applyFill="1" applyBorder="1"/>
    <xf numFmtId="2" fontId="6" fillId="3" borderId="4" xfId="0" applyNumberFormat="1" applyFont="1" applyFill="1" applyBorder="1" applyAlignment="1"/>
    <xf numFmtId="2" fontId="1" fillId="0" borderId="4" xfId="0" applyNumberFormat="1" applyFont="1" applyBorder="1"/>
    <xf numFmtId="2" fontId="1" fillId="3" borderId="8" xfId="0" applyNumberFormat="1" applyFont="1" applyFill="1" applyBorder="1"/>
    <xf numFmtId="2" fontId="1" fillId="6" borderId="8" xfId="0" applyNumberFormat="1" applyFont="1" applyFill="1" applyBorder="1"/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8" fillId="3" borderId="4" xfId="0" applyFont="1" applyFill="1" applyBorder="1"/>
    <xf numFmtId="0" fontId="0" fillId="3" borderId="10" xfId="0" applyFill="1" applyBorder="1" applyAlignment="1">
      <alignment horizontal="center"/>
    </xf>
    <xf numFmtId="0" fontId="63" fillId="6" borderId="7" xfId="0" applyFont="1" applyFill="1" applyBorder="1"/>
    <xf numFmtId="0" fontId="63" fillId="6" borderId="8" xfId="0" applyFont="1" applyFill="1" applyBorder="1" applyAlignment="1">
      <alignment horizontal="center"/>
    </xf>
    <xf numFmtId="0" fontId="63" fillId="6" borderId="4" xfId="0" applyFont="1" applyFill="1" applyBorder="1" applyAlignment="1">
      <alignment wrapText="1"/>
    </xf>
    <xf numFmtId="0" fontId="63" fillId="0" borderId="7" xfId="0" applyFont="1" applyFill="1" applyBorder="1" applyAlignment="1">
      <alignment horizontal="center"/>
    </xf>
    <xf numFmtId="0" fontId="63" fillId="0" borderId="7" xfId="0" applyFont="1" applyBorder="1"/>
    <xf numFmtId="0" fontId="64" fillId="0" borderId="7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16" fontId="0" fillId="6" borderId="4" xfId="0" applyNumberForma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0" fontId="0" fillId="7" borderId="4" xfId="0" applyFill="1" applyBorder="1"/>
    <xf numFmtId="0" fontId="6" fillId="6" borderId="6" xfId="0" applyFont="1" applyFill="1" applyBorder="1" applyAlignment="1">
      <alignment horizontal="center"/>
    </xf>
    <xf numFmtId="165" fontId="0" fillId="2" borderId="17" xfId="0" applyNumberFormat="1" applyFill="1" applyBorder="1"/>
    <xf numFmtId="2" fontId="1" fillId="0" borderId="11" xfId="0" applyNumberFormat="1" applyFont="1" applyFill="1" applyBorder="1"/>
    <xf numFmtId="2" fontId="1" fillId="3" borderId="6" xfId="0" applyNumberFormat="1" applyFont="1" applyFill="1" applyBorder="1"/>
    <xf numFmtId="2" fontId="1" fillId="3" borderId="7" xfId="0" applyNumberFormat="1" applyFont="1" applyFill="1" applyBorder="1"/>
    <xf numFmtId="2" fontId="6" fillId="3" borderId="23" xfId="0" applyNumberFormat="1" applyFont="1" applyFill="1" applyBorder="1"/>
    <xf numFmtId="2" fontId="6" fillId="3" borderId="12" xfId="0" applyNumberFormat="1" applyFont="1" applyFill="1" applyBorder="1"/>
    <xf numFmtId="2" fontId="0" fillId="2" borderId="17" xfId="0" applyNumberFormat="1" applyFill="1" applyBorder="1"/>
    <xf numFmtId="2" fontId="6" fillId="3" borderId="4" xfId="0" applyNumberFormat="1" applyFont="1" applyFill="1" applyBorder="1"/>
    <xf numFmtId="2" fontId="6" fillId="3" borderId="25" xfId="0" applyNumberFormat="1" applyFont="1" applyFill="1" applyBorder="1"/>
    <xf numFmtId="2" fontId="1" fillId="6" borderId="4" xfId="0" applyNumberFormat="1" applyFont="1" applyFill="1" applyBorder="1"/>
    <xf numFmtId="2" fontId="38" fillId="3" borderId="4" xfId="0" applyNumberFormat="1" applyFont="1" applyFill="1" applyBorder="1"/>
    <xf numFmtId="2" fontId="1" fillId="3" borderId="7" xfId="0" applyNumberFormat="1" applyFont="1" applyFill="1" applyBorder="1" applyAlignment="1"/>
    <xf numFmtId="2" fontId="1" fillId="3" borderId="12" xfId="0" applyNumberFormat="1" applyFont="1" applyFill="1" applyBorder="1" applyAlignment="1"/>
    <xf numFmtId="2" fontId="1" fillId="3" borderId="11" xfId="0" applyNumberFormat="1" applyFont="1" applyFill="1" applyBorder="1" applyAlignment="1"/>
    <xf numFmtId="2" fontId="1" fillId="6" borderId="23" xfId="0" applyNumberFormat="1" applyFont="1" applyFill="1" applyBorder="1" applyAlignment="1"/>
    <xf numFmtId="2" fontId="1" fillId="0" borderId="6" xfId="0" applyNumberFormat="1" applyFont="1" applyBorder="1" applyAlignment="1"/>
    <xf numFmtId="2" fontId="1" fillId="0" borderId="7" xfId="0" applyNumberFormat="1" applyFont="1" applyBorder="1"/>
    <xf numFmtId="2" fontId="1" fillId="0" borderId="6" xfId="0" applyNumberFormat="1" applyFont="1" applyBorder="1"/>
    <xf numFmtId="2" fontId="1" fillId="0" borderId="34" xfId="0" applyNumberFormat="1" applyFont="1" applyBorder="1"/>
    <xf numFmtId="2" fontId="0" fillId="0" borderId="23" xfId="0" applyNumberFormat="1" applyFont="1" applyFill="1" applyBorder="1"/>
    <xf numFmtId="2" fontId="1" fillId="0" borderId="13" xfId="0" applyNumberFormat="1" applyFont="1" applyBorder="1"/>
    <xf numFmtId="2" fontId="1" fillId="0" borderId="11" xfId="0" applyNumberFormat="1" applyFont="1" applyBorder="1"/>
    <xf numFmtId="2" fontId="1" fillId="0" borderId="23" xfId="0" applyNumberFormat="1" applyFont="1" applyBorder="1"/>
    <xf numFmtId="2" fontId="1" fillId="0" borderId="23" xfId="0" applyNumberFormat="1" applyFont="1" applyBorder="1" applyAlignment="1"/>
    <xf numFmtId="2" fontId="1" fillId="0" borderId="25" xfId="0" applyNumberFormat="1" applyFont="1" applyBorder="1" applyAlignment="1"/>
    <xf numFmtId="2" fontId="6" fillId="0" borderId="4" xfId="0" applyNumberFormat="1" applyFont="1" applyBorder="1"/>
    <xf numFmtId="2" fontId="1" fillId="3" borderId="11" xfId="0" applyNumberFormat="1" applyFont="1" applyFill="1" applyBorder="1"/>
    <xf numFmtId="164" fontId="6" fillId="0" borderId="7" xfId="0" applyNumberFormat="1" applyFont="1" applyBorder="1" applyAlignment="1">
      <alignment horizontal="center"/>
    </xf>
    <xf numFmtId="2" fontId="62" fillId="3" borderId="4" xfId="0" applyNumberFormat="1" applyFont="1" applyFill="1" applyBorder="1" applyAlignment="1">
      <alignment horizontal="center"/>
    </xf>
    <xf numFmtId="0" fontId="65" fillId="0" borderId="0" xfId="0" applyFont="1"/>
    <xf numFmtId="0" fontId="0" fillId="6" borderId="19" xfId="0" applyFont="1" applyFill="1" applyBorder="1" applyAlignment="1">
      <alignment horizontal="center"/>
    </xf>
    <xf numFmtId="0" fontId="0" fillId="0" borderId="19" xfId="0" applyBorder="1" applyAlignment="1"/>
    <xf numFmtId="0" fontId="0" fillId="0" borderId="24" xfId="0" applyFont="1" applyBorder="1" applyAlignment="1">
      <alignment horizontal="center"/>
    </xf>
    <xf numFmtId="0" fontId="0" fillId="6" borderId="10" xfId="0" applyFont="1" applyFill="1" applyBorder="1" applyAlignment="1"/>
    <xf numFmtId="0" fontId="0" fillId="6" borderId="7" xfId="0" applyFont="1" applyFill="1" applyBorder="1" applyAlignment="1"/>
    <xf numFmtId="0" fontId="14" fillId="0" borderId="4" xfId="0" applyFont="1" applyBorder="1" applyAlignment="1"/>
    <xf numFmtId="0" fontId="14" fillId="0" borderId="26" xfId="0" applyFont="1" applyBorder="1" applyAlignment="1"/>
    <xf numFmtId="0" fontId="0" fillId="0" borderId="26" xfId="0" applyFont="1" applyBorder="1" applyAlignment="1"/>
    <xf numFmtId="2" fontId="4" fillId="0" borderId="0" xfId="0" applyNumberFormat="1" applyFont="1" applyBorder="1"/>
    <xf numFmtId="2" fontId="60" fillId="0" borderId="4" xfId="0" applyNumberFormat="1" applyFont="1" applyBorder="1" applyAlignment="1">
      <alignment horizontal="center"/>
    </xf>
    <xf numFmtId="2" fontId="60" fillId="0" borderId="6" xfId="0" applyNumberFormat="1" applyFont="1" applyBorder="1" applyAlignment="1">
      <alignment horizontal="center"/>
    </xf>
    <xf numFmtId="0" fontId="0" fillId="6" borderId="6" xfId="0" applyFont="1" applyFill="1" applyBorder="1" applyAlignment="1"/>
    <xf numFmtId="0" fontId="0" fillId="6" borderId="4" xfId="0" applyFill="1" applyBorder="1" applyAlignment="1">
      <alignment wrapText="1"/>
    </xf>
    <xf numFmtId="0" fontId="0" fillId="6" borderId="6" xfId="0" applyFill="1" applyBorder="1" applyAlignment="1"/>
    <xf numFmtId="2" fontId="60" fillId="0" borderId="7" xfId="0" applyNumberFormat="1" applyFont="1" applyBorder="1" applyAlignment="1">
      <alignment horizontal="center"/>
    </xf>
    <xf numFmtId="0" fontId="0" fillId="6" borderId="7" xfId="0" applyFont="1" applyFill="1" applyBorder="1"/>
    <xf numFmtId="0" fontId="0" fillId="3" borderId="2" xfId="0" applyFont="1" applyFill="1" applyBorder="1" applyAlignment="1">
      <alignment horizontal="center"/>
    </xf>
    <xf numFmtId="0" fontId="66" fillId="6" borderId="7" xfId="0" applyFont="1" applyFill="1" applyBorder="1"/>
    <xf numFmtId="0" fontId="0" fillId="6" borderId="7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8" fillId="0" borderId="4" xfId="0" applyFont="1" applyBorder="1"/>
    <xf numFmtId="0" fontId="62" fillId="6" borderId="8" xfId="0" applyFont="1" applyFill="1" applyBorder="1" applyAlignment="1">
      <alignment horizontal="center"/>
    </xf>
    <xf numFmtId="0" fontId="62" fillId="6" borderId="4" xfId="0" applyFont="1" applyFill="1" applyBorder="1" applyAlignment="1">
      <alignment wrapText="1"/>
    </xf>
    <xf numFmtId="164" fontId="0" fillId="0" borderId="4" xfId="0" applyNumberFormat="1" applyFont="1" applyBorder="1" applyAlignment="1">
      <alignment horizontal="center"/>
    </xf>
    <xf numFmtId="2" fontId="0" fillId="6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" fillId="0" borderId="0" xfId="1" applyAlignment="1" applyProtection="1"/>
    <xf numFmtId="0" fontId="14" fillId="3" borderId="4" xfId="0" applyFont="1" applyFill="1" applyBorder="1"/>
    <xf numFmtId="0" fontId="2" fillId="0" borderId="4" xfId="1" applyBorder="1" applyAlignment="1" applyProtection="1">
      <alignment horizontal="center"/>
    </xf>
    <xf numFmtId="0" fontId="0" fillId="0" borderId="19" xfId="0" applyBorder="1"/>
    <xf numFmtId="0" fontId="4" fillId="6" borderId="8" xfId="0" applyFont="1" applyFill="1" applyBorder="1" applyAlignment="1">
      <alignment horizontal="center"/>
    </xf>
    <xf numFmtId="16" fontId="0" fillId="6" borderId="7" xfId="0" applyNumberForma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2" fontId="1" fillId="6" borderId="1" xfId="0" applyNumberFormat="1" applyFont="1" applyFill="1" applyBorder="1"/>
    <xf numFmtId="0" fontId="1" fillId="6" borderId="25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62" fillId="0" borderId="7" xfId="0" applyFont="1" applyBorder="1" applyAlignment="1">
      <alignment horizontal="center"/>
    </xf>
    <xf numFmtId="0" fontId="62" fillId="0" borderId="11" xfId="0" applyFont="1" applyFill="1" applyBorder="1" applyAlignment="1"/>
    <xf numFmtId="0" fontId="26" fillId="0" borderId="4" xfId="0" applyFont="1" applyBorder="1" applyAlignment="1">
      <alignment horizontal="center"/>
    </xf>
    <xf numFmtId="0" fontId="0" fillId="0" borderId="8" xfId="0" applyBorder="1"/>
    <xf numFmtId="0" fontId="0" fillId="6" borderId="11" xfId="0" applyFont="1" applyFill="1" applyBorder="1" applyAlignment="1"/>
    <xf numFmtId="2" fontId="6" fillId="6" borderId="4" xfId="0" applyNumberFormat="1" applyFont="1" applyFill="1" applyBorder="1" applyAlignment="1">
      <alignment horizontal="center"/>
    </xf>
    <xf numFmtId="2" fontId="6" fillId="6" borderId="23" xfId="0" applyNumberFormat="1" applyFont="1" applyFill="1" applyBorder="1"/>
    <xf numFmtId="0" fontId="0" fillId="6" borderId="4" xfId="0" quotePrefix="1" applyFill="1" applyBorder="1" applyAlignment="1">
      <alignment horizontal="center"/>
    </xf>
    <xf numFmtId="0" fontId="60" fillId="0" borderId="4" xfId="0" applyFont="1" applyBorder="1" applyAlignment="1"/>
    <xf numFmtId="0" fontId="0" fillId="6" borderId="24" xfId="0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6" borderId="12" xfId="0" applyFill="1" applyBorder="1"/>
    <xf numFmtId="0" fontId="0" fillId="6" borderId="19" xfId="0" applyFill="1" applyBorder="1"/>
    <xf numFmtId="0" fontId="0" fillId="6" borderId="13" xfId="0" applyFill="1" applyBorder="1"/>
    <xf numFmtId="0" fontId="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Border="1"/>
    <xf numFmtId="0" fontId="0" fillId="0" borderId="11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62" fillId="3" borderId="6" xfId="0" applyNumberFormat="1" applyFont="1" applyFill="1" applyBorder="1" applyAlignment="1">
      <alignment horizontal="center"/>
    </xf>
    <xf numFmtId="0" fontId="68" fillId="8" borderId="0" xfId="1" applyFont="1" applyFill="1" applyAlignment="1" applyProtection="1">
      <alignment horizontal="center"/>
    </xf>
    <xf numFmtId="0" fontId="0" fillId="6" borderId="6" xfId="0" applyFill="1" applyBorder="1" applyAlignment="1">
      <alignment horizontal="center"/>
    </xf>
    <xf numFmtId="0" fontId="69" fillId="0" borderId="6" xfId="1" applyFont="1" applyBorder="1" applyAlignment="1" applyProtection="1">
      <alignment horizontal="center" vertical="center"/>
    </xf>
    <xf numFmtId="0" fontId="0" fillId="7" borderId="7" xfId="0" applyFill="1" applyBorder="1"/>
    <xf numFmtId="2" fontId="0" fillId="0" borderId="10" xfId="0" applyNumberFormat="1" applyFont="1" applyBorder="1" applyAlignment="1">
      <alignment horizontal="center"/>
    </xf>
    <xf numFmtId="0" fontId="60" fillId="0" borderId="4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3" borderId="4" xfId="0" applyFont="1" applyFill="1" applyBorder="1" applyAlignment="1"/>
    <xf numFmtId="0" fontId="1" fillId="7" borderId="8" xfId="0" applyFont="1" applyFill="1" applyBorder="1" applyAlignment="1">
      <alignment horizontal="center"/>
    </xf>
    <xf numFmtId="0" fontId="67" fillId="0" borderId="7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62" fillId="0" borderId="4" xfId="0" applyFont="1" applyBorder="1"/>
    <xf numFmtId="0" fontId="62" fillId="6" borderId="7" xfId="0" applyFont="1" applyFill="1" applyBorder="1"/>
    <xf numFmtId="0" fontId="62" fillId="0" borderId="7" xfId="0" applyFont="1" applyBorder="1"/>
    <xf numFmtId="0" fontId="0" fillId="6" borderId="6" xfId="0" applyFont="1" applyFill="1" applyBorder="1"/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2" fontId="62" fillId="0" borderId="4" xfId="0" applyNumberFormat="1" applyFont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2" fontId="0" fillId="3" borderId="15" xfId="0" applyNumberFormat="1" applyFill="1" applyBorder="1"/>
    <xf numFmtId="2" fontId="1" fillId="6" borderId="15" xfId="0" applyNumberFormat="1" applyFont="1" applyFill="1" applyBorder="1"/>
    <xf numFmtId="2" fontId="1" fillId="3" borderId="21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2" fontId="1" fillId="6" borderId="24" xfId="0" applyNumberFormat="1" applyFont="1" applyFill="1" applyBorder="1"/>
    <xf numFmtId="0" fontId="20" fillId="0" borderId="1" xfId="0" applyFont="1" applyBorder="1"/>
    <xf numFmtId="0" fontId="7" fillId="0" borderId="1" xfId="0" applyFont="1" applyBorder="1"/>
    <xf numFmtId="0" fontId="20" fillId="0" borderId="5" xfId="0" applyFont="1" applyBorder="1"/>
    <xf numFmtId="0" fontId="0" fillId="0" borderId="9" xfId="0" applyBorder="1"/>
    <xf numFmtId="2" fontId="0" fillId="6" borderId="7" xfId="0" applyNumberFormat="1" applyFont="1" applyFill="1" applyBorder="1" applyAlignment="1">
      <alignment horizontal="center"/>
    </xf>
    <xf numFmtId="0" fontId="6" fillId="0" borderId="21" xfId="0" applyFont="1" applyBorder="1"/>
    <xf numFmtId="0" fontId="6" fillId="0" borderId="15" xfId="0" applyFont="1" applyBorder="1"/>
    <xf numFmtId="0" fontId="6" fillId="4" borderId="23" xfId="0" applyFont="1" applyFill="1" applyBorder="1" applyAlignment="1">
      <alignment horizontal="center"/>
    </xf>
    <xf numFmtId="0" fontId="20" fillId="0" borderId="19" xfId="0" applyFont="1" applyBorder="1"/>
    <xf numFmtId="0" fontId="1" fillId="4" borderId="30" xfId="0" applyFon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60" fillId="6" borderId="4" xfId="0" applyNumberFormat="1" applyFont="1" applyFill="1" applyBorder="1" applyAlignment="1">
      <alignment horizontal="center"/>
    </xf>
    <xf numFmtId="0" fontId="0" fillId="2" borderId="1" xfId="0" applyFill="1" applyBorder="1"/>
    <xf numFmtId="0" fontId="6" fillId="0" borderId="1" xfId="0" applyFont="1" applyFill="1" applyBorder="1"/>
    <xf numFmtId="2" fontId="1" fillId="0" borderId="5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19" xfId="0" applyFont="1" applyBorder="1"/>
    <xf numFmtId="2" fontId="1" fillId="6" borderId="7" xfId="0" applyNumberFormat="1" applyFont="1" applyFill="1" applyBorder="1" applyAlignment="1">
      <alignment horizontal="center"/>
    </xf>
    <xf numFmtId="2" fontId="0" fillId="6" borderId="6" xfId="0" applyNumberFormat="1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2" fontId="6" fillId="6" borderId="6" xfId="0" applyNumberFormat="1" applyFont="1" applyFill="1" applyBorder="1" applyAlignment="1">
      <alignment horizontal="center"/>
    </xf>
    <xf numFmtId="0" fontId="11" fillId="0" borderId="4" xfId="2" applyFont="1" applyFill="1" applyBorder="1" applyAlignment="1">
      <alignment horizontal="left" wrapText="1"/>
    </xf>
    <xf numFmtId="2" fontId="1" fillId="6" borderId="10" xfId="0" applyNumberFormat="1" applyFont="1" applyFill="1" applyBorder="1" applyAlignment="1">
      <alignment horizontal="center"/>
    </xf>
    <xf numFmtId="2" fontId="0" fillId="6" borderId="5" xfId="0" applyNumberFormat="1" applyFont="1" applyFill="1" applyBorder="1" applyAlignment="1">
      <alignment horizontal="center"/>
    </xf>
    <xf numFmtId="0" fontId="0" fillId="6" borderId="24" xfId="0" applyFill="1" applyBorder="1"/>
    <xf numFmtId="0" fontId="0" fillId="6" borderId="29" xfId="0" applyFill="1" applyBorder="1"/>
    <xf numFmtId="2" fontId="0" fillId="3" borderId="11" xfId="0" applyNumberFormat="1" applyFont="1" applyFill="1" applyBorder="1" applyAlignment="1">
      <alignment horizontal="center"/>
    </xf>
    <xf numFmtId="0" fontId="0" fillId="6" borderId="24" xfId="0" applyFont="1" applyFill="1" applyBorder="1"/>
    <xf numFmtId="0" fontId="1" fillId="0" borderId="8" xfId="0" applyFont="1" applyFill="1" applyBorder="1" applyAlignment="1">
      <alignment horizontal="center"/>
    </xf>
    <xf numFmtId="0" fontId="62" fillId="0" borderId="4" xfId="0" applyFont="1" applyBorder="1" applyAlignment="1"/>
    <xf numFmtId="0" fontId="11" fillId="0" borderId="7" xfId="2" applyFont="1" applyFill="1" applyBorder="1" applyAlignment="1">
      <alignment horizontal="left" wrapText="1"/>
    </xf>
    <xf numFmtId="0" fontId="0" fillId="6" borderId="22" xfId="0" applyFont="1" applyFill="1" applyBorder="1" applyAlignment="1">
      <alignment horizontal="center"/>
    </xf>
    <xf numFmtId="0" fontId="0" fillId="7" borderId="7" xfId="0" applyFill="1" applyBorder="1" applyAlignment="1"/>
    <xf numFmtId="0" fontId="0" fillId="3" borderId="4" xfId="0" applyFill="1" applyBorder="1" applyAlignment="1"/>
    <xf numFmtId="0" fontId="6" fillId="0" borderId="20" xfId="0" applyFon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6" borderId="23" xfId="0" applyFill="1" applyBorder="1" applyAlignment="1"/>
    <xf numFmtId="0" fontId="0" fillId="0" borderId="4" xfId="0" applyFont="1" applyFill="1" applyBorder="1" applyAlignment="1"/>
    <xf numFmtId="0" fontId="0" fillId="6" borderId="9" xfId="0" applyFont="1" applyFill="1" applyBorder="1" applyAlignment="1"/>
    <xf numFmtId="0" fontId="0" fillId="6" borderId="19" xfId="0" applyFont="1" applyFill="1" applyBorder="1" applyAlignment="1"/>
    <xf numFmtId="0" fontId="11" fillId="7" borderId="11" xfId="2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center"/>
    </xf>
    <xf numFmtId="0" fontId="62" fillId="6" borderId="4" xfId="0" applyFont="1" applyFill="1" applyBorder="1" applyAlignment="1"/>
    <xf numFmtId="0" fontId="0" fillId="6" borderId="24" xfId="0" applyFont="1" applyFill="1" applyBorder="1" applyAlignment="1">
      <alignment horizontal="center"/>
    </xf>
    <xf numFmtId="0" fontId="0" fillId="0" borderId="31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2" fontId="1" fillId="3" borderId="25" xfId="0" applyNumberFormat="1" applyFont="1" applyFill="1" applyBorder="1"/>
    <xf numFmtId="0" fontId="0" fillId="6" borderId="11" xfId="0" applyFill="1" applyBorder="1" applyAlignment="1"/>
    <xf numFmtId="0" fontId="0" fillId="3" borderId="35" xfId="0" applyFont="1" applyFill="1" applyBorder="1" applyAlignment="1">
      <alignment horizontal="center"/>
    </xf>
    <xf numFmtId="0" fontId="24" fillId="3" borderId="10" xfId="0" applyFont="1" applyFill="1" applyBorder="1"/>
    <xf numFmtId="2" fontId="1" fillId="3" borderId="35" xfId="0" applyNumberFormat="1" applyFont="1" applyFill="1" applyBorder="1" applyAlignment="1">
      <alignment horizontal="center"/>
    </xf>
    <xf numFmtId="0" fontId="60" fillId="6" borderId="4" xfId="0" applyFont="1" applyFill="1" applyBorder="1" applyAlignment="1">
      <alignment horizontal="center"/>
    </xf>
    <xf numFmtId="0" fontId="14" fillId="6" borderId="4" xfId="0" applyFont="1" applyFill="1" applyBorder="1" applyAlignment="1"/>
    <xf numFmtId="0" fontId="60" fillId="0" borderId="11" xfId="0" applyFont="1" applyBorder="1" applyAlignment="1"/>
    <xf numFmtId="0" fontId="79" fillId="0" borderId="0" xfId="0" applyFont="1"/>
    <xf numFmtId="0" fontId="2" fillId="0" borderId="5" xfId="1" applyBorder="1" applyAlignment="1" applyProtection="1">
      <alignment horizontal="center" vertical="center"/>
    </xf>
    <xf numFmtId="0" fontId="1" fillId="7" borderId="11" xfId="0" applyFont="1" applyFill="1" applyBorder="1" applyAlignment="1">
      <alignment horizontal="center"/>
    </xf>
    <xf numFmtId="0" fontId="7" fillId="0" borderId="10" xfId="0" applyFont="1" applyBorder="1"/>
    <xf numFmtId="0" fontId="20" fillId="0" borderId="22" xfId="0" applyFont="1" applyBorder="1"/>
    <xf numFmtId="0" fontId="20" fillId="0" borderId="20" xfId="0" applyFont="1" applyBorder="1"/>
    <xf numFmtId="0" fontId="0" fillId="0" borderId="16" xfId="0" applyBorder="1"/>
    <xf numFmtId="2" fontId="60" fillId="0" borderId="11" xfId="0" applyNumberFormat="1" applyFont="1" applyBorder="1" applyAlignment="1">
      <alignment horizontal="center"/>
    </xf>
    <xf numFmtId="0" fontId="0" fillId="6" borderId="26" xfId="0" applyFont="1" applyFill="1" applyBorder="1" applyAlignment="1"/>
    <xf numFmtId="0" fontId="62" fillId="0" borderId="11" xfId="0" applyFont="1" applyBorder="1" applyAlignment="1">
      <alignment horizontal="left"/>
    </xf>
    <xf numFmtId="0" fontId="62" fillId="3" borderId="8" xfId="0" applyFont="1" applyFill="1" applyBorder="1" applyAlignment="1">
      <alignment horizontal="center"/>
    </xf>
    <xf numFmtId="2" fontId="60" fillId="0" borderId="23" xfId="0" applyNumberFormat="1" applyFont="1" applyBorder="1" applyAlignment="1">
      <alignment horizontal="center"/>
    </xf>
    <xf numFmtId="0" fontId="65" fillId="0" borderId="4" xfId="0" applyFont="1" applyBorder="1" applyAlignment="1">
      <alignment horizontal="center"/>
    </xf>
    <xf numFmtId="0" fontId="75" fillId="0" borderId="4" xfId="0" applyFont="1" applyFill="1" applyBorder="1" applyAlignment="1">
      <alignment horizontal="center"/>
    </xf>
    <xf numFmtId="0" fontId="75" fillId="0" borderId="4" xfId="0" applyFont="1" applyBorder="1"/>
    <xf numFmtId="0" fontId="75" fillId="0" borderId="11" xfId="0" applyFont="1" applyFill="1" applyBorder="1" applyAlignment="1">
      <alignment horizontal="center"/>
    </xf>
    <xf numFmtId="0" fontId="60" fillId="0" borderId="7" xfId="0" applyFont="1" applyBorder="1"/>
    <xf numFmtId="0" fontId="0" fillId="9" borderId="12" xfId="0" applyFont="1" applyFill="1" applyBorder="1" applyAlignment="1">
      <alignment horizontal="center"/>
    </xf>
    <xf numFmtId="0" fontId="82" fillId="2" borderId="14" xfId="0" applyFont="1" applyFill="1" applyBorder="1" applyAlignment="1">
      <alignment horizontal="center" vertical="center"/>
    </xf>
    <xf numFmtId="0" fontId="75" fillId="0" borderId="6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62" fillId="0" borderId="6" xfId="0" applyFont="1" applyBorder="1"/>
    <xf numFmtId="2" fontId="1" fillId="6" borderId="29" xfId="0" applyNumberFormat="1" applyFont="1" applyFill="1" applyBorder="1"/>
    <xf numFmtId="0" fontId="75" fillId="7" borderId="6" xfId="0" applyFont="1" applyFill="1" applyBorder="1" applyAlignment="1">
      <alignment horizontal="center"/>
    </xf>
    <xf numFmtId="0" fontId="75" fillId="7" borderId="13" xfId="0" applyFont="1" applyFill="1" applyBorder="1" applyAlignment="1">
      <alignment horizontal="center"/>
    </xf>
    <xf numFmtId="0" fontId="62" fillId="7" borderId="6" xfId="0" applyFont="1" applyFill="1" applyBorder="1"/>
    <xf numFmtId="0" fontId="6" fillId="3" borderId="4" xfId="0" applyFont="1" applyFill="1" applyBorder="1" applyAlignment="1">
      <alignment horizontal="center"/>
    </xf>
    <xf numFmtId="0" fontId="24" fillId="6" borderId="4" xfId="0" applyFont="1" applyFill="1" applyBorder="1"/>
    <xf numFmtId="0" fontId="4" fillId="0" borderId="0" xfId="0" applyFont="1" applyBorder="1"/>
    <xf numFmtId="2" fontId="1" fillId="6" borderId="8" xfId="0" applyNumberFormat="1" applyFont="1" applyFill="1" applyBorder="1" applyAlignment="1"/>
    <xf numFmtId="0" fontId="0" fillId="0" borderId="0" xfId="0" applyAlignment="1"/>
    <xf numFmtId="0" fontId="63" fillId="6" borderId="4" xfId="0" applyFont="1" applyFill="1" applyBorder="1" applyAlignment="1"/>
    <xf numFmtId="0" fontId="67" fillId="0" borderId="4" xfId="0" applyFont="1" applyBorder="1" applyAlignment="1"/>
    <xf numFmtId="0" fontId="0" fillId="0" borderId="4" xfId="2" applyFont="1" applyFill="1" applyBorder="1" applyAlignment="1">
      <alignment horizontal="left"/>
    </xf>
    <xf numFmtId="0" fontId="11" fillId="0" borderId="7" xfId="2" applyFont="1" applyFill="1" applyBorder="1" applyAlignment="1">
      <alignment horizontal="left"/>
    </xf>
    <xf numFmtId="0" fontId="60" fillId="3" borderId="11" xfId="0" applyFont="1" applyFill="1" applyBorder="1"/>
    <xf numFmtId="0" fontId="75" fillId="0" borderId="4" xfId="0" applyFont="1" applyBorder="1" applyAlignment="1">
      <alignment vertical="center"/>
    </xf>
    <xf numFmtId="0" fontId="60" fillId="6" borderId="7" xfId="0" applyFont="1" applyFill="1" applyBorder="1" applyAlignment="1"/>
    <xf numFmtId="0" fontId="0" fillId="6" borderId="4" xfId="0" applyFill="1" applyBorder="1" applyAlignment="1">
      <alignment vertical="center"/>
    </xf>
    <xf numFmtId="0" fontId="8" fillId="3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2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0" fillId="7" borderId="7" xfId="0" applyFont="1" applyFill="1" applyBorder="1" applyAlignment="1"/>
    <xf numFmtId="2" fontId="1" fillId="6" borderId="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4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vertical="center"/>
    </xf>
    <xf numFmtId="0" fontId="0" fillId="6" borderId="4" xfId="0" applyFont="1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2" fontId="0" fillId="6" borderId="7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1" fillId="6" borderId="12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/>
    <xf numFmtId="0" fontId="0" fillId="6" borderId="7" xfId="0" applyFont="1" applyFill="1" applyBorder="1" applyAlignment="1">
      <alignment horizontal="left"/>
    </xf>
    <xf numFmtId="2" fontId="1" fillId="3" borderId="7" xfId="0" applyNumberFormat="1" applyFont="1" applyFill="1" applyBorder="1" applyAlignment="1">
      <alignment horizontal="center" vertical="center"/>
    </xf>
    <xf numFmtId="0" fontId="0" fillId="3" borderId="12" xfId="0" applyFont="1" applyFill="1" applyBorder="1"/>
    <xf numFmtId="0" fontId="0" fillId="10" borderId="2" xfId="0" applyFill="1" applyBorder="1"/>
    <xf numFmtId="0" fontId="0" fillId="10" borderId="2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2" fontId="1" fillId="10" borderId="2" xfId="0" applyNumberFormat="1" applyFont="1" applyFill="1" applyBorder="1" applyAlignment="1">
      <alignment horizontal="center"/>
    </xf>
    <xf numFmtId="2" fontId="1" fillId="10" borderId="2" xfId="0" applyNumberFormat="1" applyFont="1" applyFill="1" applyBorder="1"/>
    <xf numFmtId="0" fontId="2" fillId="10" borderId="15" xfId="1" applyFill="1" applyBorder="1" applyAlignment="1" applyProtection="1">
      <alignment horizontal="center" vertical="center"/>
    </xf>
    <xf numFmtId="0" fontId="0" fillId="10" borderId="14" xfId="0" applyFont="1" applyFill="1" applyBorder="1" applyAlignment="1">
      <alignment horizontal="left"/>
    </xf>
    <xf numFmtId="0" fontId="0" fillId="3" borderId="11" xfId="0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11" borderId="2" xfId="0" applyFill="1" applyBorder="1"/>
    <xf numFmtId="0" fontId="0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2" fontId="1" fillId="11" borderId="2" xfId="0" applyNumberFormat="1" applyFont="1" applyFill="1" applyBorder="1" applyAlignment="1">
      <alignment horizontal="center"/>
    </xf>
    <xf numFmtId="2" fontId="1" fillId="11" borderId="2" xfId="0" applyNumberFormat="1" applyFont="1" applyFill="1" applyBorder="1"/>
    <xf numFmtId="0" fontId="2" fillId="11" borderId="15" xfId="1" applyFill="1" applyBorder="1" applyAlignment="1" applyProtection="1">
      <alignment horizontal="center" vertical="center"/>
    </xf>
    <xf numFmtId="0" fontId="0" fillId="10" borderId="14" xfId="0" applyFont="1" applyFill="1" applyBorder="1" applyAlignment="1">
      <alignment horizontal="left" vertical="center"/>
    </xf>
    <xf numFmtId="0" fontId="0" fillId="10" borderId="2" xfId="0" applyFill="1" applyBorder="1" applyAlignment="1">
      <alignment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2" fontId="1" fillId="10" borderId="2" xfId="0" applyNumberFormat="1" applyFont="1" applyFill="1" applyBorder="1" applyAlignment="1">
      <alignment horizontal="center" vertical="center"/>
    </xf>
    <xf numFmtId="2" fontId="1" fillId="10" borderId="2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vertical="center"/>
    </xf>
    <xf numFmtId="0" fontId="0" fillId="11" borderId="14" xfId="0" applyFont="1" applyFill="1" applyBorder="1" applyAlignment="1">
      <alignment horizontal="left" vertical="center"/>
    </xf>
    <xf numFmtId="0" fontId="75" fillId="0" borderId="4" xfId="0" applyFont="1" applyBorder="1" applyAlignment="1"/>
    <xf numFmtId="49" fontId="0" fillId="0" borderId="7" xfId="0" applyNumberFormat="1" applyBorder="1" applyAlignment="1">
      <alignment horizontal="center"/>
    </xf>
    <xf numFmtId="0" fontId="62" fillId="0" borderId="7" xfId="0" applyFont="1" applyBorder="1" applyAlignment="1"/>
    <xf numFmtId="0" fontId="0" fillId="6" borderId="0" xfId="0" applyFill="1" applyBorder="1"/>
    <xf numFmtId="0" fontId="86" fillId="6" borderId="4" xfId="0" applyFont="1" applyFill="1" applyBorder="1"/>
    <xf numFmtId="0" fontId="86" fillId="6" borderId="6" xfId="0" applyFont="1" applyFill="1" applyBorder="1"/>
    <xf numFmtId="0" fontId="3" fillId="6" borderId="4" xfId="0" applyFont="1" applyFill="1" applyBorder="1"/>
    <xf numFmtId="0" fontId="5" fillId="6" borderId="4" xfId="0" applyFont="1" applyFill="1" applyBorder="1"/>
    <xf numFmtId="0" fontId="5" fillId="6" borderId="6" xfId="0" applyFont="1" applyFill="1" applyBorder="1"/>
    <xf numFmtId="0" fontId="86" fillId="3" borderId="6" xfId="0" applyFont="1" applyFill="1" applyBorder="1"/>
    <xf numFmtId="0" fontId="86" fillId="3" borderId="4" xfId="0" applyFont="1" applyFill="1" applyBorder="1"/>
    <xf numFmtId="0" fontId="3" fillId="6" borderId="4" xfId="0" applyFont="1" applyFill="1" applyBorder="1" applyAlignment="1">
      <alignment vertical="center"/>
    </xf>
    <xf numFmtId="0" fontId="22" fillId="6" borderId="6" xfId="0" applyFont="1" applyFill="1" applyBorder="1"/>
    <xf numFmtId="0" fontId="22" fillId="6" borderId="6" xfId="0" applyFont="1" applyFill="1" applyBorder="1" applyAlignment="1">
      <alignment vertical="center"/>
    </xf>
    <xf numFmtId="0" fontId="86" fillId="6" borderId="4" xfId="0" applyFont="1" applyFill="1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2" fontId="1" fillId="6" borderId="7" xfId="0" applyNumberFormat="1" applyFont="1" applyFill="1" applyBorder="1"/>
    <xf numFmtId="0" fontId="22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6" borderId="4" xfId="2" applyFont="1" applyFill="1" applyBorder="1" applyAlignment="1">
      <alignment horizontal="left" wrapText="1"/>
    </xf>
    <xf numFmtId="0" fontId="0" fillId="3" borderId="11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49" fillId="8" borderId="0" xfId="0" applyFont="1" applyFill="1"/>
    <xf numFmtId="0" fontId="3" fillId="0" borderId="9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/>
    </xf>
    <xf numFmtId="0" fontId="0" fillId="5" borderId="2" xfId="0" applyFill="1" applyBorder="1" applyAlignment="1"/>
    <xf numFmtId="0" fontId="0" fillId="5" borderId="15" xfId="0" applyFill="1" applyBorder="1" applyAlignment="1"/>
    <xf numFmtId="0" fontId="7" fillId="5" borderId="2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left"/>
    </xf>
    <xf numFmtId="0" fontId="0" fillId="3" borderId="3" xfId="0" applyFill="1" applyBorder="1"/>
    <xf numFmtId="0" fontId="0" fillId="3" borderId="21" xfId="0" applyFill="1" applyBorder="1"/>
    <xf numFmtId="2" fontId="0" fillId="3" borderId="5" xfId="0" applyNumberFormat="1" applyFill="1" applyBorder="1"/>
    <xf numFmtId="0" fontId="7" fillId="5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79" fillId="0" borderId="11" xfId="0" applyFont="1" applyBorder="1" applyAlignment="1">
      <alignment horizontal="left"/>
    </xf>
    <xf numFmtId="0" fontId="79" fillId="0" borderId="12" xfId="0" applyFont="1" applyBorder="1" applyAlignment="1"/>
    <xf numFmtId="0" fontId="3" fillId="6" borderId="11" xfId="0" applyFont="1" applyFill="1" applyBorder="1" applyAlignment="1"/>
    <xf numFmtId="0" fontId="1" fillId="6" borderId="4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/>
    </xf>
    <xf numFmtId="0" fontId="66" fillId="6" borderId="7" xfId="0" applyFont="1" applyFill="1" applyBorder="1" applyAlignment="1"/>
    <xf numFmtId="0" fontId="62" fillId="6" borderId="7" xfId="0" applyFont="1" applyFill="1" applyBorder="1" applyAlignment="1">
      <alignment horizontal="center"/>
    </xf>
    <xf numFmtId="0" fontId="62" fillId="6" borderId="11" xfId="0" applyFont="1" applyFill="1" applyBorder="1" applyAlignment="1"/>
    <xf numFmtId="2" fontId="1" fillId="6" borderId="4" xfId="0" applyNumberFormat="1" applyFont="1" applyFill="1" applyBorder="1" applyAlignment="1"/>
    <xf numFmtId="2" fontId="1" fillId="3" borderId="23" xfId="0" applyNumberFormat="1" applyFont="1" applyFill="1" applyBorder="1" applyAlignment="1"/>
    <xf numFmtId="0" fontId="3" fillId="0" borderId="10" xfId="0" applyFont="1" applyBorder="1"/>
    <xf numFmtId="0" fontId="3" fillId="0" borderId="4" xfId="0" applyFont="1" applyBorder="1"/>
    <xf numFmtId="0" fontId="14" fillId="6" borderId="6" xfId="0" applyFont="1" applyFill="1" applyBorder="1"/>
    <xf numFmtId="0" fontId="1" fillId="0" borderId="24" xfId="0" applyFont="1" applyFill="1" applyBorder="1" applyAlignment="1">
      <alignment horizontal="center"/>
    </xf>
    <xf numFmtId="0" fontId="8" fillId="3" borderId="7" xfId="0" applyFont="1" applyFill="1" applyBorder="1"/>
    <xf numFmtId="0" fontId="0" fillId="0" borderId="32" xfId="0" applyBorder="1"/>
    <xf numFmtId="0" fontId="0" fillId="6" borderId="32" xfId="0" applyFill="1" applyBorder="1"/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2" fontId="1" fillId="6" borderId="11" xfId="0" applyNumberFormat="1" applyFont="1" applyFill="1" applyBorder="1"/>
    <xf numFmtId="0" fontId="1" fillId="4" borderId="10" xfId="0" applyFont="1" applyFill="1" applyBorder="1" applyAlignment="1">
      <alignment horizontal="center" vertical="center"/>
    </xf>
    <xf numFmtId="0" fontId="63" fillId="6" borderId="24" xfId="0" applyFont="1" applyFill="1" applyBorder="1" applyAlignment="1">
      <alignment horizontal="center"/>
    </xf>
    <xf numFmtId="0" fontId="63" fillId="6" borderId="7" xfId="0" applyFont="1" applyFill="1" applyBorder="1" applyAlignment="1">
      <alignment wrapText="1"/>
    </xf>
    <xf numFmtId="2" fontId="6" fillId="0" borderId="7" xfId="0" applyNumberFormat="1" applyFont="1" applyBorder="1"/>
    <xf numFmtId="2" fontId="1" fillId="6" borderId="10" xfId="0" applyNumberFormat="1" applyFont="1" applyFill="1" applyBorder="1"/>
    <xf numFmtId="0" fontId="38" fillId="6" borderId="4" xfId="0" applyFont="1" applyFill="1" applyBorder="1" applyAlignment="1">
      <alignment horizontal="center"/>
    </xf>
    <xf numFmtId="49" fontId="0" fillId="6" borderId="7" xfId="0" applyNumberFormat="1" applyFont="1" applyFill="1" applyBorder="1" applyAlignment="1">
      <alignment horizontal="center"/>
    </xf>
    <xf numFmtId="2" fontId="1" fillId="0" borderId="31" xfId="0" applyNumberFormat="1" applyFont="1" applyBorder="1"/>
    <xf numFmtId="0" fontId="0" fillId="6" borderId="8" xfId="0" applyFill="1" applyBorder="1"/>
    <xf numFmtId="0" fontId="24" fillId="3" borderId="4" xfId="0" applyFont="1" applyFill="1" applyBorder="1" applyAlignment="1"/>
    <xf numFmtId="0" fontId="0" fillId="0" borderId="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3" borderId="23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0" fillId="0" borderId="26" xfId="0" applyFont="1" applyBorder="1" applyAlignment="1">
      <alignment vertical="center"/>
    </xf>
    <xf numFmtId="0" fontId="0" fillId="0" borderId="24" xfId="0" applyBorder="1"/>
    <xf numFmtId="0" fontId="0" fillId="6" borderId="10" xfId="0" applyFill="1" applyBorder="1" applyAlignment="1">
      <alignment horizontal="left"/>
    </xf>
    <xf numFmtId="0" fontId="79" fillId="0" borderId="4" xfId="0" applyFont="1" applyBorder="1" applyAlignment="1">
      <alignment horizontal="left"/>
    </xf>
    <xf numFmtId="0" fontId="0" fillId="6" borderId="30" xfId="0" applyFont="1" applyFill="1" applyBorder="1" applyAlignment="1">
      <alignment vertical="center"/>
    </xf>
    <xf numFmtId="0" fontId="0" fillId="12" borderId="4" xfId="0" applyFont="1" applyFill="1" applyBorder="1" applyAlignment="1">
      <alignment horizontal="center"/>
    </xf>
    <xf numFmtId="2" fontId="0" fillId="12" borderId="4" xfId="0" applyNumberFormat="1" applyFont="1" applyFill="1" applyBorder="1" applyAlignment="1">
      <alignment horizontal="center"/>
    </xf>
    <xf numFmtId="0" fontId="0" fillId="12" borderId="4" xfId="0" applyFill="1" applyBorder="1"/>
    <xf numFmtId="2" fontId="1" fillId="12" borderId="4" xfId="0" applyNumberFormat="1" applyFont="1" applyFill="1" applyBorder="1" applyAlignment="1">
      <alignment horizontal="center"/>
    </xf>
    <xf numFmtId="0" fontId="0" fillId="12" borderId="7" xfId="0" applyFont="1" applyFill="1" applyBorder="1"/>
    <xf numFmtId="0" fontId="0" fillId="12" borderId="7" xfId="0" applyFill="1" applyBorder="1" applyAlignment="1">
      <alignment horizontal="center"/>
    </xf>
    <xf numFmtId="2" fontId="1" fillId="12" borderId="7" xfId="0" applyNumberFormat="1" applyFont="1" applyFill="1" applyBorder="1" applyAlignment="1">
      <alignment horizontal="center"/>
    </xf>
    <xf numFmtId="2" fontId="0" fillId="12" borderId="7" xfId="0" applyNumberFormat="1" applyFon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4" xfId="0" applyFill="1" applyBorder="1" applyAlignment="1"/>
    <xf numFmtId="0" fontId="0" fillId="12" borderId="7" xfId="0" applyFont="1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79" fillId="0" borderId="0" xfId="0" applyFont="1" applyBorder="1"/>
    <xf numFmtId="0" fontId="2" fillId="0" borderId="30" xfId="1" applyBorder="1" applyAlignment="1" applyProtection="1">
      <alignment horizontal="center" vertical="center"/>
    </xf>
    <xf numFmtId="0" fontId="1" fillId="12" borderId="4" xfId="0" applyFont="1" applyFill="1" applyBorder="1" applyAlignment="1">
      <alignment horizontal="center"/>
    </xf>
    <xf numFmtId="0" fontId="0" fillId="12" borderId="11" xfId="0" applyFill="1" applyBorder="1" applyAlignment="1"/>
    <xf numFmtId="0" fontId="0" fillId="12" borderId="8" xfId="0" applyFont="1" applyFill="1" applyBorder="1" applyAlignment="1">
      <alignment horizontal="center"/>
    </xf>
    <xf numFmtId="0" fontId="0" fillId="6" borderId="4" xfId="0" applyFill="1" applyBorder="1" applyAlignment="1">
      <alignment vertical="center" wrapText="1"/>
    </xf>
    <xf numFmtId="2" fontId="1" fillId="12" borderId="4" xfId="0" applyNumberFormat="1" applyFont="1" applyFill="1" applyBorder="1"/>
    <xf numFmtId="2" fontId="1" fillId="12" borderId="8" xfId="0" applyNumberFormat="1" applyFont="1" applyFill="1" applyBorder="1"/>
    <xf numFmtId="0" fontId="2" fillId="12" borderId="6" xfId="1" applyFill="1" applyBorder="1" applyAlignment="1" applyProtection="1">
      <alignment horizontal="center" vertical="center"/>
    </xf>
    <xf numFmtId="2" fontId="1" fillId="12" borderId="23" xfId="0" applyNumberFormat="1" applyFont="1" applyFill="1" applyBorder="1"/>
    <xf numFmtId="0" fontId="2" fillId="12" borderId="4" xfId="1" applyFill="1" applyBorder="1" applyAlignment="1" applyProtection="1">
      <alignment horizontal="center" vertical="center"/>
    </xf>
    <xf numFmtId="2" fontId="1" fillId="12" borderId="4" xfId="0" applyNumberFormat="1" applyFont="1" applyFill="1" applyBorder="1" applyAlignment="1"/>
    <xf numFmtId="2" fontId="6" fillId="12" borderId="4" xfId="0" applyNumberFormat="1" applyFont="1" applyFill="1" applyBorder="1"/>
    <xf numFmtId="0" fontId="1" fillId="12" borderId="23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2" fontId="0" fillId="6" borderId="23" xfId="0" applyNumberFormat="1" applyFill="1" applyBorder="1" applyAlignment="1">
      <alignment horizontal="center"/>
    </xf>
    <xf numFmtId="2" fontId="6" fillId="6" borderId="4" xfId="0" applyNumberFormat="1" applyFont="1" applyFill="1" applyBorder="1"/>
    <xf numFmtId="0" fontId="69" fillId="6" borderId="4" xfId="1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>
      <alignment horizontal="center"/>
    </xf>
    <xf numFmtId="2" fontId="1" fillId="6" borderId="13" xfId="0" applyNumberFormat="1" applyFont="1" applyFill="1" applyBorder="1" applyAlignment="1">
      <alignment horizontal="center"/>
    </xf>
    <xf numFmtId="2" fontId="1" fillId="6" borderId="23" xfId="0" applyNumberFormat="1" applyFont="1" applyFill="1" applyBorder="1"/>
    <xf numFmtId="0" fontId="69" fillId="6" borderId="6" xfId="1" applyFont="1" applyFill="1" applyBorder="1" applyAlignment="1" applyProtection="1">
      <alignment horizontal="center" vertical="center"/>
    </xf>
    <xf numFmtId="0" fontId="0" fillId="6" borderId="4" xfId="2" applyFont="1" applyFill="1" applyBorder="1" applyAlignment="1">
      <alignment horizontal="left"/>
    </xf>
    <xf numFmtId="0" fontId="11" fillId="6" borderId="7" xfId="2" applyFont="1" applyFill="1" applyBorder="1" applyAlignment="1">
      <alignment horizontal="left"/>
    </xf>
    <xf numFmtId="0" fontId="6" fillId="6" borderId="7" xfId="0" applyFont="1" applyFill="1" applyBorder="1" applyAlignment="1">
      <alignment horizontal="center"/>
    </xf>
    <xf numFmtId="164" fontId="6" fillId="6" borderId="7" xfId="0" applyNumberFormat="1" applyFont="1" applyFill="1" applyBorder="1" applyAlignment="1">
      <alignment horizontal="center"/>
    </xf>
    <xf numFmtId="0" fontId="11" fillId="6" borderId="4" xfId="2" applyFont="1" applyFill="1" applyBorder="1" applyAlignment="1">
      <alignment horizontal="left" vertical="center" wrapText="1"/>
    </xf>
    <xf numFmtId="2" fontId="1" fillId="6" borderId="4" xfId="0" applyNumberFormat="1" applyFont="1" applyFill="1" applyBorder="1" applyAlignment="1">
      <alignment horizontal="center" vertical="center"/>
    </xf>
    <xf numFmtId="2" fontId="1" fillId="6" borderId="7" xfId="0" applyNumberFormat="1" applyFont="1" applyFill="1" applyBorder="1" applyAlignment="1">
      <alignment horizontal="center" vertical="center"/>
    </xf>
    <xf numFmtId="2" fontId="1" fillId="6" borderId="23" xfId="0" applyNumberFormat="1" applyFont="1" applyFill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62" fillId="6" borderId="11" xfId="0" applyFont="1" applyFill="1" applyBorder="1" applyAlignment="1">
      <alignment horizontal="left"/>
    </xf>
    <xf numFmtId="0" fontId="1" fillId="6" borderId="24" xfId="0" applyFont="1" applyFill="1" applyBorder="1" applyAlignment="1">
      <alignment horizontal="center"/>
    </xf>
    <xf numFmtId="2" fontId="1" fillId="6" borderId="7" xfId="0" applyNumberFormat="1" applyFont="1" applyFill="1" applyBorder="1" applyAlignment="1"/>
    <xf numFmtId="16" fontId="0" fillId="6" borderId="7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0" fillId="6" borderId="12" xfId="0" applyFont="1" applyFill="1" applyBorder="1"/>
    <xf numFmtId="0" fontId="63" fillId="6" borderId="7" xfId="0" applyFont="1" applyFill="1" applyBorder="1" applyAlignment="1">
      <alignment horizontal="center"/>
    </xf>
    <xf numFmtId="2" fontId="1" fillId="6" borderId="6" xfId="0" applyNumberFormat="1" applyFont="1" applyFill="1" applyBorder="1"/>
    <xf numFmtId="0" fontId="14" fillId="6" borderId="6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4" xfId="0" applyFont="1" applyFill="1" applyBorder="1" applyAlignment="1">
      <alignment wrapText="1"/>
    </xf>
    <xf numFmtId="0" fontId="11" fillId="6" borderId="4" xfId="2" applyFont="1" applyFill="1" applyBorder="1" applyAlignment="1">
      <alignment horizontal="left"/>
    </xf>
    <xf numFmtId="0" fontId="6" fillId="12" borderId="4" xfId="0" applyFont="1" applyFill="1" applyBorder="1" applyAlignment="1">
      <alignment horizontal="center"/>
    </xf>
    <xf numFmtId="2" fontId="6" fillId="0" borderId="4" xfId="0" applyNumberFormat="1" applyFont="1" applyBorder="1" applyAlignment="1"/>
    <xf numFmtId="2" fontId="0" fillId="0" borderId="5" xfId="0" applyNumberFormat="1" applyFont="1" applyBorder="1"/>
    <xf numFmtId="0" fontId="62" fillId="6" borderId="6" xfId="0" applyFont="1" applyFill="1" applyBorder="1" applyAlignment="1"/>
    <xf numFmtId="2" fontId="1" fillId="6" borderId="6" xfId="0" applyNumberFormat="1" applyFont="1" applyFill="1" applyBorder="1" applyAlignment="1"/>
    <xf numFmtId="2" fontId="6" fillId="6" borderId="7" xfId="0" applyNumberFormat="1" applyFont="1" applyFill="1" applyBorder="1" applyAlignment="1">
      <alignment horizontal="center"/>
    </xf>
    <xf numFmtId="0" fontId="79" fillId="6" borderId="12" xfId="0" applyFont="1" applyFill="1" applyBorder="1" applyAlignment="1"/>
    <xf numFmtId="0" fontId="61" fillId="6" borderId="4" xfId="0" applyFon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2" fontId="6" fillId="3" borderId="11" xfId="0" applyNumberFormat="1" applyFont="1" applyFill="1" applyBorder="1" applyAlignment="1"/>
    <xf numFmtId="0" fontId="0" fillId="0" borderId="0" xfId="0" applyAlignment="1">
      <alignment horizontal="left" vertical="center" wrapText="1"/>
    </xf>
    <xf numFmtId="0" fontId="79" fillId="0" borderId="0" xfId="0" applyFont="1" applyBorder="1" applyAlignment="1"/>
    <xf numFmtId="0" fontId="1" fillId="6" borderId="13" xfId="0" applyFont="1" applyFill="1" applyBorder="1" applyAlignment="1">
      <alignment horizontal="center"/>
    </xf>
    <xf numFmtId="2" fontId="6" fillId="6" borderId="4" xfId="0" applyNumberFormat="1" applyFont="1" applyFill="1" applyBorder="1" applyAlignment="1"/>
    <xf numFmtId="0" fontId="0" fillId="6" borderId="11" xfId="0" applyFill="1" applyBorder="1" applyAlignment="1">
      <alignment wrapText="1"/>
    </xf>
    <xf numFmtId="0" fontId="0" fillId="6" borderId="29" xfId="0" applyFill="1" applyBorder="1" applyAlignment="1">
      <alignment horizontal="center"/>
    </xf>
    <xf numFmtId="0" fontId="0" fillId="6" borderId="12" xfId="0" applyFont="1" applyFill="1" applyBorder="1" applyAlignment="1"/>
    <xf numFmtId="0" fontId="0" fillId="6" borderId="13" xfId="0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0" fontId="61" fillId="6" borderId="7" xfId="0" applyFont="1" applyFill="1" applyBorder="1" applyAlignment="1">
      <alignment horizontal="center"/>
    </xf>
    <xf numFmtId="0" fontId="62" fillId="6" borderId="7" xfId="0" applyFont="1" applyFill="1" applyBorder="1" applyAlignment="1"/>
    <xf numFmtId="2" fontId="1" fillId="6" borderId="25" xfId="0" applyNumberFormat="1" applyFont="1" applyFill="1" applyBorder="1"/>
    <xf numFmtId="0" fontId="2" fillId="6" borderId="7" xfId="1" applyFill="1" applyBorder="1" applyAlignment="1" applyProtection="1">
      <alignment horizontal="center" vertical="center"/>
    </xf>
    <xf numFmtId="0" fontId="75" fillId="6" borderId="12" xfId="0" applyFont="1" applyFill="1" applyBorder="1" applyAlignment="1">
      <alignment horizontal="center"/>
    </xf>
    <xf numFmtId="2" fontId="6" fillId="6" borderId="12" xfId="0" applyNumberFormat="1" applyFont="1" applyFill="1" applyBorder="1"/>
    <xf numFmtId="0" fontId="0" fillId="6" borderId="28" xfId="0" applyFont="1" applyFill="1" applyBorder="1" applyAlignment="1">
      <alignment horizontal="center"/>
    </xf>
    <xf numFmtId="2" fontId="1" fillId="6" borderId="34" xfId="0" applyNumberFormat="1" applyFont="1" applyFill="1" applyBorder="1"/>
    <xf numFmtId="0" fontId="3" fillId="3" borderId="9" xfId="0" applyFont="1" applyFill="1" applyBorder="1"/>
    <xf numFmtId="0" fontId="0" fillId="3" borderId="16" xfId="0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17" xfId="0" applyFont="1" applyFill="1" applyBorder="1"/>
    <xf numFmtId="0" fontId="0" fillId="3" borderId="9" xfId="0" applyFill="1" applyBorder="1"/>
    <xf numFmtId="2" fontId="0" fillId="3" borderId="9" xfId="0" applyNumberFormat="1" applyFill="1" applyBorder="1"/>
    <xf numFmtId="2" fontId="0" fillId="3" borderId="18" xfId="0" applyNumberFormat="1" applyFill="1" applyBorder="1"/>
    <xf numFmtId="0" fontId="0" fillId="3" borderId="18" xfId="0" applyFill="1" applyBorder="1"/>
    <xf numFmtId="0" fontId="62" fillId="6" borderId="9" xfId="0" applyFont="1" applyFill="1" applyBorder="1" applyAlignment="1">
      <alignment horizontal="center"/>
    </xf>
    <xf numFmtId="0" fontId="75" fillId="6" borderId="17" xfId="0" applyFont="1" applyFill="1" applyBorder="1" applyAlignment="1">
      <alignment horizontal="center"/>
    </xf>
    <xf numFmtId="0" fontId="62" fillId="6" borderId="30" xfId="0" applyFont="1" applyFill="1" applyBorder="1" applyAlignment="1">
      <alignment vertical="center"/>
    </xf>
    <xf numFmtId="0" fontId="1" fillId="6" borderId="9" xfId="0" applyFont="1" applyFill="1" applyBorder="1" applyAlignment="1">
      <alignment horizontal="center"/>
    </xf>
    <xf numFmtId="2" fontId="1" fillId="6" borderId="9" xfId="0" applyNumberFormat="1" applyFont="1" applyFill="1" applyBorder="1" applyAlignment="1">
      <alignment horizontal="center"/>
    </xf>
    <xf numFmtId="2" fontId="0" fillId="6" borderId="9" xfId="0" applyNumberFormat="1" applyFont="1" applyFill="1" applyBorder="1" applyAlignment="1">
      <alignment horizontal="center"/>
    </xf>
    <xf numFmtId="2" fontId="6" fillId="6" borderId="17" xfId="0" applyNumberFormat="1" applyFont="1" applyFill="1" applyBorder="1"/>
    <xf numFmtId="2" fontId="1" fillId="6" borderId="16" xfId="0" applyNumberFormat="1" applyFont="1" applyFill="1" applyBorder="1"/>
    <xf numFmtId="0" fontId="2" fillId="6" borderId="9" xfId="1" applyFill="1" applyBorder="1" applyAlignment="1" applyProtection="1">
      <alignment horizontal="center" vertical="center"/>
    </xf>
    <xf numFmtId="0" fontId="62" fillId="6" borderId="0" xfId="0" applyFont="1" applyFill="1"/>
    <xf numFmtId="0" fontId="79" fillId="0" borderId="0" xfId="0" applyFont="1" applyAlignment="1">
      <alignment vertical="center"/>
    </xf>
    <xf numFmtId="0" fontId="67" fillId="6" borderId="7" xfId="0" applyFont="1" applyFill="1" applyBorder="1" applyAlignment="1">
      <alignment horizontal="center"/>
    </xf>
    <xf numFmtId="0" fontId="67" fillId="6" borderId="11" xfId="0" applyFont="1" applyFill="1" applyBorder="1" applyAlignment="1">
      <alignment horizontal="center"/>
    </xf>
    <xf numFmtId="0" fontId="67" fillId="6" borderId="4" xfId="0" applyFont="1" applyFill="1" applyBorder="1" applyAlignment="1"/>
    <xf numFmtId="0" fontId="62" fillId="6" borderId="12" xfId="0" applyFont="1" applyFill="1" applyBorder="1" applyAlignment="1"/>
    <xf numFmtId="0" fontId="62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2" fontId="0" fillId="6" borderId="4" xfId="0" applyNumberFormat="1" applyFont="1" applyFill="1" applyBorder="1" applyAlignment="1">
      <alignment horizontal="center" vertical="center"/>
    </xf>
    <xf numFmtId="2" fontId="1" fillId="6" borderId="4" xfId="0" applyNumberFormat="1" applyFont="1" applyFill="1" applyBorder="1" applyAlignment="1">
      <alignment vertical="center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2" fontId="0" fillId="6" borderId="4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right" vertical="center" wrapText="1"/>
    </xf>
    <xf numFmtId="2" fontId="1" fillId="6" borderId="8" xfId="0" applyNumberFormat="1" applyFont="1" applyFill="1" applyBorder="1" applyAlignment="1">
      <alignment horizontal="right" vertical="center" wrapText="1"/>
    </xf>
    <xf numFmtId="0" fontId="2" fillId="6" borderId="6" xfId="1" applyFill="1" applyBorder="1" applyAlignment="1" applyProtection="1">
      <alignment horizontal="center" vertical="center" wrapText="1"/>
    </xf>
    <xf numFmtId="2" fontId="1" fillId="6" borderId="24" xfId="0" applyNumberFormat="1" applyFont="1" applyFill="1" applyBorder="1" applyAlignment="1">
      <alignment horizontal="center"/>
    </xf>
    <xf numFmtId="2" fontId="1" fillId="6" borderId="24" xfId="0" applyNumberFormat="1" applyFont="1" applyFill="1" applyBorder="1" applyAlignment="1"/>
    <xf numFmtId="0" fontId="0" fillId="6" borderId="8" xfId="0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/>
    </xf>
    <xf numFmtId="0" fontId="66" fillId="6" borderId="4" xfId="0" applyFont="1" applyFill="1" applyBorder="1" applyAlignment="1"/>
    <xf numFmtId="2" fontId="0" fillId="6" borderId="13" xfId="0" applyNumberFormat="1" applyFont="1" applyFill="1" applyBorder="1" applyAlignment="1">
      <alignment horizontal="center"/>
    </xf>
    <xf numFmtId="0" fontId="38" fillId="6" borderId="4" xfId="0" applyFont="1" applyFill="1" applyBorder="1"/>
    <xf numFmtId="2" fontId="38" fillId="6" borderId="4" xfId="0" applyNumberFormat="1" applyFont="1" applyFill="1" applyBorder="1" applyAlignment="1">
      <alignment horizontal="center"/>
    </xf>
    <xf numFmtId="2" fontId="38" fillId="6" borderId="4" xfId="0" applyNumberFormat="1" applyFont="1" applyFill="1" applyBorder="1"/>
    <xf numFmtId="0" fontId="0" fillId="6" borderId="19" xfId="0" applyFill="1" applyBorder="1" applyAlignment="1">
      <alignment horizontal="center"/>
    </xf>
    <xf numFmtId="0" fontId="0" fillId="6" borderId="13" xfId="0" applyFill="1" applyBorder="1" applyAlignment="1">
      <alignment wrapText="1"/>
    </xf>
    <xf numFmtId="0" fontId="0" fillId="6" borderId="0" xfId="0" applyFill="1" applyBorder="1" applyAlignment="1"/>
    <xf numFmtId="2" fontId="1" fillId="6" borderId="19" xfId="0" applyNumberFormat="1" applyFont="1" applyFill="1" applyBorder="1" applyAlignment="1">
      <alignment horizontal="center"/>
    </xf>
    <xf numFmtId="2" fontId="1" fillId="6" borderId="19" xfId="0" applyNumberFormat="1" applyFont="1" applyFill="1" applyBorder="1" applyAlignment="1"/>
    <xf numFmtId="0" fontId="0" fillId="6" borderId="7" xfId="0" applyFill="1" applyBorder="1" applyAlignment="1">
      <alignment wrapText="1"/>
    </xf>
    <xf numFmtId="0" fontId="0" fillId="6" borderId="7" xfId="0" applyFont="1" applyFill="1" applyBorder="1" applyAlignment="1">
      <alignment wrapText="1"/>
    </xf>
    <xf numFmtId="0" fontId="0" fillId="6" borderId="12" xfId="0" applyFont="1" applyFill="1" applyBorder="1" applyAlignment="1">
      <alignment horizontal="center" vertical="center"/>
    </xf>
    <xf numFmtId="0" fontId="11" fillId="6" borderId="7" xfId="2" applyFont="1" applyFill="1" applyBorder="1" applyAlignment="1">
      <alignment horizontal="left" vertical="center" wrapText="1"/>
    </xf>
    <xf numFmtId="2" fontId="60" fillId="6" borderId="7" xfId="0" applyNumberFormat="1" applyFont="1" applyFill="1" applyBorder="1" applyAlignment="1">
      <alignment horizontal="center"/>
    </xf>
    <xf numFmtId="0" fontId="4" fillId="6" borderId="12" xfId="0" applyFont="1" applyFill="1" applyBorder="1" applyAlignment="1"/>
    <xf numFmtId="0" fontId="0" fillId="3" borderId="4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horizontal="center"/>
    </xf>
    <xf numFmtId="0" fontId="2" fillId="0" borderId="0" xfId="1" applyAlignment="1" applyProtection="1">
      <alignment horizontal="left" vertical="center"/>
    </xf>
    <xf numFmtId="49" fontId="0" fillId="12" borderId="7" xfId="0" applyNumberFormat="1" applyFont="1" applyFill="1" applyBorder="1" applyAlignment="1">
      <alignment horizontal="center"/>
    </xf>
    <xf numFmtId="16" fontId="0" fillId="12" borderId="4" xfId="0" applyNumberFormat="1" applyFill="1" applyBorder="1" applyAlignment="1">
      <alignment horizontal="center"/>
    </xf>
    <xf numFmtId="0" fontId="60" fillId="6" borderId="28" xfId="0" applyFont="1" applyFill="1" applyBorder="1" applyAlignment="1">
      <alignment horizontal="center"/>
    </xf>
    <xf numFmtId="0" fontId="60" fillId="6" borderId="4" xfId="0" applyFont="1" applyFill="1" applyBorder="1"/>
    <xf numFmtId="0" fontId="60" fillId="6" borderId="6" xfId="0" applyFont="1" applyFill="1" applyBorder="1"/>
    <xf numFmtId="2" fontId="1" fillId="6" borderId="13" xfId="0" applyNumberFormat="1" applyFont="1" applyFill="1" applyBorder="1"/>
    <xf numFmtId="0" fontId="75" fillId="6" borderId="6" xfId="0" applyFont="1" applyFill="1" applyBorder="1"/>
    <xf numFmtId="0" fontId="4" fillId="6" borderId="4" xfId="0" applyFont="1" applyFill="1" applyBorder="1"/>
    <xf numFmtId="0" fontId="0" fillId="6" borderId="29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16" fontId="38" fillId="6" borderId="4" xfId="0" applyNumberFormat="1" applyFont="1" applyFill="1" applyBorder="1" applyAlignment="1">
      <alignment horizontal="center"/>
    </xf>
    <xf numFmtId="2" fontId="6" fillId="6" borderId="33" xfId="0" applyNumberFormat="1" applyFont="1" applyFill="1" applyBorder="1"/>
    <xf numFmtId="0" fontId="0" fillId="0" borderId="6" xfId="0" applyFont="1" applyBorder="1"/>
    <xf numFmtId="0" fontId="0" fillId="4" borderId="7" xfId="0" applyFont="1" applyFill="1" applyBorder="1" applyAlignment="1">
      <alignment horizontal="center"/>
    </xf>
    <xf numFmtId="2" fontId="0" fillId="0" borderId="4" xfId="0" applyNumberFormat="1" applyFont="1" applyBorder="1"/>
    <xf numFmtId="2" fontId="0" fillId="6" borderId="8" xfId="0" applyNumberFormat="1" applyFont="1" applyFill="1" applyBorder="1"/>
    <xf numFmtId="0" fontId="100" fillId="0" borderId="6" xfId="1" applyFont="1" applyBorder="1" applyAlignment="1" applyProtection="1">
      <alignment horizontal="center" vertical="center"/>
    </xf>
    <xf numFmtId="2" fontId="1" fillId="12" borderId="11" xfId="0" applyNumberFormat="1" applyFont="1" applyFill="1" applyBorder="1" applyAlignment="1">
      <alignment horizontal="center"/>
    </xf>
    <xf numFmtId="2" fontId="1" fillId="12" borderId="7" xfId="0" applyNumberFormat="1" applyFont="1" applyFill="1" applyBorder="1" applyAlignment="1"/>
    <xf numFmtId="0" fontId="0" fillId="12" borderId="4" xfId="0" applyFont="1" applyFill="1" applyBorder="1" applyAlignment="1">
      <alignment horizontal="center" vertical="center"/>
    </xf>
    <xf numFmtId="0" fontId="8" fillId="6" borderId="4" xfId="0" applyFont="1" applyFill="1" applyBorder="1"/>
    <xf numFmtId="0" fontId="60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2" fontId="1" fillId="12" borderId="29" xfId="0" applyNumberFormat="1" applyFont="1" applyFill="1" applyBorder="1"/>
    <xf numFmtId="2" fontId="1" fillId="6" borderId="29" xfId="0" applyNumberFormat="1" applyFont="1" applyFill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0" fillId="6" borderId="22" xfId="0" applyFill="1" applyBorder="1" applyAlignment="1"/>
    <xf numFmtId="2" fontId="0" fillId="6" borderId="25" xfId="0" applyNumberFormat="1" applyFont="1" applyFill="1" applyBorder="1" applyAlignment="1">
      <alignment horizontal="center"/>
    </xf>
    <xf numFmtId="2" fontId="1" fillId="6" borderId="25" xfId="0" applyNumberFormat="1" applyFont="1" applyFill="1" applyBorder="1" applyAlignment="1"/>
    <xf numFmtId="0" fontId="2" fillId="6" borderId="19" xfId="1" applyFill="1" applyBorder="1" applyAlignment="1" applyProtection="1">
      <alignment horizontal="center" vertical="center"/>
    </xf>
    <xf numFmtId="2" fontId="60" fillId="6" borderId="12" xfId="0" applyNumberFormat="1" applyFont="1" applyFill="1" applyBorder="1" applyAlignment="1">
      <alignment horizontal="center"/>
    </xf>
    <xf numFmtId="0" fontId="24" fillId="6" borderId="6" xfId="0" applyFont="1" applyFill="1" applyBorder="1"/>
    <xf numFmtId="2" fontId="1" fillId="6" borderId="23" xfId="0" applyNumberFormat="1" applyFont="1" applyFill="1" applyBorder="1" applyAlignment="1">
      <alignment horizontal="center"/>
    </xf>
    <xf numFmtId="0" fontId="46" fillId="0" borderId="27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/>
    </xf>
    <xf numFmtId="2" fontId="60" fillId="6" borderId="6" xfId="0" applyNumberFormat="1" applyFont="1" applyFill="1" applyBorder="1" applyAlignment="1">
      <alignment horizontal="center"/>
    </xf>
    <xf numFmtId="2" fontId="1" fillId="6" borderId="24" xfId="0" applyNumberFormat="1" applyFont="1" applyFill="1" applyBorder="1" applyAlignment="1">
      <alignment vertical="center"/>
    </xf>
    <xf numFmtId="2" fontId="1" fillId="6" borderId="7" xfId="0" applyNumberFormat="1" applyFont="1" applyFill="1" applyBorder="1" applyAlignment="1">
      <alignment vertical="center"/>
    </xf>
    <xf numFmtId="0" fontId="0" fillId="0" borderId="32" xfId="0" applyBorder="1" applyAlignment="1">
      <alignment horizontal="center"/>
    </xf>
    <xf numFmtId="0" fontId="0" fillId="12" borderId="4" xfId="0" applyFont="1" applyFill="1" applyBorder="1"/>
    <xf numFmtId="2" fontId="6" fillId="12" borderId="4" xfId="0" applyNumberFormat="1" applyFont="1" applyFill="1" applyBorder="1" applyAlignment="1">
      <alignment horizontal="center"/>
    </xf>
    <xf numFmtId="0" fontId="64" fillId="6" borderId="7" xfId="0" applyFont="1" applyFill="1" applyBorder="1" applyAlignment="1">
      <alignment horizontal="center"/>
    </xf>
    <xf numFmtId="0" fontId="14" fillId="6" borderId="4" xfId="0" applyFont="1" applyFill="1" applyBorder="1"/>
    <xf numFmtId="0" fontId="7" fillId="0" borderId="0" xfId="0" applyFont="1"/>
    <xf numFmtId="0" fontId="62" fillId="6" borderId="4" xfId="0" applyFont="1" applyFill="1" applyBorder="1" applyAlignment="1">
      <alignment horizontal="center" wrapText="1"/>
    </xf>
    <xf numFmtId="0" fontId="60" fillId="6" borderId="4" xfId="0" applyFont="1" applyFill="1" applyBorder="1" applyAlignment="1">
      <alignment horizontal="left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2" fontId="1" fillId="6" borderId="22" xfId="0" applyNumberFormat="1" applyFont="1" applyFill="1" applyBorder="1"/>
    <xf numFmtId="2" fontId="1" fillId="0" borderId="30" xfId="0" applyNumberFormat="1" applyFont="1" applyBorder="1" applyAlignment="1">
      <alignment horizontal="center"/>
    </xf>
    <xf numFmtId="2" fontId="6" fillId="6" borderId="12" xfId="0" applyNumberFormat="1" applyFont="1" applyFill="1" applyBorder="1" applyAlignment="1">
      <alignment horizontal="center"/>
    </xf>
    <xf numFmtId="2" fontId="6" fillId="6" borderId="11" xfId="0" applyNumberFormat="1" applyFont="1" applyFill="1" applyBorder="1" applyAlignment="1">
      <alignment horizontal="center"/>
    </xf>
    <xf numFmtId="2" fontId="6" fillId="3" borderId="11" xfId="0" applyNumberFormat="1" applyFont="1" applyFill="1" applyBorder="1" applyAlignment="1">
      <alignment horizontal="center"/>
    </xf>
    <xf numFmtId="2" fontId="1" fillId="6" borderId="25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" fillId="3" borderId="30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6" borderId="12" xfId="0" applyNumberFormat="1" applyFont="1" applyFill="1" applyBorder="1"/>
    <xf numFmtId="0" fontId="1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6" borderId="6" xfId="0" applyFill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0" fillId="6" borderId="35" xfId="0" applyFill="1" applyBorder="1"/>
    <xf numFmtId="0" fontId="5" fillId="0" borderId="15" xfId="0" applyFont="1" applyBorder="1" applyAlignment="1">
      <alignment horizontal="center" vertical="center"/>
    </xf>
    <xf numFmtId="2" fontId="6" fillId="0" borderId="23" xfId="0" applyNumberFormat="1" applyFont="1" applyBorder="1"/>
    <xf numFmtId="0" fontId="5" fillId="0" borderId="19" xfId="0" applyFont="1" applyBorder="1" applyAlignment="1">
      <alignment horizontal="center" vertical="center"/>
    </xf>
    <xf numFmtId="0" fontId="0" fillId="7" borderId="29" xfId="0" applyFill="1" applyBorder="1"/>
    <xf numFmtId="0" fontId="0" fillId="12" borderId="11" xfId="0" applyFont="1" applyFill="1" applyBorder="1" applyAlignment="1"/>
    <xf numFmtId="0" fontId="11" fillId="6" borderId="23" xfId="2" applyFont="1" applyFill="1" applyBorder="1" applyAlignment="1">
      <alignment horizontal="left" vertical="center" wrapText="1"/>
    </xf>
    <xf numFmtId="0" fontId="1" fillId="6" borderId="30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2" fontId="1" fillId="0" borderId="19" xfId="0" applyNumberFormat="1" applyFont="1" applyBorder="1" applyAlignment="1"/>
    <xf numFmtId="0" fontId="6" fillId="0" borderId="2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0" fillId="0" borderId="23" xfId="0" applyBorder="1" applyAlignment="1"/>
    <xf numFmtId="0" fontId="0" fillId="0" borderId="9" xfId="0" applyFont="1" applyBorder="1" applyAlignment="1">
      <alignment vertical="center"/>
    </xf>
    <xf numFmtId="0" fontId="0" fillId="12" borderId="11" xfId="0" applyFill="1" applyBorder="1"/>
    <xf numFmtId="0" fontId="0" fillId="6" borderId="25" xfId="0" applyFill="1" applyBorder="1"/>
    <xf numFmtId="0" fontId="0" fillId="0" borderId="7" xfId="0" applyFont="1" applyFill="1" applyBorder="1"/>
    <xf numFmtId="2" fontId="1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/>
    <xf numFmtId="2" fontId="1" fillId="0" borderId="8" xfId="0" applyNumberFormat="1" applyFont="1" applyFill="1" applyBorder="1"/>
    <xf numFmtId="2" fontId="1" fillId="0" borderId="29" xfId="0" applyNumberFormat="1" applyFont="1" applyFill="1" applyBorder="1"/>
    <xf numFmtId="0" fontId="2" fillId="0" borderId="4" xfId="1" applyFill="1" applyBorder="1" applyAlignment="1" applyProtection="1">
      <alignment horizontal="center" vertical="center"/>
    </xf>
    <xf numFmtId="2" fontId="1" fillId="0" borderId="7" xfId="0" applyNumberFormat="1" applyFont="1" applyFill="1" applyBorder="1" applyAlignment="1">
      <alignment horizontal="center"/>
    </xf>
    <xf numFmtId="0" fontId="2" fillId="0" borderId="7" xfId="1" applyFill="1" applyBorder="1" applyAlignment="1" applyProtection="1">
      <alignment horizontal="center" vertical="center"/>
    </xf>
    <xf numFmtId="0" fontId="0" fillId="0" borderId="8" xfId="0" applyFill="1" applyBorder="1"/>
    <xf numFmtId="0" fontId="0" fillId="0" borderId="4" xfId="0" applyFill="1" applyBorder="1" applyAlignment="1">
      <alignment wrapText="1"/>
    </xf>
    <xf numFmtId="2" fontId="6" fillId="0" borderId="4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6" fillId="0" borderId="4" xfId="0" applyNumberFormat="1" applyFont="1" applyFill="1" applyBorder="1"/>
    <xf numFmtId="0" fontId="2" fillId="0" borderId="6" xfId="1" applyFill="1" applyBorder="1" applyAlignment="1" applyProtection="1">
      <alignment horizontal="center" vertical="center"/>
    </xf>
    <xf numFmtId="0" fontId="0" fillId="0" borderId="23" xfId="0" applyFill="1" applyBorder="1" applyAlignment="1"/>
    <xf numFmtId="0" fontId="0" fillId="0" borderId="12" xfId="0" applyFont="1" applyFill="1" applyBorder="1"/>
    <xf numFmtId="0" fontId="63" fillId="0" borderId="7" xfId="0" applyFont="1" applyFill="1" applyBorder="1"/>
    <xf numFmtId="2" fontId="1" fillId="0" borderId="4" xfId="0" applyNumberFormat="1" applyFont="1" applyFill="1" applyBorder="1"/>
    <xf numFmtId="0" fontId="62" fillId="0" borderId="7" xfId="0" applyFont="1" applyFill="1" applyBorder="1"/>
    <xf numFmtId="0" fontId="4" fillId="0" borderId="4" xfId="0" applyFont="1" applyFill="1" applyBorder="1"/>
    <xf numFmtId="2" fontId="1" fillId="0" borderId="13" xfId="0" applyNumberFormat="1" applyFont="1" applyFill="1" applyBorder="1"/>
    <xf numFmtId="49" fontId="0" fillId="0" borderId="4" xfId="0" applyNumberFormat="1" applyFill="1" applyBorder="1" applyAlignment="1">
      <alignment horizontal="center"/>
    </xf>
    <xf numFmtId="0" fontId="69" fillId="0" borderId="6" xfId="1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4" fillId="0" borderId="12" xfId="0" applyFont="1" applyFill="1" applyBorder="1" applyAlignment="1"/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2" fontId="1" fillId="0" borderId="7" xfId="0" applyNumberFormat="1" applyFont="1" applyFill="1" applyBorder="1" applyAlignment="1"/>
    <xf numFmtId="2" fontId="1" fillId="0" borderId="23" xfId="0" applyNumberFormat="1" applyFont="1" applyFill="1" applyBorder="1" applyAlignment="1"/>
    <xf numFmtId="2" fontId="1" fillId="0" borderId="8" xfId="0" applyNumberFormat="1" applyFont="1" applyFill="1" applyBorder="1" applyAlignment="1"/>
    <xf numFmtId="2" fontId="1" fillId="0" borderId="29" xfId="0" applyNumberFormat="1" applyFont="1" applyFill="1" applyBorder="1" applyAlignment="1"/>
    <xf numFmtId="0" fontId="2" fillId="0" borderId="4" xfId="1" applyFill="1" applyBorder="1" applyAlignment="1" applyProtection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1" fillId="0" borderId="23" xfId="0" applyNumberFormat="1" applyFont="1" applyFill="1" applyBorder="1"/>
    <xf numFmtId="2" fontId="1" fillId="0" borderId="24" xfId="0" applyNumberFormat="1" applyFont="1" applyFill="1" applyBorder="1"/>
    <xf numFmtId="2" fontId="1" fillId="0" borderId="7" xfId="0" applyNumberFormat="1" applyFont="1" applyFill="1" applyBorder="1"/>
    <xf numFmtId="0" fontId="0" fillId="0" borderId="12" xfId="0" applyFill="1" applyBorder="1"/>
    <xf numFmtId="0" fontId="3" fillId="0" borderId="5" xfId="0" applyFont="1" applyBorder="1" applyAlignment="1">
      <alignment horizontal="center" vertical="center"/>
    </xf>
    <xf numFmtId="0" fontId="0" fillId="0" borderId="24" xfId="0" applyFill="1" applyBorder="1"/>
    <xf numFmtId="0" fontId="0" fillId="0" borderId="12" xfId="0" applyFont="1" applyFill="1" applyBorder="1" applyAlignment="1">
      <alignment horizontal="left"/>
    </xf>
    <xf numFmtId="9" fontId="5" fillId="0" borderId="1" xfId="0" applyNumberFormat="1" applyFont="1" applyBorder="1" applyAlignment="1">
      <alignment horizontal="center" vertical="center"/>
    </xf>
    <xf numFmtId="2" fontId="6" fillId="12" borderId="23" xfId="0" applyNumberFormat="1" applyFont="1" applyFill="1" applyBorder="1"/>
    <xf numFmtId="0" fontId="63" fillId="12" borderId="7" xfId="0" applyFont="1" applyFill="1" applyBorder="1" applyAlignment="1">
      <alignment horizontal="center"/>
    </xf>
    <xf numFmtId="0" fontId="63" fillId="12" borderId="24" xfId="0" applyFont="1" applyFill="1" applyBorder="1" applyAlignment="1">
      <alignment horizontal="center"/>
    </xf>
    <xf numFmtId="0" fontId="63" fillId="12" borderId="7" xfId="0" applyFont="1" applyFill="1" applyBorder="1"/>
    <xf numFmtId="0" fontId="66" fillId="6" borderId="7" xfId="0" applyFont="1" applyFill="1" applyBorder="1" applyAlignment="1">
      <alignment horizontal="center"/>
    </xf>
    <xf numFmtId="0" fontId="61" fillId="6" borderId="6" xfId="0" applyFont="1" applyFill="1" applyBorder="1" applyAlignment="1">
      <alignment horizontal="center"/>
    </xf>
    <xf numFmtId="2" fontId="0" fillId="12" borderId="4" xfId="0" applyNumberFormat="1" applyFill="1" applyBorder="1" applyAlignment="1">
      <alignment horizontal="center"/>
    </xf>
    <xf numFmtId="0" fontId="0" fillId="12" borderId="4" xfId="0" applyFont="1" applyFill="1" applyBorder="1" applyAlignment="1"/>
    <xf numFmtId="0" fontId="0" fillId="12" borderId="6" xfId="0" applyFill="1" applyBorder="1" applyAlignment="1">
      <alignment horizontal="center"/>
    </xf>
    <xf numFmtId="2" fontId="1" fillId="12" borderId="24" xfId="0" applyNumberFormat="1" applyFont="1" applyFill="1" applyBorder="1"/>
    <xf numFmtId="2" fontId="1" fillId="12" borderId="7" xfId="0" applyNumberFormat="1" applyFont="1" applyFill="1" applyBorder="1"/>
    <xf numFmtId="2" fontId="60" fillId="12" borderId="7" xfId="0" applyNumberFormat="1" applyFont="1" applyFill="1" applyBorder="1" applyAlignment="1">
      <alignment horizontal="center"/>
    </xf>
    <xf numFmtId="0" fontId="0" fillId="12" borderId="4" xfId="0" applyFont="1" applyFill="1" applyBorder="1" applyAlignment="1">
      <alignment wrapText="1"/>
    </xf>
    <xf numFmtId="2" fontId="6" fillId="12" borderId="11" xfId="0" applyNumberFormat="1" applyFont="1" applyFill="1" applyBorder="1" applyAlignment="1">
      <alignment horizontal="center"/>
    </xf>
    <xf numFmtId="2" fontId="60" fillId="12" borderId="4" xfId="0" applyNumberFormat="1" applyFont="1" applyFill="1" applyBorder="1" applyAlignment="1">
      <alignment horizontal="center"/>
    </xf>
    <xf numFmtId="0" fontId="63" fillId="12" borderId="8" xfId="0" applyFont="1" applyFill="1" applyBorder="1" applyAlignment="1">
      <alignment horizontal="center"/>
    </xf>
    <xf numFmtId="0" fontId="63" fillId="12" borderId="4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0" fontId="69" fillId="12" borderId="6" xfId="1" applyFont="1" applyFill="1" applyBorder="1" applyAlignment="1" applyProtection="1">
      <alignment horizontal="center" vertical="center"/>
    </xf>
    <xf numFmtId="0" fontId="0" fillId="12" borderId="4" xfId="0" applyFill="1" applyBorder="1" applyAlignment="1">
      <alignment wrapText="1"/>
    </xf>
    <xf numFmtId="0" fontId="60" fillId="12" borderId="7" xfId="0" applyFont="1" applyFill="1" applyBorder="1"/>
    <xf numFmtId="0" fontId="0" fillId="12" borderId="11" xfId="0" applyFont="1" applyFill="1" applyBorder="1"/>
    <xf numFmtId="0" fontId="5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2" fontId="6" fillId="12" borderId="4" xfId="0" applyNumberFormat="1" applyFont="1" applyFill="1" applyBorder="1" applyAlignment="1"/>
    <xf numFmtId="0" fontId="2" fillId="12" borderId="10" xfId="1" applyFill="1" applyBorder="1" applyAlignment="1" applyProtection="1">
      <alignment horizontal="center" vertical="center"/>
    </xf>
    <xf numFmtId="0" fontId="0" fillId="12" borderId="12" xfId="0" applyFill="1" applyBorder="1"/>
    <xf numFmtId="0" fontId="0" fillId="12" borderId="24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left"/>
    </xf>
    <xf numFmtId="0" fontId="0" fillId="12" borderId="12" xfId="0" applyFont="1" applyFill="1" applyBorder="1" applyAlignment="1">
      <alignment horizontal="center"/>
    </xf>
    <xf numFmtId="0" fontId="0" fillId="12" borderId="12" xfId="0" applyFont="1" applyFill="1" applyBorder="1"/>
    <xf numFmtId="0" fontId="0" fillId="12" borderId="19" xfId="0" applyFont="1" applyFill="1" applyBorder="1"/>
    <xf numFmtId="0" fontId="61" fillId="12" borderId="4" xfId="0" applyFont="1" applyFill="1" applyBorder="1" applyAlignment="1">
      <alignment horizontal="center"/>
    </xf>
    <xf numFmtId="0" fontId="0" fillId="12" borderId="13" xfId="0" applyFill="1" applyBorder="1"/>
    <xf numFmtId="0" fontId="62" fillId="12" borderId="4" xfId="0" applyFont="1" applyFill="1" applyBorder="1" applyAlignment="1"/>
    <xf numFmtId="16" fontId="0" fillId="12" borderId="7" xfId="0" applyNumberFormat="1" applyFill="1" applyBorder="1" applyAlignment="1">
      <alignment horizontal="center"/>
    </xf>
    <xf numFmtId="0" fontId="62" fillId="12" borderId="4" xfId="0" applyFont="1" applyFill="1" applyBorder="1" applyAlignment="1">
      <alignment horizontal="center"/>
    </xf>
    <xf numFmtId="0" fontId="2" fillId="12" borderId="7" xfId="1" applyFill="1" applyBorder="1" applyAlignment="1" applyProtection="1">
      <alignment horizontal="center" vertical="center"/>
    </xf>
    <xf numFmtId="0" fontId="0" fillId="12" borderId="7" xfId="0" applyFill="1" applyBorder="1" applyAlignment="1"/>
    <xf numFmtId="0" fontId="0" fillId="6" borderId="11" xfId="0" applyFill="1" applyBorder="1" applyAlignment="1">
      <alignment horizontal="left"/>
    </xf>
    <xf numFmtId="0" fontId="11" fillId="6" borderId="11" xfId="2" applyFont="1" applyFill="1" applyBorder="1" applyAlignment="1">
      <alignment horizontal="left" wrapText="1"/>
    </xf>
    <xf numFmtId="0" fontId="0" fillId="6" borderId="11" xfId="0" applyFill="1" applyBorder="1" applyAlignment="1">
      <alignment horizontal="left" wrapText="1"/>
    </xf>
    <xf numFmtId="0" fontId="1" fillId="6" borderId="11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/>
    </xf>
    <xf numFmtId="0" fontId="0" fillId="12" borderId="7" xfId="0" applyFill="1" applyBorder="1"/>
    <xf numFmtId="0" fontId="63" fillId="12" borderId="7" xfId="0" applyFont="1" applyFill="1" applyBorder="1" applyAlignment="1">
      <alignment wrapText="1"/>
    </xf>
    <xf numFmtId="2" fontId="6" fillId="12" borderId="12" xfId="0" applyNumberFormat="1" applyFont="1" applyFill="1" applyBorder="1" applyAlignment="1">
      <alignment horizontal="center"/>
    </xf>
    <xf numFmtId="2" fontId="6" fillId="12" borderId="7" xfId="0" applyNumberFormat="1" applyFont="1" applyFill="1" applyBorder="1" applyAlignment="1"/>
    <xf numFmtId="2" fontId="1" fillId="12" borderId="22" xfId="0" applyNumberFormat="1" applyFont="1" applyFill="1" applyBorder="1"/>
    <xf numFmtId="0" fontId="0" fillId="12" borderId="23" xfId="0" applyFill="1" applyBorder="1" applyAlignment="1"/>
    <xf numFmtId="49" fontId="0" fillId="12" borderId="11" xfId="0" applyNumberFormat="1" applyFont="1" applyFill="1" applyBorder="1" applyAlignment="1">
      <alignment horizontal="center"/>
    </xf>
    <xf numFmtId="2" fontId="1" fillId="12" borderId="11" xfId="0" applyNumberFormat="1" applyFont="1" applyFill="1" applyBorder="1"/>
    <xf numFmtId="0" fontId="0" fillId="12" borderId="24" xfId="0" applyFill="1" applyBorder="1"/>
    <xf numFmtId="0" fontId="0" fillId="12" borderId="12" xfId="0" applyFont="1" applyFill="1" applyBorder="1" applyAlignment="1"/>
    <xf numFmtId="0" fontId="1" fillId="12" borderId="12" xfId="0" applyFont="1" applyFill="1" applyBorder="1" applyAlignment="1">
      <alignment horizontal="center"/>
    </xf>
    <xf numFmtId="0" fontId="0" fillId="12" borderId="7" xfId="0" applyFont="1" applyFill="1" applyBorder="1" applyAlignment="1"/>
    <xf numFmtId="2" fontId="1" fillId="12" borderId="25" xfId="0" applyNumberFormat="1" applyFont="1" applyFill="1" applyBorder="1"/>
    <xf numFmtId="0" fontId="1" fillId="12" borderId="8" xfId="0" applyFont="1" applyFill="1" applyBorder="1" applyAlignment="1">
      <alignment horizontal="center"/>
    </xf>
    <xf numFmtId="2" fontId="0" fillId="12" borderId="11" xfId="0" applyNumberFormat="1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 vertical="center"/>
    </xf>
    <xf numFmtId="0" fontId="11" fillId="12" borderId="23" xfId="2" applyFont="1" applyFill="1" applyBorder="1" applyAlignment="1">
      <alignment horizontal="left" vertical="center" wrapText="1"/>
    </xf>
    <xf numFmtId="0" fontId="0" fillId="12" borderId="7" xfId="0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2" fontId="1" fillId="12" borderId="7" xfId="0" applyNumberFormat="1" applyFont="1" applyFill="1" applyBorder="1" applyAlignment="1">
      <alignment horizontal="center" vertical="center"/>
    </xf>
    <xf numFmtId="2" fontId="0" fillId="12" borderId="4" xfId="0" applyNumberFormat="1" applyFont="1" applyFill="1" applyBorder="1" applyAlignment="1">
      <alignment horizontal="center" vertical="center"/>
    </xf>
    <xf numFmtId="2" fontId="1" fillId="12" borderId="23" xfId="0" applyNumberFormat="1" applyFont="1" applyFill="1" applyBorder="1" applyAlignment="1">
      <alignment vertical="center"/>
    </xf>
    <xf numFmtId="2" fontId="1" fillId="12" borderId="8" xfId="0" applyNumberFormat="1" applyFont="1" applyFill="1" applyBorder="1" applyAlignment="1">
      <alignment vertical="center"/>
    </xf>
    <xf numFmtId="2" fontId="1" fillId="12" borderId="29" xfId="0" applyNumberFormat="1" applyFont="1" applyFill="1" applyBorder="1" applyAlignment="1">
      <alignment vertical="center"/>
    </xf>
    <xf numFmtId="0" fontId="0" fillId="12" borderId="23" xfId="0" applyFill="1" applyBorder="1"/>
    <xf numFmtId="0" fontId="60" fillId="6" borderId="7" xfId="0" applyFont="1" applyFill="1" applyBorder="1"/>
    <xf numFmtId="0" fontId="8" fillId="6" borderId="12" xfId="0" applyFont="1" applyFill="1" applyBorder="1" applyAlignment="1"/>
    <xf numFmtId="0" fontId="62" fillId="12" borderId="8" xfId="0" applyFont="1" applyFill="1" applyBorder="1" applyAlignment="1">
      <alignment horizontal="center"/>
    </xf>
    <xf numFmtId="0" fontId="62" fillId="12" borderId="7" xfId="0" applyFont="1" applyFill="1" applyBorder="1"/>
    <xf numFmtId="0" fontId="62" fillId="12" borderId="4" xfId="0" applyFont="1" applyFill="1" applyBorder="1" applyAlignment="1">
      <alignment wrapText="1"/>
    </xf>
    <xf numFmtId="0" fontId="14" fillId="6" borderId="4" xfId="0" applyFont="1" applyFill="1" applyBorder="1" applyAlignment="1">
      <alignment horizontal="center"/>
    </xf>
    <xf numFmtId="0" fontId="89" fillId="8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8" borderId="0" xfId="0" applyFont="1" applyFill="1" applyAlignment="1">
      <alignment horizontal="center"/>
    </xf>
    <xf numFmtId="0" fontId="68" fillId="8" borderId="0" xfId="1" applyFont="1" applyFill="1" applyAlignment="1" applyProtection="1">
      <alignment horizontal="center"/>
    </xf>
    <xf numFmtId="0" fontId="27" fillId="0" borderId="0" xfId="1" applyFont="1" applyBorder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90" fillId="8" borderId="0" xfId="1" applyFont="1" applyFill="1" applyAlignment="1" applyProtection="1">
      <alignment horizontal="center"/>
    </xf>
    <xf numFmtId="0" fontId="20" fillId="8" borderId="0" xfId="0" applyFont="1" applyFill="1" applyAlignment="1">
      <alignment horizontal="center"/>
    </xf>
    <xf numFmtId="0" fontId="59" fillId="8" borderId="0" xfId="0" applyFont="1" applyFill="1" applyAlignment="1">
      <alignment horizontal="center"/>
    </xf>
    <xf numFmtId="0" fontId="68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Price-Dealer" xfId="2"/>
  </cellStyles>
  <dxfs count="0"/>
  <tableStyles count="0" defaultTableStyle="TableStyleMedium9" defaultPivotStyle="PivotStyleLight16"/>
  <colors>
    <mruColors>
      <color rgb="FFFF3399"/>
      <color rgb="FFAC04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gegemon.by/acsess/pults/toshiba_CT-90126.php" TargetMode="External"/><Relationship Id="rId3182" Type="http://schemas.openxmlformats.org/officeDocument/2006/relationships/hyperlink" Target="https://gegemon.by/acsess/pults_2/haier_HTR-A10.php" TargetMode="External"/><Relationship Id="rId4026" Type="http://schemas.openxmlformats.org/officeDocument/2006/relationships/hyperlink" Target="https://gegemon.by/acsess/zar/470.jpg" TargetMode="External"/><Relationship Id="rId4233" Type="http://schemas.openxmlformats.org/officeDocument/2006/relationships/hyperlink" Target="https://gegemon.by/acsess/pults_2/shivaki_STV-45LED18S.php" TargetMode="External"/><Relationship Id="rId4440" Type="http://schemas.openxmlformats.org/officeDocument/2006/relationships/hyperlink" Target="https://gegemon.by/acsess/1/1158.jpg" TargetMode="External"/><Relationship Id="rId3042" Type="http://schemas.openxmlformats.org/officeDocument/2006/relationships/hyperlink" Target="https://gegemon.by/acsess/case/26.php" TargetMode="External"/><Relationship Id="rId3999" Type="http://schemas.openxmlformats.org/officeDocument/2006/relationships/hyperlink" Target="https://gegemon.by/acsess/comp/255.jpg" TargetMode="External"/><Relationship Id="rId4300" Type="http://schemas.openxmlformats.org/officeDocument/2006/relationships/hyperlink" Target="https://gegemon.by/acsess/pults/30.jpg" TargetMode="External"/><Relationship Id="rId170" Type="http://schemas.openxmlformats.org/officeDocument/2006/relationships/hyperlink" Target="https://gegemon.by/acsess/pults/lg_6710V00124D.php" TargetMode="External"/><Relationship Id="rId3859" Type="http://schemas.openxmlformats.org/officeDocument/2006/relationships/hyperlink" Target="https://gegemon.by/acsess/case/26.php" TargetMode="External"/><Relationship Id="rId987" Type="http://schemas.openxmlformats.org/officeDocument/2006/relationships/hyperlink" Target="https://gegemon.by/acsess/flash/69.php" TargetMode="External"/><Relationship Id="rId2668" Type="http://schemas.openxmlformats.org/officeDocument/2006/relationships/hyperlink" Target="http://www.gegemon.by/acsess/case/jekod.html" TargetMode="External"/><Relationship Id="rId2875" Type="http://schemas.openxmlformats.org/officeDocument/2006/relationships/hyperlink" Target="https://gegemon.by/acsess/case/98.php" TargetMode="External"/><Relationship Id="rId3719" Type="http://schemas.openxmlformats.org/officeDocument/2006/relationships/hyperlink" Target="https://gegemon.by/acsess/case/9_4.php" TargetMode="External"/><Relationship Id="rId3926" Type="http://schemas.openxmlformats.org/officeDocument/2006/relationships/hyperlink" Target="https://gegemon.by/acsess/cable/413.jpg" TargetMode="External"/><Relationship Id="rId4090" Type="http://schemas.openxmlformats.org/officeDocument/2006/relationships/hyperlink" Target="https://gegemon.by/acsess/pults/hor_LTV-32L40B.php" TargetMode="External"/><Relationship Id="rId847" Type="http://schemas.openxmlformats.org/officeDocument/2006/relationships/hyperlink" Target="https://gegemon.by/acsess/akb_foto/nikon_EN-EL20.php" TargetMode="External"/><Relationship Id="rId1477" Type="http://schemas.openxmlformats.org/officeDocument/2006/relationships/hyperlink" Target="https://gegemon.by/acsess/port/16.php" TargetMode="External"/><Relationship Id="rId1684" Type="http://schemas.openxmlformats.org/officeDocument/2006/relationships/hyperlink" Target="https://gegemon.by/acsess/screen/25.php" TargetMode="External"/><Relationship Id="rId1891" Type="http://schemas.openxmlformats.org/officeDocument/2006/relationships/hyperlink" Target="https://gegemon.by/acsess/akb/XIAOMI_BM3F.php" TargetMode="External"/><Relationship Id="rId2528" Type="http://schemas.openxmlformats.org/officeDocument/2006/relationships/hyperlink" Target="https://gegemon.by/acsess/paper/17.php" TargetMode="External"/><Relationship Id="rId2735" Type="http://schemas.openxmlformats.org/officeDocument/2006/relationships/hyperlink" Target="https://gegemon.by/acsess/case/26.php" TargetMode="External"/><Relationship Id="rId2942" Type="http://schemas.openxmlformats.org/officeDocument/2006/relationships/hyperlink" Target="https://gegemon.by/acsess/case/26.php" TargetMode="External"/><Relationship Id="rId707" Type="http://schemas.openxmlformats.org/officeDocument/2006/relationships/hyperlink" Target="https://gegemon.by/acsess/pults/sam_BN59-01015A.php" TargetMode="External"/><Relationship Id="rId914" Type="http://schemas.openxmlformats.org/officeDocument/2006/relationships/hyperlink" Target="https://gegemon.by/acsess/pults/pan_N2QAJB000142.php" TargetMode="External"/><Relationship Id="rId1337" Type="http://schemas.openxmlformats.org/officeDocument/2006/relationships/hyperlink" Target="https://gegemon.by/acsess/flash/81.php" TargetMode="External"/><Relationship Id="rId1544" Type="http://schemas.openxmlformats.org/officeDocument/2006/relationships/hyperlink" Target="https://gegemon.by/acsess/comp/42.php" TargetMode="External"/><Relationship Id="rId1751" Type="http://schemas.openxmlformats.org/officeDocument/2006/relationships/hyperlink" Target="https://gegemon.by/acsess/case/55.jpg" TargetMode="External"/><Relationship Id="rId2802" Type="http://schemas.openxmlformats.org/officeDocument/2006/relationships/hyperlink" Target="https://gegemon.by/acsess/case/98.php" TargetMode="External"/><Relationship Id="rId43" Type="http://schemas.openxmlformats.org/officeDocument/2006/relationships/hyperlink" Target="https://gegemon.by/acsess/akb/sam_i9000.php" TargetMode="External"/><Relationship Id="rId1404" Type="http://schemas.openxmlformats.org/officeDocument/2006/relationships/hyperlink" Target="https://gegemon.by/acsess/nau/126.php" TargetMode="External"/><Relationship Id="rId1611" Type="http://schemas.openxmlformats.org/officeDocument/2006/relationships/hyperlink" Target="http://www.gegemon.by/acsess/1/357.html" TargetMode="External"/><Relationship Id="rId4767" Type="http://schemas.openxmlformats.org/officeDocument/2006/relationships/hyperlink" Target="https://gegemon.by/new.php" TargetMode="External"/><Relationship Id="rId3369" Type="http://schemas.openxmlformats.org/officeDocument/2006/relationships/hyperlink" Target="https://gegemon.by/acsess/pults/sam_BN-1272.php" TargetMode="External"/><Relationship Id="rId3576" Type="http://schemas.openxmlformats.org/officeDocument/2006/relationships/hyperlink" Target="https://gegemon.by/acsess/1/983.jpg" TargetMode="External"/><Relationship Id="rId4627" Type="http://schemas.openxmlformats.org/officeDocument/2006/relationships/hyperlink" Target="https://gegemon.by/acsess/bat/457.jpg" TargetMode="External"/><Relationship Id="rId497" Type="http://schemas.openxmlformats.org/officeDocument/2006/relationships/hyperlink" Target="https://catalog.onliner.by/notebookcase/defender/def26097" TargetMode="External"/><Relationship Id="rId2178" Type="http://schemas.openxmlformats.org/officeDocument/2006/relationships/hyperlink" Target="https://gegemon.by/acsess/screen/24.php" TargetMode="External"/><Relationship Id="rId2385" Type="http://schemas.openxmlformats.org/officeDocument/2006/relationships/hyperlink" Target="https://gegemon.by/acsess/bat/355.php" TargetMode="External"/><Relationship Id="rId3229" Type="http://schemas.openxmlformats.org/officeDocument/2006/relationships/hyperlink" Target="https://gegemon.by/acsess/screen/24.php" TargetMode="External"/><Relationship Id="rId3783" Type="http://schemas.openxmlformats.org/officeDocument/2006/relationships/hyperlink" Target="https://gegemon.by/acsess/case/111_1.php" TargetMode="External"/><Relationship Id="rId3990" Type="http://schemas.openxmlformats.org/officeDocument/2006/relationships/hyperlink" Target="https://gegemon.by/acsess/screen/24.php" TargetMode="External"/><Relationship Id="rId4834" Type="http://schemas.openxmlformats.org/officeDocument/2006/relationships/hyperlink" Target="https://gegemon.by/acsess/1/1201.jpg" TargetMode="External"/><Relationship Id="rId357" Type="http://schemas.openxmlformats.org/officeDocument/2006/relationships/hyperlink" Target="https://gegemon.by/acsess/pults/lg_AKB73615308.php" TargetMode="External"/><Relationship Id="rId1194" Type="http://schemas.openxmlformats.org/officeDocument/2006/relationships/hyperlink" Target="https://gegemon.by/acsess/pults/sam_BN59-01259B.php" TargetMode="External"/><Relationship Id="rId2038" Type="http://schemas.openxmlformats.org/officeDocument/2006/relationships/hyperlink" Target="https://gegemon.by/acsess/1/774.jpg" TargetMode="External"/><Relationship Id="rId2592" Type="http://schemas.openxmlformats.org/officeDocument/2006/relationships/hyperlink" Target="https://catalog.onliner.by/mobile/bq/bq1848steppb" TargetMode="External"/><Relationship Id="rId3436" Type="http://schemas.openxmlformats.org/officeDocument/2006/relationships/hyperlink" Target="https://gegemon.by/acsess/cable/357.jpg" TargetMode="External"/><Relationship Id="rId3643" Type="http://schemas.openxmlformats.org/officeDocument/2006/relationships/hyperlink" Target="https://gegemon.by/acsess/disk/38.jpg" TargetMode="External"/><Relationship Id="rId3850" Type="http://schemas.openxmlformats.org/officeDocument/2006/relationships/hyperlink" Target="https://gegemon.by/acsess/flash/256_1.jpg" TargetMode="External"/><Relationship Id="rId217" Type="http://schemas.openxmlformats.org/officeDocument/2006/relationships/hyperlink" Target="https://gegemon.by/acsess/pults/sam_3F14_00034_162.php" TargetMode="External"/><Relationship Id="rId564" Type="http://schemas.openxmlformats.org/officeDocument/2006/relationships/hyperlink" Target="https://gegemon.by/acsess/pults/irc_24.php" TargetMode="External"/><Relationship Id="rId771" Type="http://schemas.openxmlformats.org/officeDocument/2006/relationships/hyperlink" Target="https://gegemon.by/acsess/akb_foto/casio_NP-120.php" TargetMode="External"/><Relationship Id="rId2245" Type="http://schemas.openxmlformats.org/officeDocument/2006/relationships/hyperlink" Target="https://gegemon.by/acsess/paper/39.jpg" TargetMode="External"/><Relationship Id="rId2452" Type="http://schemas.openxmlformats.org/officeDocument/2006/relationships/hyperlink" Target="https://gegemon.by/acsess/screen/25.php" TargetMode="External"/><Relationship Id="rId3503" Type="http://schemas.openxmlformats.org/officeDocument/2006/relationships/hyperlink" Target="https://gegemon.by/acsess/tele/118.jpg" TargetMode="External"/><Relationship Id="rId3710" Type="http://schemas.openxmlformats.org/officeDocument/2006/relationships/hyperlink" Target="https://gegemon.by/acsess/case/103_2.php" TargetMode="External"/><Relationship Id="rId424" Type="http://schemas.openxmlformats.org/officeDocument/2006/relationships/hyperlink" Target="http://www.gegemon.by/acsess/akb/prestigio_5430.php" TargetMode="External"/><Relationship Id="rId631" Type="http://schemas.openxmlformats.org/officeDocument/2006/relationships/hyperlink" Target="https://gegemon.by/acsess/akb/huawei_HB4242B4EBW.php" TargetMode="External"/><Relationship Id="rId1054" Type="http://schemas.openxmlformats.org/officeDocument/2006/relationships/hyperlink" Target="https://gegemon.by/acsess/bat/167.php" TargetMode="External"/><Relationship Id="rId1261" Type="http://schemas.openxmlformats.org/officeDocument/2006/relationships/hyperlink" Target="https://gegemon.by/acsess/pults/8.php" TargetMode="External"/><Relationship Id="rId2105" Type="http://schemas.openxmlformats.org/officeDocument/2006/relationships/hyperlink" Target="https://gegemon.by/acsess/zar/336.php" TargetMode="External"/><Relationship Id="rId2312" Type="http://schemas.openxmlformats.org/officeDocument/2006/relationships/hyperlink" Target="https://gegemon.by/acsess/1/298.jpg" TargetMode="External"/><Relationship Id="rId1121" Type="http://schemas.openxmlformats.org/officeDocument/2006/relationships/hyperlink" Target="https://gegemon.by/bat_un.php" TargetMode="External"/><Relationship Id="rId4277" Type="http://schemas.openxmlformats.org/officeDocument/2006/relationships/hyperlink" Target="https://gegemon.by/acsess/comp/271.php" TargetMode="External"/><Relationship Id="rId4484" Type="http://schemas.openxmlformats.org/officeDocument/2006/relationships/hyperlink" Target="https://gegemon.by/acsess/cable/384.jpg" TargetMode="External"/><Relationship Id="rId4691" Type="http://schemas.openxmlformats.org/officeDocument/2006/relationships/hyperlink" Target="https://gegemon.by/new.php" TargetMode="External"/><Relationship Id="rId3086" Type="http://schemas.openxmlformats.org/officeDocument/2006/relationships/hyperlink" Target="https://gegemon.by/acsess/case/26.php" TargetMode="External"/><Relationship Id="rId3293" Type="http://schemas.openxmlformats.org/officeDocument/2006/relationships/hyperlink" Target="https://gegemon.by/acsess/pults/irc_413.php" TargetMode="External"/><Relationship Id="rId4137" Type="http://schemas.openxmlformats.org/officeDocument/2006/relationships/hyperlink" Target="https://gegemon.by/acsess/1/1113.jpg" TargetMode="External"/><Relationship Id="rId4344" Type="http://schemas.openxmlformats.org/officeDocument/2006/relationships/hyperlink" Target="https://gegemon.by/acsess/zar/note_hp_11.php" TargetMode="External"/><Relationship Id="rId4551" Type="http://schemas.openxmlformats.org/officeDocument/2006/relationships/hyperlink" Target="https://gegemon.by/acsess/pults_2/rolsen_HYPFFD-0142.php" TargetMode="External"/><Relationship Id="rId1938" Type="http://schemas.openxmlformats.org/officeDocument/2006/relationships/hyperlink" Target="https://gegemon.by/acsess/1/717.jpg" TargetMode="External"/><Relationship Id="rId3153" Type="http://schemas.openxmlformats.org/officeDocument/2006/relationships/hyperlink" Target="https://gegemon.by/acsess/screen/99.php" TargetMode="External"/><Relationship Id="rId3360" Type="http://schemas.openxmlformats.org/officeDocument/2006/relationships/hyperlink" Target="https://gegemon.by/acsess/flash/218_5.jpg" TargetMode="External"/><Relationship Id="rId4204" Type="http://schemas.openxmlformats.org/officeDocument/2006/relationships/hyperlink" Target="https://gegemon.by/acsess/zar/496.php" TargetMode="External"/><Relationship Id="rId281" Type="http://schemas.openxmlformats.org/officeDocument/2006/relationships/hyperlink" Target="http://www.gegemon.by/acsess/case/1.html" TargetMode="External"/><Relationship Id="rId3013" Type="http://schemas.openxmlformats.org/officeDocument/2006/relationships/hyperlink" Target="https://gegemon.by/acsess/case/26.php" TargetMode="External"/><Relationship Id="rId4411" Type="http://schemas.openxmlformats.org/officeDocument/2006/relationships/hyperlink" Target="https://gegemon.by/acsess/1/1150.jpg" TargetMode="External"/><Relationship Id="rId141" Type="http://schemas.openxmlformats.org/officeDocument/2006/relationships/hyperlink" Target="https://gegemon.by/acsess/pults/bbk_LEM101.php" TargetMode="External"/><Relationship Id="rId3220" Type="http://schemas.openxmlformats.org/officeDocument/2006/relationships/hyperlink" Target="https://gegemon.by/acsess/flash/220.jpg" TargetMode="External"/><Relationship Id="rId7" Type="http://schemas.openxmlformats.org/officeDocument/2006/relationships/hyperlink" Target="https://gegemon.by/acsess/akb/nokia_BL-5B.php" TargetMode="External"/><Relationship Id="rId2779" Type="http://schemas.openxmlformats.org/officeDocument/2006/relationships/hyperlink" Target="https://gegemon.by/acsess/case/98.php" TargetMode="External"/><Relationship Id="rId2986" Type="http://schemas.openxmlformats.org/officeDocument/2006/relationships/hyperlink" Target="https://gegemon.by/acsess/case/26.php" TargetMode="External"/><Relationship Id="rId958" Type="http://schemas.openxmlformats.org/officeDocument/2006/relationships/hyperlink" Target="https://gegemon.by/acsess/pults/pan_EUR644660.php" TargetMode="External"/><Relationship Id="rId1588" Type="http://schemas.openxmlformats.org/officeDocument/2006/relationships/hyperlink" Target="https://gegemon.by/acsess/bat/272.jpg" TargetMode="External"/><Relationship Id="rId1795" Type="http://schemas.openxmlformats.org/officeDocument/2006/relationships/hyperlink" Target="https://ru.wikipedia.org/wiki/%D0%A5%D0%B0%D0%BB%D1%8F%D0%B2%D0%B0" TargetMode="External"/><Relationship Id="rId2639" Type="http://schemas.openxmlformats.org/officeDocument/2006/relationships/hyperlink" Target="http://www.gegemon.by/acsess/case/armor%20case.html" TargetMode="External"/><Relationship Id="rId2846" Type="http://schemas.openxmlformats.org/officeDocument/2006/relationships/hyperlink" Target="https://gegemon.by/acsess/case/98.php" TargetMode="External"/><Relationship Id="rId87" Type="http://schemas.openxmlformats.org/officeDocument/2006/relationships/hyperlink" Target="http://catalog.onliner.by/cartridges/hp/51629a" TargetMode="External"/><Relationship Id="rId818" Type="http://schemas.openxmlformats.org/officeDocument/2006/relationships/hyperlink" Target="https://gegemon.by/acsess/nau/70.php" TargetMode="External"/><Relationship Id="rId1448" Type="http://schemas.openxmlformats.org/officeDocument/2006/relationships/hyperlink" Target="https://gegemon.by/acsess/pults/13.php" TargetMode="External"/><Relationship Id="rId1655" Type="http://schemas.openxmlformats.org/officeDocument/2006/relationships/hyperlink" Target="https://gegemon.by/acsess/1/629.jpg" TargetMode="External"/><Relationship Id="rId2706" Type="http://schemas.openxmlformats.org/officeDocument/2006/relationships/hyperlink" Target="https://gegemon.by/video/1001.php" TargetMode="External"/><Relationship Id="rId4061" Type="http://schemas.openxmlformats.org/officeDocument/2006/relationships/hyperlink" Target="https://gegemon.by/acsess/1/1109.jpg" TargetMode="External"/><Relationship Id="rId1308" Type="http://schemas.openxmlformats.org/officeDocument/2006/relationships/hyperlink" Target="https://gegemon.by/acsess/bat/225.php" TargetMode="External"/><Relationship Id="rId1862" Type="http://schemas.openxmlformats.org/officeDocument/2006/relationships/hyperlink" Target="https://gegemon.by/acsess/zar/note_samsung_9.php" TargetMode="External"/><Relationship Id="rId2913" Type="http://schemas.openxmlformats.org/officeDocument/2006/relationships/hyperlink" Target="https://gegemon.by/acsess/case/26.php" TargetMode="External"/><Relationship Id="rId1515" Type="http://schemas.openxmlformats.org/officeDocument/2006/relationships/hyperlink" Target="https://gegemon.by/acsess/cable/222.jpg" TargetMode="External"/><Relationship Id="rId1722" Type="http://schemas.openxmlformats.org/officeDocument/2006/relationships/hyperlink" Target="https://gegemon.by/acsess/pults/sharp_11UK-12.php" TargetMode="External"/><Relationship Id="rId14" Type="http://schemas.openxmlformats.org/officeDocument/2006/relationships/hyperlink" Target="https://gegemon.by/acsess/akb/sam_D900.php" TargetMode="External"/><Relationship Id="rId3687" Type="http://schemas.openxmlformats.org/officeDocument/2006/relationships/hyperlink" Target="https://gegemon.by/acsess/comp/241.jpg" TargetMode="External"/><Relationship Id="rId3894" Type="http://schemas.openxmlformats.org/officeDocument/2006/relationships/hyperlink" Target="https://www.chipdip.by/product/ut890c" TargetMode="External"/><Relationship Id="rId4738" Type="http://schemas.openxmlformats.org/officeDocument/2006/relationships/hyperlink" Target="https://gegemon.by/acsess/cable/496.jpg" TargetMode="External"/><Relationship Id="rId2289" Type="http://schemas.openxmlformats.org/officeDocument/2006/relationships/hyperlink" Target="https://gegemon.by/acsess/1/298.jpg" TargetMode="External"/><Relationship Id="rId2496" Type="http://schemas.openxmlformats.org/officeDocument/2006/relationships/hyperlink" Target="https://gegemon.by/acsess/paper/42.php" TargetMode="External"/><Relationship Id="rId3547" Type="http://schemas.openxmlformats.org/officeDocument/2006/relationships/hyperlink" Target="https://gegemon.by/acsess/pults_2/kivi_KT1712.php" TargetMode="External"/><Relationship Id="rId3754" Type="http://schemas.openxmlformats.org/officeDocument/2006/relationships/hyperlink" Target="https://gegemon.by/acsess/case/109.jpg" TargetMode="External"/><Relationship Id="rId3961" Type="http://schemas.openxmlformats.org/officeDocument/2006/relationships/hyperlink" Target="https://gegemon.by/acsess/screen/60.php" TargetMode="External"/><Relationship Id="rId4805" Type="http://schemas.openxmlformats.org/officeDocument/2006/relationships/hyperlink" Target="https://gegemon.by/acsess/comp/243_12.jpg" TargetMode="External"/><Relationship Id="rId468" Type="http://schemas.openxmlformats.org/officeDocument/2006/relationships/hyperlink" Target="https://gegemon.by/acsess/pults/irc_13.php" TargetMode="External"/><Relationship Id="rId675" Type="http://schemas.openxmlformats.org/officeDocument/2006/relationships/hyperlink" Target="http://www.gegemon.by/acsess/flash/53.php" TargetMode="External"/><Relationship Id="rId882" Type="http://schemas.openxmlformats.org/officeDocument/2006/relationships/hyperlink" Target="https://gegemon.by/acsess/flash/65.php" TargetMode="External"/><Relationship Id="rId1098" Type="http://schemas.openxmlformats.org/officeDocument/2006/relationships/hyperlink" Target="https://gegemon.by/bat_un.php" TargetMode="External"/><Relationship Id="rId2149" Type="http://schemas.openxmlformats.org/officeDocument/2006/relationships/hyperlink" Target="https://gegemon.by/acsess/case/64_2.php" TargetMode="External"/><Relationship Id="rId2356" Type="http://schemas.openxmlformats.org/officeDocument/2006/relationships/hyperlink" Target="https://gegemon.by/video/1001.php" TargetMode="External"/><Relationship Id="rId2563" Type="http://schemas.openxmlformats.org/officeDocument/2006/relationships/hyperlink" Target="https://gegemon.by/acsess/flash/23.php" TargetMode="External"/><Relationship Id="rId2770" Type="http://schemas.openxmlformats.org/officeDocument/2006/relationships/hyperlink" Target="https://gegemon.by/acsess/case/98.php" TargetMode="External"/><Relationship Id="rId3407" Type="http://schemas.openxmlformats.org/officeDocument/2006/relationships/hyperlink" Target="https://gegemon.by/acsess/akb/nokia_BN-06.php" TargetMode="External"/><Relationship Id="rId3614" Type="http://schemas.openxmlformats.org/officeDocument/2006/relationships/hyperlink" Target="https://gegemon.by/acsess/case/26.php" TargetMode="External"/><Relationship Id="rId3821" Type="http://schemas.openxmlformats.org/officeDocument/2006/relationships/hyperlink" Target="https://catalog.onliner.by/headphones/qcy/qcyt1blk" TargetMode="External"/><Relationship Id="rId328" Type="http://schemas.openxmlformats.org/officeDocument/2006/relationships/hyperlink" Target="https://gegemon.by/acsess/akb/HTC_desire_816.php" TargetMode="External"/><Relationship Id="rId535" Type="http://schemas.openxmlformats.org/officeDocument/2006/relationships/hyperlink" Target="http://www.gegemon.by/acsess/tele/13.php" TargetMode="External"/><Relationship Id="rId742" Type="http://schemas.openxmlformats.org/officeDocument/2006/relationships/hyperlink" Target="http://www.gegemon.by/acsess/pults/hor_HOF-10.php" TargetMode="External"/><Relationship Id="rId1165" Type="http://schemas.openxmlformats.org/officeDocument/2006/relationships/hyperlink" Target="https://gegemon.by/bat_un.php" TargetMode="External"/><Relationship Id="rId1372" Type="http://schemas.openxmlformats.org/officeDocument/2006/relationships/hyperlink" Target="https://gegemon.by/acsess/pults/sony_RM-ED016.php" TargetMode="External"/><Relationship Id="rId2009" Type="http://schemas.openxmlformats.org/officeDocument/2006/relationships/hyperlink" Target="https://gegemon.by/acsess/bat/309.php" TargetMode="External"/><Relationship Id="rId2216" Type="http://schemas.openxmlformats.org/officeDocument/2006/relationships/hyperlink" Target="https://gegemon.by/acsess/screen/45.php" TargetMode="External"/><Relationship Id="rId2423" Type="http://schemas.openxmlformats.org/officeDocument/2006/relationships/hyperlink" Target="https://gegemon.by/acsess/bat/361.php" TargetMode="External"/><Relationship Id="rId2630" Type="http://schemas.openxmlformats.org/officeDocument/2006/relationships/hyperlink" Target="https://gegemon.by/acsess/nau/176.jpg" TargetMode="External"/><Relationship Id="rId602" Type="http://schemas.openxmlformats.org/officeDocument/2006/relationships/hyperlink" Target="https://gegemon.by/acsess/akb/lenovo_BL244.php" TargetMode="External"/><Relationship Id="rId1025" Type="http://schemas.openxmlformats.org/officeDocument/2006/relationships/hyperlink" Target="https://gegemon.by/acsess/pults/lg_AKB74455409.php" TargetMode="External"/><Relationship Id="rId1232" Type="http://schemas.openxmlformats.org/officeDocument/2006/relationships/hyperlink" Target="https://gegemon.by/acsess/case/28.php" TargetMode="External"/><Relationship Id="rId4388" Type="http://schemas.openxmlformats.org/officeDocument/2006/relationships/hyperlink" Target="https://gegemon.by/acsess/paper/16.php" TargetMode="External"/><Relationship Id="rId4595" Type="http://schemas.openxmlformats.org/officeDocument/2006/relationships/hyperlink" Target="https://gegemon.by/acsess/port/384.jpg" TargetMode="External"/><Relationship Id="rId3197" Type="http://schemas.openxmlformats.org/officeDocument/2006/relationships/hyperlink" Target="https://gegemon.by/acsess/zar/375.jpg" TargetMode="External"/><Relationship Id="rId4248" Type="http://schemas.openxmlformats.org/officeDocument/2006/relationships/hyperlink" Target="https://gegemon.by/acsess/pults/hor_K27.php" TargetMode="External"/><Relationship Id="rId3057" Type="http://schemas.openxmlformats.org/officeDocument/2006/relationships/hyperlink" Target="https://gegemon.by/acsess/case/26.php" TargetMode="External"/><Relationship Id="rId4108" Type="http://schemas.openxmlformats.org/officeDocument/2006/relationships/hyperlink" Target="https://gegemon.by/acsess/pults/lg_AKB75855502_orig.php" TargetMode="External"/><Relationship Id="rId4455" Type="http://schemas.openxmlformats.org/officeDocument/2006/relationships/hyperlink" Target="https://gegemon.by/acsess/flash/286_4.jpg" TargetMode="External"/><Relationship Id="rId4662" Type="http://schemas.openxmlformats.org/officeDocument/2006/relationships/hyperlink" Target="https://gegemon.by/acsess/port/391.jpg" TargetMode="External"/><Relationship Id="rId185" Type="http://schemas.openxmlformats.org/officeDocument/2006/relationships/hyperlink" Target="https://gegemon.by/acsess/pults/philips_RM-PH07.php" TargetMode="External"/><Relationship Id="rId1909" Type="http://schemas.openxmlformats.org/officeDocument/2006/relationships/hyperlink" Target="https://gegemon.by/acsess/pults/sam_3F14_00038_300.php" TargetMode="External"/><Relationship Id="rId3264" Type="http://schemas.openxmlformats.org/officeDocument/2006/relationships/hyperlink" Target="https://gegemon.by/acsess/cable/336.jpg" TargetMode="External"/><Relationship Id="rId3471" Type="http://schemas.openxmlformats.org/officeDocument/2006/relationships/hyperlink" Target="https://gegemon.by/acsess/cable/374.jpg" TargetMode="External"/><Relationship Id="rId4315" Type="http://schemas.openxmlformats.org/officeDocument/2006/relationships/hyperlink" Target="https://gegemon.by/acsess/zar/507.jpg" TargetMode="External"/><Relationship Id="rId4522" Type="http://schemas.openxmlformats.org/officeDocument/2006/relationships/hyperlink" Target="https://gegemon.by/acsess/case/98.php" TargetMode="External"/><Relationship Id="rId392" Type="http://schemas.openxmlformats.org/officeDocument/2006/relationships/hyperlink" Target="https://gegemon.by/acsess/akb/fly_BL6408.php" TargetMode="External"/><Relationship Id="rId2073" Type="http://schemas.openxmlformats.org/officeDocument/2006/relationships/hyperlink" Target="https://gegemon.by/acsess/cable/187.php" TargetMode="External"/><Relationship Id="rId2280" Type="http://schemas.openxmlformats.org/officeDocument/2006/relationships/hyperlink" Target="https://gegemon.by/acsess/1/298.jpg" TargetMode="External"/><Relationship Id="rId3124" Type="http://schemas.openxmlformats.org/officeDocument/2006/relationships/hyperlink" Target="https://gegemon.by/acsess/case/4.php" TargetMode="External"/><Relationship Id="rId3331" Type="http://schemas.openxmlformats.org/officeDocument/2006/relationships/hyperlink" Target="https://gegemon.by/acsess/flash/218_8.jpg" TargetMode="External"/><Relationship Id="rId252" Type="http://schemas.openxmlformats.org/officeDocument/2006/relationships/hyperlink" Target="https://gegemon.by/acsess/pults/toshiba_RM-162B.php" TargetMode="External"/><Relationship Id="rId2140" Type="http://schemas.openxmlformats.org/officeDocument/2006/relationships/hyperlink" Target="https://gegemon.by/acsess/case/70.php" TargetMode="External"/><Relationship Id="rId112" Type="http://schemas.openxmlformats.org/officeDocument/2006/relationships/hyperlink" Target="https://gegemon.by/acsess/akb_foto/samsung_BP70A.php" TargetMode="External"/><Relationship Id="rId1699" Type="http://schemas.openxmlformats.org/officeDocument/2006/relationships/hyperlink" Target="https://gegemon.by/acsess/pults/jvc_RM-C333.php" TargetMode="External"/><Relationship Id="rId2000" Type="http://schemas.openxmlformats.org/officeDocument/2006/relationships/hyperlink" Target="https://gegemon.by/acsess/zar/319.php" TargetMode="External"/><Relationship Id="rId2957" Type="http://schemas.openxmlformats.org/officeDocument/2006/relationships/hyperlink" Target="https://gegemon.by/acsess/case/26.php" TargetMode="External"/><Relationship Id="rId4172" Type="http://schemas.openxmlformats.org/officeDocument/2006/relationships/hyperlink" Target="https://gegemon.by/acsess/nau/178.jpg" TargetMode="External"/><Relationship Id="rId929" Type="http://schemas.openxmlformats.org/officeDocument/2006/relationships/hyperlink" Target="https://gegemon.by/acsess/flash/62.php" TargetMode="External"/><Relationship Id="rId1559" Type="http://schemas.openxmlformats.org/officeDocument/2006/relationships/hyperlink" Target="https://gegemon.by/acsess/paper/32.jpg" TargetMode="External"/><Relationship Id="rId1766" Type="http://schemas.openxmlformats.org/officeDocument/2006/relationships/hyperlink" Target="https://gegemon.by/acsess/pults/sharp_RL57S.php" TargetMode="External"/><Relationship Id="rId1973" Type="http://schemas.openxmlformats.org/officeDocument/2006/relationships/hyperlink" Target="https://gegemon.by/acsess/screen/24.php" TargetMode="External"/><Relationship Id="rId2817" Type="http://schemas.openxmlformats.org/officeDocument/2006/relationships/hyperlink" Target="https://gegemon.by/acsess/case/98.php" TargetMode="External"/><Relationship Id="rId4032" Type="http://schemas.openxmlformats.org/officeDocument/2006/relationships/hyperlink" Target="https://catalog.onliner.by/mobile/digma/linxa106blk" TargetMode="External"/><Relationship Id="rId58" Type="http://schemas.openxmlformats.org/officeDocument/2006/relationships/hyperlink" Target="http://www.gegemon.by/acsess/cable/91.html" TargetMode="External"/><Relationship Id="rId1419" Type="http://schemas.openxmlformats.org/officeDocument/2006/relationships/hyperlink" Target="https://gegemon.by/acsess/bat/234.php" TargetMode="External"/><Relationship Id="rId1626" Type="http://schemas.openxmlformats.org/officeDocument/2006/relationships/hyperlink" Target="https://gegemon.by/acsess/nau/144.jpg" TargetMode="External"/><Relationship Id="rId1833" Type="http://schemas.openxmlformats.org/officeDocument/2006/relationships/hyperlink" Target="https://gegemon.by/acsess/nau/153.php" TargetMode="External"/><Relationship Id="rId1900" Type="http://schemas.openxmlformats.org/officeDocument/2006/relationships/hyperlink" Target="https://gegemon.by/acsess/pults/sam_BN59-01220D_a.php" TargetMode="External"/><Relationship Id="rId3798" Type="http://schemas.openxmlformats.org/officeDocument/2006/relationships/hyperlink" Target="https://gegemon.by/acsess/comp/243_1.jpg" TargetMode="External"/><Relationship Id="rId4849" Type="http://schemas.openxmlformats.org/officeDocument/2006/relationships/hyperlink" Target="https://gegemon.by/acsess/port/388.jpg" TargetMode="External"/><Relationship Id="rId3658" Type="http://schemas.openxmlformats.org/officeDocument/2006/relationships/hyperlink" Target="https://gegemon.by/acsess/1/1018.jpg" TargetMode="External"/><Relationship Id="rId3865" Type="http://schemas.openxmlformats.org/officeDocument/2006/relationships/hyperlink" Target="https://gegemon.by/acsess/case/114_2.php" TargetMode="External"/><Relationship Id="rId4709" Type="http://schemas.openxmlformats.org/officeDocument/2006/relationships/hyperlink" Target="https://gegemon.by/acsess/comp/298_2.jpg" TargetMode="External"/><Relationship Id="rId579" Type="http://schemas.openxmlformats.org/officeDocument/2006/relationships/hyperlink" Target="http://www.gegemon.by/acsess/cable/129.php" TargetMode="External"/><Relationship Id="rId786" Type="http://schemas.openxmlformats.org/officeDocument/2006/relationships/hyperlink" Target="https://gegemon.by/acsess/cable/139.php" TargetMode="External"/><Relationship Id="rId993" Type="http://schemas.openxmlformats.org/officeDocument/2006/relationships/hyperlink" Target="https://gegemon.by/acsess/flash/70.php" TargetMode="External"/><Relationship Id="rId2467" Type="http://schemas.openxmlformats.org/officeDocument/2006/relationships/hyperlink" Target="https://gegemon.by/acsess/pults/bbk_LEM2019.php" TargetMode="External"/><Relationship Id="rId2674" Type="http://schemas.openxmlformats.org/officeDocument/2006/relationships/hyperlink" Target="https://gegemon.by/acsess/flash/218_3.jpg" TargetMode="External"/><Relationship Id="rId3518" Type="http://schemas.openxmlformats.org/officeDocument/2006/relationships/hyperlink" Target="https://gegemon.by/acsess/akb/47.php" TargetMode="External"/><Relationship Id="rId439" Type="http://schemas.openxmlformats.org/officeDocument/2006/relationships/hyperlink" Target="https://gegemon.by/acsess/akb/lenovo_BL209.php" TargetMode="External"/><Relationship Id="rId646" Type="http://schemas.openxmlformats.org/officeDocument/2006/relationships/hyperlink" Target="http://www.gegemon.by/acsess/print/6.php" TargetMode="External"/><Relationship Id="rId1069" Type="http://schemas.openxmlformats.org/officeDocument/2006/relationships/hyperlink" Target="https://gegemon.by/acsess/bat/196.php" TargetMode="External"/><Relationship Id="rId1276" Type="http://schemas.openxmlformats.org/officeDocument/2006/relationships/hyperlink" Target="https://gegemon.by/acsess/cable/195.php" TargetMode="External"/><Relationship Id="rId1483" Type="http://schemas.openxmlformats.org/officeDocument/2006/relationships/hyperlink" Target="https://gegemon.by/acsess/1/447.php" TargetMode="External"/><Relationship Id="rId2327" Type="http://schemas.openxmlformats.org/officeDocument/2006/relationships/hyperlink" Target="https://gegemon.by/acsess/port/268.php" TargetMode="External"/><Relationship Id="rId2881" Type="http://schemas.openxmlformats.org/officeDocument/2006/relationships/hyperlink" Target="https://gegemon.by/acsess/case/98.php" TargetMode="External"/><Relationship Id="rId3725" Type="http://schemas.openxmlformats.org/officeDocument/2006/relationships/hyperlink" Target="https://gegemon.by/acsess/case/104_5.php" TargetMode="External"/><Relationship Id="rId3932" Type="http://schemas.openxmlformats.org/officeDocument/2006/relationships/hyperlink" Target="https://gegemon.by/acsess/zar/472.jpg" TargetMode="External"/><Relationship Id="rId506" Type="http://schemas.openxmlformats.org/officeDocument/2006/relationships/hyperlink" Target="http://www.gegemon.by/acsess/screen/8.html" TargetMode="External"/><Relationship Id="rId853" Type="http://schemas.openxmlformats.org/officeDocument/2006/relationships/hyperlink" Target="http://www.gegemon.by/acsess/case/4.php" TargetMode="External"/><Relationship Id="rId1136" Type="http://schemas.openxmlformats.org/officeDocument/2006/relationships/hyperlink" Target="https://gegemon.by/bat_un.php" TargetMode="External"/><Relationship Id="rId1690" Type="http://schemas.openxmlformats.org/officeDocument/2006/relationships/hyperlink" Target="https://gegemon.by/acsess/pults/zala_5.php" TargetMode="External"/><Relationship Id="rId2534" Type="http://schemas.openxmlformats.org/officeDocument/2006/relationships/hyperlink" Target="https://gegemon.by/acsess/paper/17.php" TargetMode="External"/><Relationship Id="rId2741" Type="http://schemas.openxmlformats.org/officeDocument/2006/relationships/hyperlink" Target="https://gegemon.by/acsess/case/26.php" TargetMode="External"/><Relationship Id="rId713" Type="http://schemas.openxmlformats.org/officeDocument/2006/relationships/hyperlink" Target="https://gegemon.by/acsess/pults/atlant.php" TargetMode="External"/><Relationship Id="rId920" Type="http://schemas.openxmlformats.org/officeDocument/2006/relationships/hyperlink" Target="https://gegemon.by/acsess/pults/pan_N2QAYB000572.php" TargetMode="External"/><Relationship Id="rId1343" Type="http://schemas.openxmlformats.org/officeDocument/2006/relationships/hyperlink" Target="https://gegemon.by/acsess/case/108_1.php" TargetMode="External"/><Relationship Id="rId1550" Type="http://schemas.openxmlformats.org/officeDocument/2006/relationships/hyperlink" Target="http://www.gegemon.by/acsess/1/208.html" TargetMode="External"/><Relationship Id="rId2601" Type="http://schemas.openxmlformats.org/officeDocument/2006/relationships/hyperlink" Target="https://gegemon.by/acsess/comp/76.php" TargetMode="External"/><Relationship Id="rId4499" Type="http://schemas.openxmlformats.org/officeDocument/2006/relationships/hyperlink" Target="https://gegemon.by/acsess/pults_2/rolsen_K10J-C1.php" TargetMode="External"/><Relationship Id="rId1203" Type="http://schemas.openxmlformats.org/officeDocument/2006/relationships/hyperlink" Target="https://gegemon.by/acsess/zar/176.php" TargetMode="External"/><Relationship Id="rId1410" Type="http://schemas.openxmlformats.org/officeDocument/2006/relationships/hyperlink" Target="https://gegemon.by/acsess/case/38.php" TargetMode="External"/><Relationship Id="rId4359" Type="http://schemas.openxmlformats.org/officeDocument/2006/relationships/hyperlink" Target="https://gegemon.by/acsess/cable/429.jpg" TargetMode="External"/><Relationship Id="rId4566" Type="http://schemas.openxmlformats.org/officeDocument/2006/relationships/hyperlink" Target="https://gegemon.by/acsess/flash/288.php" TargetMode="External"/><Relationship Id="rId4773" Type="http://schemas.openxmlformats.org/officeDocument/2006/relationships/hyperlink" Target="https://gegemon.by/acsess/pults/lg_RM-L1162_2.jpg" TargetMode="External"/><Relationship Id="rId3168" Type="http://schemas.openxmlformats.org/officeDocument/2006/relationships/hyperlink" Target="https://gegemon.by/acsess/screen/26.php" TargetMode="External"/><Relationship Id="rId3375" Type="http://schemas.openxmlformats.org/officeDocument/2006/relationships/hyperlink" Target="https://gegemon.by/acsess/pults_2/cond_K-1089E.php" TargetMode="External"/><Relationship Id="rId3582" Type="http://schemas.openxmlformats.org/officeDocument/2006/relationships/hyperlink" Target="https://gegemon.by/acsess/1/994.jpg" TargetMode="External"/><Relationship Id="rId4219" Type="http://schemas.openxmlformats.org/officeDocument/2006/relationships/hyperlink" Target="https://gegemon.by/acsess/zar/503.jpg" TargetMode="External"/><Relationship Id="rId4426" Type="http://schemas.openxmlformats.org/officeDocument/2006/relationships/hyperlink" Target="https://gegemon.by/new.php" TargetMode="External"/><Relationship Id="rId4633" Type="http://schemas.openxmlformats.org/officeDocument/2006/relationships/hyperlink" Target="https://gegemon.by/acsess/comp/290.jpg" TargetMode="External"/><Relationship Id="rId4840" Type="http://schemas.openxmlformats.org/officeDocument/2006/relationships/hyperlink" Target="https://ru.wikipedia.org/wiki/%D0%A5%D0%B0%D0%BB%D1%8F%D0%B2%D0%B0" TargetMode="External"/><Relationship Id="rId296" Type="http://schemas.openxmlformats.org/officeDocument/2006/relationships/hyperlink" Target="http://www.gegemon.by/acsess/cable/59.html" TargetMode="External"/><Relationship Id="rId2184" Type="http://schemas.openxmlformats.org/officeDocument/2006/relationships/hyperlink" Target="https://gegemon.by/acsess/bat/345.php" TargetMode="External"/><Relationship Id="rId2391" Type="http://schemas.openxmlformats.org/officeDocument/2006/relationships/hyperlink" Target="https://gegemon.by/acsess/bat/356.php" TargetMode="External"/><Relationship Id="rId3028" Type="http://schemas.openxmlformats.org/officeDocument/2006/relationships/hyperlink" Target="https://gegemon.by/acsess/case/26.php" TargetMode="External"/><Relationship Id="rId3235" Type="http://schemas.openxmlformats.org/officeDocument/2006/relationships/hyperlink" Target="https://gegemon.by/acsess/zar/388.jpg" TargetMode="External"/><Relationship Id="rId3442" Type="http://schemas.openxmlformats.org/officeDocument/2006/relationships/hyperlink" Target="https://gegemon.by/acsess/cable/366.jpg" TargetMode="External"/><Relationship Id="rId156" Type="http://schemas.openxmlformats.org/officeDocument/2006/relationships/hyperlink" Target="https://gegemon.by/acsess/akb/lenovo_BL211.php" TargetMode="External"/><Relationship Id="rId363" Type="http://schemas.openxmlformats.org/officeDocument/2006/relationships/hyperlink" Target="https://gegemon.by/acsess/pults/lg_AKB73715694.php" TargetMode="External"/><Relationship Id="rId570" Type="http://schemas.openxmlformats.org/officeDocument/2006/relationships/hyperlink" Target="https://gegemon.by/acsess/bat/41.php" TargetMode="External"/><Relationship Id="rId2044" Type="http://schemas.openxmlformats.org/officeDocument/2006/relationships/hyperlink" Target="https://gegemon.by/acsess/1/774.jpg" TargetMode="External"/><Relationship Id="rId2251" Type="http://schemas.openxmlformats.org/officeDocument/2006/relationships/hyperlink" Target="https://gegemon.by/acsess/1/837.jpg" TargetMode="External"/><Relationship Id="rId3302" Type="http://schemas.openxmlformats.org/officeDocument/2006/relationships/hyperlink" Target="https://gegemon.by/acsess/comp/173.jpg" TargetMode="External"/><Relationship Id="rId4700" Type="http://schemas.openxmlformats.org/officeDocument/2006/relationships/hyperlink" Target="https://gegemon.by/acsess/akb/168.jpg" TargetMode="External"/><Relationship Id="rId223" Type="http://schemas.openxmlformats.org/officeDocument/2006/relationships/hyperlink" Target="https://gegemon.by/acsess/akb/lenovo_BL219.php" TargetMode="External"/><Relationship Id="rId430" Type="http://schemas.openxmlformats.org/officeDocument/2006/relationships/hyperlink" Target="http://smartbuy-russia.ru/product/batteries/" TargetMode="External"/><Relationship Id="rId1060" Type="http://schemas.openxmlformats.org/officeDocument/2006/relationships/hyperlink" Target="https://gegemon.by/acsess/pults/sony_RM-ED014.php" TargetMode="External"/><Relationship Id="rId2111" Type="http://schemas.openxmlformats.org/officeDocument/2006/relationships/hyperlink" Target="http://www.gegemon.by/acsess/case/4.php" TargetMode="External"/><Relationship Id="rId4076" Type="http://schemas.openxmlformats.org/officeDocument/2006/relationships/hyperlink" Target="https://gegemon.by/acsess/pults/hor_RC6-7.php" TargetMode="External"/><Relationship Id="rId1877" Type="http://schemas.openxmlformats.org/officeDocument/2006/relationships/hyperlink" Target="https://gegemon.by/acsess/zar/301.php" TargetMode="External"/><Relationship Id="rId2928" Type="http://schemas.openxmlformats.org/officeDocument/2006/relationships/hyperlink" Target="https://gegemon.by/acsess/case/26.php" TargetMode="External"/><Relationship Id="rId4283" Type="http://schemas.openxmlformats.org/officeDocument/2006/relationships/hyperlink" Target="https://gegemon.by/acsess/port/166.php" TargetMode="External"/><Relationship Id="rId4490" Type="http://schemas.openxmlformats.org/officeDocument/2006/relationships/hyperlink" Target="https://gegemon.by/new.php" TargetMode="External"/><Relationship Id="rId1737" Type="http://schemas.openxmlformats.org/officeDocument/2006/relationships/hyperlink" Target="https://gegemon.by/acsess/zar/288.php" TargetMode="External"/><Relationship Id="rId1944" Type="http://schemas.openxmlformats.org/officeDocument/2006/relationships/hyperlink" Target="https://gegemon.by/acsess/pults/sam_BN59-00512A.php" TargetMode="External"/><Relationship Id="rId3092" Type="http://schemas.openxmlformats.org/officeDocument/2006/relationships/hyperlink" Target="https://gegemon.by/acsess/case/26.php" TargetMode="External"/><Relationship Id="rId4143" Type="http://schemas.openxmlformats.org/officeDocument/2006/relationships/hyperlink" Target="https://gegemon.by/acsess/1/1117.jpg" TargetMode="External"/><Relationship Id="rId4350" Type="http://schemas.openxmlformats.org/officeDocument/2006/relationships/hyperlink" Target="https://gegemon.by/acsess/tele/134.php" TargetMode="External"/><Relationship Id="rId29" Type="http://schemas.openxmlformats.org/officeDocument/2006/relationships/hyperlink" Target="https://gegemon.by/acsess/akb/huawei_U8150.php" TargetMode="External"/><Relationship Id="rId4003" Type="http://schemas.openxmlformats.org/officeDocument/2006/relationships/hyperlink" Target="https://gegemon.by/acsess/1/1093.jpg" TargetMode="External"/><Relationship Id="rId4210" Type="http://schemas.openxmlformats.org/officeDocument/2006/relationships/hyperlink" Target="https://gegemon.by/acsess/cable/451.jpg" TargetMode="External"/><Relationship Id="rId1804" Type="http://schemas.openxmlformats.org/officeDocument/2006/relationships/hyperlink" Target="https://gegemon.by/acsess/pults/sharp_GA027SA.php" TargetMode="External"/><Relationship Id="rId3769" Type="http://schemas.openxmlformats.org/officeDocument/2006/relationships/hyperlink" Target="https://gegemon.by/acsess/case/109.jpg" TargetMode="External"/><Relationship Id="rId3976" Type="http://schemas.openxmlformats.org/officeDocument/2006/relationships/hyperlink" Target="https://gegemon.by/acsess/zar/480.jpg" TargetMode="External"/><Relationship Id="rId897" Type="http://schemas.openxmlformats.org/officeDocument/2006/relationships/hyperlink" Target="https://gegemon.by/acsess/pults/sony_RM-D764.php" TargetMode="External"/><Relationship Id="rId2578" Type="http://schemas.openxmlformats.org/officeDocument/2006/relationships/hyperlink" Target="https://gegemon.by/acsess/flash/23.php" TargetMode="External"/><Relationship Id="rId2785" Type="http://schemas.openxmlformats.org/officeDocument/2006/relationships/hyperlink" Target="https://gegemon.by/acsess/case/98.php" TargetMode="External"/><Relationship Id="rId2992" Type="http://schemas.openxmlformats.org/officeDocument/2006/relationships/hyperlink" Target="https://gegemon.by/acsess/case/26.php" TargetMode="External"/><Relationship Id="rId3629" Type="http://schemas.openxmlformats.org/officeDocument/2006/relationships/hyperlink" Target="https://gegemon.by/acsess/akb/143.jpg" TargetMode="External"/><Relationship Id="rId3836" Type="http://schemas.openxmlformats.org/officeDocument/2006/relationships/hyperlink" Target="https://gegemon.by/acsess/case/113_1.php" TargetMode="External"/><Relationship Id="rId757" Type="http://schemas.openxmlformats.org/officeDocument/2006/relationships/hyperlink" Target="https://gegemon.by/acsess/akb/sony_Z1.php" TargetMode="External"/><Relationship Id="rId964" Type="http://schemas.openxmlformats.org/officeDocument/2006/relationships/hyperlink" Target="https://gegemon.by/acsess/akb/philips_AB1700.php" TargetMode="External"/><Relationship Id="rId1387" Type="http://schemas.openxmlformats.org/officeDocument/2006/relationships/hyperlink" Target="https://gegemon.by/acsess/pults/sony_RMT-TX101P.php" TargetMode="External"/><Relationship Id="rId1594" Type="http://schemas.openxmlformats.org/officeDocument/2006/relationships/hyperlink" Target="https://gegemon.by/acsess/akb/XIAOMI_BN47.php" TargetMode="External"/><Relationship Id="rId2438" Type="http://schemas.openxmlformats.org/officeDocument/2006/relationships/hyperlink" Target="https://gegemon.by/acsess/screen/92.php" TargetMode="External"/><Relationship Id="rId2645" Type="http://schemas.openxmlformats.org/officeDocument/2006/relationships/hyperlink" Target="http://www.gegemon.by/acsess/case/bamper.html" TargetMode="External"/><Relationship Id="rId2852" Type="http://schemas.openxmlformats.org/officeDocument/2006/relationships/hyperlink" Target="https://gegemon.by/acsess/case/98.php" TargetMode="External"/><Relationship Id="rId3903" Type="http://schemas.openxmlformats.org/officeDocument/2006/relationships/hyperlink" Target="https://gegemon.by/acsess/flash/252_5.jpg" TargetMode="External"/><Relationship Id="rId93" Type="http://schemas.openxmlformats.org/officeDocument/2006/relationships/hyperlink" Target="https://gegemon.by/acsess/akb/huawei_G730.php" TargetMode="External"/><Relationship Id="rId617" Type="http://schemas.openxmlformats.org/officeDocument/2006/relationships/hyperlink" Target="http://www.gegemon.by/acsess/paper/14.php" TargetMode="External"/><Relationship Id="rId824" Type="http://schemas.openxmlformats.org/officeDocument/2006/relationships/hyperlink" Target="https://gegemon.by/acsess/akb/huawei_Y7.php" TargetMode="External"/><Relationship Id="rId1247" Type="http://schemas.openxmlformats.org/officeDocument/2006/relationships/hyperlink" Target="https://gegemon.by/acsess/akb_foto/casio_NP-20.php" TargetMode="External"/><Relationship Id="rId1454" Type="http://schemas.openxmlformats.org/officeDocument/2006/relationships/hyperlink" Target="https://gegemon.by/acsess/akb_note/19.php" TargetMode="External"/><Relationship Id="rId1661" Type="http://schemas.openxmlformats.org/officeDocument/2006/relationships/hyperlink" Target="https://gegemon.by/acsess/case/52.jpg" TargetMode="External"/><Relationship Id="rId2505" Type="http://schemas.openxmlformats.org/officeDocument/2006/relationships/hyperlink" Target="https://gegemon.by/acsess/paper/11.php" TargetMode="External"/><Relationship Id="rId2712" Type="http://schemas.openxmlformats.org/officeDocument/2006/relationships/hyperlink" Target="https://gegemon.by/acsess/1/872_1.jpg" TargetMode="External"/><Relationship Id="rId1107" Type="http://schemas.openxmlformats.org/officeDocument/2006/relationships/hyperlink" Target="https://gegemon.by/bat_un.php" TargetMode="External"/><Relationship Id="rId1314" Type="http://schemas.openxmlformats.org/officeDocument/2006/relationships/hyperlink" Target="https://gegemon.by/acsess/pults/toshiba_RM-L1328.php" TargetMode="External"/><Relationship Id="rId1521" Type="http://schemas.openxmlformats.org/officeDocument/2006/relationships/hyperlink" Target="https://gegemon.by/acsess/comp/69.jpg" TargetMode="External"/><Relationship Id="rId4677" Type="http://schemas.openxmlformats.org/officeDocument/2006/relationships/hyperlink" Target="https://gegemon.by/acsess/pults/hor_22LE5610D.php" TargetMode="External"/><Relationship Id="rId3279" Type="http://schemas.openxmlformats.org/officeDocument/2006/relationships/hyperlink" Target="https://gegemon.by/acsess/cable/140.php" TargetMode="External"/><Relationship Id="rId3486" Type="http://schemas.openxmlformats.org/officeDocument/2006/relationships/hyperlink" Target="https://gegemon.by/acsess/case/26.php" TargetMode="External"/><Relationship Id="rId3693" Type="http://schemas.openxmlformats.org/officeDocument/2006/relationships/hyperlink" Target="https://gegemon.by/acsess/case/64_7.php" TargetMode="External"/><Relationship Id="rId4537" Type="http://schemas.openxmlformats.org/officeDocument/2006/relationships/hyperlink" Target="https://gegemon.by/acsess/case/26.php" TargetMode="External"/><Relationship Id="rId20" Type="http://schemas.openxmlformats.org/officeDocument/2006/relationships/hyperlink" Target="https://gegemon.by/acsess/akb/huawei_U8230.php" TargetMode="External"/><Relationship Id="rId2088" Type="http://schemas.openxmlformats.org/officeDocument/2006/relationships/hyperlink" Target="https://gegemon.by/acsess/nau/164.jpg" TargetMode="External"/><Relationship Id="rId2295" Type="http://schemas.openxmlformats.org/officeDocument/2006/relationships/hyperlink" Target="https://gegemon.by/acsess/1/298.jpg" TargetMode="External"/><Relationship Id="rId3139" Type="http://schemas.openxmlformats.org/officeDocument/2006/relationships/hyperlink" Target="https://gegemon.by/acsess/1/885.jpg" TargetMode="External"/><Relationship Id="rId3346" Type="http://schemas.openxmlformats.org/officeDocument/2006/relationships/hyperlink" Target="https://gegemon.by/acsess/flash/226.jpg" TargetMode="External"/><Relationship Id="rId4744" Type="http://schemas.openxmlformats.org/officeDocument/2006/relationships/hyperlink" Target="https://gegemon.by/acsess/zar/532.jpg" TargetMode="External"/><Relationship Id="rId267" Type="http://schemas.openxmlformats.org/officeDocument/2006/relationships/hyperlink" Target="https://gegemon.by/acsess/pults/sharp_RM-026G.php" TargetMode="External"/><Relationship Id="rId474" Type="http://schemas.openxmlformats.org/officeDocument/2006/relationships/hyperlink" Target="http://www.smartbuy-russia.ru/product/wiring-accessories/3007/22491/" TargetMode="External"/><Relationship Id="rId2155" Type="http://schemas.openxmlformats.org/officeDocument/2006/relationships/hyperlink" Target="https://gegemon.by/acsess/akb/104.jpg" TargetMode="External"/><Relationship Id="rId3553" Type="http://schemas.openxmlformats.org/officeDocument/2006/relationships/hyperlink" Target="https://gegemon.by/acsess/cable/15.php" TargetMode="External"/><Relationship Id="rId3760" Type="http://schemas.openxmlformats.org/officeDocument/2006/relationships/hyperlink" Target="https://gegemon.by/acsess/case/109.jpg" TargetMode="External"/><Relationship Id="rId4604" Type="http://schemas.openxmlformats.org/officeDocument/2006/relationships/hyperlink" Target="https://gegemon.by/acsess/comp/286.jpg" TargetMode="External"/><Relationship Id="rId4811" Type="http://schemas.openxmlformats.org/officeDocument/2006/relationships/hyperlink" Target="https://gegemon.by/acsess/comp/289_2.jpg" TargetMode="External"/><Relationship Id="rId127" Type="http://schemas.openxmlformats.org/officeDocument/2006/relationships/hyperlink" Target="https://gegemon.by/acsess/akb_foto/kodak_7002.php" TargetMode="External"/><Relationship Id="rId681" Type="http://schemas.openxmlformats.org/officeDocument/2006/relationships/hyperlink" Target="https://ru.wikipedia.org/wiki/%D0%A5%D0%B0%D0%BB%D1%8F%D0%B2%D0%B0" TargetMode="External"/><Relationship Id="rId2362" Type="http://schemas.openxmlformats.org/officeDocument/2006/relationships/hyperlink" Target="https://gegemon.by/video/1001.php" TargetMode="External"/><Relationship Id="rId3206" Type="http://schemas.openxmlformats.org/officeDocument/2006/relationships/hyperlink" Target="https://gegemon.by/acsess/comp/213_2.jpg" TargetMode="External"/><Relationship Id="rId3413" Type="http://schemas.openxmlformats.org/officeDocument/2006/relationships/hyperlink" Target="https://gegemon.by/acsess/zar/416.php" TargetMode="External"/><Relationship Id="rId3620" Type="http://schemas.openxmlformats.org/officeDocument/2006/relationships/hyperlink" Target="https://gegemon.by/acsess/akb/138.php" TargetMode="External"/><Relationship Id="rId334" Type="http://schemas.openxmlformats.org/officeDocument/2006/relationships/hyperlink" Target="https://gegemon.by/acsess/akb/lenovo_BL234.php" TargetMode="External"/><Relationship Id="rId541" Type="http://schemas.openxmlformats.org/officeDocument/2006/relationships/hyperlink" Target="http://www.gegemon.by/acsess/case/5.html" TargetMode="External"/><Relationship Id="rId1171" Type="http://schemas.openxmlformats.org/officeDocument/2006/relationships/hyperlink" Target="https://gegemon.by/bat_un.php" TargetMode="External"/><Relationship Id="rId2015" Type="http://schemas.openxmlformats.org/officeDocument/2006/relationships/hyperlink" Target="https://gegemon.by/acsess/screen/25.php" TargetMode="External"/><Relationship Id="rId2222" Type="http://schemas.openxmlformats.org/officeDocument/2006/relationships/hyperlink" Target="https://gegemon.by/acsess/screen/72.php" TargetMode="External"/><Relationship Id="rId401" Type="http://schemas.openxmlformats.org/officeDocument/2006/relationships/hyperlink" Target="https://gegemon.by/acsess/akb/HTC_one.php" TargetMode="External"/><Relationship Id="rId1031" Type="http://schemas.openxmlformats.org/officeDocument/2006/relationships/hyperlink" Target="https://gegemon.by/acsess/flash/72.php" TargetMode="External"/><Relationship Id="rId1988" Type="http://schemas.openxmlformats.org/officeDocument/2006/relationships/hyperlink" Target="https://gegemon.by/bat_un.php" TargetMode="External"/><Relationship Id="rId4187" Type="http://schemas.openxmlformats.org/officeDocument/2006/relationships/hyperlink" Target="https://catalog.onliner.by/printers/epson/c11cd76414" TargetMode="External"/><Relationship Id="rId4394" Type="http://schemas.openxmlformats.org/officeDocument/2006/relationships/hyperlink" Target="https://gegemon.by/acsess/cable/138.php" TargetMode="External"/><Relationship Id="rId4047" Type="http://schemas.openxmlformats.org/officeDocument/2006/relationships/hyperlink" Target="https://gegemon.by/bat_un.php" TargetMode="External"/><Relationship Id="rId4254" Type="http://schemas.openxmlformats.org/officeDocument/2006/relationships/hyperlink" Target="https://catalog.onliner.by/mobile/bq/bq2841blk" TargetMode="External"/><Relationship Id="rId4461" Type="http://schemas.openxmlformats.org/officeDocument/2006/relationships/hyperlink" Target="https://gegemon.by/acsess/bat/455.jpg" TargetMode="External"/><Relationship Id="rId1848" Type="http://schemas.openxmlformats.org/officeDocument/2006/relationships/hyperlink" Target="https://gegemon.by/acsess/pults/toshiba_CT-90345.php" TargetMode="External"/><Relationship Id="rId3063" Type="http://schemas.openxmlformats.org/officeDocument/2006/relationships/hyperlink" Target="https://gegemon.by/acsess/case/26.php" TargetMode="External"/><Relationship Id="rId3270" Type="http://schemas.openxmlformats.org/officeDocument/2006/relationships/hyperlink" Target="https://gegemon.by/acsess/pults/sony_RM-GA002.php" TargetMode="External"/><Relationship Id="rId4114" Type="http://schemas.openxmlformats.org/officeDocument/2006/relationships/hyperlink" Target="https://gegemon.by/acsess/cable/434.php" TargetMode="External"/><Relationship Id="rId4321" Type="http://schemas.openxmlformats.org/officeDocument/2006/relationships/hyperlink" Target="https://gegemon.by/acsess/1/1132.jpg" TargetMode="External"/><Relationship Id="rId191" Type="http://schemas.openxmlformats.org/officeDocument/2006/relationships/hyperlink" Target="https://gegemon.by/acsess/pults/philips_RC7805.php" TargetMode="External"/><Relationship Id="rId1708" Type="http://schemas.openxmlformats.org/officeDocument/2006/relationships/hyperlink" Target="https://gegemon.by/acsess/pults/jvc_RM-C1023.php" TargetMode="External"/><Relationship Id="rId1915" Type="http://schemas.openxmlformats.org/officeDocument/2006/relationships/hyperlink" Target="https://gegemon.by/acsess/comp/157.jpg" TargetMode="External"/><Relationship Id="rId3130" Type="http://schemas.openxmlformats.org/officeDocument/2006/relationships/hyperlink" Target="https://gegemon.by/acsess/case/4.php" TargetMode="External"/><Relationship Id="rId2689" Type="http://schemas.openxmlformats.org/officeDocument/2006/relationships/hyperlink" Target="https://gegemon.by/acsess/screen/57_2.php" TargetMode="External"/><Relationship Id="rId2896" Type="http://schemas.openxmlformats.org/officeDocument/2006/relationships/hyperlink" Target="https://gegemon.by/acsess/case/98.php" TargetMode="External"/><Relationship Id="rId3947" Type="http://schemas.openxmlformats.org/officeDocument/2006/relationships/hyperlink" Target="https://gegemon.by/acsess/zar/422.jpg" TargetMode="External"/><Relationship Id="rId868" Type="http://schemas.openxmlformats.org/officeDocument/2006/relationships/hyperlink" Target="https://gegemon.by/acsess/flash/64.php" TargetMode="External"/><Relationship Id="rId1498" Type="http://schemas.openxmlformats.org/officeDocument/2006/relationships/hyperlink" Target="https://gegemon.by/acsess/1/1069.jpg" TargetMode="External"/><Relationship Id="rId2549" Type="http://schemas.openxmlformats.org/officeDocument/2006/relationships/hyperlink" Target="https://gegemon.by/acsess/pults/GM747.php" TargetMode="External"/><Relationship Id="rId2756" Type="http://schemas.openxmlformats.org/officeDocument/2006/relationships/hyperlink" Target="https://gegemon.by/acsess/case/26.php" TargetMode="External"/><Relationship Id="rId2963" Type="http://schemas.openxmlformats.org/officeDocument/2006/relationships/hyperlink" Target="https://gegemon.by/acsess/case/26.php" TargetMode="External"/><Relationship Id="rId3807" Type="http://schemas.openxmlformats.org/officeDocument/2006/relationships/hyperlink" Target="https://gegemon.by/acsess/comp/243_10.jpg" TargetMode="External"/><Relationship Id="rId728" Type="http://schemas.openxmlformats.org/officeDocument/2006/relationships/hyperlink" Target="http://www.gegemon.by/acsess/1/414.php" TargetMode="External"/><Relationship Id="rId935" Type="http://schemas.openxmlformats.org/officeDocument/2006/relationships/hyperlink" Target="https://gegemon.by/acsess/pults/NTV_VA70.php" TargetMode="External"/><Relationship Id="rId1358" Type="http://schemas.openxmlformats.org/officeDocument/2006/relationships/hyperlink" Target="https://gegemon.by/acsess/pults/bbk_RC116.php" TargetMode="External"/><Relationship Id="rId1565" Type="http://schemas.openxmlformats.org/officeDocument/2006/relationships/hyperlink" Target="https://gegemon.by/acsess/akb_note/39.php" TargetMode="External"/><Relationship Id="rId1772" Type="http://schemas.openxmlformats.org/officeDocument/2006/relationships/hyperlink" Target="https://gegemon.by/acsess/akb_note/46.php" TargetMode="External"/><Relationship Id="rId2409" Type="http://schemas.openxmlformats.org/officeDocument/2006/relationships/hyperlink" Target="https://gegemon.by/acsess/screen/27.jpg" TargetMode="External"/><Relationship Id="rId2616" Type="http://schemas.openxmlformats.org/officeDocument/2006/relationships/hyperlink" Target="https://gegemon.by/acsess/zar/357.php" TargetMode="External"/><Relationship Id="rId64" Type="http://schemas.openxmlformats.org/officeDocument/2006/relationships/hyperlink" Target="https://gegemon.by/acsess/akb/lenovo_BL198.php" TargetMode="External"/><Relationship Id="rId1218" Type="http://schemas.openxmlformats.org/officeDocument/2006/relationships/hyperlink" Target="http://www.gegemon.by/acsess/case/4.php" TargetMode="External"/><Relationship Id="rId1425" Type="http://schemas.openxmlformats.org/officeDocument/2006/relationships/hyperlink" Target="https://gegemon.by/acsess/bat/241.php" TargetMode="External"/><Relationship Id="rId2823" Type="http://schemas.openxmlformats.org/officeDocument/2006/relationships/hyperlink" Target="https://gegemon.by/acsess/case/98.php" TargetMode="External"/><Relationship Id="rId1632" Type="http://schemas.openxmlformats.org/officeDocument/2006/relationships/hyperlink" Target="https://gegemon.by/acsess/case/49_1.php" TargetMode="External"/><Relationship Id="rId4788" Type="http://schemas.openxmlformats.org/officeDocument/2006/relationships/hyperlink" Target="https://bulat-group.ru/toner/toner-dlya-hp/monochrome-4/toner-hp-lj-1200-banka-1kg-bulat" TargetMode="External"/><Relationship Id="rId2199" Type="http://schemas.openxmlformats.org/officeDocument/2006/relationships/hyperlink" Target="https://gegemon.by/acsess/screen/38.php" TargetMode="External"/><Relationship Id="rId3597" Type="http://schemas.openxmlformats.org/officeDocument/2006/relationships/hyperlink" Target="https://gegemon.by/acsess/cable/381.jpg" TargetMode="External"/><Relationship Id="rId4648" Type="http://schemas.openxmlformats.org/officeDocument/2006/relationships/hyperlink" Target="https://gegemon.by/acsess/1/1183.jpg" TargetMode="External"/><Relationship Id="rId4855" Type="http://schemas.openxmlformats.org/officeDocument/2006/relationships/hyperlink" Target="https://gegemon.by/new.php" TargetMode="External"/><Relationship Id="rId3457" Type="http://schemas.openxmlformats.org/officeDocument/2006/relationships/hyperlink" Target="https://gegemon.by/acsess/pults/daewoo_RM-L1576.php" TargetMode="External"/><Relationship Id="rId3664" Type="http://schemas.openxmlformats.org/officeDocument/2006/relationships/hyperlink" Target="https://gegemon.by/acsess/1/1032.jpg" TargetMode="External"/><Relationship Id="rId3871" Type="http://schemas.openxmlformats.org/officeDocument/2006/relationships/hyperlink" Target="https://gegemon.by/acsess/zar/460.jpg" TargetMode="External"/><Relationship Id="rId4508" Type="http://schemas.openxmlformats.org/officeDocument/2006/relationships/hyperlink" Target="https://gegemon.by/acsess/tele/141.jpg" TargetMode="External"/><Relationship Id="rId4715" Type="http://schemas.openxmlformats.org/officeDocument/2006/relationships/hyperlink" Target="https://gegemon.by/acsess/flash/294.jpg" TargetMode="External"/><Relationship Id="rId378" Type="http://schemas.openxmlformats.org/officeDocument/2006/relationships/hyperlink" Target="https://gegemon.by/acsess/pults/lg_RM-L1066.php" TargetMode="External"/><Relationship Id="rId585" Type="http://schemas.openxmlformats.org/officeDocument/2006/relationships/hyperlink" Target="https://gegemon.by/acsess/pults/philips_RM-L1128_2.php" TargetMode="External"/><Relationship Id="rId792" Type="http://schemas.openxmlformats.org/officeDocument/2006/relationships/hyperlink" Target="https://gegemon.by/acsess/akb_foto/canon_NB-5L.php" TargetMode="External"/><Relationship Id="rId2059" Type="http://schemas.openxmlformats.org/officeDocument/2006/relationships/hyperlink" Target="https://ru.wikipedia.org/wiki/%D0%A5%D0%B0%D0%BB%D1%8F%D0%B2%D0%B0" TargetMode="External"/><Relationship Id="rId2266" Type="http://schemas.openxmlformats.org/officeDocument/2006/relationships/hyperlink" Target="https://gegemon.by/acsess/screen/83.php" TargetMode="External"/><Relationship Id="rId2473" Type="http://schemas.openxmlformats.org/officeDocument/2006/relationships/hyperlink" Target="https://gegemon.by/acsess/pults/zala.php" TargetMode="External"/><Relationship Id="rId2680" Type="http://schemas.openxmlformats.org/officeDocument/2006/relationships/hyperlink" Target="https://gegemon.by/acsess/screen/31_2.php" TargetMode="External"/><Relationship Id="rId3317" Type="http://schemas.openxmlformats.org/officeDocument/2006/relationships/hyperlink" Target="https://gegemon.by/acsess/pults/16.php" TargetMode="External"/><Relationship Id="rId3524" Type="http://schemas.openxmlformats.org/officeDocument/2006/relationships/hyperlink" Target="https://gegemon.by/acsess/akb/47.php" TargetMode="External"/><Relationship Id="rId3731" Type="http://schemas.openxmlformats.org/officeDocument/2006/relationships/hyperlink" Target="https://gegemon.by/acsess/case/104_12.php" TargetMode="External"/><Relationship Id="rId238" Type="http://schemas.openxmlformats.org/officeDocument/2006/relationships/hyperlink" Target="https://gegemon.by/acsess/pults/sony_RM-839.php" TargetMode="External"/><Relationship Id="rId445" Type="http://schemas.openxmlformats.org/officeDocument/2006/relationships/hyperlink" Target="https://gegemon.by/acsess/akb/lenovo_BL256.php" TargetMode="External"/><Relationship Id="rId652" Type="http://schemas.openxmlformats.org/officeDocument/2006/relationships/hyperlink" Target="http://www.gegemon.by/acsess/print/18.php" TargetMode="External"/><Relationship Id="rId1075" Type="http://schemas.openxmlformats.org/officeDocument/2006/relationships/hyperlink" Target="https://gegemon.by/acsess/cable/182.php" TargetMode="External"/><Relationship Id="rId1282" Type="http://schemas.openxmlformats.org/officeDocument/2006/relationships/hyperlink" Target="https://gegemon.by/acsess/flash/80.php" TargetMode="External"/><Relationship Id="rId2126" Type="http://schemas.openxmlformats.org/officeDocument/2006/relationships/hyperlink" Target="https://gegemon.by/acsess/case/26.php" TargetMode="External"/><Relationship Id="rId2333" Type="http://schemas.openxmlformats.org/officeDocument/2006/relationships/hyperlink" Target="https://gegemon.by/video/1003.php" TargetMode="External"/><Relationship Id="rId2540" Type="http://schemas.openxmlformats.org/officeDocument/2006/relationships/hyperlink" Target="https://gegemon.by/acsess/paper/17.php" TargetMode="External"/><Relationship Id="rId305" Type="http://schemas.openxmlformats.org/officeDocument/2006/relationships/hyperlink" Target="http://www.gegemon.by/acsess/cable/101.html" TargetMode="External"/><Relationship Id="rId512" Type="http://schemas.openxmlformats.org/officeDocument/2006/relationships/hyperlink" Target="https://gegemon.by/acsess/pults/vit_RC-5.php" TargetMode="External"/><Relationship Id="rId1142" Type="http://schemas.openxmlformats.org/officeDocument/2006/relationships/hyperlink" Target="https://gegemon.by/bat_un.php" TargetMode="External"/><Relationship Id="rId2400" Type="http://schemas.openxmlformats.org/officeDocument/2006/relationships/hyperlink" Target="https://gegemon.by/video/1001.php" TargetMode="External"/><Relationship Id="rId4298" Type="http://schemas.openxmlformats.org/officeDocument/2006/relationships/hyperlink" Target="https://gegemon.by/acsess/port/346.jpg" TargetMode="External"/><Relationship Id="rId1002" Type="http://schemas.openxmlformats.org/officeDocument/2006/relationships/hyperlink" Target="https://gegemon.by/acsess/flash/70.php" TargetMode="External"/><Relationship Id="rId4158" Type="http://schemas.openxmlformats.org/officeDocument/2006/relationships/hyperlink" Target="https://gegemon.by/acsess/1/1127.jpg" TargetMode="External"/><Relationship Id="rId4365" Type="http://schemas.openxmlformats.org/officeDocument/2006/relationships/hyperlink" Target="https://gegemon.by/acsess/akb/XIAOMI_BN55.php" TargetMode="External"/><Relationship Id="rId1959" Type="http://schemas.openxmlformats.org/officeDocument/2006/relationships/hyperlink" Target="https://gegemon.by/acsess/1/731.jpg" TargetMode="External"/><Relationship Id="rId3174" Type="http://schemas.openxmlformats.org/officeDocument/2006/relationships/hyperlink" Target="https://gegemon.by/acsess/port/52.php" TargetMode="External"/><Relationship Id="rId4018" Type="http://schemas.openxmlformats.org/officeDocument/2006/relationships/hyperlink" Target="https://gegemon.by/acsess/cable/426.jpg" TargetMode="External"/><Relationship Id="rId4572" Type="http://schemas.openxmlformats.org/officeDocument/2006/relationships/hyperlink" Target="https://gegemon.by/acsess/pults/irc_999.php" TargetMode="External"/><Relationship Id="rId1819" Type="http://schemas.openxmlformats.org/officeDocument/2006/relationships/hyperlink" Target="https://gegemon.by/acsess/1/697.jpg" TargetMode="External"/><Relationship Id="rId3381" Type="http://schemas.openxmlformats.org/officeDocument/2006/relationships/hyperlink" Target="https://gegemon.by/acsess/1/942.jpg" TargetMode="External"/><Relationship Id="rId4225" Type="http://schemas.openxmlformats.org/officeDocument/2006/relationships/hyperlink" Target="https://gegemon.by/acsess/1/1133.jpg" TargetMode="External"/><Relationship Id="rId4432" Type="http://schemas.openxmlformats.org/officeDocument/2006/relationships/hyperlink" Target="https://gegemon.by/acsess/bat/453.jpg" TargetMode="External"/><Relationship Id="rId2190" Type="http://schemas.openxmlformats.org/officeDocument/2006/relationships/hyperlink" Target="https://gegemon.by/acsess/pults/vit_RC-10.php" TargetMode="External"/><Relationship Id="rId3034" Type="http://schemas.openxmlformats.org/officeDocument/2006/relationships/hyperlink" Target="https://gegemon.by/acsess/case/26.php" TargetMode="External"/><Relationship Id="rId3241" Type="http://schemas.openxmlformats.org/officeDocument/2006/relationships/hyperlink" Target="https://gegemon.by/acsess/zar/394.jpg" TargetMode="External"/><Relationship Id="rId162" Type="http://schemas.openxmlformats.org/officeDocument/2006/relationships/hyperlink" Target="https://gegemon.by/acsess/pults/hitachi_RM-791B.php" TargetMode="External"/><Relationship Id="rId2050" Type="http://schemas.openxmlformats.org/officeDocument/2006/relationships/hyperlink" Target="https://gegemon.by/acsess/comp/64.php" TargetMode="External"/><Relationship Id="rId3101" Type="http://schemas.openxmlformats.org/officeDocument/2006/relationships/hyperlink" Target="https://gegemon.by/acsess/case/26.php" TargetMode="External"/><Relationship Id="rId979" Type="http://schemas.openxmlformats.org/officeDocument/2006/relationships/hyperlink" Target="https://gegemon.by/acsess/akb/iphone_8g.php" TargetMode="External"/><Relationship Id="rId839" Type="http://schemas.openxmlformats.org/officeDocument/2006/relationships/hyperlink" Target="https://gegemon.by/acsess/cable/168.php" TargetMode="External"/><Relationship Id="rId1469" Type="http://schemas.openxmlformats.org/officeDocument/2006/relationships/hyperlink" Target="https://gegemon.by/acsess/akb_note/36.php" TargetMode="External"/><Relationship Id="rId2867" Type="http://schemas.openxmlformats.org/officeDocument/2006/relationships/hyperlink" Target="https://gegemon.by/acsess/case/98.php" TargetMode="External"/><Relationship Id="rId3918" Type="http://schemas.openxmlformats.org/officeDocument/2006/relationships/hyperlink" Target="https://gegemon.by/acsess/cable/411.jpg" TargetMode="External"/><Relationship Id="rId4082" Type="http://schemas.openxmlformats.org/officeDocument/2006/relationships/hyperlink" Target="https://gegemon.by/acsess/pults/hor_Y-72C3.php" TargetMode="External"/><Relationship Id="rId1676" Type="http://schemas.openxmlformats.org/officeDocument/2006/relationships/hyperlink" Target="https://ru.wikipedia.org/wiki/%D0%A5%D0%B0%D0%BB%D1%8F%D0%B2%D0%B0" TargetMode="External"/><Relationship Id="rId1883" Type="http://schemas.openxmlformats.org/officeDocument/2006/relationships/hyperlink" Target="https://gegemon.by/acsess/akb/ZTE_L370.php" TargetMode="External"/><Relationship Id="rId2727" Type="http://schemas.openxmlformats.org/officeDocument/2006/relationships/hyperlink" Target="https://gegemon.by/acsess/case/26.php" TargetMode="External"/><Relationship Id="rId2934" Type="http://schemas.openxmlformats.org/officeDocument/2006/relationships/hyperlink" Target="https://gegemon.by/acsess/case/26.php" TargetMode="External"/><Relationship Id="rId906" Type="http://schemas.openxmlformats.org/officeDocument/2006/relationships/hyperlink" Target="https://gegemon.by/acsess/pults/lg_AKB75095303.php" TargetMode="External"/><Relationship Id="rId1329" Type="http://schemas.openxmlformats.org/officeDocument/2006/relationships/hyperlink" Target="https://gegemon.by/acsess/paper/16.php" TargetMode="External"/><Relationship Id="rId1536" Type="http://schemas.openxmlformats.org/officeDocument/2006/relationships/hyperlink" Target="https://gegemon.by/acsess/pults/7.php" TargetMode="External"/><Relationship Id="rId1743" Type="http://schemas.openxmlformats.org/officeDocument/2006/relationships/hyperlink" Target="https://gegemon.by/acsess/zar/290.php" TargetMode="External"/><Relationship Id="rId1950" Type="http://schemas.openxmlformats.org/officeDocument/2006/relationships/hyperlink" Target="https://gegemon.by/acsess/pults/sam_BN59-00676A.php" TargetMode="External"/><Relationship Id="rId35" Type="http://schemas.openxmlformats.org/officeDocument/2006/relationships/hyperlink" Target="https://gegemon.by/acsess/akb_foto/nikon_EN-EL11.php" TargetMode="External"/><Relationship Id="rId1603" Type="http://schemas.openxmlformats.org/officeDocument/2006/relationships/hyperlink" Target="https://gegemon.by/acsess/bat/278.php" TargetMode="External"/><Relationship Id="rId1810" Type="http://schemas.openxmlformats.org/officeDocument/2006/relationships/hyperlink" Target="https://gegemon.by/acsess/pults/toshiba_CT-8013.php" TargetMode="External"/><Relationship Id="rId4759" Type="http://schemas.openxmlformats.org/officeDocument/2006/relationships/hyperlink" Target="https://gegemon.by/price/price3.xlsx" TargetMode="External"/><Relationship Id="rId3568" Type="http://schemas.openxmlformats.org/officeDocument/2006/relationships/hyperlink" Target="https://gegemon.by/acsess/pults/toshiba_RM-D809.php" TargetMode="External"/><Relationship Id="rId3775" Type="http://schemas.openxmlformats.org/officeDocument/2006/relationships/hyperlink" Target="https://gegemon.by/acsess/case/109.jpg" TargetMode="External"/><Relationship Id="rId3982" Type="http://schemas.openxmlformats.org/officeDocument/2006/relationships/hyperlink" Target="https://gegemon.by/acsess/screen/24.php" TargetMode="External"/><Relationship Id="rId4619" Type="http://schemas.openxmlformats.org/officeDocument/2006/relationships/hyperlink" Target="https://gegemon.by/acsess/port/389.jpg" TargetMode="External"/><Relationship Id="rId4826" Type="http://schemas.openxmlformats.org/officeDocument/2006/relationships/hyperlink" Target="https://gegemon.by/acsess/comp/301_12.jpg" TargetMode="External"/><Relationship Id="rId489" Type="http://schemas.openxmlformats.org/officeDocument/2006/relationships/hyperlink" Target="http://www.gegemon.by/acsess/1/288.html" TargetMode="External"/><Relationship Id="rId696" Type="http://schemas.openxmlformats.org/officeDocument/2006/relationships/hyperlink" Target="https://gegemon.by/acsess/akb/microsoft_BV-T4D.php" TargetMode="External"/><Relationship Id="rId2377" Type="http://schemas.openxmlformats.org/officeDocument/2006/relationships/hyperlink" Target="https://gegemon.by/video/1003.php" TargetMode="External"/><Relationship Id="rId2584" Type="http://schemas.openxmlformats.org/officeDocument/2006/relationships/hyperlink" Target="https://gegemon.by/acsess/flash/23.php" TargetMode="External"/><Relationship Id="rId2791" Type="http://schemas.openxmlformats.org/officeDocument/2006/relationships/hyperlink" Target="https://gegemon.by/acsess/case/98.php" TargetMode="External"/><Relationship Id="rId3428" Type="http://schemas.openxmlformats.org/officeDocument/2006/relationships/hyperlink" Target="https://gegemon.by/acsess/pults/sony_RMT-TX101E.php" TargetMode="External"/><Relationship Id="rId3635" Type="http://schemas.openxmlformats.org/officeDocument/2006/relationships/hyperlink" Target="https://gegemon.by/acsess/port/308.jpg" TargetMode="External"/><Relationship Id="rId349" Type="http://schemas.openxmlformats.org/officeDocument/2006/relationships/hyperlink" Target="http://www.gegemon.by/acsess/1/319.html" TargetMode="External"/><Relationship Id="rId556" Type="http://schemas.openxmlformats.org/officeDocument/2006/relationships/hyperlink" Target="https://gegemon.by/acsess/pults/irc_03.php" TargetMode="External"/><Relationship Id="rId763" Type="http://schemas.openxmlformats.org/officeDocument/2006/relationships/hyperlink" Target="https://gegemon.by/acsess/nau/56.php" TargetMode="External"/><Relationship Id="rId1186" Type="http://schemas.openxmlformats.org/officeDocument/2006/relationships/hyperlink" Target="https://gegemon.by/acsess/akb/XIAOMI_BN44.php" TargetMode="External"/><Relationship Id="rId1393" Type="http://schemas.openxmlformats.org/officeDocument/2006/relationships/hyperlink" Target="https://gegemon.by/acsess/pults/huayu_RM-L1120.php" TargetMode="External"/><Relationship Id="rId2237" Type="http://schemas.openxmlformats.org/officeDocument/2006/relationships/hyperlink" Target="https://gegemon.by/acsess/screen/76.php" TargetMode="External"/><Relationship Id="rId2444" Type="http://schemas.openxmlformats.org/officeDocument/2006/relationships/hyperlink" Target="https://gegemon.by/acsess/screen/25.php" TargetMode="External"/><Relationship Id="rId3842" Type="http://schemas.openxmlformats.org/officeDocument/2006/relationships/hyperlink" Target="https://gegemon.by/acsess/zar/458.jpg" TargetMode="External"/><Relationship Id="rId209" Type="http://schemas.openxmlformats.org/officeDocument/2006/relationships/hyperlink" Target="https://gegemon.by/acsess/akb/nokia_BL-5U.php" TargetMode="External"/><Relationship Id="rId416" Type="http://schemas.openxmlformats.org/officeDocument/2006/relationships/hyperlink" Target="http://www.gegemon.by/acsess/cable/89.html" TargetMode="External"/><Relationship Id="rId970" Type="http://schemas.openxmlformats.org/officeDocument/2006/relationships/hyperlink" Target="https://gegemon.by/acsess/akb/philips_AB2400.php" TargetMode="External"/><Relationship Id="rId1046" Type="http://schemas.openxmlformats.org/officeDocument/2006/relationships/hyperlink" Target="https://gegemon.by/acsess/flash/38.php" TargetMode="External"/><Relationship Id="rId1253" Type="http://schemas.openxmlformats.org/officeDocument/2006/relationships/hyperlink" Target="https://gegemon.by/acsess/pults/7.php" TargetMode="External"/><Relationship Id="rId2651" Type="http://schemas.openxmlformats.org/officeDocument/2006/relationships/hyperlink" Target="http://www.gegemon.by/acsess/case/bamper.html" TargetMode="External"/><Relationship Id="rId3702" Type="http://schemas.openxmlformats.org/officeDocument/2006/relationships/hyperlink" Target="https://gegemon.by/acsess/case/102_7.php" TargetMode="External"/><Relationship Id="rId623" Type="http://schemas.openxmlformats.org/officeDocument/2006/relationships/hyperlink" Target="https://gegemon.by/acsess/akb/ZTE_A430.php" TargetMode="External"/><Relationship Id="rId830" Type="http://schemas.openxmlformats.org/officeDocument/2006/relationships/hyperlink" Target="https://gegemon.by/acsess/pults/irc_151.php" TargetMode="External"/><Relationship Id="rId1460" Type="http://schemas.openxmlformats.org/officeDocument/2006/relationships/hyperlink" Target="https://gegemon.by/acsess/akb_note/27.php" TargetMode="External"/><Relationship Id="rId2304" Type="http://schemas.openxmlformats.org/officeDocument/2006/relationships/hyperlink" Target="https://gegemon.by/acsess/1/298.jpg" TargetMode="External"/><Relationship Id="rId2511" Type="http://schemas.openxmlformats.org/officeDocument/2006/relationships/hyperlink" Target="https://gegemon.by/acsess/paper/11.php" TargetMode="External"/><Relationship Id="rId1113" Type="http://schemas.openxmlformats.org/officeDocument/2006/relationships/hyperlink" Target="https://gegemon.by/bat_un.php" TargetMode="External"/><Relationship Id="rId1320" Type="http://schemas.openxmlformats.org/officeDocument/2006/relationships/hyperlink" Target="https://gegemon.by/acsess/port/110_3.jpg" TargetMode="External"/><Relationship Id="rId4269" Type="http://schemas.openxmlformats.org/officeDocument/2006/relationships/hyperlink" Target="http://gegemon.by/acsess/telefon/BQ_service.doc" TargetMode="External"/><Relationship Id="rId4476" Type="http://schemas.openxmlformats.org/officeDocument/2006/relationships/hyperlink" Target="https://gegemon.by/acsess/pults_2/rolsen_EN-31603B.php" TargetMode="External"/><Relationship Id="rId4683" Type="http://schemas.openxmlformats.org/officeDocument/2006/relationships/hyperlink" Target="https://gegemon.by/acsess/cable/491.jpg" TargetMode="External"/><Relationship Id="rId3078" Type="http://schemas.openxmlformats.org/officeDocument/2006/relationships/hyperlink" Target="https://gegemon.by/acsess/case/26.php" TargetMode="External"/><Relationship Id="rId3285" Type="http://schemas.openxmlformats.org/officeDocument/2006/relationships/hyperlink" Target="http://www.gegemon.by/acsess/1/319.html" TargetMode="External"/><Relationship Id="rId3492" Type="http://schemas.openxmlformats.org/officeDocument/2006/relationships/hyperlink" Target="https://gegemon.by/acsess/pults/27.php" TargetMode="External"/><Relationship Id="rId4129" Type="http://schemas.openxmlformats.org/officeDocument/2006/relationships/hyperlink" Target="https://gegemon.by/acsess/bat/439.jpg" TargetMode="External"/><Relationship Id="rId4336" Type="http://schemas.openxmlformats.org/officeDocument/2006/relationships/hyperlink" Target="https://gegemon.by/acsess/cable/461.jpg" TargetMode="External"/><Relationship Id="rId4543" Type="http://schemas.openxmlformats.org/officeDocument/2006/relationships/hyperlink" Target="https://gegemon.by/acsess/pults_2/rolsen_WH-55A.php" TargetMode="External"/><Relationship Id="rId4750" Type="http://schemas.openxmlformats.org/officeDocument/2006/relationships/hyperlink" Target="https://catalog.onliner.by/mobile/digma/linxa106blue" TargetMode="External"/><Relationship Id="rId2094" Type="http://schemas.openxmlformats.org/officeDocument/2006/relationships/hyperlink" Target="https://gegemon.by/acsess/screen/31.php" TargetMode="External"/><Relationship Id="rId3145" Type="http://schemas.openxmlformats.org/officeDocument/2006/relationships/hyperlink" Target="https://gegemon.by/acsess/1/887.jpg" TargetMode="External"/><Relationship Id="rId3352" Type="http://schemas.openxmlformats.org/officeDocument/2006/relationships/hyperlink" Target="https://gegemon.by/acsess/1/928.jpg" TargetMode="External"/><Relationship Id="rId4403" Type="http://schemas.openxmlformats.org/officeDocument/2006/relationships/hyperlink" Target="https://gegemon.by/acsess/akb/XIAOMI_BN52.php" TargetMode="External"/><Relationship Id="rId4610" Type="http://schemas.openxmlformats.org/officeDocument/2006/relationships/hyperlink" Target="https://gegemon.by/acsess/1/1177.jpg" TargetMode="External"/><Relationship Id="rId273" Type="http://schemas.openxmlformats.org/officeDocument/2006/relationships/hyperlink" Target="https://gegemon.by/acsess/pults/lg_AKB72914066.php" TargetMode="External"/><Relationship Id="rId480" Type="http://schemas.openxmlformats.org/officeDocument/2006/relationships/hyperlink" Target="https://gegemon.by/acsess/pults/GM303.php" TargetMode="External"/><Relationship Id="rId2161" Type="http://schemas.openxmlformats.org/officeDocument/2006/relationships/hyperlink" Target="https://gegemon.by/acsess/akb/iphone_X.php" TargetMode="External"/><Relationship Id="rId3005" Type="http://schemas.openxmlformats.org/officeDocument/2006/relationships/hyperlink" Target="https://gegemon.by/acsess/case/26.php" TargetMode="External"/><Relationship Id="rId3212" Type="http://schemas.openxmlformats.org/officeDocument/2006/relationships/hyperlink" Target="https://gegemon.by/acsess/zar/380.php" TargetMode="External"/><Relationship Id="rId133" Type="http://schemas.openxmlformats.org/officeDocument/2006/relationships/hyperlink" Target="https://gegemon.by/acsess/akb_foto/samsung_SLB-07A.php" TargetMode="External"/><Relationship Id="rId340" Type="http://schemas.openxmlformats.org/officeDocument/2006/relationships/hyperlink" Target="https://gegemon.by/acsess/akb/explay_Polo.php" TargetMode="External"/><Relationship Id="rId2021" Type="http://schemas.openxmlformats.org/officeDocument/2006/relationships/hyperlink" Target="https://gegemon.by/acsess/cable/274.jpg" TargetMode="External"/><Relationship Id="rId200" Type="http://schemas.openxmlformats.org/officeDocument/2006/relationships/hyperlink" Target="https://gegemon.by/acsess/pults/sam_RM-L898.php" TargetMode="External"/><Relationship Id="rId2978" Type="http://schemas.openxmlformats.org/officeDocument/2006/relationships/hyperlink" Target="https://gegemon.by/acsess/case/26.php" TargetMode="External"/><Relationship Id="rId4193" Type="http://schemas.openxmlformats.org/officeDocument/2006/relationships/hyperlink" Target="https://gegemon.by/acsess/flash/277.jpg" TargetMode="External"/><Relationship Id="rId1787" Type="http://schemas.openxmlformats.org/officeDocument/2006/relationships/hyperlink" Target="https://gegemon.by/acsess/zar/295.jpg" TargetMode="External"/><Relationship Id="rId1994" Type="http://schemas.openxmlformats.org/officeDocument/2006/relationships/hyperlink" Target="https://gegemon.by/acsess/pults/sam_BN59-01315B.php" TargetMode="External"/><Relationship Id="rId2838" Type="http://schemas.openxmlformats.org/officeDocument/2006/relationships/hyperlink" Target="https://gegemon.by/acsess/case/98.php" TargetMode="External"/><Relationship Id="rId79" Type="http://schemas.openxmlformats.org/officeDocument/2006/relationships/hyperlink" Target="https://gegemon.by/acsess/akb/sam_i8260.php" TargetMode="External"/><Relationship Id="rId1647" Type="http://schemas.openxmlformats.org/officeDocument/2006/relationships/hyperlink" Target="https://gegemon.by/acsess/cable/233.jpg" TargetMode="External"/><Relationship Id="rId1854" Type="http://schemas.openxmlformats.org/officeDocument/2006/relationships/hyperlink" Target="https://gegemon.by/acsess/pults/toshiba_CT-9782.php" TargetMode="External"/><Relationship Id="rId2905" Type="http://schemas.openxmlformats.org/officeDocument/2006/relationships/hyperlink" Target="https://gegemon.by/acsess/case/26.php" TargetMode="External"/><Relationship Id="rId4053" Type="http://schemas.openxmlformats.org/officeDocument/2006/relationships/hyperlink" Target="https://gegemon.by/acsess/cable/430.jpg" TargetMode="External"/><Relationship Id="rId4260" Type="http://schemas.openxmlformats.org/officeDocument/2006/relationships/hyperlink" Target="http://gegemon.by/acsess/telefon/BQ_service.doc" TargetMode="External"/><Relationship Id="rId1507" Type="http://schemas.openxmlformats.org/officeDocument/2006/relationships/hyperlink" Target="https://gegemon.by/acsess/tele/66.jpg" TargetMode="External"/><Relationship Id="rId1714" Type="http://schemas.openxmlformats.org/officeDocument/2006/relationships/hyperlink" Target="https://gegemon.by/acsess/pults/jvc_RM-C1281.php" TargetMode="External"/><Relationship Id="rId4120" Type="http://schemas.openxmlformats.org/officeDocument/2006/relationships/hyperlink" Target="https://gegemon.by/acsess/pults_2/shivaki_RC-816.php" TargetMode="External"/><Relationship Id="rId1921" Type="http://schemas.openxmlformats.org/officeDocument/2006/relationships/hyperlink" Target="https://gegemon.by/acsess/zar/308.jpg" TargetMode="External"/><Relationship Id="rId3679" Type="http://schemas.openxmlformats.org/officeDocument/2006/relationships/hyperlink" Target="https://gegemon.by/acsess/1/1054.jpg" TargetMode="External"/><Relationship Id="rId2488" Type="http://schemas.openxmlformats.org/officeDocument/2006/relationships/hyperlink" Target="https://catalog.onliner.by/mobile/bq/bq2820stepxlbo" TargetMode="External"/><Relationship Id="rId3886" Type="http://schemas.openxmlformats.org/officeDocument/2006/relationships/hyperlink" Target="https://catalog.onliner.by/multimeter/unitrend/ut33dplus" TargetMode="External"/><Relationship Id="rId1297" Type="http://schemas.openxmlformats.org/officeDocument/2006/relationships/hyperlink" Target="https://gegemon.by/acsess/comp/59.php" TargetMode="External"/><Relationship Id="rId2695" Type="http://schemas.openxmlformats.org/officeDocument/2006/relationships/hyperlink" Target="https://gegemon.by/acsess/screen/26.php" TargetMode="External"/><Relationship Id="rId3539" Type="http://schemas.openxmlformats.org/officeDocument/2006/relationships/hyperlink" Target="https://gegemon.by/acsess/pults_2/thomson_RC310.php" TargetMode="External"/><Relationship Id="rId3746" Type="http://schemas.openxmlformats.org/officeDocument/2006/relationships/hyperlink" Target="https://gegemon.by/acsess/case/107_3.php" TargetMode="External"/><Relationship Id="rId3953" Type="http://schemas.openxmlformats.org/officeDocument/2006/relationships/hyperlink" Target="https://gegemon.by/acsess/cable/417.jpg" TargetMode="External"/><Relationship Id="rId667" Type="http://schemas.openxmlformats.org/officeDocument/2006/relationships/hyperlink" Target="https://gegemon.by/acsess/akb/XIAOMI_BM45.php" TargetMode="External"/><Relationship Id="rId874" Type="http://schemas.openxmlformats.org/officeDocument/2006/relationships/hyperlink" Target="https://gegemon.by/acsess/flash/64.php" TargetMode="External"/><Relationship Id="rId2348" Type="http://schemas.openxmlformats.org/officeDocument/2006/relationships/hyperlink" Target="https://gegemon.by/video/1001.php" TargetMode="External"/><Relationship Id="rId2555" Type="http://schemas.openxmlformats.org/officeDocument/2006/relationships/hyperlink" Target="https://gegemon.by/acsess/flash/25.php" TargetMode="External"/><Relationship Id="rId2762" Type="http://schemas.openxmlformats.org/officeDocument/2006/relationships/hyperlink" Target="https://gegemon.by/acsess/case/26.php" TargetMode="External"/><Relationship Id="rId3606" Type="http://schemas.openxmlformats.org/officeDocument/2006/relationships/hyperlink" Target="https://gegemon.by/acsess/case/26.php" TargetMode="External"/><Relationship Id="rId3813" Type="http://schemas.openxmlformats.org/officeDocument/2006/relationships/hyperlink" Target="https://gegemon.by/acsess/1/1062.jpg" TargetMode="External"/><Relationship Id="rId527" Type="http://schemas.openxmlformats.org/officeDocument/2006/relationships/hyperlink" Target="https://gegemon.by/acsess/zar/84.php" TargetMode="External"/><Relationship Id="rId734" Type="http://schemas.openxmlformats.org/officeDocument/2006/relationships/hyperlink" Target="https://gegemon.by/acsess/akb/nokia_BL-5C.php" TargetMode="External"/><Relationship Id="rId941" Type="http://schemas.openxmlformats.org/officeDocument/2006/relationships/hyperlink" Target="https://gegemon.by/acsess/pults/pan_EUR7717030.php" TargetMode="External"/><Relationship Id="rId1157" Type="http://schemas.openxmlformats.org/officeDocument/2006/relationships/hyperlink" Target="https://gegemon.by/bat_un.php" TargetMode="External"/><Relationship Id="rId1364" Type="http://schemas.openxmlformats.org/officeDocument/2006/relationships/hyperlink" Target="https://gegemon.by/acsess/nau/114.php" TargetMode="External"/><Relationship Id="rId1571" Type="http://schemas.openxmlformats.org/officeDocument/2006/relationships/hyperlink" Target="https://gegemon.by/acsess/tele/73.php" TargetMode="External"/><Relationship Id="rId2208" Type="http://schemas.openxmlformats.org/officeDocument/2006/relationships/hyperlink" Target="https://gegemon.by/acsess/screen/55.php" TargetMode="External"/><Relationship Id="rId2415" Type="http://schemas.openxmlformats.org/officeDocument/2006/relationships/hyperlink" Target="https://gegemon.by/acsess/case/84.php" TargetMode="External"/><Relationship Id="rId2622" Type="http://schemas.openxmlformats.org/officeDocument/2006/relationships/hyperlink" Target="https://gegemon.by/acsess/zar/361.php" TargetMode="External"/><Relationship Id="rId70" Type="http://schemas.openxmlformats.org/officeDocument/2006/relationships/hyperlink" Target="https://gegemon.by/acsess/akb/HTC_A6363.php" TargetMode="External"/><Relationship Id="rId801" Type="http://schemas.openxmlformats.org/officeDocument/2006/relationships/hyperlink" Target="https://gegemon.by/acsess/nau/66.php" TargetMode="External"/><Relationship Id="rId1017" Type="http://schemas.openxmlformats.org/officeDocument/2006/relationships/hyperlink" Target="https://gegemon.by/acsess/akb_note/14.php" TargetMode="External"/><Relationship Id="rId1224" Type="http://schemas.openxmlformats.org/officeDocument/2006/relationships/hyperlink" Target="https://gegemon.by/acsess/case/26.php" TargetMode="External"/><Relationship Id="rId1431" Type="http://schemas.openxmlformats.org/officeDocument/2006/relationships/hyperlink" Target="https://gegemon.by/acsess/1/501.php" TargetMode="External"/><Relationship Id="rId4587" Type="http://schemas.openxmlformats.org/officeDocument/2006/relationships/hyperlink" Target="https://gegemon.by/acsess/nau/197.jpg" TargetMode="External"/><Relationship Id="rId4794" Type="http://schemas.openxmlformats.org/officeDocument/2006/relationships/hyperlink" Target="https://gegemon.by/acsess/port/289.php" TargetMode="External"/><Relationship Id="rId3189" Type="http://schemas.openxmlformats.org/officeDocument/2006/relationships/hyperlink" Target="https://gegemon.by/video/1015.php" TargetMode="External"/><Relationship Id="rId3396" Type="http://schemas.openxmlformats.org/officeDocument/2006/relationships/hyperlink" Target="https://gegemon.by/acsess/zar/414.php" TargetMode="External"/><Relationship Id="rId4447" Type="http://schemas.openxmlformats.org/officeDocument/2006/relationships/hyperlink" Target="https://gegemon.by/video/1018.php" TargetMode="External"/><Relationship Id="rId4654" Type="http://schemas.openxmlformats.org/officeDocument/2006/relationships/hyperlink" Target="https://gegemon.by/acsess/pults/hor_RB34H-C1.php" TargetMode="External"/><Relationship Id="rId3049" Type="http://schemas.openxmlformats.org/officeDocument/2006/relationships/hyperlink" Target="https://gegemon.by/acsess/case/26.php" TargetMode="External"/><Relationship Id="rId3256" Type="http://schemas.openxmlformats.org/officeDocument/2006/relationships/hyperlink" Target="https://gegemon.by/acsess/1/904.jpg" TargetMode="External"/><Relationship Id="rId3463" Type="http://schemas.openxmlformats.org/officeDocument/2006/relationships/hyperlink" Target="http://www.gegemon.by/acsess/1/262.html" TargetMode="External"/><Relationship Id="rId4307" Type="http://schemas.openxmlformats.org/officeDocument/2006/relationships/hyperlink" Target="https://gegemon.by/acsess/zar/506.php" TargetMode="External"/><Relationship Id="rId4861" Type="http://schemas.openxmlformats.org/officeDocument/2006/relationships/hyperlink" Target="https://gegemon.by/acsess/1/1203.jpg" TargetMode="External"/><Relationship Id="rId177" Type="http://schemas.openxmlformats.org/officeDocument/2006/relationships/hyperlink" Target="https://gegemon.by/acsess/pults/philips_242254902543.php" TargetMode="External"/><Relationship Id="rId384" Type="http://schemas.openxmlformats.org/officeDocument/2006/relationships/hyperlink" Target="https://gegemon.by/acsess/akb/HTC_desire_700.php" TargetMode="External"/><Relationship Id="rId591" Type="http://schemas.openxmlformats.org/officeDocument/2006/relationships/hyperlink" Target="http://www.gegemon.by/acsess/nau/42.php" TargetMode="External"/><Relationship Id="rId2065" Type="http://schemas.openxmlformats.org/officeDocument/2006/relationships/hyperlink" Target="https://gegemon.by/acsess/akb/mot_L7.php" TargetMode="External"/><Relationship Id="rId2272" Type="http://schemas.openxmlformats.org/officeDocument/2006/relationships/hyperlink" Target="https://gegemon.by/acsess/1/298.jpg" TargetMode="External"/><Relationship Id="rId3116" Type="http://schemas.openxmlformats.org/officeDocument/2006/relationships/hyperlink" Target="https://gegemon.by/acsess/case/26.php" TargetMode="External"/><Relationship Id="rId3670" Type="http://schemas.openxmlformats.org/officeDocument/2006/relationships/hyperlink" Target="https://gegemon.by/acsess/1/1041.jpg" TargetMode="External"/><Relationship Id="rId4514" Type="http://schemas.openxmlformats.org/officeDocument/2006/relationships/hyperlink" Target="https://gegemon.by/acsess/pults/31.jpg" TargetMode="External"/><Relationship Id="rId4721" Type="http://schemas.openxmlformats.org/officeDocument/2006/relationships/hyperlink" Target="https://gegemon.by/acsess/zar/530.php" TargetMode="External"/><Relationship Id="rId244" Type="http://schemas.openxmlformats.org/officeDocument/2006/relationships/hyperlink" Target="https://gegemon.by/acsess/pults/sony_RM-ED047.php" TargetMode="External"/><Relationship Id="rId1081" Type="http://schemas.openxmlformats.org/officeDocument/2006/relationships/hyperlink" Target="https://gegemon.by/acsess/cable/183.php" TargetMode="External"/><Relationship Id="rId3323" Type="http://schemas.openxmlformats.org/officeDocument/2006/relationships/hyperlink" Target="https://gegemon.by/acsess/flash/218_5.jpg" TargetMode="External"/><Relationship Id="rId3530" Type="http://schemas.openxmlformats.org/officeDocument/2006/relationships/hyperlink" Target="https://gegemon.by/acsess/akb/47.php" TargetMode="External"/><Relationship Id="rId451" Type="http://schemas.openxmlformats.org/officeDocument/2006/relationships/hyperlink" Target="https://gegemon.by/acsess/akb/sam_J1_16.php" TargetMode="External"/><Relationship Id="rId2132" Type="http://schemas.openxmlformats.org/officeDocument/2006/relationships/hyperlink" Target="https://gegemon.by/acsess/nau/166.php" TargetMode="External"/><Relationship Id="rId104" Type="http://schemas.openxmlformats.org/officeDocument/2006/relationships/hyperlink" Target="https://gegemon.by/acsess/akb/se_EP500.php" TargetMode="External"/><Relationship Id="rId311" Type="http://schemas.openxmlformats.org/officeDocument/2006/relationships/hyperlink" Target="https://gegemon.by/acsess/pults/lg_AKB72914245.php" TargetMode="External"/><Relationship Id="rId1898" Type="http://schemas.openxmlformats.org/officeDocument/2006/relationships/hyperlink" Target="https://gegemon.by/acsess/pults/sam_AA59-00465A.php" TargetMode="External"/><Relationship Id="rId2949" Type="http://schemas.openxmlformats.org/officeDocument/2006/relationships/hyperlink" Target="https://gegemon.by/acsess/case/26.php" TargetMode="External"/><Relationship Id="rId4097" Type="http://schemas.openxmlformats.org/officeDocument/2006/relationships/hyperlink" Target="https://gegemon.by/acsess/pults/hor_GW-2A.php" TargetMode="External"/><Relationship Id="rId1758" Type="http://schemas.openxmlformats.org/officeDocument/2006/relationships/hyperlink" Target="https://gegemon.by/acsess/pults/sharp_GB139WJSA.php" TargetMode="External"/><Relationship Id="rId2809" Type="http://schemas.openxmlformats.org/officeDocument/2006/relationships/hyperlink" Target="https://gegemon.by/acsess/case/98.php" TargetMode="External"/><Relationship Id="rId4164" Type="http://schemas.openxmlformats.org/officeDocument/2006/relationships/hyperlink" Target="https://gegemon.by/acsess/1/1129.jpg" TargetMode="External"/><Relationship Id="rId4371" Type="http://schemas.openxmlformats.org/officeDocument/2006/relationships/hyperlink" Target="https://gegemon.by/acsess/zar/509.jpg" TargetMode="External"/><Relationship Id="rId1965" Type="http://schemas.openxmlformats.org/officeDocument/2006/relationships/hyperlink" Target="https://gegemon.by/acsess/cable/14.php" TargetMode="External"/><Relationship Id="rId3180" Type="http://schemas.openxmlformats.org/officeDocument/2006/relationships/hyperlink" Target="https://gegemon.by/acsess/nau/180.jpg" TargetMode="External"/><Relationship Id="rId4024" Type="http://schemas.openxmlformats.org/officeDocument/2006/relationships/hyperlink" Target="https://cloud.mail.ru/public/ARwy/RXE8DvHnQ" TargetMode="External"/><Relationship Id="rId4231" Type="http://schemas.openxmlformats.org/officeDocument/2006/relationships/hyperlink" Target="https://gegemon.by/acsess/pults/jvc_RM-C530.php" TargetMode="External"/><Relationship Id="rId1618" Type="http://schemas.openxmlformats.org/officeDocument/2006/relationships/hyperlink" Target="https://gegemon.by/acsess/flash/131.php" TargetMode="External"/><Relationship Id="rId1825" Type="http://schemas.openxmlformats.org/officeDocument/2006/relationships/hyperlink" Target="https://gegemon.by/acsess/pults/toshiba_CT-898.php" TargetMode="External"/><Relationship Id="rId3040" Type="http://schemas.openxmlformats.org/officeDocument/2006/relationships/hyperlink" Target="https://gegemon.by/acsess/case/26.php" TargetMode="External"/><Relationship Id="rId3997" Type="http://schemas.openxmlformats.org/officeDocument/2006/relationships/hyperlink" Target="https://gegemon.by/acsess/pults/sony_RM-L1690.php" TargetMode="External"/><Relationship Id="rId2599" Type="http://schemas.openxmlformats.org/officeDocument/2006/relationships/hyperlink" Target="https://gegemon.by/acsess/akb_foto/fuji_NP-60.php" TargetMode="External"/><Relationship Id="rId3857" Type="http://schemas.openxmlformats.org/officeDocument/2006/relationships/hyperlink" Target="https://gegemon.by/acsess/case/26.php" TargetMode="External"/><Relationship Id="rId778" Type="http://schemas.openxmlformats.org/officeDocument/2006/relationships/hyperlink" Target="https://gegemon.by/acsess/bat/130.php" TargetMode="External"/><Relationship Id="rId985" Type="http://schemas.openxmlformats.org/officeDocument/2006/relationships/hyperlink" Target="https://gegemon.by/acsess/flash/69.php" TargetMode="External"/><Relationship Id="rId2459" Type="http://schemas.openxmlformats.org/officeDocument/2006/relationships/hyperlink" Target="https://gegemon.by/acsess/akb_foto/samsung_SLB-1037.php" TargetMode="External"/><Relationship Id="rId2666" Type="http://schemas.openxmlformats.org/officeDocument/2006/relationships/hyperlink" Target="http://www.gegemon.by/acsess/case/bamper.html" TargetMode="External"/><Relationship Id="rId2873" Type="http://schemas.openxmlformats.org/officeDocument/2006/relationships/hyperlink" Target="https://gegemon.by/acsess/case/98.php" TargetMode="External"/><Relationship Id="rId3717" Type="http://schemas.openxmlformats.org/officeDocument/2006/relationships/hyperlink" Target="https://gegemon.by/acsess/case/9_2.php" TargetMode="External"/><Relationship Id="rId3924" Type="http://schemas.openxmlformats.org/officeDocument/2006/relationships/hyperlink" Target="https://gegemon.by/acsess/zar/468.php" TargetMode="External"/><Relationship Id="rId638" Type="http://schemas.openxmlformats.org/officeDocument/2006/relationships/hyperlink" Target="http://www.gegemon.by/acsess/nau/31.php" TargetMode="External"/><Relationship Id="rId845" Type="http://schemas.openxmlformats.org/officeDocument/2006/relationships/hyperlink" Target="https://gegemon.by/acsess/cable/126.php" TargetMode="External"/><Relationship Id="rId1268" Type="http://schemas.openxmlformats.org/officeDocument/2006/relationships/hyperlink" Target="https://gegemon.by/acsess/pults/sam_AA59-00795A.php" TargetMode="External"/><Relationship Id="rId1475" Type="http://schemas.openxmlformats.org/officeDocument/2006/relationships/hyperlink" Target="https://gegemon.by/acsess/zar/226.php" TargetMode="External"/><Relationship Id="rId1682" Type="http://schemas.openxmlformats.org/officeDocument/2006/relationships/hyperlink" Target="https://gegemon.by/acsess/cable/233.jpg" TargetMode="External"/><Relationship Id="rId2319" Type="http://schemas.openxmlformats.org/officeDocument/2006/relationships/hyperlink" Target="https://gegemon.by/acsess/1/298.jpg" TargetMode="External"/><Relationship Id="rId2526" Type="http://schemas.openxmlformats.org/officeDocument/2006/relationships/hyperlink" Target="https://gegemon.by/acsess/paper/17.php" TargetMode="External"/><Relationship Id="rId2733" Type="http://schemas.openxmlformats.org/officeDocument/2006/relationships/hyperlink" Target="https://gegemon.by/acsess/case/26.php" TargetMode="External"/><Relationship Id="rId705" Type="http://schemas.openxmlformats.org/officeDocument/2006/relationships/hyperlink" Target="https://gegemon.by/acsess/pults/sam_BN59-01012A.php" TargetMode="External"/><Relationship Id="rId1128" Type="http://schemas.openxmlformats.org/officeDocument/2006/relationships/hyperlink" Target="https://gegemon.by/bat_un.php" TargetMode="External"/><Relationship Id="rId1335" Type="http://schemas.openxmlformats.org/officeDocument/2006/relationships/hyperlink" Target="https://gegemon.by/acsess/akb/lg_K7.php" TargetMode="External"/><Relationship Id="rId1542" Type="http://schemas.openxmlformats.org/officeDocument/2006/relationships/hyperlink" Target="https://gegemon.by/acsess/bat/254.php" TargetMode="External"/><Relationship Id="rId2940" Type="http://schemas.openxmlformats.org/officeDocument/2006/relationships/hyperlink" Target="https://gegemon.by/acsess/case/26.php" TargetMode="External"/><Relationship Id="rId4698" Type="http://schemas.openxmlformats.org/officeDocument/2006/relationships/hyperlink" Target="https://gegemon.by/acsess/akb/167.jpg" TargetMode="External"/><Relationship Id="rId912" Type="http://schemas.openxmlformats.org/officeDocument/2006/relationships/hyperlink" Target="https://gegemon.by/acsess/pults/lg_AKB73975761.php" TargetMode="External"/><Relationship Id="rId2800" Type="http://schemas.openxmlformats.org/officeDocument/2006/relationships/hyperlink" Target="https://gegemon.by/acsess/case/98.php" TargetMode="External"/><Relationship Id="rId41" Type="http://schemas.openxmlformats.org/officeDocument/2006/relationships/hyperlink" Target="https://gegemon.by/acsess/akb/se_BA800.php" TargetMode="External"/><Relationship Id="rId1402" Type="http://schemas.openxmlformats.org/officeDocument/2006/relationships/hyperlink" Target="https://gegemon.by/acsess/pults/WV_T62A.php" TargetMode="External"/><Relationship Id="rId4558" Type="http://schemas.openxmlformats.org/officeDocument/2006/relationships/hyperlink" Target="https://gegemon.by/acsess/flash/287_5.jpg" TargetMode="External"/><Relationship Id="rId4765" Type="http://schemas.openxmlformats.org/officeDocument/2006/relationships/hyperlink" Target="https://catalog.onliner.by/mobile/digma/linxa241blk" TargetMode="External"/><Relationship Id="rId288" Type="http://schemas.openxmlformats.org/officeDocument/2006/relationships/hyperlink" Target="https://gegemon.by/acsess/pults/jvc_RM-530F.php" TargetMode="External"/><Relationship Id="rId3367" Type="http://schemas.openxmlformats.org/officeDocument/2006/relationships/hyperlink" Target="https://catalog.onliner.by/mobile/bq/bq2432agr" TargetMode="External"/><Relationship Id="rId3574" Type="http://schemas.openxmlformats.org/officeDocument/2006/relationships/hyperlink" Target="https://gegemon.by/acsess/bat/406.jpg" TargetMode="External"/><Relationship Id="rId3781" Type="http://schemas.openxmlformats.org/officeDocument/2006/relationships/hyperlink" Target="https://gegemon.by/acsess/case/110_3.php" TargetMode="External"/><Relationship Id="rId4418" Type="http://schemas.openxmlformats.org/officeDocument/2006/relationships/hyperlink" Target="https://gegemon.by/acsess/port/370.php" TargetMode="External"/><Relationship Id="rId4625" Type="http://schemas.openxmlformats.org/officeDocument/2006/relationships/hyperlink" Target="https://gegemon.by/acsess/comp/288.jpg" TargetMode="External"/><Relationship Id="rId4832" Type="http://schemas.openxmlformats.org/officeDocument/2006/relationships/hyperlink" Target="https://gegemon.by/acsess/cable/502.jpg" TargetMode="External"/><Relationship Id="rId495" Type="http://schemas.openxmlformats.org/officeDocument/2006/relationships/hyperlink" Target="https://gegemon.by/acsess/pults/lg_AKB74455403.php" TargetMode="External"/><Relationship Id="rId2176" Type="http://schemas.openxmlformats.org/officeDocument/2006/relationships/hyperlink" Target="https://gegemon.by/acsess/screen/24.php" TargetMode="External"/><Relationship Id="rId2383" Type="http://schemas.openxmlformats.org/officeDocument/2006/relationships/hyperlink" Target="https://gegemon.by/acsess/bat/353.php" TargetMode="External"/><Relationship Id="rId2590" Type="http://schemas.openxmlformats.org/officeDocument/2006/relationships/hyperlink" Target="https://gegemon.by/acsess/akb_foto/pentax_68.php" TargetMode="External"/><Relationship Id="rId3227" Type="http://schemas.openxmlformats.org/officeDocument/2006/relationships/hyperlink" Target="https://gegemon.by/acsess/zar/note_toshiba_5.php" TargetMode="External"/><Relationship Id="rId3434" Type="http://schemas.openxmlformats.org/officeDocument/2006/relationships/hyperlink" Target="https://gegemon.by/acsess/cable/354.jpg" TargetMode="External"/><Relationship Id="rId3641" Type="http://schemas.openxmlformats.org/officeDocument/2006/relationships/hyperlink" Target="https://gegemon.by/bat_un.php" TargetMode="External"/><Relationship Id="rId148" Type="http://schemas.openxmlformats.org/officeDocument/2006/relationships/hyperlink" Target="https://gegemon.by/acsess/pults/lg_6710V00070A.php" TargetMode="External"/><Relationship Id="rId355" Type="http://schemas.openxmlformats.org/officeDocument/2006/relationships/hyperlink" Target="https://gegemon.by/acsess/pults/lg_AKB73615306.php" TargetMode="External"/><Relationship Id="rId562" Type="http://schemas.openxmlformats.org/officeDocument/2006/relationships/hyperlink" Target="http://www.gegemon.by/acsess/pults/irc_19.php" TargetMode="External"/><Relationship Id="rId1192" Type="http://schemas.openxmlformats.org/officeDocument/2006/relationships/hyperlink" Target="https://gegemon.by/acsess/pults/huayu_RM-L900.php" TargetMode="External"/><Relationship Id="rId2036" Type="http://schemas.openxmlformats.org/officeDocument/2006/relationships/hyperlink" Target="https://gegemon.by/acsess/1/516.php" TargetMode="External"/><Relationship Id="rId2243" Type="http://schemas.openxmlformats.org/officeDocument/2006/relationships/hyperlink" Target="https://gegemon.by/acsess/case/75.php" TargetMode="External"/><Relationship Id="rId2450" Type="http://schemas.openxmlformats.org/officeDocument/2006/relationships/hyperlink" Target="https://gegemon.by/acsess/screen/25.php" TargetMode="External"/><Relationship Id="rId3501" Type="http://schemas.openxmlformats.org/officeDocument/2006/relationships/hyperlink" Target="https://gegemon.by/acsess/zar/434.jpg" TargetMode="External"/><Relationship Id="rId215" Type="http://schemas.openxmlformats.org/officeDocument/2006/relationships/hyperlink" Target="https://gegemon.by/acsess/akb/se_BA750.php" TargetMode="External"/><Relationship Id="rId422" Type="http://schemas.openxmlformats.org/officeDocument/2006/relationships/hyperlink" Target="http://www.gegemon.by/acsess/case/3.html" TargetMode="External"/><Relationship Id="rId1052" Type="http://schemas.openxmlformats.org/officeDocument/2006/relationships/hyperlink" Target="https://gegemon.by/acsess/flash/74.php" TargetMode="External"/><Relationship Id="rId2103" Type="http://schemas.openxmlformats.org/officeDocument/2006/relationships/hyperlink" Target="http://www.gegemon.by/acsess/screen/8.html" TargetMode="External"/><Relationship Id="rId2310" Type="http://schemas.openxmlformats.org/officeDocument/2006/relationships/hyperlink" Target="https://gegemon.by/acsess/1/298.jpg" TargetMode="External"/><Relationship Id="rId4068" Type="http://schemas.openxmlformats.org/officeDocument/2006/relationships/hyperlink" Target="https://gegemon.by/acsess/flash/267_3.jpg" TargetMode="External"/><Relationship Id="rId4275" Type="http://schemas.openxmlformats.org/officeDocument/2006/relationships/hyperlink" Target="http://gegemon.by/acsess/telefon/BQ_service.doc" TargetMode="External"/><Relationship Id="rId4482" Type="http://schemas.openxmlformats.org/officeDocument/2006/relationships/hyperlink" Target="https://gegemon.by/acsess/pults_2/rolsen_6710V00070B.php" TargetMode="External"/><Relationship Id="rId1869" Type="http://schemas.openxmlformats.org/officeDocument/2006/relationships/hyperlink" Target="http://www.gegemon.by/acsess/1/259.html" TargetMode="External"/><Relationship Id="rId3084" Type="http://schemas.openxmlformats.org/officeDocument/2006/relationships/hyperlink" Target="https://gegemon.by/acsess/case/26.php" TargetMode="External"/><Relationship Id="rId3291" Type="http://schemas.openxmlformats.org/officeDocument/2006/relationships/hyperlink" Target="https://gegemon.by/acsess/pults/irc_145.php" TargetMode="External"/><Relationship Id="rId4135" Type="http://schemas.openxmlformats.org/officeDocument/2006/relationships/hyperlink" Target="http://www.gegemon.by/acsess/zar/89.html" TargetMode="External"/><Relationship Id="rId1729" Type="http://schemas.openxmlformats.org/officeDocument/2006/relationships/hyperlink" Target="https://gegemon.by/acsess/pults/sharp_G1133PESA.php" TargetMode="External"/><Relationship Id="rId1936" Type="http://schemas.openxmlformats.org/officeDocument/2006/relationships/hyperlink" Target="https://gegemon.by/acsess/nau/159.jpg" TargetMode="External"/><Relationship Id="rId4342" Type="http://schemas.openxmlformats.org/officeDocument/2006/relationships/hyperlink" Target="https://gegemon.by/acsess/cable/467.jpg" TargetMode="External"/><Relationship Id="rId3151" Type="http://schemas.openxmlformats.org/officeDocument/2006/relationships/hyperlink" Target="https://gegemon.by/acsess/screen/97.php" TargetMode="External"/><Relationship Id="rId4202" Type="http://schemas.openxmlformats.org/officeDocument/2006/relationships/hyperlink" Target="https://gegemon.by/acsess/zar/494.php" TargetMode="External"/><Relationship Id="rId3011" Type="http://schemas.openxmlformats.org/officeDocument/2006/relationships/hyperlink" Target="https://gegemon.by/acsess/case/26.php" TargetMode="External"/><Relationship Id="rId3968" Type="http://schemas.openxmlformats.org/officeDocument/2006/relationships/hyperlink" Target="https://gegemon.by/acsess/pults/vit_22LED5.php" TargetMode="External"/><Relationship Id="rId5" Type="http://schemas.openxmlformats.org/officeDocument/2006/relationships/hyperlink" Target="https://gegemon.by/acsess/akb/nokia_BL-4U.php" TargetMode="External"/><Relationship Id="rId889" Type="http://schemas.openxmlformats.org/officeDocument/2006/relationships/hyperlink" Target="https://gegemon.by/acsess/pults/sony_RM-ED009.php" TargetMode="External"/><Relationship Id="rId2777" Type="http://schemas.openxmlformats.org/officeDocument/2006/relationships/hyperlink" Target="https://gegemon.by/acsess/case/98.php" TargetMode="External"/><Relationship Id="rId749" Type="http://schemas.openxmlformats.org/officeDocument/2006/relationships/hyperlink" Target="http://www.gegemon.by/acsess/screen/8.html" TargetMode="External"/><Relationship Id="rId1379" Type="http://schemas.openxmlformats.org/officeDocument/2006/relationships/hyperlink" Target="https://gegemon.by/acsess/pults/sony_RM-ED035.php" TargetMode="External"/><Relationship Id="rId1586" Type="http://schemas.openxmlformats.org/officeDocument/2006/relationships/hyperlink" Target="https://gegemon.by/acsess/nau/143.jpg" TargetMode="External"/><Relationship Id="rId2984" Type="http://schemas.openxmlformats.org/officeDocument/2006/relationships/hyperlink" Target="https://gegemon.by/acsess/case/26.php" TargetMode="External"/><Relationship Id="rId3828" Type="http://schemas.openxmlformats.org/officeDocument/2006/relationships/hyperlink" Target="https://gegemon.by/acsess/flash/246_1.jpg" TargetMode="External"/><Relationship Id="rId609" Type="http://schemas.openxmlformats.org/officeDocument/2006/relationships/hyperlink" Target="http://www.gegemon.by/acsess/paper/14.php" TargetMode="External"/><Relationship Id="rId956" Type="http://schemas.openxmlformats.org/officeDocument/2006/relationships/hyperlink" Target="https://gegemon.by/acsess/pults/pan_EUR571101.php" TargetMode="External"/><Relationship Id="rId1239" Type="http://schemas.openxmlformats.org/officeDocument/2006/relationships/hyperlink" Target="https://gegemon.by/acsess/flash/76.php" TargetMode="External"/><Relationship Id="rId1793" Type="http://schemas.openxmlformats.org/officeDocument/2006/relationships/hyperlink" Target="https://ru.wikipedia.org/wiki/%D0%A5%D0%B0%D0%BB%D1%8F%D0%B2%D0%B0" TargetMode="External"/><Relationship Id="rId2637" Type="http://schemas.openxmlformats.org/officeDocument/2006/relationships/hyperlink" Target="http://www.gegemon.by/acsess/case/bamper.html" TargetMode="External"/><Relationship Id="rId2844" Type="http://schemas.openxmlformats.org/officeDocument/2006/relationships/hyperlink" Target="https://gegemon.by/acsess/case/98.php" TargetMode="External"/><Relationship Id="rId85" Type="http://schemas.openxmlformats.org/officeDocument/2006/relationships/hyperlink" Target="https://gegemon.by/acsess/akb/nokia_BL-5CT.php" TargetMode="External"/><Relationship Id="rId816" Type="http://schemas.openxmlformats.org/officeDocument/2006/relationships/hyperlink" Target="https://gegemon.by/acsess/pults/sam_AA59-00581A.php" TargetMode="External"/><Relationship Id="rId1446" Type="http://schemas.openxmlformats.org/officeDocument/2006/relationships/hyperlink" Target="https://gegemon.by/acsess/pults/thomson_RM-L1330.php" TargetMode="External"/><Relationship Id="rId1653" Type="http://schemas.openxmlformats.org/officeDocument/2006/relationships/hyperlink" Target="https://gegemon.by/acsess/tele/81.php" TargetMode="External"/><Relationship Id="rId1860" Type="http://schemas.openxmlformats.org/officeDocument/2006/relationships/hyperlink" Target="https://gegemon.by/acsess/pults/toshiba_SE-R0319.php" TargetMode="External"/><Relationship Id="rId2704" Type="http://schemas.openxmlformats.org/officeDocument/2006/relationships/hyperlink" Target="https://gegemon.by/video/1001.php" TargetMode="External"/><Relationship Id="rId2911" Type="http://schemas.openxmlformats.org/officeDocument/2006/relationships/hyperlink" Target="https://gegemon.by/acsess/case/26.php" TargetMode="External"/><Relationship Id="rId1306" Type="http://schemas.openxmlformats.org/officeDocument/2006/relationships/hyperlink" Target="https://gegemon.by/acsess/bat/223.php" TargetMode="External"/><Relationship Id="rId1513" Type="http://schemas.openxmlformats.org/officeDocument/2006/relationships/hyperlink" Target="https://gegemon.by/acsess/print/101.jpg" TargetMode="External"/><Relationship Id="rId1720" Type="http://schemas.openxmlformats.org/officeDocument/2006/relationships/hyperlink" Target="https://gegemon.by/acsess/pults/jvc_RM-C2020.php" TargetMode="External"/><Relationship Id="rId4669" Type="http://schemas.openxmlformats.org/officeDocument/2006/relationships/hyperlink" Target="https://gegemon.by/acsess/port/398.jpg" TargetMode="External"/><Relationship Id="rId12" Type="http://schemas.openxmlformats.org/officeDocument/2006/relationships/hyperlink" Target="https://gegemon.by/acsess/akb/nokia_BL-4D.php" TargetMode="External"/><Relationship Id="rId3478" Type="http://schemas.openxmlformats.org/officeDocument/2006/relationships/hyperlink" Target="http://www.gegemon.by/acsess/case/jekod.html" TargetMode="External"/><Relationship Id="rId3685" Type="http://schemas.openxmlformats.org/officeDocument/2006/relationships/hyperlink" Target="https://gegemon.by/acsess/1/1061.jpg" TargetMode="External"/><Relationship Id="rId3892" Type="http://schemas.openxmlformats.org/officeDocument/2006/relationships/hyperlink" Target="https://catalog.onliner.by/multimeter/unitrend/ut136b" TargetMode="External"/><Relationship Id="rId4529" Type="http://schemas.openxmlformats.org/officeDocument/2006/relationships/hyperlink" Target="https://gegemon.by/acsess/case/26.php" TargetMode="External"/><Relationship Id="rId4736" Type="http://schemas.openxmlformats.org/officeDocument/2006/relationships/hyperlink" Target="https://gegemon.by/acsess/cable/495.jpg" TargetMode="External"/><Relationship Id="rId399" Type="http://schemas.openxmlformats.org/officeDocument/2006/relationships/hyperlink" Target="https://gegemon.by/acsess/akb/huawei_U8815.php" TargetMode="External"/><Relationship Id="rId2287" Type="http://schemas.openxmlformats.org/officeDocument/2006/relationships/hyperlink" Target="https://gegemon.by/acsess/1/298.jpg" TargetMode="External"/><Relationship Id="rId2494" Type="http://schemas.openxmlformats.org/officeDocument/2006/relationships/hyperlink" Target="https://gegemon.by/acsess/paper/42.php" TargetMode="External"/><Relationship Id="rId3338" Type="http://schemas.openxmlformats.org/officeDocument/2006/relationships/hyperlink" Target="https://gegemon.by/acsess/cable/342.php" TargetMode="External"/><Relationship Id="rId3545" Type="http://schemas.openxmlformats.org/officeDocument/2006/relationships/hyperlink" Target="https://gegemon.by/acsess/pults_2/thomson_T15E01MT.php" TargetMode="External"/><Relationship Id="rId3752" Type="http://schemas.openxmlformats.org/officeDocument/2006/relationships/hyperlink" Target="https://gegemon.by/acsess/case/60_3.php" TargetMode="External"/><Relationship Id="rId259" Type="http://schemas.openxmlformats.org/officeDocument/2006/relationships/hyperlink" Target="http://www.gegemon.by/acsess/akb/prestigio_3540.php" TargetMode="External"/><Relationship Id="rId466" Type="http://schemas.openxmlformats.org/officeDocument/2006/relationships/hyperlink" Target="https://gegemon.by/acsess/pults/irc_07.php" TargetMode="External"/><Relationship Id="rId673" Type="http://schemas.openxmlformats.org/officeDocument/2006/relationships/hyperlink" Target="http://www.gegemon.by/acsess/flash/53.php" TargetMode="External"/><Relationship Id="rId880" Type="http://schemas.openxmlformats.org/officeDocument/2006/relationships/hyperlink" Target="https://gegemon.by/acsess/flash/65.php" TargetMode="External"/><Relationship Id="rId1096" Type="http://schemas.openxmlformats.org/officeDocument/2006/relationships/hyperlink" Target="https://gegemon.by/bat_un.php" TargetMode="External"/><Relationship Id="rId2147" Type="http://schemas.openxmlformats.org/officeDocument/2006/relationships/hyperlink" Target="https://gegemon.by/acsess/cable/296.jpg" TargetMode="External"/><Relationship Id="rId2354" Type="http://schemas.openxmlformats.org/officeDocument/2006/relationships/hyperlink" Target="https://gegemon.by/video/1001.php" TargetMode="External"/><Relationship Id="rId2561" Type="http://schemas.openxmlformats.org/officeDocument/2006/relationships/hyperlink" Target="https://gegemon.by/acsess/flash/23.php" TargetMode="External"/><Relationship Id="rId3405" Type="http://schemas.openxmlformats.org/officeDocument/2006/relationships/hyperlink" Target="https://gegemon.by/acsess/pults_2/cond_Q-1000E.php" TargetMode="External"/><Relationship Id="rId4803" Type="http://schemas.openxmlformats.org/officeDocument/2006/relationships/hyperlink" Target="https://gegemon.by/acsess/tele/156.jpg" TargetMode="External"/><Relationship Id="rId119" Type="http://schemas.openxmlformats.org/officeDocument/2006/relationships/hyperlink" Target="https://gegemon.by/acsess/pults/sony_RM-816.php" TargetMode="External"/><Relationship Id="rId326" Type="http://schemas.openxmlformats.org/officeDocument/2006/relationships/hyperlink" Target="https://gegemon.by/acsess/akb/lenovo_BL192.php" TargetMode="External"/><Relationship Id="rId533" Type="http://schemas.openxmlformats.org/officeDocument/2006/relationships/hyperlink" Target="https://gegemon.by/acsess/zar/note_hp_1.php" TargetMode="External"/><Relationship Id="rId1163" Type="http://schemas.openxmlformats.org/officeDocument/2006/relationships/hyperlink" Target="https://gegemon.by/bat_un.php" TargetMode="External"/><Relationship Id="rId1370" Type="http://schemas.openxmlformats.org/officeDocument/2006/relationships/hyperlink" Target="https://gegemon.by/acsess/pults/sony_RM-ED008.php" TargetMode="External"/><Relationship Id="rId2007" Type="http://schemas.openxmlformats.org/officeDocument/2006/relationships/hyperlink" Target="https://gegemon.by/acsess/bat/307.jpg" TargetMode="External"/><Relationship Id="rId2214" Type="http://schemas.openxmlformats.org/officeDocument/2006/relationships/hyperlink" Target="http://www.gegemon.by/acsess/screen/5.html" TargetMode="External"/><Relationship Id="rId3612" Type="http://schemas.openxmlformats.org/officeDocument/2006/relationships/hyperlink" Target="https://gegemon.by/acsess/case/26.php" TargetMode="External"/><Relationship Id="rId740" Type="http://schemas.openxmlformats.org/officeDocument/2006/relationships/hyperlink" Target="https://gegemon.by/acsess/pults/hor_210.php" TargetMode="External"/><Relationship Id="rId1023" Type="http://schemas.openxmlformats.org/officeDocument/2006/relationships/hyperlink" Target="https://gegemon.by/acsess/akb_foto/sony_NP-BX1.php" TargetMode="External"/><Relationship Id="rId2421" Type="http://schemas.openxmlformats.org/officeDocument/2006/relationships/hyperlink" Target="https://gegemon.by/acsess/case/73.php" TargetMode="External"/><Relationship Id="rId4179" Type="http://schemas.openxmlformats.org/officeDocument/2006/relationships/hyperlink" Target="https://gegemon.by/acsess/flash/23.php" TargetMode="External"/><Relationship Id="rId600" Type="http://schemas.openxmlformats.org/officeDocument/2006/relationships/hyperlink" Target="http://www.gegemon.by/acsess/port/28.php" TargetMode="External"/><Relationship Id="rId1230" Type="http://schemas.openxmlformats.org/officeDocument/2006/relationships/hyperlink" Target="https://gegemon.by/acsess/case/28.php" TargetMode="External"/><Relationship Id="rId4386" Type="http://schemas.openxmlformats.org/officeDocument/2006/relationships/hyperlink" Target="https://gegemon.by/acsess/paper/16.php" TargetMode="External"/><Relationship Id="rId4593" Type="http://schemas.openxmlformats.org/officeDocument/2006/relationships/hyperlink" Target="https://gegemon.by/acsess/pults/vit_RC19.php" TargetMode="External"/><Relationship Id="rId3195" Type="http://schemas.openxmlformats.org/officeDocument/2006/relationships/hyperlink" Target="https://gegemon.by/acsess/zar/373.jpg" TargetMode="External"/><Relationship Id="rId4039" Type="http://schemas.openxmlformats.org/officeDocument/2006/relationships/hyperlink" Target="https://catalog.onliner.by/headphones/qcy/qcyt1blk" TargetMode="External"/><Relationship Id="rId4246" Type="http://schemas.openxmlformats.org/officeDocument/2006/relationships/hyperlink" Target="https://gegemon.by/acsess/pults/hor_32LCD840.php" TargetMode="External"/><Relationship Id="rId4453" Type="http://schemas.openxmlformats.org/officeDocument/2006/relationships/hyperlink" Target="https://gegemon.by/acsess/paper/14.php" TargetMode="External"/><Relationship Id="rId4660" Type="http://schemas.openxmlformats.org/officeDocument/2006/relationships/hyperlink" Target="https://gegemon.by/acsess/cable/486.jpg" TargetMode="External"/><Relationship Id="rId3055" Type="http://schemas.openxmlformats.org/officeDocument/2006/relationships/hyperlink" Target="https://gegemon.by/acsess/case/26.php" TargetMode="External"/><Relationship Id="rId3262" Type="http://schemas.openxmlformats.org/officeDocument/2006/relationships/hyperlink" Target="https://gegemon.by/acsess/1/910.jpg" TargetMode="External"/><Relationship Id="rId4106" Type="http://schemas.openxmlformats.org/officeDocument/2006/relationships/hyperlink" Target="https://gegemon.by/new.php" TargetMode="External"/><Relationship Id="rId4313" Type="http://schemas.openxmlformats.org/officeDocument/2006/relationships/hyperlink" Target="https://bq.ru/catalog/telefony/bq-2451-daze/" TargetMode="External"/><Relationship Id="rId4520" Type="http://schemas.openxmlformats.org/officeDocument/2006/relationships/hyperlink" Target="https://gegemon.by/acsess/case/98.php" TargetMode="External"/><Relationship Id="rId183" Type="http://schemas.openxmlformats.org/officeDocument/2006/relationships/hyperlink" Target="https://gegemon.by/acsess/pults/philips_RM-022C.php" TargetMode="External"/><Relationship Id="rId390" Type="http://schemas.openxmlformats.org/officeDocument/2006/relationships/hyperlink" Target="http://www.gegemon.by/acsess/akb/prestigio_4505.php" TargetMode="External"/><Relationship Id="rId1907" Type="http://schemas.openxmlformats.org/officeDocument/2006/relationships/hyperlink" Target="https://gegemon.by/acsess/pults/sam_3F14_00034_980.php" TargetMode="External"/><Relationship Id="rId2071" Type="http://schemas.openxmlformats.org/officeDocument/2006/relationships/hyperlink" Target="https://gegemon.by/acsess/bat/329.jpg" TargetMode="External"/><Relationship Id="rId3122" Type="http://schemas.openxmlformats.org/officeDocument/2006/relationships/hyperlink" Target="https://gegemon.by/acsess/case/4.php" TargetMode="External"/><Relationship Id="rId250" Type="http://schemas.openxmlformats.org/officeDocument/2006/relationships/hyperlink" Target="https://gegemon.by/acsess/pults/supra_RM-L1042.php" TargetMode="External"/><Relationship Id="rId110" Type="http://schemas.openxmlformats.org/officeDocument/2006/relationships/hyperlink" Target="https://gegemon.by/acsess/akb/sam_S3850.php" TargetMode="External"/><Relationship Id="rId2888" Type="http://schemas.openxmlformats.org/officeDocument/2006/relationships/hyperlink" Target="https://gegemon.by/acsess/case/98.php" TargetMode="External"/><Relationship Id="rId3939" Type="http://schemas.openxmlformats.org/officeDocument/2006/relationships/hyperlink" Target="https://gegemon.by/acsess/zar/475.jpg" TargetMode="External"/><Relationship Id="rId1697" Type="http://schemas.openxmlformats.org/officeDocument/2006/relationships/hyperlink" Target="https://gegemon.by/acsess/pults/jvc_RM-C90.php" TargetMode="External"/><Relationship Id="rId2748" Type="http://schemas.openxmlformats.org/officeDocument/2006/relationships/hyperlink" Target="https://gegemon.by/acsess/case/26.php" TargetMode="External"/><Relationship Id="rId2955" Type="http://schemas.openxmlformats.org/officeDocument/2006/relationships/hyperlink" Target="https://gegemon.by/acsess/case/26.php" TargetMode="External"/><Relationship Id="rId927" Type="http://schemas.openxmlformats.org/officeDocument/2006/relationships/hyperlink" Target="https://gegemon.by/acsess/pults/pan_N2QAYB000543.php" TargetMode="External"/><Relationship Id="rId1557" Type="http://schemas.openxmlformats.org/officeDocument/2006/relationships/hyperlink" Target="https://gegemon.by/acsess/paper/27.jpg" TargetMode="External"/><Relationship Id="rId1764" Type="http://schemas.openxmlformats.org/officeDocument/2006/relationships/hyperlink" Target="https://gegemon.by/acsess/pults/sharp_LC-40UG7252E.php" TargetMode="External"/><Relationship Id="rId1971" Type="http://schemas.openxmlformats.org/officeDocument/2006/relationships/hyperlink" Target="https://gegemon.by/bat_un.php" TargetMode="External"/><Relationship Id="rId2608" Type="http://schemas.openxmlformats.org/officeDocument/2006/relationships/hyperlink" Target="https://gegemon.by/acsess/bat/378.jpg" TargetMode="External"/><Relationship Id="rId2815" Type="http://schemas.openxmlformats.org/officeDocument/2006/relationships/hyperlink" Target="https://gegemon.by/acsess/case/98.php" TargetMode="External"/><Relationship Id="rId4170" Type="http://schemas.openxmlformats.org/officeDocument/2006/relationships/hyperlink" Target="https://gegemon.by/acsess/cable/440.jpg" TargetMode="External"/><Relationship Id="rId56" Type="http://schemas.openxmlformats.org/officeDocument/2006/relationships/hyperlink" Target="https://gegemon.by/acsess/cable/88.php" TargetMode="External"/><Relationship Id="rId1417" Type="http://schemas.openxmlformats.org/officeDocument/2006/relationships/hyperlink" Target="https://gegemon.by/acsess/cable/212.php" TargetMode="External"/><Relationship Id="rId1624" Type="http://schemas.openxmlformats.org/officeDocument/2006/relationships/hyperlink" Target="https://gegemon.by/acsess/pults/philips_RC19245017.php" TargetMode="External"/><Relationship Id="rId1831" Type="http://schemas.openxmlformats.org/officeDocument/2006/relationships/hyperlink" Target="https://gegemon.by/acsess/pults/toshiba_CT-90210.php" TargetMode="External"/><Relationship Id="rId4030" Type="http://schemas.openxmlformats.org/officeDocument/2006/relationships/hyperlink" Target="https://gegemon.by/acsess/port/354.jpg" TargetMode="External"/><Relationship Id="rId3589" Type="http://schemas.openxmlformats.org/officeDocument/2006/relationships/hyperlink" Target="https://gegemon.by/acsess/disk/36.jpg" TargetMode="External"/><Relationship Id="rId3796" Type="http://schemas.openxmlformats.org/officeDocument/2006/relationships/hyperlink" Target="https://gegemon.by/acsess/zar/451.php" TargetMode="External"/><Relationship Id="rId2398" Type="http://schemas.openxmlformats.org/officeDocument/2006/relationships/hyperlink" Target="https://gegemon.by/video/1001.php" TargetMode="External"/><Relationship Id="rId3449" Type="http://schemas.openxmlformats.org/officeDocument/2006/relationships/hyperlink" Target="https://gegemon.by/acsess/zar/425.jpg" TargetMode="External"/><Relationship Id="rId4847" Type="http://schemas.openxmlformats.org/officeDocument/2006/relationships/hyperlink" Target="https://gegemon.by/acsess/tele/66.jpg" TargetMode="External"/><Relationship Id="rId577" Type="http://schemas.openxmlformats.org/officeDocument/2006/relationships/hyperlink" Target="https://gegemon.by/acsess/paper/11.php" TargetMode="External"/><Relationship Id="rId2258" Type="http://schemas.openxmlformats.org/officeDocument/2006/relationships/hyperlink" Target="https://gegemon.by/acsess/screen/51_3.php" TargetMode="External"/><Relationship Id="rId3656" Type="http://schemas.openxmlformats.org/officeDocument/2006/relationships/hyperlink" Target="https://gegemon.by/acsess/1/1014.jpg" TargetMode="External"/><Relationship Id="rId3863" Type="http://schemas.openxmlformats.org/officeDocument/2006/relationships/hyperlink" Target="https://gegemon.by/acsess/case/26.php" TargetMode="External"/><Relationship Id="rId4707" Type="http://schemas.openxmlformats.org/officeDocument/2006/relationships/hyperlink" Target="https://gegemon.by/acsess/comp/297.jpg" TargetMode="External"/><Relationship Id="rId784" Type="http://schemas.openxmlformats.org/officeDocument/2006/relationships/hyperlink" Target="https://gegemon.by/acsess/cable/139.php" TargetMode="External"/><Relationship Id="rId991" Type="http://schemas.openxmlformats.org/officeDocument/2006/relationships/hyperlink" Target="https://gegemon.by/acsess/flash/70.php" TargetMode="External"/><Relationship Id="rId1067" Type="http://schemas.openxmlformats.org/officeDocument/2006/relationships/hyperlink" Target="https://gegemon.by/acsess/bat/194.php" TargetMode="External"/><Relationship Id="rId2465" Type="http://schemas.openxmlformats.org/officeDocument/2006/relationships/hyperlink" Target="https://gegemon.by/acsess/1/867.jpg" TargetMode="External"/><Relationship Id="rId2672" Type="http://schemas.openxmlformats.org/officeDocument/2006/relationships/hyperlink" Target="https://gegemon.by/acsess/screen/81_2.php" TargetMode="External"/><Relationship Id="rId3309" Type="http://schemas.openxmlformats.org/officeDocument/2006/relationships/hyperlink" Target="https://gegemon.by/acsess/zar/397.jpg" TargetMode="External"/><Relationship Id="rId3516" Type="http://schemas.openxmlformats.org/officeDocument/2006/relationships/hyperlink" Target="https://gegemon.by/acsess/akb/47.php" TargetMode="External"/><Relationship Id="rId3723" Type="http://schemas.openxmlformats.org/officeDocument/2006/relationships/hyperlink" Target="https://gegemon.by/acsess/case/104_3.php" TargetMode="External"/><Relationship Id="rId3930" Type="http://schemas.openxmlformats.org/officeDocument/2006/relationships/hyperlink" Target="https://gegemon.by/acsess/zar/471.jpg" TargetMode="External"/><Relationship Id="rId437" Type="http://schemas.openxmlformats.org/officeDocument/2006/relationships/hyperlink" Target="https://gegemon.by/acsess/akb/microsoft_BV-L4A.php" TargetMode="External"/><Relationship Id="rId644" Type="http://schemas.openxmlformats.org/officeDocument/2006/relationships/hyperlink" Target="http://www.gegemon.by/acsess/print/4.php" TargetMode="External"/><Relationship Id="rId851" Type="http://schemas.openxmlformats.org/officeDocument/2006/relationships/hyperlink" Target="https://gegemon.by/acsess/akb_foto/casio_NP-90.php" TargetMode="External"/><Relationship Id="rId1274" Type="http://schemas.openxmlformats.org/officeDocument/2006/relationships/hyperlink" Target="https://gegemon.by/acsess/pults/8.php" TargetMode="External"/><Relationship Id="rId1481" Type="http://schemas.openxmlformats.org/officeDocument/2006/relationships/hyperlink" Target="https://gegemon.by/acsess/1/447.php" TargetMode="External"/><Relationship Id="rId2118" Type="http://schemas.openxmlformats.org/officeDocument/2006/relationships/hyperlink" Target="https://gegemon.by/acsess/case/26.php" TargetMode="External"/><Relationship Id="rId2325" Type="http://schemas.openxmlformats.org/officeDocument/2006/relationships/hyperlink" Target="https://gegemon.by/acsess/screen/24.php" TargetMode="External"/><Relationship Id="rId2532" Type="http://schemas.openxmlformats.org/officeDocument/2006/relationships/hyperlink" Target="https://gegemon.by/acsess/paper/17.php" TargetMode="External"/><Relationship Id="rId504" Type="http://schemas.openxmlformats.org/officeDocument/2006/relationships/hyperlink" Target="http://www.gegemon.by/acsess/screen/8.html" TargetMode="External"/><Relationship Id="rId711" Type="http://schemas.openxmlformats.org/officeDocument/2006/relationships/hyperlink" Target="https://gegemon.by/acsess/pults/irc_142.php" TargetMode="External"/><Relationship Id="rId1134" Type="http://schemas.openxmlformats.org/officeDocument/2006/relationships/hyperlink" Target="https://gegemon.by/bat_un.php" TargetMode="External"/><Relationship Id="rId1341" Type="http://schemas.openxmlformats.org/officeDocument/2006/relationships/hyperlink" Target="http://www.gegemon.by/acsess/screen/8.html" TargetMode="External"/><Relationship Id="rId4497" Type="http://schemas.openxmlformats.org/officeDocument/2006/relationships/hyperlink" Target="https://gegemon.by/acsess/akb/165.jpg" TargetMode="External"/><Relationship Id="rId1201" Type="http://schemas.openxmlformats.org/officeDocument/2006/relationships/hyperlink" Target="https://gegemon.by/acsess/zar/87.jpg" TargetMode="External"/><Relationship Id="rId3099" Type="http://schemas.openxmlformats.org/officeDocument/2006/relationships/hyperlink" Target="https://gegemon.by/acsess/case/26.php" TargetMode="External"/><Relationship Id="rId4357" Type="http://schemas.openxmlformats.org/officeDocument/2006/relationships/hyperlink" Target="https://gegemon.by/acsess/cable/429.jpg" TargetMode="External"/><Relationship Id="rId4564" Type="http://schemas.openxmlformats.org/officeDocument/2006/relationships/hyperlink" Target="https://gegemon.by/acsess/flash/288.php" TargetMode="External"/><Relationship Id="rId4771" Type="http://schemas.openxmlformats.org/officeDocument/2006/relationships/hyperlink" Target="https://gegemon.by/acsess/pults/lg_RM-L1162_2.jpg" TargetMode="External"/><Relationship Id="rId3166" Type="http://schemas.openxmlformats.org/officeDocument/2006/relationships/hyperlink" Target="https://gegemon.by/acsess/screen/26.php" TargetMode="External"/><Relationship Id="rId3373" Type="http://schemas.openxmlformats.org/officeDocument/2006/relationships/hyperlink" Target="https://gegemon.by/acsess/1/936.jpg" TargetMode="External"/><Relationship Id="rId3580" Type="http://schemas.openxmlformats.org/officeDocument/2006/relationships/hyperlink" Target="https://gegemon.by/acsess/port/300.php" TargetMode="External"/><Relationship Id="rId4217" Type="http://schemas.openxmlformats.org/officeDocument/2006/relationships/hyperlink" Target="https://gegemon.by/acsess/port/362.jpg" TargetMode="External"/><Relationship Id="rId4424" Type="http://schemas.openxmlformats.org/officeDocument/2006/relationships/hyperlink" Target="https://gegemon.by/acsess/port/375.jpg" TargetMode="External"/><Relationship Id="rId294" Type="http://schemas.openxmlformats.org/officeDocument/2006/relationships/hyperlink" Target="http://www.gegemon.by/acsess/cable/38.html" TargetMode="External"/><Relationship Id="rId2182" Type="http://schemas.openxmlformats.org/officeDocument/2006/relationships/hyperlink" Target="https://gegemon.by/acsess/comp/194.jpg" TargetMode="External"/><Relationship Id="rId3026" Type="http://schemas.openxmlformats.org/officeDocument/2006/relationships/hyperlink" Target="https://gegemon.by/acsess/case/26.php" TargetMode="External"/><Relationship Id="rId3233" Type="http://schemas.openxmlformats.org/officeDocument/2006/relationships/hyperlink" Target="https://gegemon.by/acsess/zar/386.jpg" TargetMode="External"/><Relationship Id="rId4631" Type="http://schemas.openxmlformats.org/officeDocument/2006/relationships/hyperlink" Target="https://gegemon.by/acsess/cable/347_2.jpg" TargetMode="External"/><Relationship Id="rId154" Type="http://schemas.openxmlformats.org/officeDocument/2006/relationships/hyperlink" Target="https://gegemon.by/acsess/pults/pan_EUR644666.php" TargetMode="External"/><Relationship Id="rId361" Type="http://schemas.openxmlformats.org/officeDocument/2006/relationships/hyperlink" Target="https://gegemon.by/acsess/pults/lg_AKB73715634.php" TargetMode="External"/><Relationship Id="rId2042" Type="http://schemas.openxmlformats.org/officeDocument/2006/relationships/hyperlink" Target="https://gegemon.by/acsess/1/774.jpg" TargetMode="External"/><Relationship Id="rId3440" Type="http://schemas.openxmlformats.org/officeDocument/2006/relationships/hyperlink" Target="https://gegemon.by/acsess/cable/367.jpg" TargetMode="External"/><Relationship Id="rId2999" Type="http://schemas.openxmlformats.org/officeDocument/2006/relationships/hyperlink" Target="https://gegemon.by/acsess/case/26.php" TargetMode="External"/><Relationship Id="rId3300" Type="http://schemas.openxmlformats.org/officeDocument/2006/relationships/hyperlink" Target="https://gegemon.by/acsess/comp/74.php" TargetMode="External"/><Relationship Id="rId221" Type="http://schemas.openxmlformats.org/officeDocument/2006/relationships/hyperlink" Target="https://gegemon.by/acsess/pults/sam_AA59-10031Q.php" TargetMode="External"/><Relationship Id="rId2859" Type="http://schemas.openxmlformats.org/officeDocument/2006/relationships/hyperlink" Target="https://gegemon.by/acsess/case/98.php" TargetMode="External"/><Relationship Id="rId1668" Type="http://schemas.openxmlformats.org/officeDocument/2006/relationships/hyperlink" Target="https://gegemon.by/acsess/1/634.jpg" TargetMode="External"/><Relationship Id="rId1875" Type="http://schemas.openxmlformats.org/officeDocument/2006/relationships/hyperlink" Target="https://gegemon.by/acsess/bat/294.php" TargetMode="External"/><Relationship Id="rId2719" Type="http://schemas.openxmlformats.org/officeDocument/2006/relationships/hyperlink" Target="https://gegemon.by/acsess/case/26.php" TargetMode="External"/><Relationship Id="rId4074" Type="http://schemas.openxmlformats.org/officeDocument/2006/relationships/hyperlink" Target="https://gegemon.by/acsess/pults/hor_YC-53-215A.php" TargetMode="External"/><Relationship Id="rId4281" Type="http://schemas.openxmlformats.org/officeDocument/2006/relationships/hyperlink" Target="https://gegemon.by/acsess/nau/227.jpg" TargetMode="External"/><Relationship Id="rId1528" Type="http://schemas.openxmlformats.org/officeDocument/2006/relationships/hyperlink" Target="https://gegemon.by/acsess/comp/76.php" TargetMode="External"/><Relationship Id="rId2926" Type="http://schemas.openxmlformats.org/officeDocument/2006/relationships/hyperlink" Target="https://gegemon.by/acsess/case/26.php" TargetMode="External"/><Relationship Id="rId3090" Type="http://schemas.openxmlformats.org/officeDocument/2006/relationships/hyperlink" Target="https://gegemon.by/acsess/case/26.php" TargetMode="External"/><Relationship Id="rId4141" Type="http://schemas.openxmlformats.org/officeDocument/2006/relationships/hyperlink" Target="https://gegemon.by/acsess/1/5.php" TargetMode="External"/><Relationship Id="rId1735" Type="http://schemas.openxmlformats.org/officeDocument/2006/relationships/hyperlink" Target="https://gegemon.by/acsess/pults/sharp_GA307SA.php" TargetMode="External"/><Relationship Id="rId1942" Type="http://schemas.openxmlformats.org/officeDocument/2006/relationships/hyperlink" Target="https://gegemon.by/acsess/pults/sam_AA59-00742A.php" TargetMode="External"/><Relationship Id="rId4001" Type="http://schemas.openxmlformats.org/officeDocument/2006/relationships/hyperlink" Target="https://gegemon.by/new.php" TargetMode="External"/><Relationship Id="rId27" Type="http://schemas.openxmlformats.org/officeDocument/2006/relationships/hyperlink" Target="https://gegemon.by/acsess/akb/sam_S5830.php" TargetMode="External"/><Relationship Id="rId1802" Type="http://schemas.openxmlformats.org/officeDocument/2006/relationships/hyperlink" Target="https://gegemon.by/acsess/pults/sharp_G0676CESA.php" TargetMode="External"/><Relationship Id="rId3767" Type="http://schemas.openxmlformats.org/officeDocument/2006/relationships/hyperlink" Target="https://gegemon.by/acsess/case/109.jpg" TargetMode="External"/><Relationship Id="rId3974" Type="http://schemas.openxmlformats.org/officeDocument/2006/relationships/hyperlink" Target="https://gegemon.by/acsess/screen/24.php" TargetMode="External"/><Relationship Id="rId4818" Type="http://schemas.openxmlformats.org/officeDocument/2006/relationships/hyperlink" Target="https://gegemon.by/acsess/comp/301_4.jpg" TargetMode="External"/><Relationship Id="rId688" Type="http://schemas.openxmlformats.org/officeDocument/2006/relationships/hyperlink" Target="https://gegemon.by/acsess/akb/XIAOMI_BN43.php" TargetMode="External"/><Relationship Id="rId895" Type="http://schemas.openxmlformats.org/officeDocument/2006/relationships/hyperlink" Target="http://www.gegemon.by/acsess/cable/89.html" TargetMode="External"/><Relationship Id="rId2369" Type="http://schemas.openxmlformats.org/officeDocument/2006/relationships/hyperlink" Target="https://gegemon.by/video/1002.php" TargetMode="External"/><Relationship Id="rId2576" Type="http://schemas.openxmlformats.org/officeDocument/2006/relationships/hyperlink" Target="https://gegemon.by/acsess/flash/23.php" TargetMode="External"/><Relationship Id="rId2783" Type="http://schemas.openxmlformats.org/officeDocument/2006/relationships/hyperlink" Target="https://gegemon.by/acsess/case/98.php" TargetMode="External"/><Relationship Id="rId2990" Type="http://schemas.openxmlformats.org/officeDocument/2006/relationships/hyperlink" Target="https://gegemon.by/acsess/case/26.php" TargetMode="External"/><Relationship Id="rId3627" Type="http://schemas.openxmlformats.org/officeDocument/2006/relationships/hyperlink" Target="https://gegemon.by/acsess/akb/sam_A50.php" TargetMode="External"/><Relationship Id="rId3834" Type="http://schemas.openxmlformats.org/officeDocument/2006/relationships/hyperlink" Target="https://gegemon.by/acsess/comp/248.jpg" TargetMode="External"/><Relationship Id="rId548" Type="http://schemas.openxmlformats.org/officeDocument/2006/relationships/hyperlink" Target="https://gegemon.by/acsess/pults/philips_1683701.php" TargetMode="External"/><Relationship Id="rId755" Type="http://schemas.openxmlformats.org/officeDocument/2006/relationships/hyperlink" Target="https://gegemon.by/acsess/akb_foto/sony_NP-FE1.php" TargetMode="External"/><Relationship Id="rId962" Type="http://schemas.openxmlformats.org/officeDocument/2006/relationships/hyperlink" Target="https://gegemon.by/acsess/akb/iphone_5s.php" TargetMode="External"/><Relationship Id="rId1178" Type="http://schemas.openxmlformats.org/officeDocument/2006/relationships/hyperlink" Target="https://gegemon.by/acsess/akb/XIAOMI_BM33.php" TargetMode="External"/><Relationship Id="rId1385" Type="http://schemas.openxmlformats.org/officeDocument/2006/relationships/hyperlink" Target="https://gegemon.by/acsess/pults/sony_RMT-TX100D.php" TargetMode="External"/><Relationship Id="rId1592" Type="http://schemas.openxmlformats.org/officeDocument/2006/relationships/hyperlink" Target="https://gegemon.by/acsess/screen/24.php" TargetMode="External"/><Relationship Id="rId2229" Type="http://schemas.openxmlformats.org/officeDocument/2006/relationships/hyperlink" Target="https://gegemon.by/acsess/1/830.jpg" TargetMode="External"/><Relationship Id="rId2436" Type="http://schemas.openxmlformats.org/officeDocument/2006/relationships/hyperlink" Target="https://gegemon.by/acsess/port/272.php" TargetMode="External"/><Relationship Id="rId2643" Type="http://schemas.openxmlformats.org/officeDocument/2006/relationships/hyperlink" Target="http://www.gegemon.by/acsess/case/bamper.html" TargetMode="External"/><Relationship Id="rId2850" Type="http://schemas.openxmlformats.org/officeDocument/2006/relationships/hyperlink" Target="https://gegemon.by/acsess/case/98.php" TargetMode="External"/><Relationship Id="rId91" Type="http://schemas.openxmlformats.org/officeDocument/2006/relationships/hyperlink" Target="https://gegemon.by/acsess/akb/sam_G900.php" TargetMode="External"/><Relationship Id="rId408" Type="http://schemas.openxmlformats.org/officeDocument/2006/relationships/hyperlink" Target="http://www.gegemon.by/acsess/case/3.html" TargetMode="External"/><Relationship Id="rId615" Type="http://schemas.openxmlformats.org/officeDocument/2006/relationships/hyperlink" Target="https://gegemon.by/acsess/paper/14.php" TargetMode="External"/><Relationship Id="rId822" Type="http://schemas.openxmlformats.org/officeDocument/2006/relationships/hyperlink" Target="https://gegemon.by/acsess/pults/zala_3.php" TargetMode="External"/><Relationship Id="rId1038" Type="http://schemas.openxmlformats.org/officeDocument/2006/relationships/hyperlink" Target="https://gegemon.by/acsess/pults/pan_RM-1180M.php" TargetMode="External"/><Relationship Id="rId1245" Type="http://schemas.openxmlformats.org/officeDocument/2006/relationships/hyperlink" Target="https://gegemon.by/acsess/pults/lg_RM-B938.php" TargetMode="External"/><Relationship Id="rId1452" Type="http://schemas.openxmlformats.org/officeDocument/2006/relationships/hyperlink" Target="https://gegemon.by/acsess/akb_note/17.php" TargetMode="External"/><Relationship Id="rId2503" Type="http://schemas.openxmlformats.org/officeDocument/2006/relationships/hyperlink" Target="https://gegemon.by/acsess/paper/11.php" TargetMode="External"/><Relationship Id="rId3901" Type="http://schemas.openxmlformats.org/officeDocument/2006/relationships/hyperlink" Target="https://gegemon.by/new.php" TargetMode="External"/><Relationship Id="rId1105" Type="http://schemas.openxmlformats.org/officeDocument/2006/relationships/hyperlink" Target="https://gegemon.by/bat_un.php" TargetMode="External"/><Relationship Id="rId1312" Type="http://schemas.openxmlformats.org/officeDocument/2006/relationships/hyperlink" Target="https://gegemon.by/acsess/flash/92.php" TargetMode="External"/><Relationship Id="rId2710" Type="http://schemas.openxmlformats.org/officeDocument/2006/relationships/hyperlink" Target="https://gegemon.by/acsess/1/804.jpg" TargetMode="External"/><Relationship Id="rId4468" Type="http://schemas.openxmlformats.org/officeDocument/2006/relationships/hyperlink" Target="https://gegemon.by/new.php" TargetMode="External"/><Relationship Id="rId3277" Type="http://schemas.openxmlformats.org/officeDocument/2006/relationships/hyperlink" Target="https://gegemon.by/acsess/cable/140.php" TargetMode="External"/><Relationship Id="rId4675" Type="http://schemas.openxmlformats.org/officeDocument/2006/relationships/hyperlink" Target="https://gegemon.by/acsess/bat/445.jpg" TargetMode="External"/><Relationship Id="rId198" Type="http://schemas.openxmlformats.org/officeDocument/2006/relationships/hyperlink" Target="https://gegemon.by/acsess/pults/sam_RM-D1078.php" TargetMode="External"/><Relationship Id="rId2086" Type="http://schemas.openxmlformats.org/officeDocument/2006/relationships/hyperlink" Target="https://cloud.mail.ru/public/zKQz/dLiGjegUa" TargetMode="External"/><Relationship Id="rId3484" Type="http://schemas.openxmlformats.org/officeDocument/2006/relationships/hyperlink" Target="https://gegemon.by/acsess/case/26.php" TargetMode="External"/><Relationship Id="rId3691" Type="http://schemas.openxmlformats.org/officeDocument/2006/relationships/hyperlink" Target="https://gegemon.by/acsess/case/41_3.php" TargetMode="External"/><Relationship Id="rId4328" Type="http://schemas.openxmlformats.org/officeDocument/2006/relationships/hyperlink" Target="https://ru.wikipedia.org/wiki/%D0%A5%D0%B0%D0%BB%D1%8F%D0%B2%D0%B0" TargetMode="External"/><Relationship Id="rId4535" Type="http://schemas.openxmlformats.org/officeDocument/2006/relationships/hyperlink" Target="http://www.gegemon.by/acsess/case/bamper.html" TargetMode="External"/><Relationship Id="rId4742" Type="http://schemas.openxmlformats.org/officeDocument/2006/relationships/hyperlink" Target="https://gegemon.by/acsess/akb/174.jpg" TargetMode="External"/><Relationship Id="rId2293" Type="http://schemas.openxmlformats.org/officeDocument/2006/relationships/hyperlink" Target="https://gegemon.by/acsess/1/298.jpg" TargetMode="External"/><Relationship Id="rId3137" Type="http://schemas.openxmlformats.org/officeDocument/2006/relationships/hyperlink" Target="https://gegemon.by/acsess/cable/111.php" TargetMode="External"/><Relationship Id="rId3344" Type="http://schemas.openxmlformats.org/officeDocument/2006/relationships/hyperlink" Target="https://gegemon.by/acsess/1/4.php" TargetMode="External"/><Relationship Id="rId3551" Type="http://schemas.openxmlformats.org/officeDocument/2006/relationships/hyperlink" Target="https://gegemon.by/acsess/1/975.jpg" TargetMode="External"/><Relationship Id="rId4602" Type="http://schemas.openxmlformats.org/officeDocument/2006/relationships/hyperlink" Target="https://gegemon.by/acsess/port/386.jpg" TargetMode="External"/><Relationship Id="rId265" Type="http://schemas.openxmlformats.org/officeDocument/2006/relationships/hyperlink" Target="https://gegemon.by/acsess/pults/lg_AKB72914020.php" TargetMode="External"/><Relationship Id="rId472" Type="http://schemas.openxmlformats.org/officeDocument/2006/relationships/hyperlink" Target="https://gegemon.by/acsess/akb/sony_Z3.php" TargetMode="External"/><Relationship Id="rId2153" Type="http://schemas.openxmlformats.org/officeDocument/2006/relationships/hyperlink" Target="https://gegemon.by/acsess/case/65_5.php" TargetMode="External"/><Relationship Id="rId2360" Type="http://schemas.openxmlformats.org/officeDocument/2006/relationships/hyperlink" Target="https://gegemon.by/video/1001.php" TargetMode="External"/><Relationship Id="rId3204" Type="http://schemas.openxmlformats.org/officeDocument/2006/relationships/hyperlink" Target="https://gegemon.by/acsess/comp/211_2.jpg" TargetMode="External"/><Relationship Id="rId3411" Type="http://schemas.openxmlformats.org/officeDocument/2006/relationships/hyperlink" Target="https://gegemon.by/acsess/pults/26.php" TargetMode="External"/><Relationship Id="rId125" Type="http://schemas.openxmlformats.org/officeDocument/2006/relationships/hyperlink" Target="https://gegemon.by/acsess/akb/HTC_desire_SV.php" TargetMode="External"/><Relationship Id="rId332" Type="http://schemas.openxmlformats.org/officeDocument/2006/relationships/hyperlink" Target="https://gegemon.by/acsess/akb/lenovo_BL216.php" TargetMode="External"/><Relationship Id="rId2013" Type="http://schemas.openxmlformats.org/officeDocument/2006/relationships/hyperlink" Target="https://gegemon.by/acsess/bat/128.php" TargetMode="External"/><Relationship Id="rId2220" Type="http://schemas.openxmlformats.org/officeDocument/2006/relationships/hyperlink" Target="https://www.youtube.com/watch?v=QFDaQmNIONE" TargetMode="External"/><Relationship Id="rId4185" Type="http://schemas.openxmlformats.org/officeDocument/2006/relationships/hyperlink" Target="https://gegemon.by/acsess/1/499.php" TargetMode="External"/><Relationship Id="rId4392" Type="http://schemas.openxmlformats.org/officeDocument/2006/relationships/hyperlink" Target="https://gegemon.by/acsess/cable/138.php" TargetMode="External"/><Relationship Id="rId1779" Type="http://schemas.openxmlformats.org/officeDocument/2006/relationships/hyperlink" Target="https://gegemon.by/acsess/pults/sharp_G1169PESA.php" TargetMode="External"/><Relationship Id="rId1986" Type="http://schemas.openxmlformats.org/officeDocument/2006/relationships/hyperlink" Target="https://gegemon.by/acsess/flash/93.php" TargetMode="External"/><Relationship Id="rId4045" Type="http://schemas.openxmlformats.org/officeDocument/2006/relationships/hyperlink" Target="https://gegemon.by/acsess/1/1107.jpg" TargetMode="External"/><Relationship Id="rId4252" Type="http://schemas.openxmlformats.org/officeDocument/2006/relationships/hyperlink" Target="https://gegemon.by/acsess/bat/449.jpg" TargetMode="External"/><Relationship Id="rId1639" Type="http://schemas.openxmlformats.org/officeDocument/2006/relationships/hyperlink" Target="https://gegemon.by/acsess/screen/24.php" TargetMode="External"/><Relationship Id="rId1846" Type="http://schemas.openxmlformats.org/officeDocument/2006/relationships/hyperlink" Target="https://gegemon.by/acsess/pults/toshiba_CT-90327.php" TargetMode="External"/><Relationship Id="rId3061" Type="http://schemas.openxmlformats.org/officeDocument/2006/relationships/hyperlink" Target="https://gegemon.by/acsess/case/26.php" TargetMode="External"/><Relationship Id="rId1706" Type="http://schemas.openxmlformats.org/officeDocument/2006/relationships/hyperlink" Target="https://gegemon.by/acsess/pults/jvc_RM-C498.php" TargetMode="External"/><Relationship Id="rId1913" Type="http://schemas.openxmlformats.org/officeDocument/2006/relationships/hyperlink" Target="https://gegemon.by/acsess/akb/se_BST-36.php" TargetMode="External"/><Relationship Id="rId4112" Type="http://schemas.openxmlformats.org/officeDocument/2006/relationships/hyperlink" Target="https://gegemon.by/acsess/screen/24.php" TargetMode="External"/><Relationship Id="rId3878" Type="http://schemas.openxmlformats.org/officeDocument/2006/relationships/hyperlink" Target="https://gegemon.by/acsess/flash/257_1.jpg" TargetMode="External"/><Relationship Id="rId799" Type="http://schemas.openxmlformats.org/officeDocument/2006/relationships/hyperlink" Target="https://gegemon.by/acsess/nau/63.php" TargetMode="External"/><Relationship Id="rId2687" Type="http://schemas.openxmlformats.org/officeDocument/2006/relationships/hyperlink" Target="https://gegemon.by/acsess/screen/53_2.php" TargetMode="External"/><Relationship Id="rId2894" Type="http://schemas.openxmlformats.org/officeDocument/2006/relationships/hyperlink" Target="https://gegemon.by/acsess/case/98.php" TargetMode="External"/><Relationship Id="rId3738" Type="http://schemas.openxmlformats.org/officeDocument/2006/relationships/hyperlink" Target="https://gegemon.by/acsess/case/4.php" TargetMode="External"/><Relationship Id="rId659" Type="http://schemas.openxmlformats.org/officeDocument/2006/relationships/hyperlink" Target="http://www.gegemon.by/acsess/nau/52.php" TargetMode="External"/><Relationship Id="rId866" Type="http://schemas.openxmlformats.org/officeDocument/2006/relationships/hyperlink" Target="https://gegemon.by/acsess/flash/64.php" TargetMode="External"/><Relationship Id="rId1289" Type="http://schemas.openxmlformats.org/officeDocument/2006/relationships/hyperlink" Target="https://gegemon.by/acsess/akb/nokia_BV-T5C.php" TargetMode="External"/><Relationship Id="rId1496" Type="http://schemas.openxmlformats.org/officeDocument/2006/relationships/hyperlink" Target="https://gegemon.by/acsess/1/541.jpg" TargetMode="External"/><Relationship Id="rId2547" Type="http://schemas.openxmlformats.org/officeDocument/2006/relationships/hyperlink" Target="https://gegemon.by/video/1007.php" TargetMode="External"/><Relationship Id="rId3945" Type="http://schemas.openxmlformats.org/officeDocument/2006/relationships/hyperlink" Target="https://gegemon.by/acsess/pults_2/shivaki_BT-0534.php" TargetMode="External"/><Relationship Id="rId519" Type="http://schemas.openxmlformats.org/officeDocument/2006/relationships/hyperlink" Target="https://gegemon.by/acsess/cable/124.php" TargetMode="External"/><Relationship Id="rId1149" Type="http://schemas.openxmlformats.org/officeDocument/2006/relationships/hyperlink" Target="https://gegemon.by/bat_un.php" TargetMode="External"/><Relationship Id="rId1356" Type="http://schemas.openxmlformats.org/officeDocument/2006/relationships/hyperlink" Target="https://gegemon.by/acsess/bat/231.php" TargetMode="External"/><Relationship Id="rId2754" Type="http://schemas.openxmlformats.org/officeDocument/2006/relationships/hyperlink" Target="https://gegemon.by/acsess/case/26.php" TargetMode="External"/><Relationship Id="rId2961" Type="http://schemas.openxmlformats.org/officeDocument/2006/relationships/hyperlink" Target="https://gegemon.by/acsess/case/26.php" TargetMode="External"/><Relationship Id="rId3805" Type="http://schemas.openxmlformats.org/officeDocument/2006/relationships/hyperlink" Target="https://gegemon.by/acsess/comp/243_8.jpg" TargetMode="External"/><Relationship Id="rId726" Type="http://schemas.openxmlformats.org/officeDocument/2006/relationships/hyperlink" Target="https://gegemon.by/acsess/akb/sam_i9300.php" TargetMode="External"/><Relationship Id="rId933" Type="http://schemas.openxmlformats.org/officeDocument/2006/relationships/hyperlink" Target="https://gegemon.by/acsess/pults/openbox_S6.php" TargetMode="External"/><Relationship Id="rId1009" Type="http://schemas.openxmlformats.org/officeDocument/2006/relationships/hyperlink" Target="https://gegemon.by/acsess/cable/109.php" TargetMode="External"/><Relationship Id="rId1563" Type="http://schemas.openxmlformats.org/officeDocument/2006/relationships/hyperlink" Target="https://gegemon.by/acsess/zar/265.php" TargetMode="External"/><Relationship Id="rId1770" Type="http://schemas.openxmlformats.org/officeDocument/2006/relationships/hyperlink" Target="https://gegemon.by/acsess/cable/246.jpg" TargetMode="External"/><Relationship Id="rId2407" Type="http://schemas.openxmlformats.org/officeDocument/2006/relationships/hyperlink" Target="https://gegemon.by/acsess/screen/5.php" TargetMode="External"/><Relationship Id="rId2614" Type="http://schemas.openxmlformats.org/officeDocument/2006/relationships/hyperlink" Target="https://gegemon.by/acsess/cable/316.jpg" TargetMode="External"/><Relationship Id="rId2821" Type="http://schemas.openxmlformats.org/officeDocument/2006/relationships/hyperlink" Target="https://gegemon.by/acsess/case/98.php" TargetMode="External"/><Relationship Id="rId62" Type="http://schemas.openxmlformats.org/officeDocument/2006/relationships/hyperlink" Target="https://gegemon.by/acsess/akb/lenovo_BL205.php" TargetMode="External"/><Relationship Id="rId1216" Type="http://schemas.openxmlformats.org/officeDocument/2006/relationships/hyperlink" Target="https://gegemon.by/acsess/case/21.php" TargetMode="External"/><Relationship Id="rId1423" Type="http://schemas.openxmlformats.org/officeDocument/2006/relationships/hyperlink" Target="https://gegemon.by/acsess/bat/239.php" TargetMode="External"/><Relationship Id="rId1630" Type="http://schemas.openxmlformats.org/officeDocument/2006/relationships/hyperlink" Target="https://gegemon.by/acsess/1/500.php" TargetMode="External"/><Relationship Id="rId4579" Type="http://schemas.openxmlformats.org/officeDocument/2006/relationships/hyperlink" Target="https://gegemon.by/acsess/pults_2/rolsen_RDV-850.php" TargetMode="External"/><Relationship Id="rId4786" Type="http://schemas.openxmlformats.org/officeDocument/2006/relationships/hyperlink" Target="https://bulat-group.ru/toner/toner-dlya-hp/monochrome-4/toner-hp-lj-1100-banka-140g-bulat" TargetMode="External"/><Relationship Id="rId3388" Type="http://schemas.openxmlformats.org/officeDocument/2006/relationships/hyperlink" Target="https://gegemon.by/acsess/zar/412.jpg" TargetMode="External"/><Relationship Id="rId3595" Type="http://schemas.openxmlformats.org/officeDocument/2006/relationships/hyperlink" Target="https://gegemon.by/acsess/cable/380.jpg" TargetMode="External"/><Relationship Id="rId4439" Type="http://schemas.openxmlformats.org/officeDocument/2006/relationships/hyperlink" Target="https://gegemon.by/acsess/1/1157.jpg" TargetMode="External"/><Relationship Id="rId4646" Type="http://schemas.openxmlformats.org/officeDocument/2006/relationships/hyperlink" Target="https://gegemon.by/acsess/pults/vit_RS41C0-HOME.php" TargetMode="External"/><Relationship Id="rId4853" Type="http://schemas.openxmlformats.org/officeDocument/2006/relationships/hyperlink" Target="https://gegemon.by/acsess/1/656.jpg" TargetMode="External"/><Relationship Id="rId2197" Type="http://schemas.openxmlformats.org/officeDocument/2006/relationships/hyperlink" Target="https://gegemon.by/acsess/screen/43.php" TargetMode="External"/><Relationship Id="rId3248" Type="http://schemas.openxmlformats.org/officeDocument/2006/relationships/hyperlink" Target="http://gegemon.by/acsess/flash/36.php" TargetMode="External"/><Relationship Id="rId3455" Type="http://schemas.openxmlformats.org/officeDocument/2006/relationships/hyperlink" Target="https://gegemon.by/acsess/1/957.jpg" TargetMode="External"/><Relationship Id="rId3662" Type="http://schemas.openxmlformats.org/officeDocument/2006/relationships/hyperlink" Target="https://gegemon.by/acsess/nau/197.jpg" TargetMode="External"/><Relationship Id="rId4506" Type="http://schemas.openxmlformats.org/officeDocument/2006/relationships/hyperlink" Target="https://gegemon.by/acsess/pults_2/rolsen_RC-A06.php" TargetMode="External"/><Relationship Id="rId4713" Type="http://schemas.openxmlformats.org/officeDocument/2006/relationships/hyperlink" Target="https://gegemon.by/acsess/flash/292.jpg" TargetMode="External"/><Relationship Id="rId169" Type="http://schemas.openxmlformats.org/officeDocument/2006/relationships/hyperlink" Target="https://gegemon.by/acsess/akb/huawei_HB5B2H.php" TargetMode="External"/><Relationship Id="rId376" Type="http://schemas.openxmlformats.org/officeDocument/2006/relationships/hyperlink" Target="https://gegemon.by/acsess/pults/lg_RM-002CB.php" TargetMode="External"/><Relationship Id="rId583" Type="http://schemas.openxmlformats.org/officeDocument/2006/relationships/hyperlink" Target="http://www.gegemon.by/acsess/port/12.php" TargetMode="External"/><Relationship Id="rId790" Type="http://schemas.openxmlformats.org/officeDocument/2006/relationships/hyperlink" Target="https://gegemon.by/acsess/cable/151.php" TargetMode="External"/><Relationship Id="rId2057" Type="http://schemas.openxmlformats.org/officeDocument/2006/relationships/hyperlink" Target="https://ru.wikipedia.org/wiki/%D0%A5%D0%B0%D0%BB%D1%8F%D0%B2%D0%B0" TargetMode="External"/><Relationship Id="rId2264" Type="http://schemas.openxmlformats.org/officeDocument/2006/relationships/hyperlink" Target="https://gegemon.by/acsess/case/86.php" TargetMode="External"/><Relationship Id="rId2471" Type="http://schemas.openxmlformats.org/officeDocument/2006/relationships/hyperlink" Target="https://gegemon.by/acsess/pults/bbk_LT1703.php" TargetMode="External"/><Relationship Id="rId3108" Type="http://schemas.openxmlformats.org/officeDocument/2006/relationships/hyperlink" Target="https://gegemon.by/acsess/case/26.php" TargetMode="External"/><Relationship Id="rId3315" Type="http://schemas.openxmlformats.org/officeDocument/2006/relationships/hyperlink" Target="https://gegemon.by/acsess/1/921.jpg" TargetMode="External"/><Relationship Id="rId3522" Type="http://schemas.openxmlformats.org/officeDocument/2006/relationships/hyperlink" Target="https://gegemon.by/acsess/akb/47.php" TargetMode="External"/><Relationship Id="rId236" Type="http://schemas.openxmlformats.org/officeDocument/2006/relationships/hyperlink" Target="https://gegemon.by/acsess/pults/sony_RM-L1090.php" TargetMode="External"/><Relationship Id="rId443" Type="http://schemas.openxmlformats.org/officeDocument/2006/relationships/hyperlink" Target="https://gegemon.by/acsess/akb/lenovo_BL245.php" TargetMode="External"/><Relationship Id="rId650" Type="http://schemas.openxmlformats.org/officeDocument/2006/relationships/hyperlink" Target="http://www.gegemon.by/acsess/print/16.php" TargetMode="External"/><Relationship Id="rId1073" Type="http://schemas.openxmlformats.org/officeDocument/2006/relationships/hyperlink" Target="https://gegemon.by/acsess/cable/180.php" TargetMode="External"/><Relationship Id="rId1280" Type="http://schemas.openxmlformats.org/officeDocument/2006/relationships/hyperlink" Target="https://gegemon.by/acsess/cable/202.php" TargetMode="External"/><Relationship Id="rId2124" Type="http://schemas.openxmlformats.org/officeDocument/2006/relationships/hyperlink" Target="https://gegemon.by/acsess/case/26.php" TargetMode="External"/><Relationship Id="rId2331" Type="http://schemas.openxmlformats.org/officeDocument/2006/relationships/hyperlink" Target="https://gegemon.by/acsess/1/854.jpg" TargetMode="External"/><Relationship Id="rId303" Type="http://schemas.openxmlformats.org/officeDocument/2006/relationships/hyperlink" Target="http://www.gegemon.by/acsess/1/234.html" TargetMode="External"/><Relationship Id="rId1140" Type="http://schemas.openxmlformats.org/officeDocument/2006/relationships/hyperlink" Target="https://gegemon.by/bat_un.php" TargetMode="External"/><Relationship Id="rId4089" Type="http://schemas.openxmlformats.org/officeDocument/2006/relationships/hyperlink" Target="https://gegemon.by/acsess/pults/hor_HY-079.php" TargetMode="External"/><Relationship Id="rId4296" Type="http://schemas.openxmlformats.org/officeDocument/2006/relationships/hyperlink" Target="https://gegemon.by/acsess/port/331.jpg" TargetMode="External"/><Relationship Id="rId510" Type="http://schemas.openxmlformats.org/officeDocument/2006/relationships/hyperlink" Target="http://www.gegemon.by/acsess/1/372.html" TargetMode="External"/><Relationship Id="rId1000" Type="http://schemas.openxmlformats.org/officeDocument/2006/relationships/hyperlink" Target="https://gegemon.by/acsess/flash/70.php" TargetMode="External"/><Relationship Id="rId1957" Type="http://schemas.openxmlformats.org/officeDocument/2006/relationships/hyperlink" Target="https://gegemon.by/acsess/tele/86.jpg" TargetMode="External"/><Relationship Id="rId4156" Type="http://schemas.openxmlformats.org/officeDocument/2006/relationships/hyperlink" Target="https://gegemon.by/acsess/1/1125.jpg" TargetMode="External"/><Relationship Id="rId4363" Type="http://schemas.openxmlformats.org/officeDocument/2006/relationships/hyperlink" Target="https://gegemon.by/acsess/flash/283.jpg" TargetMode="External"/><Relationship Id="rId4570" Type="http://schemas.openxmlformats.org/officeDocument/2006/relationships/hyperlink" Target="https://gegemon.by/acsess/pults/irc_365.php" TargetMode="External"/><Relationship Id="rId1817" Type="http://schemas.openxmlformats.org/officeDocument/2006/relationships/hyperlink" Target="https://gegemon.by/acsess/1/695.jpg" TargetMode="External"/><Relationship Id="rId3172" Type="http://schemas.openxmlformats.org/officeDocument/2006/relationships/hyperlink" Target="https://gegemon.by/acsess/cable/13.php" TargetMode="External"/><Relationship Id="rId4016" Type="http://schemas.openxmlformats.org/officeDocument/2006/relationships/hyperlink" Target="https://gegemon.by/acsess/cable/426.jpg" TargetMode="External"/><Relationship Id="rId4223" Type="http://schemas.openxmlformats.org/officeDocument/2006/relationships/hyperlink" Target="https://gegemon.by/acsess/cable/452.jpg" TargetMode="External"/><Relationship Id="rId4430" Type="http://schemas.openxmlformats.org/officeDocument/2006/relationships/hyperlink" Target="https://gegemon.by/new.php" TargetMode="External"/><Relationship Id="rId3032" Type="http://schemas.openxmlformats.org/officeDocument/2006/relationships/hyperlink" Target="https://gegemon.by/acsess/case/26.php" TargetMode="External"/><Relationship Id="rId160" Type="http://schemas.openxmlformats.org/officeDocument/2006/relationships/hyperlink" Target="https://gegemon.by/acsess/akb/lenovo_BL189.php" TargetMode="External"/><Relationship Id="rId3989" Type="http://schemas.openxmlformats.org/officeDocument/2006/relationships/hyperlink" Target="https://gegemon.by/acsess/screen/24.php" TargetMode="External"/><Relationship Id="rId2798" Type="http://schemas.openxmlformats.org/officeDocument/2006/relationships/hyperlink" Target="https://gegemon.by/acsess/case/98.php" TargetMode="External"/><Relationship Id="rId3849" Type="http://schemas.openxmlformats.org/officeDocument/2006/relationships/hyperlink" Target="https://gegemon.by/acsess/flash/255_1.jpg" TargetMode="External"/><Relationship Id="rId977" Type="http://schemas.openxmlformats.org/officeDocument/2006/relationships/hyperlink" Target="https://gegemon.by/acsess/akb/iphone_6g.php" TargetMode="External"/><Relationship Id="rId2658" Type="http://schemas.openxmlformats.org/officeDocument/2006/relationships/hyperlink" Target="http://www.gegemon.by/acsess/case/bamper.html" TargetMode="External"/><Relationship Id="rId2865" Type="http://schemas.openxmlformats.org/officeDocument/2006/relationships/hyperlink" Target="https://gegemon.by/acsess/case/98.php" TargetMode="External"/><Relationship Id="rId3709" Type="http://schemas.openxmlformats.org/officeDocument/2006/relationships/hyperlink" Target="https://gegemon.by/acsess/case/103_1.php" TargetMode="External"/><Relationship Id="rId3916" Type="http://schemas.openxmlformats.org/officeDocument/2006/relationships/hyperlink" Target="https://gegemon.by/acsess/1/1082.jpg" TargetMode="External"/><Relationship Id="rId4080" Type="http://schemas.openxmlformats.org/officeDocument/2006/relationships/hyperlink" Target="https://gegemon.by/acsess/pults/hor_Y-72C1.php" TargetMode="External"/><Relationship Id="rId837" Type="http://schemas.openxmlformats.org/officeDocument/2006/relationships/hyperlink" Target="https://gegemon.by/acsess/cable/166.php" TargetMode="External"/><Relationship Id="rId1467" Type="http://schemas.openxmlformats.org/officeDocument/2006/relationships/hyperlink" Target="https://gegemon.by/acsess/akb_note/34.php" TargetMode="External"/><Relationship Id="rId1674" Type="http://schemas.openxmlformats.org/officeDocument/2006/relationships/hyperlink" Target="https://ru.wikipedia.org/wiki/%D0%A5%D0%B0%D0%BB%D1%8F%D0%B2%D0%B0" TargetMode="External"/><Relationship Id="rId1881" Type="http://schemas.openxmlformats.org/officeDocument/2006/relationships/hyperlink" Target="http://www.gegemon.by/acsess/1/409.php" TargetMode="External"/><Relationship Id="rId2518" Type="http://schemas.openxmlformats.org/officeDocument/2006/relationships/hyperlink" Target="https://gegemon.by/acsess/paper/43.php" TargetMode="External"/><Relationship Id="rId2725" Type="http://schemas.openxmlformats.org/officeDocument/2006/relationships/hyperlink" Target="https://gegemon.by/acsess/case/26.php" TargetMode="External"/><Relationship Id="rId2932" Type="http://schemas.openxmlformats.org/officeDocument/2006/relationships/hyperlink" Target="https://gegemon.by/acsess/case/26.php" TargetMode="External"/><Relationship Id="rId904" Type="http://schemas.openxmlformats.org/officeDocument/2006/relationships/hyperlink" Target="https://gegemon.by/acsess/pults/lg_RM-D1318.php" TargetMode="External"/><Relationship Id="rId1327" Type="http://schemas.openxmlformats.org/officeDocument/2006/relationships/hyperlink" Target="https://gegemon.by/acsess/paper/16.php" TargetMode="External"/><Relationship Id="rId1534" Type="http://schemas.openxmlformats.org/officeDocument/2006/relationships/hyperlink" Target="https://gegemon.by/acsess/pults/7.php" TargetMode="External"/><Relationship Id="rId1741" Type="http://schemas.openxmlformats.org/officeDocument/2006/relationships/hyperlink" Target="https://gegemon.by/acsess/pults/sharp_GA455WJSA.php" TargetMode="External"/><Relationship Id="rId33" Type="http://schemas.openxmlformats.org/officeDocument/2006/relationships/hyperlink" Target="https://gegemon.by/acsess/akb_foto/nikon_EN-EL12.php" TargetMode="External"/><Relationship Id="rId1601" Type="http://schemas.openxmlformats.org/officeDocument/2006/relationships/hyperlink" Target="https://gegemon.by/acsess/pults/lg_MR-700i.php" TargetMode="External"/><Relationship Id="rId3499" Type="http://schemas.openxmlformats.org/officeDocument/2006/relationships/hyperlink" Target="https://gegemon.by/acsess/port/294.php" TargetMode="External"/><Relationship Id="rId4757" Type="http://schemas.openxmlformats.org/officeDocument/2006/relationships/hyperlink" Target="https://gegemon.by/acsess/comp/299.jpg" TargetMode="External"/><Relationship Id="rId3359" Type="http://schemas.openxmlformats.org/officeDocument/2006/relationships/hyperlink" Target="https://gegemon.by/acsess/flash/218_4.jpg" TargetMode="External"/><Relationship Id="rId3566" Type="http://schemas.openxmlformats.org/officeDocument/2006/relationships/hyperlink" Target="https://gegemon.by/acsess/paper/21.php" TargetMode="External"/><Relationship Id="rId487" Type="http://schemas.openxmlformats.org/officeDocument/2006/relationships/hyperlink" Target="http://www.gegemon.by/acsess/1/259.html" TargetMode="External"/><Relationship Id="rId694" Type="http://schemas.openxmlformats.org/officeDocument/2006/relationships/hyperlink" Target="http://www.gegemon.by/acsess/case/10.php" TargetMode="External"/><Relationship Id="rId2168" Type="http://schemas.openxmlformats.org/officeDocument/2006/relationships/hyperlink" Target="https://gegemon.by/acsess/pults/vit_H-LCDVD2200.php" TargetMode="External"/><Relationship Id="rId2375" Type="http://schemas.openxmlformats.org/officeDocument/2006/relationships/hyperlink" Target="https://gegemon.by/video/1002.php" TargetMode="External"/><Relationship Id="rId3219" Type="http://schemas.openxmlformats.org/officeDocument/2006/relationships/hyperlink" Target="https://gegemon.by/acsess/akb_note/48.php" TargetMode="External"/><Relationship Id="rId3773" Type="http://schemas.openxmlformats.org/officeDocument/2006/relationships/hyperlink" Target="https://gegemon.by/acsess/case/109.jpg" TargetMode="External"/><Relationship Id="rId3980" Type="http://schemas.openxmlformats.org/officeDocument/2006/relationships/hyperlink" Target="https://gegemon.by/acsess/screen/24.php" TargetMode="External"/><Relationship Id="rId4617" Type="http://schemas.openxmlformats.org/officeDocument/2006/relationships/hyperlink" Target="https://gegemon.by/acsess/pults_2/prestigio_2619-ED00PRES.php" TargetMode="External"/><Relationship Id="rId4824" Type="http://schemas.openxmlformats.org/officeDocument/2006/relationships/hyperlink" Target="https://gegemon.by/acsess/comp/301_10.jpg" TargetMode="External"/><Relationship Id="rId347" Type="http://schemas.openxmlformats.org/officeDocument/2006/relationships/hyperlink" Target="https://gegemon.by/acsess/pults/sam_AA59-00630.php" TargetMode="External"/><Relationship Id="rId1184" Type="http://schemas.openxmlformats.org/officeDocument/2006/relationships/hyperlink" Target="https://gegemon.by/acsess/akb/XIAOMI_BN42.php" TargetMode="External"/><Relationship Id="rId2028" Type="http://schemas.openxmlformats.org/officeDocument/2006/relationships/hyperlink" Target="http://www.gegemon.by/acsess/1/199.html" TargetMode="External"/><Relationship Id="rId2582" Type="http://schemas.openxmlformats.org/officeDocument/2006/relationships/hyperlink" Target="https://gegemon.by/acsess/flash/23.php" TargetMode="External"/><Relationship Id="rId3426" Type="http://schemas.openxmlformats.org/officeDocument/2006/relationships/hyperlink" Target="https://gegemon.by/acsess/pults/sony_RM-W100.php" TargetMode="External"/><Relationship Id="rId3633" Type="http://schemas.openxmlformats.org/officeDocument/2006/relationships/hyperlink" Target="https://gegemon.by/acsess/1/1006.jpg" TargetMode="External"/><Relationship Id="rId3840" Type="http://schemas.openxmlformats.org/officeDocument/2006/relationships/hyperlink" Target="https://gegemon.by/acsess/cable/403.jpg" TargetMode="External"/><Relationship Id="rId554" Type="http://schemas.openxmlformats.org/officeDocument/2006/relationships/hyperlink" Target="http://www.gegemon.by/acsess/screen/8.html" TargetMode="External"/><Relationship Id="rId761" Type="http://schemas.openxmlformats.org/officeDocument/2006/relationships/hyperlink" Target="https://gegemon.by/acsess/akb_note/5.php" TargetMode="External"/><Relationship Id="rId1391" Type="http://schemas.openxmlformats.org/officeDocument/2006/relationships/hyperlink" Target="https://gegemon.by/acsess/tele/52.php" TargetMode="External"/><Relationship Id="rId2235" Type="http://schemas.openxmlformats.org/officeDocument/2006/relationships/hyperlink" Target="https://gegemon.by/acsess/screen/57.php" TargetMode="External"/><Relationship Id="rId2442" Type="http://schemas.openxmlformats.org/officeDocument/2006/relationships/hyperlink" Target="https://gegemon.by/acsess/screen/95.php" TargetMode="External"/><Relationship Id="rId3700" Type="http://schemas.openxmlformats.org/officeDocument/2006/relationships/hyperlink" Target="https://gegemon.by/acsess/case/102_5.php" TargetMode="External"/><Relationship Id="rId207" Type="http://schemas.openxmlformats.org/officeDocument/2006/relationships/hyperlink" Target="https://gegemon.by/acsess/akb/nokia_BL-6P.php" TargetMode="External"/><Relationship Id="rId414" Type="http://schemas.openxmlformats.org/officeDocument/2006/relationships/hyperlink" Target="https://gegemon.by/acsess/pults/pan_RM-936M.php" TargetMode="External"/><Relationship Id="rId621" Type="http://schemas.openxmlformats.org/officeDocument/2006/relationships/hyperlink" Target="https://gegemon.by/acsess/akb/lenovo_BL215.php" TargetMode="External"/><Relationship Id="rId1044" Type="http://schemas.openxmlformats.org/officeDocument/2006/relationships/hyperlink" Target="https://gegemon.by/acsess/comp/48.php" TargetMode="External"/><Relationship Id="rId1251" Type="http://schemas.openxmlformats.org/officeDocument/2006/relationships/hyperlink" Target="https://gegemon.by/acsess/pults/7.php" TargetMode="External"/><Relationship Id="rId2302" Type="http://schemas.openxmlformats.org/officeDocument/2006/relationships/hyperlink" Target="https://gegemon.by/acsess/1/298.jpg" TargetMode="External"/><Relationship Id="rId1111" Type="http://schemas.openxmlformats.org/officeDocument/2006/relationships/hyperlink" Target="https://gegemon.by/bat_un.php" TargetMode="External"/><Relationship Id="rId4267" Type="http://schemas.openxmlformats.org/officeDocument/2006/relationships/hyperlink" Target="http://gegemon.by/acsess/telefon/BQ_service.doc" TargetMode="External"/><Relationship Id="rId4474" Type="http://schemas.openxmlformats.org/officeDocument/2006/relationships/hyperlink" Target="https://gegemon.by/acsess/comp/284.jpg" TargetMode="External"/><Relationship Id="rId4681" Type="http://schemas.openxmlformats.org/officeDocument/2006/relationships/hyperlink" Target="https://gegemon.by/acsess/cable/489.jpg" TargetMode="External"/><Relationship Id="rId3076" Type="http://schemas.openxmlformats.org/officeDocument/2006/relationships/hyperlink" Target="https://gegemon.by/acsess/case/26.php" TargetMode="External"/><Relationship Id="rId3283" Type="http://schemas.openxmlformats.org/officeDocument/2006/relationships/hyperlink" Target="http://www.gegemon.by/acsess/1/319.html" TargetMode="External"/><Relationship Id="rId3490" Type="http://schemas.openxmlformats.org/officeDocument/2006/relationships/hyperlink" Target="https://gegemon.by/acsess/case/26.php" TargetMode="External"/><Relationship Id="rId4127" Type="http://schemas.openxmlformats.org/officeDocument/2006/relationships/hyperlink" Target="https://gegemon.by/acsess/bat/436.jpg" TargetMode="External"/><Relationship Id="rId4334" Type="http://schemas.openxmlformats.org/officeDocument/2006/relationships/hyperlink" Target="https://gegemon.by/acsess/cable/459.jpg" TargetMode="External"/><Relationship Id="rId4541" Type="http://schemas.openxmlformats.org/officeDocument/2006/relationships/hyperlink" Target="https://gegemon.by/acsess/bat/249.jpg" TargetMode="External"/><Relationship Id="rId1928" Type="http://schemas.openxmlformats.org/officeDocument/2006/relationships/hyperlink" Target="https://gegemon.by/acsess/pults/sam_AA59-00401B.php" TargetMode="External"/><Relationship Id="rId2092" Type="http://schemas.openxmlformats.org/officeDocument/2006/relationships/hyperlink" Target="https://gegemon.by/acsess/port/255.php" TargetMode="External"/><Relationship Id="rId3143" Type="http://schemas.openxmlformats.org/officeDocument/2006/relationships/hyperlink" Target="https://gegemon.by/acsess/1/889.jpg" TargetMode="External"/><Relationship Id="rId3350" Type="http://schemas.openxmlformats.org/officeDocument/2006/relationships/hyperlink" Target="https://gegemon.by/acsess/cable/201.php" TargetMode="External"/><Relationship Id="rId271" Type="http://schemas.openxmlformats.org/officeDocument/2006/relationships/hyperlink" Target="https://gegemon.by/acsess/pults/sharp_RM-L1046.php" TargetMode="External"/><Relationship Id="rId3003" Type="http://schemas.openxmlformats.org/officeDocument/2006/relationships/hyperlink" Target="https://gegemon.by/acsess/case/26.php" TargetMode="External"/><Relationship Id="rId4401" Type="http://schemas.openxmlformats.org/officeDocument/2006/relationships/hyperlink" Target="https://gegemon.by/acsess/cable/219_2.jpg" TargetMode="External"/><Relationship Id="rId131" Type="http://schemas.openxmlformats.org/officeDocument/2006/relationships/hyperlink" Target="https://gegemon.by/acsess/akb_foto/samsung_SLB-837B.php" TargetMode="External"/><Relationship Id="rId3210" Type="http://schemas.openxmlformats.org/officeDocument/2006/relationships/hyperlink" Target="https://gegemon.by/acsess/cable/325.jpg" TargetMode="External"/><Relationship Id="rId2769" Type="http://schemas.openxmlformats.org/officeDocument/2006/relationships/hyperlink" Target="https://gegemon.by/acsess/case/98.php" TargetMode="External"/><Relationship Id="rId2976" Type="http://schemas.openxmlformats.org/officeDocument/2006/relationships/hyperlink" Target="https://gegemon.by/acsess/case/26.php" TargetMode="External"/><Relationship Id="rId948" Type="http://schemas.openxmlformats.org/officeDocument/2006/relationships/hyperlink" Target="https://gegemon.by/acsess/akb/lenovo_BL264.php" TargetMode="External"/><Relationship Id="rId1578" Type="http://schemas.openxmlformats.org/officeDocument/2006/relationships/hyperlink" Target="https://gegemon.by/acsess/comp/107.php" TargetMode="External"/><Relationship Id="rId1785" Type="http://schemas.openxmlformats.org/officeDocument/2006/relationships/hyperlink" Target="https://gegemon.by/acsess/cable/252.jpg" TargetMode="External"/><Relationship Id="rId1992" Type="http://schemas.openxmlformats.org/officeDocument/2006/relationships/hyperlink" Target="https://gegemon.by/acsess/pults/philips_242254902543.php" TargetMode="External"/><Relationship Id="rId2629" Type="http://schemas.openxmlformats.org/officeDocument/2006/relationships/hyperlink" Target="https://gegemon.by/acsess/zar/367.php" TargetMode="External"/><Relationship Id="rId2836" Type="http://schemas.openxmlformats.org/officeDocument/2006/relationships/hyperlink" Target="https://gegemon.by/acsess/case/98.php" TargetMode="External"/><Relationship Id="rId4191" Type="http://schemas.openxmlformats.org/officeDocument/2006/relationships/hyperlink" Target="https://gegemon.by/acsess/flash/262_3.jpg" TargetMode="External"/><Relationship Id="rId77" Type="http://schemas.openxmlformats.org/officeDocument/2006/relationships/hyperlink" Target="http://www.gegemon.by/acsess/cable/89.html" TargetMode="External"/><Relationship Id="rId808" Type="http://schemas.openxmlformats.org/officeDocument/2006/relationships/hyperlink" Target="https://gegemon.by/acsess/akb_foto/samsung_SLB-837.php" TargetMode="External"/><Relationship Id="rId1438" Type="http://schemas.openxmlformats.org/officeDocument/2006/relationships/hyperlink" Target="https://gegemon.by/acsess/akb_tool/5.php" TargetMode="External"/><Relationship Id="rId1645" Type="http://schemas.openxmlformats.org/officeDocument/2006/relationships/hyperlink" Target="https://gegemon.by/acsess/zar/280.php" TargetMode="External"/><Relationship Id="rId4051" Type="http://schemas.openxmlformats.org/officeDocument/2006/relationships/hyperlink" Target="https://gegemon.by/acsess/cable/429.jpg" TargetMode="External"/><Relationship Id="rId1852" Type="http://schemas.openxmlformats.org/officeDocument/2006/relationships/hyperlink" Target="https://gegemon.by/acsess/pults/toshiba_CT-9507.php" TargetMode="External"/><Relationship Id="rId2903" Type="http://schemas.openxmlformats.org/officeDocument/2006/relationships/hyperlink" Target="https://gegemon.by/acsess/case/26.php" TargetMode="External"/><Relationship Id="rId1505" Type="http://schemas.openxmlformats.org/officeDocument/2006/relationships/hyperlink" Target="https://gegemon.by/acsess/cable/223.php" TargetMode="External"/><Relationship Id="rId1712" Type="http://schemas.openxmlformats.org/officeDocument/2006/relationships/hyperlink" Target="https://gegemon.by/acsess/pults/jvc_RM-C1261.php" TargetMode="External"/><Relationship Id="rId4868" Type="http://schemas.openxmlformats.org/officeDocument/2006/relationships/printerSettings" Target="../printerSettings/printerSettings1.bin"/><Relationship Id="rId3677" Type="http://schemas.openxmlformats.org/officeDocument/2006/relationships/hyperlink" Target="https://gegemon.by/acsess/1/1052.jpg" TargetMode="External"/><Relationship Id="rId3884" Type="http://schemas.openxmlformats.org/officeDocument/2006/relationships/hyperlink" Target="https://catalog.onliner.by/multimeter/unitrend/ut33bplus" TargetMode="External"/><Relationship Id="rId4728" Type="http://schemas.openxmlformats.org/officeDocument/2006/relationships/hyperlink" Target="https://gegemon.by/acsess/tele/153.jpg" TargetMode="External"/><Relationship Id="rId598" Type="http://schemas.openxmlformats.org/officeDocument/2006/relationships/hyperlink" Target="https://gegemon.by/acsess/zar/119.php" TargetMode="External"/><Relationship Id="rId2279" Type="http://schemas.openxmlformats.org/officeDocument/2006/relationships/hyperlink" Target="https://gegemon.by/acsess/1/298.jpg" TargetMode="External"/><Relationship Id="rId2486" Type="http://schemas.openxmlformats.org/officeDocument/2006/relationships/hyperlink" Target="https://gegemon.by/acsess/cable/310.jpg" TargetMode="External"/><Relationship Id="rId2693" Type="http://schemas.openxmlformats.org/officeDocument/2006/relationships/hyperlink" Target="https://gegemon.by/acsess/screen/26.php" TargetMode="External"/><Relationship Id="rId3537" Type="http://schemas.openxmlformats.org/officeDocument/2006/relationships/hyperlink" Target="https://gegemon.by/acsess/akb/47.php" TargetMode="External"/><Relationship Id="rId3744" Type="http://schemas.openxmlformats.org/officeDocument/2006/relationships/hyperlink" Target="https://gegemon.by/acsess/case/107_1.php" TargetMode="External"/><Relationship Id="rId3951" Type="http://schemas.openxmlformats.org/officeDocument/2006/relationships/hyperlink" Target="https://gegemon.by/acsess/cable/415.jpg" TargetMode="External"/><Relationship Id="rId458" Type="http://schemas.openxmlformats.org/officeDocument/2006/relationships/hyperlink" Target="https://gegemon.by/acsess/pults/sony_RM-ED040.php" TargetMode="External"/><Relationship Id="rId665" Type="http://schemas.openxmlformats.org/officeDocument/2006/relationships/hyperlink" Target="https://gegemon.by/acsess/bat/79.php" TargetMode="External"/><Relationship Id="rId872" Type="http://schemas.openxmlformats.org/officeDocument/2006/relationships/hyperlink" Target="https://gegemon.by/acsess/flash/64.php" TargetMode="External"/><Relationship Id="rId1088" Type="http://schemas.openxmlformats.org/officeDocument/2006/relationships/hyperlink" Target="https://gegemon.by/acsess/cable/186.php" TargetMode="External"/><Relationship Id="rId1295" Type="http://schemas.openxmlformats.org/officeDocument/2006/relationships/hyperlink" Target="https://gegemon.by/acsess/comp/59.php" TargetMode="External"/><Relationship Id="rId2139" Type="http://schemas.openxmlformats.org/officeDocument/2006/relationships/hyperlink" Target="https://gegemon.by/acsess/port/264.jpg" TargetMode="External"/><Relationship Id="rId2346" Type="http://schemas.openxmlformats.org/officeDocument/2006/relationships/hyperlink" Target="https://gegemon.by/video/1001.php" TargetMode="External"/><Relationship Id="rId2553" Type="http://schemas.openxmlformats.org/officeDocument/2006/relationships/hyperlink" Target="https://gegemon.by/acsess/flash/25.php" TargetMode="External"/><Relationship Id="rId2760" Type="http://schemas.openxmlformats.org/officeDocument/2006/relationships/hyperlink" Target="https://gegemon.by/acsess/case/26.php" TargetMode="External"/><Relationship Id="rId3604" Type="http://schemas.openxmlformats.org/officeDocument/2006/relationships/hyperlink" Target="https://gegemon.by/acsess/case/98.php" TargetMode="External"/><Relationship Id="rId3811" Type="http://schemas.openxmlformats.org/officeDocument/2006/relationships/hyperlink" Target="https://gegemon.by/acsess/comp/244_8.jpg" TargetMode="External"/><Relationship Id="rId318" Type="http://schemas.openxmlformats.org/officeDocument/2006/relationships/hyperlink" Target="https://gegemon.by/acsess/akb/sam_N910.php" TargetMode="External"/><Relationship Id="rId525" Type="http://schemas.openxmlformats.org/officeDocument/2006/relationships/hyperlink" Target="http://www.gegemon.by/acsess/1/341.html" TargetMode="External"/><Relationship Id="rId732" Type="http://schemas.openxmlformats.org/officeDocument/2006/relationships/hyperlink" Target="https://gegemon.by/acsess/cable/143.php" TargetMode="External"/><Relationship Id="rId1155" Type="http://schemas.openxmlformats.org/officeDocument/2006/relationships/hyperlink" Target="https://gegemon.by/bat_un.php" TargetMode="External"/><Relationship Id="rId1362" Type="http://schemas.openxmlformats.org/officeDocument/2006/relationships/hyperlink" Target="http://www.gegemon.by/acsess/1/409.php" TargetMode="External"/><Relationship Id="rId2206" Type="http://schemas.openxmlformats.org/officeDocument/2006/relationships/hyperlink" Target="https://gegemon.by/acsess/1/826.php" TargetMode="External"/><Relationship Id="rId2413" Type="http://schemas.openxmlformats.org/officeDocument/2006/relationships/hyperlink" Target="https://gegemon.by/acsess/case/89.php" TargetMode="External"/><Relationship Id="rId2620" Type="http://schemas.openxmlformats.org/officeDocument/2006/relationships/hyperlink" Target="https://gegemon.by/acsess/cable/317.jpg" TargetMode="External"/><Relationship Id="rId1015" Type="http://schemas.openxmlformats.org/officeDocument/2006/relationships/hyperlink" Target="https://gegemon.by/acsess/akb_note/11.php" TargetMode="External"/><Relationship Id="rId1222" Type="http://schemas.openxmlformats.org/officeDocument/2006/relationships/hyperlink" Target="https://gegemon.by/acsess/screen/13.php" TargetMode="External"/><Relationship Id="rId4378" Type="http://schemas.openxmlformats.org/officeDocument/2006/relationships/hyperlink" Target="https://gegemon.by/acsess/zar/510.php" TargetMode="External"/><Relationship Id="rId4585" Type="http://schemas.openxmlformats.org/officeDocument/2006/relationships/hyperlink" Target="https://gegemon.by/acsess/nau/197.jpg" TargetMode="External"/><Relationship Id="rId3187" Type="http://schemas.openxmlformats.org/officeDocument/2006/relationships/hyperlink" Target="https://gegemon.by/video/1015.php" TargetMode="External"/><Relationship Id="rId3394" Type="http://schemas.openxmlformats.org/officeDocument/2006/relationships/hyperlink" Target="https://gegemon.by/acsess/flash/235.jpg" TargetMode="External"/><Relationship Id="rId4238" Type="http://schemas.openxmlformats.org/officeDocument/2006/relationships/hyperlink" Target="https://gegemon.by/acsess/tele/152.jpg" TargetMode="External"/><Relationship Id="rId4792" Type="http://schemas.openxmlformats.org/officeDocument/2006/relationships/hyperlink" Target="https://gegemon.by/acsess/1/1198.jpg" TargetMode="External"/><Relationship Id="rId3047" Type="http://schemas.openxmlformats.org/officeDocument/2006/relationships/hyperlink" Target="https://gegemon.by/acsess/case/26.php" TargetMode="External"/><Relationship Id="rId4445" Type="http://schemas.openxmlformats.org/officeDocument/2006/relationships/hyperlink" Target="https://catalog.onliner.by/photopaper/iq/iqallrounda4" TargetMode="External"/><Relationship Id="rId4652" Type="http://schemas.openxmlformats.org/officeDocument/2006/relationships/hyperlink" Target="https://cloud.mail.ru/public/nPE6/o5HyVdsjE" TargetMode="External"/><Relationship Id="rId175" Type="http://schemas.openxmlformats.org/officeDocument/2006/relationships/hyperlink" Target="https://gegemon.by/acsess/pults/pan_TNQ2636.php" TargetMode="External"/><Relationship Id="rId3254" Type="http://schemas.openxmlformats.org/officeDocument/2006/relationships/hyperlink" Target="https://gegemon.by/acsess/cable/109.php" TargetMode="External"/><Relationship Id="rId3461" Type="http://schemas.openxmlformats.org/officeDocument/2006/relationships/hyperlink" Target="https://gegemon.by/acsess/pults/pan_536J-269002-W010_orig.php" TargetMode="External"/><Relationship Id="rId4305" Type="http://schemas.openxmlformats.org/officeDocument/2006/relationships/hyperlink" Target="https://gegemon.by/acsess/tele/132.jpg" TargetMode="External"/><Relationship Id="rId4512" Type="http://schemas.openxmlformats.org/officeDocument/2006/relationships/hyperlink" Target="https://gegemon.by/video/1002.php" TargetMode="External"/><Relationship Id="rId382" Type="http://schemas.openxmlformats.org/officeDocument/2006/relationships/hyperlink" Target="https://gegemon.by/acsess/akb/huawei_G750.php" TargetMode="External"/><Relationship Id="rId2063" Type="http://schemas.openxmlformats.org/officeDocument/2006/relationships/hyperlink" Target="https://gegemon.by/acsess/paper/38.jpg" TargetMode="External"/><Relationship Id="rId2270" Type="http://schemas.openxmlformats.org/officeDocument/2006/relationships/hyperlink" Target="https://gegemon.by/acsess/1/298.jpg" TargetMode="External"/><Relationship Id="rId3114" Type="http://schemas.openxmlformats.org/officeDocument/2006/relationships/hyperlink" Target="https://gegemon.by/acsess/case/26.php" TargetMode="External"/><Relationship Id="rId3321" Type="http://schemas.openxmlformats.org/officeDocument/2006/relationships/hyperlink" Target="https://gegemon.by/acsess/flash/218_5.jpg" TargetMode="External"/><Relationship Id="rId242" Type="http://schemas.openxmlformats.org/officeDocument/2006/relationships/hyperlink" Target="http://catalog.onliner.by/portaudio/mbsound/mbsound_mb5300" TargetMode="External"/><Relationship Id="rId2130" Type="http://schemas.openxmlformats.org/officeDocument/2006/relationships/hyperlink" Target="https://gegemon.by/acsess/case/26.php" TargetMode="External"/><Relationship Id="rId102" Type="http://schemas.openxmlformats.org/officeDocument/2006/relationships/hyperlink" Target="https://gegemon.by/acsess/akb/lg_F240.php" TargetMode="External"/><Relationship Id="rId1689" Type="http://schemas.openxmlformats.org/officeDocument/2006/relationships/hyperlink" Target="https://gegemon.by/acsess/1/658.jpg" TargetMode="External"/><Relationship Id="rId4095" Type="http://schemas.openxmlformats.org/officeDocument/2006/relationships/hyperlink" Target="https://gegemon.by/acsess/pults/hor_RC-A3-01.php" TargetMode="External"/><Relationship Id="rId1896" Type="http://schemas.openxmlformats.org/officeDocument/2006/relationships/hyperlink" Target="https://gegemon.by/acsess/pults/lg_AKB75675312.php" TargetMode="External"/><Relationship Id="rId2947" Type="http://schemas.openxmlformats.org/officeDocument/2006/relationships/hyperlink" Target="https://gegemon.by/acsess/case/26.php" TargetMode="External"/><Relationship Id="rId4162" Type="http://schemas.openxmlformats.org/officeDocument/2006/relationships/hyperlink" Target="http://www.gegemon.by/acsess/zar/20.html" TargetMode="External"/><Relationship Id="rId919" Type="http://schemas.openxmlformats.org/officeDocument/2006/relationships/hyperlink" Target="https://gegemon.by/acsess/pults/pan_N2QAYB000487.php" TargetMode="External"/><Relationship Id="rId1549" Type="http://schemas.openxmlformats.org/officeDocument/2006/relationships/hyperlink" Target="https://gegemon.by/acsess/1/560.php" TargetMode="External"/><Relationship Id="rId1756" Type="http://schemas.openxmlformats.org/officeDocument/2006/relationships/hyperlink" Target="https://gegemon.by/acsess/pults/sharp_GB042WJSA.php" TargetMode="External"/><Relationship Id="rId1963" Type="http://schemas.openxmlformats.org/officeDocument/2006/relationships/hyperlink" Target="https://gegemon.by/acsess/cable/183.php" TargetMode="External"/><Relationship Id="rId2807" Type="http://schemas.openxmlformats.org/officeDocument/2006/relationships/hyperlink" Target="https://gegemon.by/acsess/case/98.php" TargetMode="External"/><Relationship Id="rId4022" Type="http://schemas.openxmlformats.org/officeDocument/2006/relationships/hyperlink" Target="https://catalog.onliner.by/mobile/digma/1402107" TargetMode="External"/><Relationship Id="rId48" Type="http://schemas.openxmlformats.org/officeDocument/2006/relationships/hyperlink" Target="https://gegemon.by/acsess/akb/sam_i9500.php" TargetMode="External"/><Relationship Id="rId1409" Type="http://schemas.openxmlformats.org/officeDocument/2006/relationships/hyperlink" Target="https://gegemon.by/acsess/case/37.php" TargetMode="External"/><Relationship Id="rId1616" Type="http://schemas.openxmlformats.org/officeDocument/2006/relationships/hyperlink" Target="https://gegemon.by/acsess/flash/131.php" TargetMode="External"/><Relationship Id="rId1823" Type="http://schemas.openxmlformats.org/officeDocument/2006/relationships/hyperlink" Target="https://gegemon.by/acsess/pults/toshiba_CT-871.php" TargetMode="External"/><Relationship Id="rId3788" Type="http://schemas.openxmlformats.org/officeDocument/2006/relationships/hyperlink" Target="https://gegemon.by/acsess/akb/151.jpg" TargetMode="External"/><Relationship Id="rId3995" Type="http://schemas.openxmlformats.org/officeDocument/2006/relationships/hyperlink" Target="https://gegemon.by/acsess/pults/sam_BN59-01312B_voice.php" TargetMode="External"/><Relationship Id="rId4839" Type="http://schemas.openxmlformats.org/officeDocument/2006/relationships/hyperlink" Target="https://ru.wikipedia.org/wiki/%D0%A5%D0%B0%D0%BB%D1%8F%D0%B2%D0%B0" TargetMode="External"/><Relationship Id="rId2597" Type="http://schemas.openxmlformats.org/officeDocument/2006/relationships/hyperlink" Target="https://gegemon.by/acsess/akb_foto/fuji_NP-45.php" TargetMode="External"/><Relationship Id="rId3648" Type="http://schemas.openxmlformats.org/officeDocument/2006/relationships/hyperlink" Target="https://gegemon.by/acsess/cable/394.jpg" TargetMode="External"/><Relationship Id="rId3855" Type="http://schemas.openxmlformats.org/officeDocument/2006/relationships/hyperlink" Target="https://gegemon.by/acsess/1/1068.jpg" TargetMode="External"/><Relationship Id="rId569" Type="http://schemas.openxmlformats.org/officeDocument/2006/relationships/hyperlink" Target="http://www.gegemon.by/acsess/tele/20.php" TargetMode="External"/><Relationship Id="rId776" Type="http://schemas.openxmlformats.org/officeDocument/2006/relationships/hyperlink" Target="https://gegemon.by/acsess/akb_foto/casio_NP-80.php" TargetMode="External"/><Relationship Id="rId983" Type="http://schemas.openxmlformats.org/officeDocument/2006/relationships/hyperlink" Target="https://gegemon.by/acsess/flash/69.php" TargetMode="External"/><Relationship Id="rId1199" Type="http://schemas.openxmlformats.org/officeDocument/2006/relationships/hyperlink" Target="https://gegemon.by/acsess/cable/139.php" TargetMode="External"/><Relationship Id="rId2457" Type="http://schemas.openxmlformats.org/officeDocument/2006/relationships/hyperlink" Target="https://gegemon.by/acsess/zar/347.jpg" TargetMode="External"/><Relationship Id="rId2664" Type="http://schemas.openxmlformats.org/officeDocument/2006/relationships/hyperlink" Target="http://www.gegemon.by/acsess/case/bamper.html" TargetMode="External"/><Relationship Id="rId3508" Type="http://schemas.openxmlformats.org/officeDocument/2006/relationships/hyperlink" Target="https://catalog.onliner.by/mobile/bq/bq1851respectb" TargetMode="External"/><Relationship Id="rId429" Type="http://schemas.openxmlformats.org/officeDocument/2006/relationships/hyperlink" Target="http://smartbuy-russia.ru/product/batteries/" TargetMode="External"/><Relationship Id="rId636" Type="http://schemas.openxmlformats.org/officeDocument/2006/relationships/hyperlink" Target="http://www.gegemon.by/acsess/nau/31.php" TargetMode="External"/><Relationship Id="rId1059" Type="http://schemas.openxmlformats.org/officeDocument/2006/relationships/hyperlink" Target="https://gegemon.by/acsess/pults/sony_RM-ED022.php" TargetMode="External"/><Relationship Id="rId1266" Type="http://schemas.openxmlformats.org/officeDocument/2006/relationships/hyperlink" Target="https://gegemon.by/acsess/akb/62.php" TargetMode="External"/><Relationship Id="rId1473" Type="http://schemas.openxmlformats.org/officeDocument/2006/relationships/hyperlink" Target="https://gegemon.by/acsess/zar/223.php" TargetMode="External"/><Relationship Id="rId2317" Type="http://schemas.openxmlformats.org/officeDocument/2006/relationships/hyperlink" Target="https://gegemon.by/acsess/1/298.jpg" TargetMode="External"/><Relationship Id="rId2871" Type="http://schemas.openxmlformats.org/officeDocument/2006/relationships/hyperlink" Target="https://gegemon.by/acsess/case/98.php" TargetMode="External"/><Relationship Id="rId3715" Type="http://schemas.openxmlformats.org/officeDocument/2006/relationships/hyperlink" Target="https://gegemon.by/acsess/case/52.jpg" TargetMode="External"/><Relationship Id="rId3922" Type="http://schemas.openxmlformats.org/officeDocument/2006/relationships/hyperlink" Target="https://gegemon.by/acsess/nau/207.jpg" TargetMode="External"/><Relationship Id="rId843" Type="http://schemas.openxmlformats.org/officeDocument/2006/relationships/hyperlink" Target="https://gegemon.by/acsess/akb/XIAOMI_BN31.php" TargetMode="External"/><Relationship Id="rId1126" Type="http://schemas.openxmlformats.org/officeDocument/2006/relationships/hyperlink" Target="https://gegemon.by/bat_un.php" TargetMode="External"/><Relationship Id="rId1680" Type="http://schemas.openxmlformats.org/officeDocument/2006/relationships/hyperlink" Target="https://ru.wikipedia.org/wiki/%D0%A5%D0%B0%D0%BB%D1%8F%D0%B2%D0%B0" TargetMode="External"/><Relationship Id="rId2524" Type="http://schemas.openxmlformats.org/officeDocument/2006/relationships/hyperlink" Target="https://gegemon.by/acsess/paper/43.php" TargetMode="External"/><Relationship Id="rId2731" Type="http://schemas.openxmlformats.org/officeDocument/2006/relationships/hyperlink" Target="https://gegemon.by/acsess/case/26.php" TargetMode="External"/><Relationship Id="rId703" Type="http://schemas.openxmlformats.org/officeDocument/2006/relationships/hyperlink" Target="https://gegemon.by/acsess/pults/sam_AA59-00793A.php" TargetMode="External"/><Relationship Id="rId910" Type="http://schemas.openxmlformats.org/officeDocument/2006/relationships/hyperlink" Target="https://gegemon.by/acsess/pults/lg_AKB73715680.php" TargetMode="External"/><Relationship Id="rId1333" Type="http://schemas.openxmlformats.org/officeDocument/2006/relationships/hyperlink" Target="https://gegemon.by/acsess/akb/huawei_HB396285ECW.php" TargetMode="External"/><Relationship Id="rId1540" Type="http://schemas.openxmlformats.org/officeDocument/2006/relationships/hyperlink" Target="https://www.gegemon.by/acsess/screen/21.jpg" TargetMode="External"/><Relationship Id="rId4489" Type="http://schemas.openxmlformats.org/officeDocument/2006/relationships/hyperlink" Target="https://gegemon.by/acsess/tele/139.php" TargetMode="External"/><Relationship Id="rId4696" Type="http://schemas.openxmlformats.org/officeDocument/2006/relationships/hyperlink" Target="https://gegemon.by/acsess/1/1189.jpg" TargetMode="External"/><Relationship Id="rId1400" Type="http://schemas.openxmlformats.org/officeDocument/2006/relationships/hyperlink" Target="https://gegemon.by/acsess/pults/GM737.php" TargetMode="External"/><Relationship Id="rId3298" Type="http://schemas.openxmlformats.org/officeDocument/2006/relationships/hyperlink" Target="https://gegemon.by/acsess/pults_2/xiaomi_xmrm-010.php" TargetMode="External"/><Relationship Id="rId4349" Type="http://schemas.openxmlformats.org/officeDocument/2006/relationships/hyperlink" Target="https://gegemon.by/acsess/akb/XIAOMI_BN51.php" TargetMode="External"/><Relationship Id="rId4556" Type="http://schemas.openxmlformats.org/officeDocument/2006/relationships/hyperlink" Target="https://gegemon.by/acsess/flash/287_6.jpg" TargetMode="External"/><Relationship Id="rId4763" Type="http://schemas.openxmlformats.org/officeDocument/2006/relationships/hyperlink" Target="https://catalog.onliner.by/razorsandblades/gillette/gillettefusion12" TargetMode="External"/><Relationship Id="rId3158" Type="http://schemas.openxmlformats.org/officeDocument/2006/relationships/hyperlink" Target="https://gegemon.by/acsess/1/895.jpg" TargetMode="External"/><Relationship Id="rId3365" Type="http://schemas.openxmlformats.org/officeDocument/2006/relationships/hyperlink" Target="https://gegemon.by/acsess/flash/232.jpg" TargetMode="External"/><Relationship Id="rId3572" Type="http://schemas.openxmlformats.org/officeDocument/2006/relationships/hyperlink" Target="https://gegemon.by/acsess/cable/377.jpg" TargetMode="External"/><Relationship Id="rId4209" Type="http://schemas.openxmlformats.org/officeDocument/2006/relationships/hyperlink" Target="https://gegemon.by/acsess/cable/449.php" TargetMode="External"/><Relationship Id="rId4416" Type="http://schemas.openxmlformats.org/officeDocument/2006/relationships/hyperlink" Target="https://gegemon.by/acsess/1/1154.jpg" TargetMode="External"/><Relationship Id="rId4623" Type="http://schemas.openxmlformats.org/officeDocument/2006/relationships/hyperlink" Target="https://gegemon.by/acsess/1/1179.jpg" TargetMode="External"/><Relationship Id="rId4830" Type="http://schemas.openxmlformats.org/officeDocument/2006/relationships/hyperlink" Target="https://gegemon.by/acsess/cable/500.jpg" TargetMode="External"/><Relationship Id="rId286" Type="http://schemas.openxmlformats.org/officeDocument/2006/relationships/hyperlink" Target="https://gegemon.by/acsess/pults/daewoo_RM-827DC.php" TargetMode="External"/><Relationship Id="rId493" Type="http://schemas.openxmlformats.org/officeDocument/2006/relationships/hyperlink" Target="https://gegemon.by/acsess/pults/NTV_1HD.php" TargetMode="External"/><Relationship Id="rId2174" Type="http://schemas.openxmlformats.org/officeDocument/2006/relationships/hyperlink" Target="https://gegemon.by/acsess/screen/24.php" TargetMode="External"/><Relationship Id="rId2381" Type="http://schemas.openxmlformats.org/officeDocument/2006/relationships/hyperlink" Target="https://gegemon.by/acsess/bat/351.php" TargetMode="External"/><Relationship Id="rId3018" Type="http://schemas.openxmlformats.org/officeDocument/2006/relationships/hyperlink" Target="https://gegemon.by/acsess/case/26.php" TargetMode="External"/><Relationship Id="rId3225" Type="http://schemas.openxmlformats.org/officeDocument/2006/relationships/hyperlink" Target="https://gegemon.by/acsess/pults_2/odeon_DVP-202.php" TargetMode="External"/><Relationship Id="rId3432" Type="http://schemas.openxmlformats.org/officeDocument/2006/relationships/hyperlink" Target="https://gegemon.by/acsess/zar/420.jpg" TargetMode="External"/><Relationship Id="rId146" Type="http://schemas.openxmlformats.org/officeDocument/2006/relationships/hyperlink" Target="https://gegemon.by/acsess/pults/bbk_RC2465.php" TargetMode="External"/><Relationship Id="rId353" Type="http://schemas.openxmlformats.org/officeDocument/2006/relationships/hyperlink" Target="http://www.gegemon.by/acsess/zar/57.html" TargetMode="External"/><Relationship Id="rId560" Type="http://schemas.openxmlformats.org/officeDocument/2006/relationships/hyperlink" Target="https://gegemon.by/acsess/pults/irc_61.php" TargetMode="External"/><Relationship Id="rId1190" Type="http://schemas.openxmlformats.org/officeDocument/2006/relationships/hyperlink" Target="https://gegemon.by/acsess/pults/sky_57.php" TargetMode="External"/><Relationship Id="rId2034" Type="http://schemas.openxmlformats.org/officeDocument/2006/relationships/hyperlink" Target="https://gegemon.by/acsess/1/514.php" TargetMode="External"/><Relationship Id="rId2241" Type="http://schemas.openxmlformats.org/officeDocument/2006/relationships/hyperlink" Target="https://gegemon.by/acsess/screen/26_2.php" TargetMode="External"/><Relationship Id="rId213" Type="http://schemas.openxmlformats.org/officeDocument/2006/relationships/hyperlink" Target="https://gegemon.by/acsess/akb/sam_A800.php" TargetMode="External"/><Relationship Id="rId420" Type="http://schemas.openxmlformats.org/officeDocument/2006/relationships/hyperlink" Target="https://gegemon.by/acsess/akb/lg_L50.php" TargetMode="External"/><Relationship Id="rId1050" Type="http://schemas.openxmlformats.org/officeDocument/2006/relationships/hyperlink" Target="https://gegemon.by/acsess/flash/38.php" TargetMode="External"/><Relationship Id="rId2101" Type="http://schemas.openxmlformats.org/officeDocument/2006/relationships/hyperlink" Target="http://www.gegemon.by/acsess/screen/5.html" TargetMode="External"/><Relationship Id="rId4066" Type="http://schemas.openxmlformats.org/officeDocument/2006/relationships/hyperlink" Target="https://gegemon.by/new.php" TargetMode="External"/><Relationship Id="rId1867" Type="http://schemas.openxmlformats.org/officeDocument/2006/relationships/hyperlink" Target="https://gegemon.by/acsess/zar/299.jpg" TargetMode="External"/><Relationship Id="rId2918" Type="http://schemas.openxmlformats.org/officeDocument/2006/relationships/hyperlink" Target="https://gegemon.by/acsess/case/26.php" TargetMode="External"/><Relationship Id="rId4273" Type="http://schemas.openxmlformats.org/officeDocument/2006/relationships/hyperlink" Target="http://gegemon.by/acsess/telefon/BQ_service.doc" TargetMode="External"/><Relationship Id="rId4480" Type="http://schemas.openxmlformats.org/officeDocument/2006/relationships/hyperlink" Target="https://gegemon.by/acsess/pults_2/rolsen_37M10-6.php" TargetMode="External"/><Relationship Id="rId1727" Type="http://schemas.openxmlformats.org/officeDocument/2006/relationships/hyperlink" Target="https://gegemon.by/acsess/pults/sharp_G1077PESA.php" TargetMode="External"/><Relationship Id="rId1934" Type="http://schemas.openxmlformats.org/officeDocument/2006/relationships/hyperlink" Target="https://gegemon.by/acsess/pults/sam_AA59-00507A.php" TargetMode="External"/><Relationship Id="rId3082" Type="http://schemas.openxmlformats.org/officeDocument/2006/relationships/hyperlink" Target="https://gegemon.by/acsess/case/26.php" TargetMode="External"/><Relationship Id="rId4133" Type="http://schemas.openxmlformats.org/officeDocument/2006/relationships/hyperlink" Target="http://www.gegemon.by/acsess/zar/azar%2027.html" TargetMode="External"/><Relationship Id="rId4340" Type="http://schemas.openxmlformats.org/officeDocument/2006/relationships/hyperlink" Target="https://gegemon.by/acsess/cable/465.jpg" TargetMode="External"/><Relationship Id="rId19" Type="http://schemas.openxmlformats.org/officeDocument/2006/relationships/hyperlink" Target="https://gegemon.by/acsess/cable/56.php" TargetMode="External"/><Relationship Id="rId3899" Type="http://schemas.openxmlformats.org/officeDocument/2006/relationships/hyperlink" Target="https://gegemon.by/acsess/case/51_2.php" TargetMode="External"/><Relationship Id="rId4200" Type="http://schemas.openxmlformats.org/officeDocument/2006/relationships/hyperlink" Target="https://gegemon.by/acsess/nau/215.jpg" TargetMode="External"/><Relationship Id="rId3759" Type="http://schemas.openxmlformats.org/officeDocument/2006/relationships/hyperlink" Target="https://gegemon.by/acsess/case/109.jpg" TargetMode="External"/><Relationship Id="rId3966" Type="http://schemas.openxmlformats.org/officeDocument/2006/relationships/hyperlink" Target="https://gegemon.by/acsess/pults_2/shivaki_PDP-4240.php" TargetMode="External"/><Relationship Id="rId3" Type="http://schemas.openxmlformats.org/officeDocument/2006/relationships/hyperlink" Target="http://www.gegemon.by/acsess/zar/zar%20all.html" TargetMode="External"/><Relationship Id="rId887" Type="http://schemas.openxmlformats.org/officeDocument/2006/relationships/hyperlink" Target="https://gegemon.by/acsess/pults/sony_RM-ED034.php" TargetMode="External"/><Relationship Id="rId2568" Type="http://schemas.openxmlformats.org/officeDocument/2006/relationships/hyperlink" Target="https://gegemon.by/acsess/flash/23.php" TargetMode="External"/><Relationship Id="rId2775" Type="http://schemas.openxmlformats.org/officeDocument/2006/relationships/hyperlink" Target="https://gegemon.by/acsess/case/98.php" TargetMode="External"/><Relationship Id="rId2982" Type="http://schemas.openxmlformats.org/officeDocument/2006/relationships/hyperlink" Target="https://gegemon.by/acsess/case/26.php" TargetMode="External"/><Relationship Id="rId3619" Type="http://schemas.openxmlformats.org/officeDocument/2006/relationships/hyperlink" Target="https://gegemon.by/acsess/bat/420.php" TargetMode="External"/><Relationship Id="rId3826" Type="http://schemas.openxmlformats.org/officeDocument/2006/relationships/hyperlink" Target="https://gegemon.by/acsess/flash/245_1.jpg" TargetMode="External"/><Relationship Id="rId747" Type="http://schemas.openxmlformats.org/officeDocument/2006/relationships/hyperlink" Target="https://gegemon.by/acsess/pults/hor_Y-72C3.php" TargetMode="External"/><Relationship Id="rId954" Type="http://schemas.openxmlformats.org/officeDocument/2006/relationships/hyperlink" Target="https://gegemon.by/acsess/pults/pan_EUR50700.php" TargetMode="External"/><Relationship Id="rId1377" Type="http://schemas.openxmlformats.org/officeDocument/2006/relationships/hyperlink" Target="https://gegemon.by/acsess/pults/sony_RM-ED032.php" TargetMode="External"/><Relationship Id="rId1584" Type="http://schemas.openxmlformats.org/officeDocument/2006/relationships/hyperlink" Target="https://gegemon.by/acsess/bat/269.php" TargetMode="External"/><Relationship Id="rId1791" Type="http://schemas.openxmlformats.org/officeDocument/2006/relationships/hyperlink" Target="https://ru.wikipedia.org/wiki/%D0%A5%D0%B0%D0%BB%D1%8F%D0%B2%D0%B0" TargetMode="External"/><Relationship Id="rId2428" Type="http://schemas.openxmlformats.org/officeDocument/2006/relationships/hyperlink" Target="https://gegemon.by/acsess/zar/240.jpg" TargetMode="External"/><Relationship Id="rId2635" Type="http://schemas.openxmlformats.org/officeDocument/2006/relationships/hyperlink" Target="https://gegemon.by/acsess/nau/177.jpg" TargetMode="External"/><Relationship Id="rId2842" Type="http://schemas.openxmlformats.org/officeDocument/2006/relationships/hyperlink" Target="https://gegemon.by/acsess/case/98.php" TargetMode="External"/><Relationship Id="rId83" Type="http://schemas.openxmlformats.org/officeDocument/2006/relationships/hyperlink" Target="https://gegemon.by/acsess/akb/sam_i9100.php" TargetMode="External"/><Relationship Id="rId607" Type="http://schemas.openxmlformats.org/officeDocument/2006/relationships/hyperlink" Target="http://www.gegemon.by/acsess/screen/8.html" TargetMode="External"/><Relationship Id="rId814" Type="http://schemas.openxmlformats.org/officeDocument/2006/relationships/hyperlink" Target="https://gegemon.by/acsess/pults/lg_RM-L999_2.php" TargetMode="External"/><Relationship Id="rId1237" Type="http://schemas.openxmlformats.org/officeDocument/2006/relationships/hyperlink" Target="https://gegemon.by/acsess/zar/197.php" TargetMode="External"/><Relationship Id="rId1444" Type="http://schemas.openxmlformats.org/officeDocument/2006/relationships/hyperlink" Target="https://gegemon.by/acsess/comp/42.php" TargetMode="External"/><Relationship Id="rId1651" Type="http://schemas.openxmlformats.org/officeDocument/2006/relationships/hyperlink" Target="https://gegemon.by/acsess/1/625.jpg" TargetMode="External"/><Relationship Id="rId2702" Type="http://schemas.openxmlformats.org/officeDocument/2006/relationships/hyperlink" Target="https://gegemon.by/acsess/screen/26.php" TargetMode="External"/><Relationship Id="rId1304" Type="http://schemas.openxmlformats.org/officeDocument/2006/relationships/hyperlink" Target="https://gegemon.by/acsess/bat/220.php" TargetMode="External"/><Relationship Id="rId1511" Type="http://schemas.openxmlformats.org/officeDocument/2006/relationships/hyperlink" Target="https://gegemon.by/acsess/tele/66.jpg" TargetMode="External"/><Relationship Id="rId4667" Type="http://schemas.openxmlformats.org/officeDocument/2006/relationships/hyperlink" Target="https://gegemon.by/acsess/port/396.jpg" TargetMode="External"/><Relationship Id="rId3269" Type="http://schemas.openxmlformats.org/officeDocument/2006/relationships/hyperlink" Target="https://gegemon.by/acsess/cable/341.jpg" TargetMode="External"/><Relationship Id="rId3476" Type="http://schemas.openxmlformats.org/officeDocument/2006/relationships/hyperlink" Target="http://www.gegemon.by/acsess/case/jekod.html" TargetMode="External"/><Relationship Id="rId3683" Type="http://schemas.openxmlformats.org/officeDocument/2006/relationships/hyperlink" Target="https://gegemon.by/acsess/1/1060.jpg" TargetMode="External"/><Relationship Id="rId4527" Type="http://schemas.openxmlformats.org/officeDocument/2006/relationships/hyperlink" Target="https://gegemon.by/acsess/case/26.php" TargetMode="External"/><Relationship Id="rId10" Type="http://schemas.openxmlformats.org/officeDocument/2006/relationships/hyperlink" Target="https://gegemon.by/acsess/akb/nokia_BP-5M.php" TargetMode="External"/><Relationship Id="rId397" Type="http://schemas.openxmlformats.org/officeDocument/2006/relationships/hyperlink" Target="https://gegemon.by/acsess/akb/huawei_U8650.php" TargetMode="External"/><Relationship Id="rId2078" Type="http://schemas.openxmlformats.org/officeDocument/2006/relationships/hyperlink" Target="https://gegemon.by/acsess/1/792_3.jpg" TargetMode="External"/><Relationship Id="rId2285" Type="http://schemas.openxmlformats.org/officeDocument/2006/relationships/hyperlink" Target="https://gegemon.by/acsess/1/298.jpg" TargetMode="External"/><Relationship Id="rId2492" Type="http://schemas.openxmlformats.org/officeDocument/2006/relationships/hyperlink" Target="https://gegemon.by/acsess/paper/41.php" TargetMode="External"/><Relationship Id="rId3129" Type="http://schemas.openxmlformats.org/officeDocument/2006/relationships/hyperlink" Target="https://gegemon.by/acsess/case/4.php" TargetMode="External"/><Relationship Id="rId3336" Type="http://schemas.openxmlformats.org/officeDocument/2006/relationships/hyperlink" Target="https://gegemon.by/acsess/pults/philips_RM-L1660.php" TargetMode="External"/><Relationship Id="rId3890" Type="http://schemas.openxmlformats.org/officeDocument/2006/relationships/hyperlink" Target="https://catalog.onliner.by/multimeter/unitrend/ut120a" TargetMode="External"/><Relationship Id="rId4734" Type="http://schemas.openxmlformats.org/officeDocument/2006/relationships/hyperlink" Target="https://gegemon.by/acsess/cable/495.jpg" TargetMode="External"/><Relationship Id="rId257" Type="http://schemas.openxmlformats.org/officeDocument/2006/relationships/hyperlink" Target="https://gegemon.by/acsess/pults/lg_AKB72914004.php" TargetMode="External"/><Relationship Id="rId464" Type="http://schemas.openxmlformats.org/officeDocument/2006/relationships/hyperlink" Target="https://gegemon.by/acsess/pults/irc_02.php" TargetMode="External"/><Relationship Id="rId1094" Type="http://schemas.openxmlformats.org/officeDocument/2006/relationships/hyperlink" Target="https://gegemon.by/acsess/akb/asus_A400CG.php" TargetMode="External"/><Relationship Id="rId2145" Type="http://schemas.openxmlformats.org/officeDocument/2006/relationships/hyperlink" Target="https://gegemon.by/acsess/bat/215.php" TargetMode="External"/><Relationship Id="rId3543" Type="http://schemas.openxmlformats.org/officeDocument/2006/relationships/hyperlink" Target="https://gegemon.by/acsess/pults_2/thomson_RCT311_TAM1.php" TargetMode="External"/><Relationship Id="rId3750" Type="http://schemas.openxmlformats.org/officeDocument/2006/relationships/hyperlink" Target="https://gegemon.by/acsess/pults/sky_94.php" TargetMode="External"/><Relationship Id="rId4801" Type="http://schemas.openxmlformats.org/officeDocument/2006/relationships/hyperlink" Target="https://gegemon.by/acsess/tele/94.php" TargetMode="External"/><Relationship Id="rId117" Type="http://schemas.openxmlformats.org/officeDocument/2006/relationships/hyperlink" Target="https://gegemon.by/acsess/akb_foto/casio_NP-20.php" TargetMode="External"/><Relationship Id="rId671" Type="http://schemas.openxmlformats.org/officeDocument/2006/relationships/hyperlink" Target="http://www.gegemon.by/acsess/nau/35.html" TargetMode="External"/><Relationship Id="rId2352" Type="http://schemas.openxmlformats.org/officeDocument/2006/relationships/hyperlink" Target="https://gegemon.by/video/1001.php" TargetMode="External"/><Relationship Id="rId3403" Type="http://schemas.openxmlformats.org/officeDocument/2006/relationships/hyperlink" Target="https://gegemon.by/acsess/pults_2/cond_K-MB1550.php" TargetMode="External"/><Relationship Id="rId3610" Type="http://schemas.openxmlformats.org/officeDocument/2006/relationships/hyperlink" Target="https://gegemon.by/acsess/case/26.php" TargetMode="External"/><Relationship Id="rId324" Type="http://schemas.openxmlformats.org/officeDocument/2006/relationships/hyperlink" Target="https://gegemon.by/acsess/pults/lg_AKB72915269.php" TargetMode="External"/><Relationship Id="rId531" Type="http://schemas.openxmlformats.org/officeDocument/2006/relationships/hyperlink" Target="https://gegemon.by/acsess/zar/note_acer_1.php" TargetMode="External"/><Relationship Id="rId1161" Type="http://schemas.openxmlformats.org/officeDocument/2006/relationships/hyperlink" Target="https://gegemon.by/bat_un.php" TargetMode="External"/><Relationship Id="rId2005" Type="http://schemas.openxmlformats.org/officeDocument/2006/relationships/hyperlink" Target="https://gegemon.by/acsess/pults/sam_RM-L1350.php" TargetMode="External"/><Relationship Id="rId2212" Type="http://schemas.openxmlformats.org/officeDocument/2006/relationships/hyperlink" Target="https://gegemon.by/acsess/screen/49.php" TargetMode="External"/><Relationship Id="rId1021" Type="http://schemas.openxmlformats.org/officeDocument/2006/relationships/hyperlink" Target="https://gegemon.by/acsess/akb_foto/samsung_BP88A.php" TargetMode="External"/><Relationship Id="rId1978" Type="http://schemas.openxmlformats.org/officeDocument/2006/relationships/hyperlink" Target="https://gegemon.by/acsess/akb/sam_X100.php" TargetMode="External"/><Relationship Id="rId4177" Type="http://schemas.openxmlformats.org/officeDocument/2006/relationships/hyperlink" Target="https://gegemon.by/acsess/flash/23.php" TargetMode="External"/><Relationship Id="rId4384" Type="http://schemas.openxmlformats.org/officeDocument/2006/relationships/hyperlink" Target="https://gegemon.by/acsess/paper/16.php" TargetMode="External"/><Relationship Id="rId4591" Type="http://schemas.openxmlformats.org/officeDocument/2006/relationships/hyperlink" Target="https://gegemon.by/acsess/pults/selenga_A1.php" TargetMode="External"/><Relationship Id="rId3193" Type="http://schemas.openxmlformats.org/officeDocument/2006/relationships/hyperlink" Target="https://gegemon.by/acsess/screen/15.php" TargetMode="External"/><Relationship Id="rId4037" Type="http://schemas.openxmlformats.org/officeDocument/2006/relationships/hyperlink" Target="https://gegemon.by/acsess/1/1104.jpg" TargetMode="External"/><Relationship Id="rId4244" Type="http://schemas.openxmlformats.org/officeDocument/2006/relationships/hyperlink" Target="https://gegemon.by/acsess/comp/272.php" TargetMode="External"/><Relationship Id="rId4451" Type="http://schemas.openxmlformats.org/officeDocument/2006/relationships/hyperlink" Target="https://gegemon.by/acsess/1/1162.jpg" TargetMode="External"/><Relationship Id="rId1838" Type="http://schemas.openxmlformats.org/officeDocument/2006/relationships/hyperlink" Target="https://gegemon.by/acsess/pults/toshiba_CT-90296.php" TargetMode="External"/><Relationship Id="rId3053" Type="http://schemas.openxmlformats.org/officeDocument/2006/relationships/hyperlink" Target="https://gegemon.by/acsess/case/26.php" TargetMode="External"/><Relationship Id="rId3260" Type="http://schemas.openxmlformats.org/officeDocument/2006/relationships/hyperlink" Target="https://gegemon.by/acsess/1/908.jpg" TargetMode="External"/><Relationship Id="rId4104" Type="http://schemas.openxmlformats.org/officeDocument/2006/relationships/hyperlink" Target="https://gegemon.by/acsess/cable/88.php" TargetMode="External"/><Relationship Id="rId4311" Type="http://schemas.openxmlformats.org/officeDocument/2006/relationships/hyperlink" Target="https://bq.ru/catalog/telefony/bq-2451-daze/" TargetMode="External"/><Relationship Id="rId181" Type="http://schemas.openxmlformats.org/officeDocument/2006/relationships/hyperlink" Target="https://gegemon.by/acsess/pults/philips_RM-120C.php" TargetMode="External"/><Relationship Id="rId1905" Type="http://schemas.openxmlformats.org/officeDocument/2006/relationships/hyperlink" Target="https://gegemon.by/acsess/flash/93.php" TargetMode="External"/><Relationship Id="rId3120" Type="http://schemas.openxmlformats.org/officeDocument/2006/relationships/hyperlink" Target="https://gegemon.by/acsess/case/4.php" TargetMode="External"/><Relationship Id="rId998" Type="http://schemas.openxmlformats.org/officeDocument/2006/relationships/hyperlink" Target="https://gegemon.by/acsess/flash/70.php" TargetMode="External"/><Relationship Id="rId2679" Type="http://schemas.openxmlformats.org/officeDocument/2006/relationships/hyperlink" Target="https://gegemon.by/acsess/screen/63.php" TargetMode="External"/><Relationship Id="rId2886" Type="http://schemas.openxmlformats.org/officeDocument/2006/relationships/hyperlink" Target="https://gegemon.by/acsess/case/98.php" TargetMode="External"/><Relationship Id="rId3937" Type="http://schemas.openxmlformats.org/officeDocument/2006/relationships/hyperlink" Target="https://gegemon.by/acsess/flash/259_1.jpg" TargetMode="External"/><Relationship Id="rId858" Type="http://schemas.openxmlformats.org/officeDocument/2006/relationships/hyperlink" Target="https://gegemon.by/acsess/cable/172.php" TargetMode="External"/><Relationship Id="rId1488" Type="http://schemas.openxmlformats.org/officeDocument/2006/relationships/hyperlink" Target="https://gegemon.by/acsess/zar/229.php" TargetMode="External"/><Relationship Id="rId1695" Type="http://schemas.openxmlformats.org/officeDocument/2006/relationships/hyperlink" Target="https://gegemon.by/acsess/1/664.jpg" TargetMode="External"/><Relationship Id="rId2539" Type="http://schemas.openxmlformats.org/officeDocument/2006/relationships/hyperlink" Target="https://gegemon.by/acsess/paper/17.php" TargetMode="External"/><Relationship Id="rId2746" Type="http://schemas.openxmlformats.org/officeDocument/2006/relationships/hyperlink" Target="https://gegemon.by/acsess/case/26.php" TargetMode="External"/><Relationship Id="rId2953" Type="http://schemas.openxmlformats.org/officeDocument/2006/relationships/hyperlink" Target="https://gegemon.by/acsess/case/26.php" TargetMode="External"/><Relationship Id="rId718" Type="http://schemas.openxmlformats.org/officeDocument/2006/relationships/hyperlink" Target="https://gegemon.by/acsess/akb/ZTE_A510.php" TargetMode="External"/><Relationship Id="rId925" Type="http://schemas.openxmlformats.org/officeDocument/2006/relationships/hyperlink" Target="https://gegemon.by/acsess/pults/pan_N2QAJB000080.php" TargetMode="External"/><Relationship Id="rId1348" Type="http://schemas.openxmlformats.org/officeDocument/2006/relationships/hyperlink" Target="https://gegemon.by/acsess/case/32_2.php" TargetMode="External"/><Relationship Id="rId1555" Type="http://schemas.openxmlformats.org/officeDocument/2006/relationships/hyperlink" Target="https://gegemon.by/acsess/1/559.php" TargetMode="External"/><Relationship Id="rId1762" Type="http://schemas.openxmlformats.org/officeDocument/2006/relationships/hyperlink" Target="https://gegemon.by/acsess/akb_note/43.php" TargetMode="External"/><Relationship Id="rId2606" Type="http://schemas.openxmlformats.org/officeDocument/2006/relationships/hyperlink" Target="https://gegemon.by/acsess/akb_foto/kodak_7003.php" TargetMode="External"/><Relationship Id="rId1208" Type="http://schemas.openxmlformats.org/officeDocument/2006/relationships/hyperlink" Target="https://gegemon.by/acsess/case/20.php" TargetMode="External"/><Relationship Id="rId1415" Type="http://schemas.openxmlformats.org/officeDocument/2006/relationships/hyperlink" Target="https://gegemon.by/acsess/cable/219.php" TargetMode="External"/><Relationship Id="rId2813" Type="http://schemas.openxmlformats.org/officeDocument/2006/relationships/hyperlink" Target="https://gegemon.by/acsess/case/98.php" TargetMode="External"/><Relationship Id="rId54" Type="http://schemas.openxmlformats.org/officeDocument/2006/relationships/hyperlink" Target="http://defender.ru/catalog/99/trendy-702-white-blue?active_tab=" TargetMode="External"/><Relationship Id="rId1622" Type="http://schemas.openxmlformats.org/officeDocument/2006/relationships/hyperlink" Target="https://gegemon.by/acsess/pults/sam_00055H.php" TargetMode="External"/><Relationship Id="rId4778" Type="http://schemas.openxmlformats.org/officeDocument/2006/relationships/hyperlink" Target="https://gegemon.by/acsess/pults/sam_RM-D1078_2.jpg" TargetMode="External"/><Relationship Id="rId2189" Type="http://schemas.openxmlformats.org/officeDocument/2006/relationships/hyperlink" Target="https://gegemon.by/acsess/pults/vit_RC-5.php" TargetMode="External"/><Relationship Id="rId3587" Type="http://schemas.openxmlformats.org/officeDocument/2006/relationships/hyperlink" Target="https://gegemon.by/acsess/zar/442.jpg" TargetMode="External"/><Relationship Id="rId3794" Type="http://schemas.openxmlformats.org/officeDocument/2006/relationships/hyperlink" Target="https://gegemon.by/acsess/cable/400.jpg" TargetMode="External"/><Relationship Id="rId4638" Type="http://schemas.openxmlformats.org/officeDocument/2006/relationships/hyperlink" Target="https://gegemon.by/new.php" TargetMode="External"/><Relationship Id="rId4845" Type="http://schemas.openxmlformats.org/officeDocument/2006/relationships/hyperlink" Target="https://gegemon.by/acsess/tele/66.jpg" TargetMode="External"/><Relationship Id="rId2396" Type="http://schemas.openxmlformats.org/officeDocument/2006/relationships/hyperlink" Target="https://gegemon.by/acsess/screen/28.php" TargetMode="External"/><Relationship Id="rId3447" Type="http://schemas.openxmlformats.org/officeDocument/2006/relationships/hyperlink" Target="https://gegemon.by/acsess/comp/220.jpg" TargetMode="External"/><Relationship Id="rId3654" Type="http://schemas.openxmlformats.org/officeDocument/2006/relationships/hyperlink" Target="https://gegemon.by/acsess/1/237.php" TargetMode="External"/><Relationship Id="rId3861" Type="http://schemas.openxmlformats.org/officeDocument/2006/relationships/hyperlink" Target="https://gegemon.by/acsess/case/26.php" TargetMode="External"/><Relationship Id="rId4705" Type="http://schemas.openxmlformats.org/officeDocument/2006/relationships/hyperlink" Target="https://gegemon.by/acsess/comp/295.jpg" TargetMode="External"/><Relationship Id="rId368" Type="http://schemas.openxmlformats.org/officeDocument/2006/relationships/hyperlink" Target="https://gegemon.by/acsess/pults/lg_AKB73655822.php" TargetMode="External"/><Relationship Id="rId575" Type="http://schemas.openxmlformats.org/officeDocument/2006/relationships/hyperlink" Target="https://gegemon.by/acsess/bat/47_4.php" TargetMode="External"/><Relationship Id="rId782" Type="http://schemas.openxmlformats.org/officeDocument/2006/relationships/hyperlink" Target="https://gegemon.by/acsess/cable/139.php" TargetMode="External"/><Relationship Id="rId2049" Type="http://schemas.openxmlformats.org/officeDocument/2006/relationships/hyperlink" Target="https://gegemon.by/acsess/bat/311.jpg" TargetMode="External"/><Relationship Id="rId2256" Type="http://schemas.openxmlformats.org/officeDocument/2006/relationships/hyperlink" Target="https://gegemon.by/acsess/screen/36_3.php" TargetMode="External"/><Relationship Id="rId2463" Type="http://schemas.openxmlformats.org/officeDocument/2006/relationships/hyperlink" Target="https://gegemon.by/acsess/zar/349.jpg" TargetMode="External"/><Relationship Id="rId2670" Type="http://schemas.openxmlformats.org/officeDocument/2006/relationships/hyperlink" Target="http://www.gegemon.by/acsess/case/jekod.html" TargetMode="External"/><Relationship Id="rId3307" Type="http://schemas.openxmlformats.org/officeDocument/2006/relationships/hyperlink" Target="https://gegemon.by/acsess/port/139.php" TargetMode="External"/><Relationship Id="rId3514" Type="http://schemas.openxmlformats.org/officeDocument/2006/relationships/hyperlink" Target="https://gegemon.by/acsess/akb/47.php" TargetMode="External"/><Relationship Id="rId3721" Type="http://schemas.openxmlformats.org/officeDocument/2006/relationships/hyperlink" Target="https://gegemon.by/acsess/case/104_1.php" TargetMode="External"/><Relationship Id="rId228" Type="http://schemas.openxmlformats.org/officeDocument/2006/relationships/hyperlink" Target="https://gegemon.by/acsess/pults/sam_MF59-00242A.php" TargetMode="External"/><Relationship Id="rId435" Type="http://schemas.openxmlformats.org/officeDocument/2006/relationships/hyperlink" Target="https://gegemon.by/acsess/akb/lg_L70.php" TargetMode="External"/><Relationship Id="rId642" Type="http://schemas.openxmlformats.org/officeDocument/2006/relationships/hyperlink" Target="http://www.gegemon.by/acsess/nau/31.php" TargetMode="External"/><Relationship Id="rId1065" Type="http://schemas.openxmlformats.org/officeDocument/2006/relationships/hyperlink" Target="https://gegemon.by/acsess/bat/191.php" TargetMode="External"/><Relationship Id="rId1272" Type="http://schemas.openxmlformats.org/officeDocument/2006/relationships/hyperlink" Target="https://gegemon.by/acsess/pults/8.php" TargetMode="External"/><Relationship Id="rId2116" Type="http://schemas.openxmlformats.org/officeDocument/2006/relationships/hyperlink" Target="https://gegemon.by/acsess/case/26.php" TargetMode="External"/><Relationship Id="rId2323" Type="http://schemas.openxmlformats.org/officeDocument/2006/relationships/hyperlink" Target="https://gegemon.by/acsess/screen/85.php" TargetMode="External"/><Relationship Id="rId2530" Type="http://schemas.openxmlformats.org/officeDocument/2006/relationships/hyperlink" Target="https://gegemon.by/acsess/paper/17.php" TargetMode="External"/><Relationship Id="rId502" Type="http://schemas.openxmlformats.org/officeDocument/2006/relationships/hyperlink" Target="https://gegemon.by/acsess/pults/lg_AKB74915330.php" TargetMode="External"/><Relationship Id="rId1132" Type="http://schemas.openxmlformats.org/officeDocument/2006/relationships/hyperlink" Target="https://gegemon.by/bat_un.php" TargetMode="External"/><Relationship Id="rId4288" Type="http://schemas.openxmlformats.org/officeDocument/2006/relationships/hyperlink" Target="https://gegemon.by/acsess/port/322.php" TargetMode="External"/><Relationship Id="rId4495" Type="http://schemas.openxmlformats.org/officeDocument/2006/relationships/hyperlink" Target="https://gegemon.by/acsess/nau/236.jpg" TargetMode="External"/><Relationship Id="rId3097" Type="http://schemas.openxmlformats.org/officeDocument/2006/relationships/hyperlink" Target="https://gegemon.by/acsess/case/26.php" TargetMode="External"/><Relationship Id="rId4148" Type="http://schemas.openxmlformats.org/officeDocument/2006/relationships/hyperlink" Target="https://gegemon.by/acsess/bat/444.jpg" TargetMode="External"/><Relationship Id="rId4355" Type="http://schemas.openxmlformats.org/officeDocument/2006/relationships/hyperlink" Target="https://gegemon.by/acsess/cable/471.jpg" TargetMode="External"/><Relationship Id="rId1949" Type="http://schemas.openxmlformats.org/officeDocument/2006/relationships/hyperlink" Target="https://gegemon.by/acsess/pults/sam_BN59-00604A.php" TargetMode="External"/><Relationship Id="rId3164" Type="http://schemas.openxmlformats.org/officeDocument/2006/relationships/hyperlink" Target="https://gegemon.by/acsess/pults/openbox_S1.php" TargetMode="External"/><Relationship Id="rId4008" Type="http://schemas.openxmlformats.org/officeDocument/2006/relationships/hyperlink" Target="https://gegemon.by/acsess/pults_2/shivaki_RC-24b.php" TargetMode="External"/><Relationship Id="rId4562" Type="http://schemas.openxmlformats.org/officeDocument/2006/relationships/hyperlink" Target="https://gegemon.by/acsess/1/1166.jpg" TargetMode="External"/><Relationship Id="rId292" Type="http://schemas.openxmlformats.org/officeDocument/2006/relationships/hyperlink" Target="http://www.gegemon.by/acsess/cable/36.html" TargetMode="External"/><Relationship Id="rId1809" Type="http://schemas.openxmlformats.org/officeDocument/2006/relationships/hyperlink" Target="https://gegemon.by/acsess/akb/96.jpg" TargetMode="External"/><Relationship Id="rId3371" Type="http://schemas.openxmlformats.org/officeDocument/2006/relationships/hyperlink" Target="https://gegemon.by/acsess/zar/278.php" TargetMode="External"/><Relationship Id="rId4215" Type="http://schemas.openxmlformats.org/officeDocument/2006/relationships/hyperlink" Target="https://gegemon.by/acsess/port/361.jpg" TargetMode="External"/><Relationship Id="rId4422" Type="http://schemas.openxmlformats.org/officeDocument/2006/relationships/hyperlink" Target="https://gegemon.by/acsess/port/371.php" TargetMode="External"/><Relationship Id="rId2180" Type="http://schemas.openxmlformats.org/officeDocument/2006/relationships/hyperlink" Target="https://gegemon.by/acsess/pults/philips_242254902315.php" TargetMode="External"/><Relationship Id="rId3024" Type="http://schemas.openxmlformats.org/officeDocument/2006/relationships/hyperlink" Target="https://gegemon.by/acsess/case/26.php" TargetMode="External"/><Relationship Id="rId3231" Type="http://schemas.openxmlformats.org/officeDocument/2006/relationships/hyperlink" Target="https://gegemon.by/acsess/cable/328.jpg" TargetMode="External"/><Relationship Id="rId152" Type="http://schemas.openxmlformats.org/officeDocument/2006/relationships/hyperlink" Target="https://gegemon.by/acsess/pults/pan_EUR511226.php" TargetMode="External"/><Relationship Id="rId2040" Type="http://schemas.openxmlformats.org/officeDocument/2006/relationships/hyperlink" Target="https://gegemon.by/acsess/1/774.jpg" TargetMode="External"/><Relationship Id="rId2997" Type="http://schemas.openxmlformats.org/officeDocument/2006/relationships/hyperlink" Target="https://gegemon.by/acsess/case/26.php" TargetMode="External"/><Relationship Id="rId969" Type="http://schemas.openxmlformats.org/officeDocument/2006/relationships/hyperlink" Target="https://gegemon.by/acsess/akb/philips_AB1630.php" TargetMode="External"/><Relationship Id="rId1599" Type="http://schemas.openxmlformats.org/officeDocument/2006/relationships/hyperlink" Target="https://gegemon.by/acsess/pults/pan_RM-L1378.php" TargetMode="External"/><Relationship Id="rId1459" Type="http://schemas.openxmlformats.org/officeDocument/2006/relationships/hyperlink" Target="https://gegemon.by/acsess/akb_note/26.php" TargetMode="External"/><Relationship Id="rId2857" Type="http://schemas.openxmlformats.org/officeDocument/2006/relationships/hyperlink" Target="https://gegemon.by/acsess/case/98.php" TargetMode="External"/><Relationship Id="rId3908" Type="http://schemas.openxmlformats.org/officeDocument/2006/relationships/hyperlink" Target="https://gegemon.by/acsess/port/341_2.jpg" TargetMode="External"/><Relationship Id="rId4072" Type="http://schemas.openxmlformats.org/officeDocument/2006/relationships/hyperlink" Target="https://gegemon.by/acsess/pults/hor_RC-D3-03.php" TargetMode="External"/><Relationship Id="rId98" Type="http://schemas.openxmlformats.org/officeDocument/2006/relationships/hyperlink" Target="http://oxion.ru/index.php?id=377" TargetMode="External"/><Relationship Id="rId829" Type="http://schemas.openxmlformats.org/officeDocument/2006/relationships/hyperlink" Target="https://gegemon.by/acsess/zar/note_sony_1.php" TargetMode="External"/><Relationship Id="rId1666" Type="http://schemas.openxmlformats.org/officeDocument/2006/relationships/hyperlink" Target="https://gegemon.by/acsess/case/52.jpg" TargetMode="External"/><Relationship Id="rId1873" Type="http://schemas.openxmlformats.org/officeDocument/2006/relationships/hyperlink" Target="https://gegemon.by/acsess/flash/81.php" TargetMode="External"/><Relationship Id="rId2717" Type="http://schemas.openxmlformats.org/officeDocument/2006/relationships/hyperlink" Target="https://gegemon.by/acsess/pults/sony_RMT-TX600U.php" TargetMode="External"/><Relationship Id="rId2924" Type="http://schemas.openxmlformats.org/officeDocument/2006/relationships/hyperlink" Target="https://gegemon.by/acsess/case/26.php" TargetMode="External"/><Relationship Id="rId1319" Type="http://schemas.openxmlformats.org/officeDocument/2006/relationships/hyperlink" Target="https://gegemon.by/acsess/1/492.php" TargetMode="External"/><Relationship Id="rId1526" Type="http://schemas.openxmlformats.org/officeDocument/2006/relationships/hyperlink" Target="https://gegemon.by/acsess/zar/note_hp_10.php" TargetMode="External"/><Relationship Id="rId1733" Type="http://schemas.openxmlformats.org/officeDocument/2006/relationships/hyperlink" Target="https://gegemon.by/acsess/pults/sharp_GA152WJSA.php" TargetMode="External"/><Relationship Id="rId1940" Type="http://schemas.openxmlformats.org/officeDocument/2006/relationships/hyperlink" Target="https://gegemon.by/acsess/akb/siemens_C35.php" TargetMode="External"/><Relationship Id="rId25" Type="http://schemas.openxmlformats.org/officeDocument/2006/relationships/hyperlink" Target="https://gegemon.by/acsess/akb/sam_C5212.php" TargetMode="External"/><Relationship Id="rId1800" Type="http://schemas.openxmlformats.org/officeDocument/2006/relationships/hyperlink" Target="https://gegemon.by/acsess/pults/sharp_G0933PESA.php" TargetMode="External"/><Relationship Id="rId3698" Type="http://schemas.openxmlformats.org/officeDocument/2006/relationships/hyperlink" Target="https://gegemon.by/acsess/case/102_3.php" TargetMode="External"/><Relationship Id="rId4749" Type="http://schemas.openxmlformats.org/officeDocument/2006/relationships/hyperlink" Target="https://catalog.onliner.by/mobile/digma/linxa106blue" TargetMode="External"/><Relationship Id="rId3558" Type="http://schemas.openxmlformats.org/officeDocument/2006/relationships/hyperlink" Target="https://gegemon.by/acsess/cable/88.php" TargetMode="External"/><Relationship Id="rId3765" Type="http://schemas.openxmlformats.org/officeDocument/2006/relationships/hyperlink" Target="https://gegemon.by/acsess/case/109.jpg" TargetMode="External"/><Relationship Id="rId3972" Type="http://schemas.openxmlformats.org/officeDocument/2006/relationships/hyperlink" Target="https://gegemon.by/acsess/bat/433.php" TargetMode="External"/><Relationship Id="rId4609" Type="http://schemas.openxmlformats.org/officeDocument/2006/relationships/hyperlink" Target="https://gegemon.by/new.php" TargetMode="External"/><Relationship Id="rId4816" Type="http://schemas.openxmlformats.org/officeDocument/2006/relationships/hyperlink" Target="https://gegemon.by/acsess/comp/301_2.jpg" TargetMode="External"/><Relationship Id="rId479" Type="http://schemas.openxmlformats.org/officeDocument/2006/relationships/hyperlink" Target="https://gegemon.by/acsess/pults/zala.php" TargetMode="External"/><Relationship Id="rId686" Type="http://schemas.openxmlformats.org/officeDocument/2006/relationships/hyperlink" Target="https://gegemon.by/acsess/akb/XIAOMI_BN30.php" TargetMode="External"/><Relationship Id="rId893" Type="http://schemas.openxmlformats.org/officeDocument/2006/relationships/hyperlink" Target="https://gegemon.by/acsess/pults/sam_BN59-01039A.php" TargetMode="External"/><Relationship Id="rId2367" Type="http://schemas.openxmlformats.org/officeDocument/2006/relationships/hyperlink" Target="https://gegemon.by/video/1002.php" TargetMode="External"/><Relationship Id="rId2574" Type="http://schemas.openxmlformats.org/officeDocument/2006/relationships/hyperlink" Target="https://gegemon.by/acsess/flash/23.php" TargetMode="External"/><Relationship Id="rId2781" Type="http://schemas.openxmlformats.org/officeDocument/2006/relationships/hyperlink" Target="https://gegemon.by/acsess/case/98.php" TargetMode="External"/><Relationship Id="rId3418" Type="http://schemas.openxmlformats.org/officeDocument/2006/relationships/hyperlink" Target="https://gegemon.by/acsess/pults/sky_57_mini.php" TargetMode="External"/><Relationship Id="rId3625" Type="http://schemas.openxmlformats.org/officeDocument/2006/relationships/hyperlink" Target="https://gegemon.by/acsess/akb/sam_A21s.php" TargetMode="External"/><Relationship Id="rId339" Type="http://schemas.openxmlformats.org/officeDocument/2006/relationships/hyperlink" Target="https://gegemon.by/acsess/akb/explay_Golf.php" TargetMode="External"/><Relationship Id="rId546" Type="http://schemas.openxmlformats.org/officeDocument/2006/relationships/hyperlink" Target="https://gegemon.by/acsess/pults/WV_T36.php" TargetMode="External"/><Relationship Id="rId753" Type="http://schemas.openxmlformats.org/officeDocument/2006/relationships/hyperlink" Target="https://gegemon.by/acsess/flash/46.php" TargetMode="External"/><Relationship Id="rId1176" Type="http://schemas.openxmlformats.org/officeDocument/2006/relationships/hyperlink" Target="https://gegemon.by/acsess/bat/201.php" TargetMode="External"/><Relationship Id="rId1383" Type="http://schemas.openxmlformats.org/officeDocument/2006/relationships/hyperlink" Target="https://gegemon.by/acsess/pults/sony_RM-ED046.php" TargetMode="External"/><Relationship Id="rId2227" Type="http://schemas.openxmlformats.org/officeDocument/2006/relationships/hyperlink" Target="https://gegemon.by/acsess/screen/75.php" TargetMode="External"/><Relationship Id="rId2434" Type="http://schemas.openxmlformats.org/officeDocument/2006/relationships/hyperlink" Target="http://www.gegemon.by/acsess/port/35_2.jpg" TargetMode="External"/><Relationship Id="rId3832" Type="http://schemas.openxmlformats.org/officeDocument/2006/relationships/hyperlink" Target="https://gegemon.by/acsess/flash/252_1.jpg" TargetMode="External"/><Relationship Id="rId406" Type="http://schemas.openxmlformats.org/officeDocument/2006/relationships/hyperlink" Target="https://gegemon.by/acsess/akb/ZTE_Geek.php" TargetMode="External"/><Relationship Id="rId960" Type="http://schemas.openxmlformats.org/officeDocument/2006/relationships/hyperlink" Target="https://gegemon.by/acsess/akb/iphone_5.php" TargetMode="External"/><Relationship Id="rId1036" Type="http://schemas.openxmlformats.org/officeDocument/2006/relationships/hyperlink" Target="https://gegemon.by/acsess/pults/sony_RM-L1165.php" TargetMode="External"/><Relationship Id="rId1243" Type="http://schemas.openxmlformats.org/officeDocument/2006/relationships/hyperlink" Target="https://gegemon.by/acsess/pults/lg_RM-752.php" TargetMode="External"/><Relationship Id="rId1590" Type="http://schemas.openxmlformats.org/officeDocument/2006/relationships/hyperlink" Target="https://gegemon.by/acsess/paper/34.jpg" TargetMode="External"/><Relationship Id="rId2641" Type="http://schemas.openxmlformats.org/officeDocument/2006/relationships/hyperlink" Target="http://www.gegemon.by/acsess/case/4.php" TargetMode="External"/><Relationship Id="rId4399" Type="http://schemas.openxmlformats.org/officeDocument/2006/relationships/hyperlink" Target="https://gegemon.by/acsess/comp/80.php" TargetMode="External"/><Relationship Id="rId613" Type="http://schemas.openxmlformats.org/officeDocument/2006/relationships/hyperlink" Target="http://www.gegemon.by/acsess/paper/14.php" TargetMode="External"/><Relationship Id="rId820" Type="http://schemas.openxmlformats.org/officeDocument/2006/relationships/hyperlink" Target="http://www.gegemon.by/acsess/screen/5.html" TargetMode="External"/><Relationship Id="rId1450" Type="http://schemas.openxmlformats.org/officeDocument/2006/relationships/hyperlink" Target="https://gegemon.by/acsess/nau/128.php" TargetMode="External"/><Relationship Id="rId2501" Type="http://schemas.openxmlformats.org/officeDocument/2006/relationships/hyperlink" Target="https://gegemon.by/acsess/paper/42.php" TargetMode="External"/><Relationship Id="rId1103" Type="http://schemas.openxmlformats.org/officeDocument/2006/relationships/hyperlink" Target="https://gegemon.by/bat_un.php" TargetMode="External"/><Relationship Id="rId1310" Type="http://schemas.openxmlformats.org/officeDocument/2006/relationships/hyperlink" Target="https://gegemon.by/acsess/bat/227.php" TargetMode="External"/><Relationship Id="rId4259" Type="http://schemas.openxmlformats.org/officeDocument/2006/relationships/hyperlink" Target="http://gegemon.by/acsess/telefon/BQ_service.doc" TargetMode="External"/><Relationship Id="rId4466" Type="http://schemas.openxmlformats.org/officeDocument/2006/relationships/hyperlink" Target="https://gegemon.by/new.php" TargetMode="External"/><Relationship Id="rId4673" Type="http://schemas.openxmlformats.org/officeDocument/2006/relationships/hyperlink" Target="https://gegemon.by/acsess/pults/hor_RC-510M.php" TargetMode="External"/><Relationship Id="rId3068" Type="http://schemas.openxmlformats.org/officeDocument/2006/relationships/hyperlink" Target="https://gegemon.by/acsess/case/26.php" TargetMode="External"/><Relationship Id="rId3275" Type="http://schemas.openxmlformats.org/officeDocument/2006/relationships/hyperlink" Target="https://gegemon.by/acsess/cable/140.php" TargetMode="External"/><Relationship Id="rId3482" Type="http://schemas.openxmlformats.org/officeDocument/2006/relationships/hyperlink" Target="https://gegemon.by/acsess/case/26.php" TargetMode="External"/><Relationship Id="rId4119" Type="http://schemas.openxmlformats.org/officeDocument/2006/relationships/hyperlink" Target="https://gegemon.by/acsess/pults_2/shivaki_RC-815.php" TargetMode="External"/><Relationship Id="rId4326" Type="http://schemas.openxmlformats.org/officeDocument/2006/relationships/hyperlink" Target="https://gegemon.by/acsess/zar/508.php" TargetMode="External"/><Relationship Id="rId4533" Type="http://schemas.openxmlformats.org/officeDocument/2006/relationships/hyperlink" Target="http://www.gegemon.by/acsess/case/bamper.html" TargetMode="External"/><Relationship Id="rId4740" Type="http://schemas.openxmlformats.org/officeDocument/2006/relationships/hyperlink" Target="https://gegemon.by/acsess/cable/496.jpg" TargetMode="External"/><Relationship Id="rId196" Type="http://schemas.openxmlformats.org/officeDocument/2006/relationships/hyperlink" Target="https://gegemon.by/acsess/pults/sam_RM-179.php" TargetMode="External"/><Relationship Id="rId2084" Type="http://schemas.openxmlformats.org/officeDocument/2006/relationships/hyperlink" Target="https://gegemon.by/acsess/1/796.php" TargetMode="External"/><Relationship Id="rId2291" Type="http://schemas.openxmlformats.org/officeDocument/2006/relationships/hyperlink" Target="https://gegemon.by/acsess/1/298.jpg" TargetMode="External"/><Relationship Id="rId3135" Type="http://schemas.openxmlformats.org/officeDocument/2006/relationships/hyperlink" Target="http://www.gegemon.by/acsess/cable/131.php" TargetMode="External"/><Relationship Id="rId3342" Type="http://schemas.openxmlformats.org/officeDocument/2006/relationships/hyperlink" Target="https://gegemon.by/acsess/cable/11.php" TargetMode="External"/><Relationship Id="rId4600" Type="http://schemas.openxmlformats.org/officeDocument/2006/relationships/hyperlink" Target="https://gegemon.by/acsess/port/385.jpg" TargetMode="External"/><Relationship Id="rId263" Type="http://schemas.openxmlformats.org/officeDocument/2006/relationships/hyperlink" Target="https://gegemon.by/acsess/pults/lg_AKB72914009.php" TargetMode="External"/><Relationship Id="rId470" Type="http://schemas.openxmlformats.org/officeDocument/2006/relationships/hyperlink" Target="https://gegemon.by/acsess/pults/irc_05.php" TargetMode="External"/><Relationship Id="rId2151" Type="http://schemas.openxmlformats.org/officeDocument/2006/relationships/hyperlink" Target="https://gegemon.by/acsess/case/64_6.php" TargetMode="External"/><Relationship Id="rId3202" Type="http://schemas.openxmlformats.org/officeDocument/2006/relationships/hyperlink" Target="https://gegemon.by/acsess/screen/100.php" TargetMode="External"/><Relationship Id="rId123" Type="http://schemas.openxmlformats.org/officeDocument/2006/relationships/hyperlink" Target="https://gegemon.by/acsess/akb_foto/nikon_EN-EL3.php" TargetMode="External"/><Relationship Id="rId330" Type="http://schemas.openxmlformats.org/officeDocument/2006/relationships/hyperlink" Target="https://gegemon.by/acsess/akb/sony_C5303.php" TargetMode="External"/><Relationship Id="rId2011" Type="http://schemas.openxmlformats.org/officeDocument/2006/relationships/hyperlink" Target="https://gegemon.by/acsess/flash/80.php" TargetMode="External"/><Relationship Id="rId2968" Type="http://schemas.openxmlformats.org/officeDocument/2006/relationships/hyperlink" Target="https://gegemon.by/acsess/case/26.php" TargetMode="External"/><Relationship Id="rId4183" Type="http://schemas.openxmlformats.org/officeDocument/2006/relationships/hyperlink" Target="https://gegemon.by/acsess/1/1070.php" TargetMode="External"/><Relationship Id="rId1777" Type="http://schemas.openxmlformats.org/officeDocument/2006/relationships/hyperlink" Target="https://gegemon.by/acsess/pults/sharp_RM-L1346.php" TargetMode="External"/><Relationship Id="rId1984" Type="http://schemas.openxmlformats.org/officeDocument/2006/relationships/hyperlink" Target="https://gegemon.by/acsess/akb/sam_i900.php" TargetMode="External"/><Relationship Id="rId2828" Type="http://schemas.openxmlformats.org/officeDocument/2006/relationships/hyperlink" Target="https://gegemon.by/acsess/case/98.php" TargetMode="External"/><Relationship Id="rId4390" Type="http://schemas.openxmlformats.org/officeDocument/2006/relationships/hyperlink" Target="https://gegemon.by/acsess/cable/138.php" TargetMode="External"/><Relationship Id="rId69" Type="http://schemas.openxmlformats.org/officeDocument/2006/relationships/hyperlink" Target="https://gegemon.by/acsess/akb/HTC_A6262.php" TargetMode="External"/><Relationship Id="rId1637" Type="http://schemas.openxmlformats.org/officeDocument/2006/relationships/hyperlink" Target="https://gegemon.by/acsess/akb/iphone_SE.php" TargetMode="External"/><Relationship Id="rId1844" Type="http://schemas.openxmlformats.org/officeDocument/2006/relationships/hyperlink" Target="https://gegemon.by/acsess/screen/24.php" TargetMode="External"/><Relationship Id="rId4043" Type="http://schemas.openxmlformats.org/officeDocument/2006/relationships/hyperlink" Target="https://gegemon.by/acsess/cable/425.jpg" TargetMode="External"/><Relationship Id="rId4250" Type="http://schemas.openxmlformats.org/officeDocument/2006/relationships/hyperlink" Target="http://gegemon.by/acsess/telefon/BQ_service.doc" TargetMode="External"/><Relationship Id="rId1704" Type="http://schemas.openxmlformats.org/officeDocument/2006/relationships/hyperlink" Target="https://gegemon.by/acsess/pults/jvc_RM-C439.php" TargetMode="External"/><Relationship Id="rId4110" Type="http://schemas.openxmlformats.org/officeDocument/2006/relationships/hyperlink" Target="https://gegemon.by/acsess/screen/24.php" TargetMode="External"/><Relationship Id="rId1911" Type="http://schemas.openxmlformats.org/officeDocument/2006/relationships/hyperlink" Target="https://gegemon.by/acsess/1/714.php" TargetMode="External"/><Relationship Id="rId3669" Type="http://schemas.openxmlformats.org/officeDocument/2006/relationships/hyperlink" Target="https://gegemon.by/acsess/akb/sam_M51.php" TargetMode="External"/><Relationship Id="rId797" Type="http://schemas.openxmlformats.org/officeDocument/2006/relationships/hyperlink" Target="https://gegemon.by/acsess/nau/62.php" TargetMode="External"/><Relationship Id="rId2478" Type="http://schemas.openxmlformats.org/officeDocument/2006/relationships/hyperlink" Target="https://gegemon.by/acsess/akb_foto/olympus_LI-20.php" TargetMode="External"/><Relationship Id="rId3876" Type="http://schemas.openxmlformats.org/officeDocument/2006/relationships/hyperlink" Target="https://gegemon.by/new.php" TargetMode="External"/><Relationship Id="rId1287" Type="http://schemas.openxmlformats.org/officeDocument/2006/relationships/hyperlink" Target="https://gegemon.by/acsess/akb/ZTE_A520.php" TargetMode="External"/><Relationship Id="rId2685" Type="http://schemas.openxmlformats.org/officeDocument/2006/relationships/hyperlink" Target="https://gegemon.by/acsess/screen/51_2.php" TargetMode="External"/><Relationship Id="rId2892" Type="http://schemas.openxmlformats.org/officeDocument/2006/relationships/hyperlink" Target="https://gegemon.by/acsess/case/98.php" TargetMode="External"/><Relationship Id="rId3529" Type="http://schemas.openxmlformats.org/officeDocument/2006/relationships/hyperlink" Target="https://gegemon.by/acsess/akb/47.php" TargetMode="External"/><Relationship Id="rId3736" Type="http://schemas.openxmlformats.org/officeDocument/2006/relationships/hyperlink" Target="https://gegemon.by/acsess/case/9_6.php" TargetMode="External"/><Relationship Id="rId3943" Type="http://schemas.openxmlformats.org/officeDocument/2006/relationships/hyperlink" Target="https://gegemon.by/acsess/pults/pan_RM-L1720.php" TargetMode="External"/><Relationship Id="rId212" Type="http://schemas.openxmlformats.org/officeDocument/2006/relationships/hyperlink" Target="https://gegemon.by/acsess/akb/nokia_BP-4L.php" TargetMode="External"/><Relationship Id="rId657" Type="http://schemas.openxmlformats.org/officeDocument/2006/relationships/hyperlink" Target="http://www.gegemon.by/acsess/nau/52.php" TargetMode="External"/><Relationship Id="rId864" Type="http://schemas.openxmlformats.org/officeDocument/2006/relationships/hyperlink" Target="https://gegemon.by/acsess/zar/160.php" TargetMode="External"/><Relationship Id="rId1494" Type="http://schemas.openxmlformats.org/officeDocument/2006/relationships/hyperlink" Target="https://gegemon.by/acsess/comp/64.php" TargetMode="External"/><Relationship Id="rId1799" Type="http://schemas.openxmlformats.org/officeDocument/2006/relationships/hyperlink" Target="https://ru.wikipedia.org/wiki/%D0%A5%D0%B0%D0%BB%D1%8F%D0%B2%D0%B0" TargetMode="External"/><Relationship Id="rId2100" Type="http://schemas.openxmlformats.org/officeDocument/2006/relationships/hyperlink" Target="https://gegemon.by/acsess/cable/292.jpg" TargetMode="External"/><Relationship Id="rId2338" Type="http://schemas.openxmlformats.org/officeDocument/2006/relationships/hyperlink" Target="https://gegemon.by/video/1001.php" TargetMode="External"/><Relationship Id="rId2545" Type="http://schemas.openxmlformats.org/officeDocument/2006/relationships/hyperlink" Target="https://gegemon.by/acsess/comp/198.jpg" TargetMode="External"/><Relationship Id="rId2752" Type="http://schemas.openxmlformats.org/officeDocument/2006/relationships/hyperlink" Target="https://gegemon.by/acsess/case/26.php" TargetMode="External"/><Relationship Id="rId3803" Type="http://schemas.openxmlformats.org/officeDocument/2006/relationships/hyperlink" Target="https://gegemon.by/acsess/comp/243_6.jpg" TargetMode="External"/><Relationship Id="rId517" Type="http://schemas.openxmlformats.org/officeDocument/2006/relationships/hyperlink" Target="http://www.gegemon.by/acsess/screen/8.html" TargetMode="External"/><Relationship Id="rId724" Type="http://schemas.openxmlformats.org/officeDocument/2006/relationships/hyperlink" Target="https://gegemon.by/acsess/akb/sam_A710.php" TargetMode="External"/><Relationship Id="rId931" Type="http://schemas.openxmlformats.org/officeDocument/2006/relationships/hyperlink" Target="https://gegemon.by/acsess/pults/openbox_F-300.php" TargetMode="External"/><Relationship Id="rId1147" Type="http://schemas.openxmlformats.org/officeDocument/2006/relationships/hyperlink" Target="https://gegemon.by/acsess/akb_foto/nikon_EN-EL10.php" TargetMode="External"/><Relationship Id="rId1354" Type="http://schemas.openxmlformats.org/officeDocument/2006/relationships/hyperlink" Target="https://gegemon.by/acsess/bat/229.php" TargetMode="External"/><Relationship Id="rId1561" Type="http://schemas.openxmlformats.org/officeDocument/2006/relationships/hyperlink" Target="https://gegemon.by/acsess/zar/258.php" TargetMode="External"/><Relationship Id="rId2405" Type="http://schemas.openxmlformats.org/officeDocument/2006/relationships/hyperlink" Target="https://gegemon.by/acsess/screen/5.php" TargetMode="External"/><Relationship Id="rId2612" Type="http://schemas.openxmlformats.org/officeDocument/2006/relationships/hyperlink" Target="https://gegemon.by/acsess/tele/94.php" TargetMode="External"/><Relationship Id="rId4065" Type="http://schemas.openxmlformats.org/officeDocument/2006/relationships/hyperlink" Target="https://gegemon.by/acsess/zar/486.php" TargetMode="External"/><Relationship Id="rId4272" Type="http://schemas.openxmlformats.org/officeDocument/2006/relationships/hyperlink" Target="https://catalog.onliner.by/mobile/bq/bq2439bobberb" TargetMode="External"/><Relationship Id="rId60" Type="http://schemas.openxmlformats.org/officeDocument/2006/relationships/hyperlink" Target="https://gegemon.by/acsess/akb/lenovo_BL169.php" TargetMode="External"/><Relationship Id="rId1007" Type="http://schemas.openxmlformats.org/officeDocument/2006/relationships/hyperlink" Target="https://gegemon.by/acsess/zar/166.php" TargetMode="External"/><Relationship Id="rId1214" Type="http://schemas.openxmlformats.org/officeDocument/2006/relationships/hyperlink" Target="https://gegemon.by/acsess/case/21.php" TargetMode="External"/><Relationship Id="rId1421" Type="http://schemas.openxmlformats.org/officeDocument/2006/relationships/hyperlink" Target="https://gegemon.by/acsess/bat/236.php" TargetMode="External"/><Relationship Id="rId1659" Type="http://schemas.openxmlformats.org/officeDocument/2006/relationships/hyperlink" Target="https://gegemon.by/acsess/case/52.jpg" TargetMode="External"/><Relationship Id="rId1866" Type="http://schemas.openxmlformats.org/officeDocument/2006/relationships/hyperlink" Target="https://gegemon.by/acsess/case/57.jpg" TargetMode="External"/><Relationship Id="rId2917" Type="http://schemas.openxmlformats.org/officeDocument/2006/relationships/hyperlink" Target="https://gegemon.by/acsess/case/26.php" TargetMode="External"/><Relationship Id="rId3081" Type="http://schemas.openxmlformats.org/officeDocument/2006/relationships/hyperlink" Target="https://gegemon.by/acsess/case/26.php" TargetMode="External"/><Relationship Id="rId4132" Type="http://schemas.openxmlformats.org/officeDocument/2006/relationships/hyperlink" Target="https://gegemon.by/acsess/1/4.php" TargetMode="External"/><Relationship Id="rId4577" Type="http://schemas.openxmlformats.org/officeDocument/2006/relationships/hyperlink" Target="https://gegemon.by/acsess/zar/514.php" TargetMode="External"/><Relationship Id="rId4784" Type="http://schemas.openxmlformats.org/officeDocument/2006/relationships/hyperlink" Target="https://gegemon.by/new.php" TargetMode="External"/><Relationship Id="rId1519" Type="http://schemas.openxmlformats.org/officeDocument/2006/relationships/hyperlink" Target="https://gegemon.by/acsess/1/556.php" TargetMode="External"/><Relationship Id="rId1726" Type="http://schemas.openxmlformats.org/officeDocument/2006/relationships/hyperlink" Target="https://gegemon.by/acsess/pults/sharp_G1071SA.php" TargetMode="External"/><Relationship Id="rId1933" Type="http://schemas.openxmlformats.org/officeDocument/2006/relationships/hyperlink" Target="https://gegemon.by/acsess/pults/sam_AA59-00484A.php" TargetMode="External"/><Relationship Id="rId3179" Type="http://schemas.openxmlformats.org/officeDocument/2006/relationships/hyperlink" Target="https://gegemon.by/acsess/blu/47.php" TargetMode="External"/><Relationship Id="rId3386" Type="http://schemas.openxmlformats.org/officeDocument/2006/relationships/hyperlink" Target="https://gegemon.by/acsess/nau/187.jpg" TargetMode="External"/><Relationship Id="rId3593" Type="http://schemas.openxmlformats.org/officeDocument/2006/relationships/hyperlink" Target="https://gegemon.by/acsess/zar/443.jpg" TargetMode="External"/><Relationship Id="rId4437" Type="http://schemas.openxmlformats.org/officeDocument/2006/relationships/hyperlink" Target="https://gegemon.by/acsess/1/1155.jpg" TargetMode="External"/><Relationship Id="rId4644" Type="http://schemas.openxmlformats.org/officeDocument/2006/relationships/hyperlink" Target="https://gegemon.by/acsess/pults/vit_BK3B-C24.php" TargetMode="External"/><Relationship Id="rId18" Type="http://schemas.openxmlformats.org/officeDocument/2006/relationships/hyperlink" Target="https://gegemon.by/acsess/1/4.php" TargetMode="External"/><Relationship Id="rId2195" Type="http://schemas.openxmlformats.org/officeDocument/2006/relationships/hyperlink" Target="https://gegemon.by/acsess/screen/35.php" TargetMode="External"/><Relationship Id="rId3039" Type="http://schemas.openxmlformats.org/officeDocument/2006/relationships/hyperlink" Target="https://gegemon.by/acsess/case/26.php" TargetMode="External"/><Relationship Id="rId3246" Type="http://schemas.openxmlformats.org/officeDocument/2006/relationships/hyperlink" Target="http://gegemon.by/acsess/cable/333.jpg" TargetMode="External"/><Relationship Id="rId3453" Type="http://schemas.openxmlformats.org/officeDocument/2006/relationships/hyperlink" Target="https://gegemon.by/acsess/pults/lg_RM-L2022.php" TargetMode="External"/><Relationship Id="rId3898" Type="http://schemas.openxmlformats.org/officeDocument/2006/relationships/hyperlink" Target="https://gegemon.by/acsess/case/50_2.php" TargetMode="External"/><Relationship Id="rId4851" Type="http://schemas.openxmlformats.org/officeDocument/2006/relationships/hyperlink" Target="https://gegemon.by/acsess/zar/430_2.jpg" TargetMode="External"/><Relationship Id="rId167" Type="http://schemas.openxmlformats.org/officeDocument/2006/relationships/hyperlink" Target="https://gegemon.by/acsess/pults/lg_RM-L859_2.php" TargetMode="External"/><Relationship Id="rId374" Type="http://schemas.openxmlformats.org/officeDocument/2006/relationships/hyperlink" Target="https://gegemon.by/acsess/pults/vit_H-LCD2200.php" TargetMode="External"/><Relationship Id="rId581" Type="http://schemas.openxmlformats.org/officeDocument/2006/relationships/hyperlink" Target="https://gegemon.by/acsess/akb/sam_G530H.php" TargetMode="External"/><Relationship Id="rId2055" Type="http://schemas.openxmlformats.org/officeDocument/2006/relationships/hyperlink" Target="https://ru.wikipedia.org/wiki/%D0%A5%D0%B0%D0%BB%D1%8F%D0%B2%D0%B0" TargetMode="External"/><Relationship Id="rId2262" Type="http://schemas.openxmlformats.org/officeDocument/2006/relationships/hyperlink" Target="https://gegemon.by/acsess/case/83.php" TargetMode="External"/><Relationship Id="rId3106" Type="http://schemas.openxmlformats.org/officeDocument/2006/relationships/hyperlink" Target="https://gegemon.by/acsess/case/26.php" TargetMode="External"/><Relationship Id="rId3660" Type="http://schemas.openxmlformats.org/officeDocument/2006/relationships/hyperlink" Target="https://gegemon.by/acsess/1/1020.jpg" TargetMode="External"/><Relationship Id="rId3758" Type="http://schemas.openxmlformats.org/officeDocument/2006/relationships/hyperlink" Target="https://gegemon.by/acsess/case/109.jpg" TargetMode="External"/><Relationship Id="rId3965" Type="http://schemas.openxmlformats.org/officeDocument/2006/relationships/hyperlink" Target="https://gegemon.by/acsess/pults/sam_RM-G2500.php" TargetMode="External"/><Relationship Id="rId4504" Type="http://schemas.openxmlformats.org/officeDocument/2006/relationships/hyperlink" Target="https://gegemon.by/acsess/bat/40.jpg" TargetMode="External"/><Relationship Id="rId4711" Type="http://schemas.openxmlformats.org/officeDocument/2006/relationships/hyperlink" Target="https://gegemon.by/acsess/comp/298_4.jpg" TargetMode="External"/><Relationship Id="rId4809" Type="http://schemas.openxmlformats.org/officeDocument/2006/relationships/hyperlink" Target="https://gegemon.by/acsess/comp/243_16.jpg" TargetMode="External"/><Relationship Id="rId234" Type="http://schemas.openxmlformats.org/officeDocument/2006/relationships/hyperlink" Target="https://gegemon.by/acsess/pults/sony_RM-1025A.php" TargetMode="External"/><Relationship Id="rId679" Type="http://schemas.openxmlformats.org/officeDocument/2006/relationships/hyperlink" Target="https://ru.wikipedia.org/wiki/%D0%A5%D0%B0%D0%BB%D1%8F%D0%B2%D0%B0" TargetMode="External"/><Relationship Id="rId886" Type="http://schemas.openxmlformats.org/officeDocument/2006/relationships/hyperlink" Target="https://gegemon.by/acsess/pults/sony_RM-618A.php" TargetMode="External"/><Relationship Id="rId2567" Type="http://schemas.openxmlformats.org/officeDocument/2006/relationships/hyperlink" Target="https://gegemon.by/acsess/flash/23.php" TargetMode="External"/><Relationship Id="rId2774" Type="http://schemas.openxmlformats.org/officeDocument/2006/relationships/hyperlink" Target="https://gegemon.by/acsess/case/98.php" TargetMode="External"/><Relationship Id="rId3313" Type="http://schemas.openxmlformats.org/officeDocument/2006/relationships/hyperlink" Target="https://gegemon.by/acsess/port/282.php" TargetMode="External"/><Relationship Id="rId3520" Type="http://schemas.openxmlformats.org/officeDocument/2006/relationships/hyperlink" Target="https://gegemon.by/acsess/akb/47.php" TargetMode="External"/><Relationship Id="rId3618" Type="http://schemas.openxmlformats.org/officeDocument/2006/relationships/hyperlink" Target="https://gegemon.by/acsess/bat/419.php" TargetMode="External"/><Relationship Id="rId2" Type="http://schemas.openxmlformats.org/officeDocument/2006/relationships/hyperlink" Target="http://www.gegemon.by/acsess/zar/zar%2027.html" TargetMode="External"/><Relationship Id="rId441" Type="http://schemas.openxmlformats.org/officeDocument/2006/relationships/hyperlink" Target="https://gegemon.by/acsess/akb/lenovo_BL253.php" TargetMode="External"/><Relationship Id="rId539" Type="http://schemas.openxmlformats.org/officeDocument/2006/relationships/hyperlink" Target="http://www.gegemon.by/acsess/case/5.html" TargetMode="External"/><Relationship Id="rId746" Type="http://schemas.openxmlformats.org/officeDocument/2006/relationships/hyperlink" Target="https://gegemon.by/acsess/pults/hor_Y-72C2.php" TargetMode="External"/><Relationship Id="rId1071" Type="http://schemas.openxmlformats.org/officeDocument/2006/relationships/hyperlink" Target="https://gegemon.by/acsess/akb_foto/panasonic_DU06.php" TargetMode="External"/><Relationship Id="rId1169" Type="http://schemas.openxmlformats.org/officeDocument/2006/relationships/hyperlink" Target="https://gegemon.by/bat_un.php" TargetMode="External"/><Relationship Id="rId1376" Type="http://schemas.openxmlformats.org/officeDocument/2006/relationships/hyperlink" Target="https://gegemon.by/acsess/pults/sony_RM-ED031.php" TargetMode="External"/><Relationship Id="rId1583" Type="http://schemas.openxmlformats.org/officeDocument/2006/relationships/hyperlink" Target="https://gegemon.by/acsess/bat/266.php" TargetMode="External"/><Relationship Id="rId2122" Type="http://schemas.openxmlformats.org/officeDocument/2006/relationships/hyperlink" Target="https://gegemon.by/acsess/case/26.php" TargetMode="External"/><Relationship Id="rId2427" Type="http://schemas.openxmlformats.org/officeDocument/2006/relationships/hyperlink" Target="https://gegemon.by/video/1001.php" TargetMode="External"/><Relationship Id="rId2981" Type="http://schemas.openxmlformats.org/officeDocument/2006/relationships/hyperlink" Target="https://gegemon.by/acsess/case/26.php" TargetMode="External"/><Relationship Id="rId3825" Type="http://schemas.openxmlformats.org/officeDocument/2006/relationships/hyperlink" Target="https://gegemon.by/acsess/1/1063.jpg" TargetMode="External"/><Relationship Id="rId301" Type="http://schemas.openxmlformats.org/officeDocument/2006/relationships/hyperlink" Target="http://www.gegemon.by/acsess/1/233.html" TargetMode="External"/><Relationship Id="rId953" Type="http://schemas.openxmlformats.org/officeDocument/2006/relationships/hyperlink" Target="https://gegemon.by/acsess/pults/pan_EUR501320.php" TargetMode="External"/><Relationship Id="rId1029" Type="http://schemas.openxmlformats.org/officeDocument/2006/relationships/hyperlink" Target="https://gegemon.by/acsess/pults/huayu_RM-L1057.php" TargetMode="External"/><Relationship Id="rId1236" Type="http://schemas.openxmlformats.org/officeDocument/2006/relationships/hyperlink" Target="https://gegemon.by/acsess/zar/196.php" TargetMode="External"/><Relationship Id="rId1790" Type="http://schemas.openxmlformats.org/officeDocument/2006/relationships/hyperlink" Target="https://gegemon.by/acsess/pults/sharp_G1031GE.php" TargetMode="External"/><Relationship Id="rId1888" Type="http://schemas.openxmlformats.org/officeDocument/2006/relationships/hyperlink" Target="https://gegemon.by/acsess/pults/irc_134.php" TargetMode="External"/><Relationship Id="rId2634" Type="http://schemas.openxmlformats.org/officeDocument/2006/relationships/hyperlink" Target="https://gegemon.by/acsess/nau/176.jpg" TargetMode="External"/><Relationship Id="rId2841" Type="http://schemas.openxmlformats.org/officeDocument/2006/relationships/hyperlink" Target="https://gegemon.by/acsess/case/98.php" TargetMode="External"/><Relationship Id="rId2939" Type="http://schemas.openxmlformats.org/officeDocument/2006/relationships/hyperlink" Target="https://gegemon.by/acsess/case/26.php" TargetMode="External"/><Relationship Id="rId4087" Type="http://schemas.openxmlformats.org/officeDocument/2006/relationships/hyperlink" Target="https://gegemon.by/acsess/pults/hor_HOF-12.php" TargetMode="External"/><Relationship Id="rId4294" Type="http://schemas.openxmlformats.org/officeDocument/2006/relationships/hyperlink" Target="https://gegemon.by/acsess/port/311.php" TargetMode="External"/><Relationship Id="rId82" Type="http://schemas.openxmlformats.org/officeDocument/2006/relationships/hyperlink" Target="https://gegemon.by/acsess/akb/huawei_G710.php" TargetMode="External"/><Relationship Id="rId606" Type="http://schemas.openxmlformats.org/officeDocument/2006/relationships/hyperlink" Target="http://www.gegemon.by/acsess/case/4.php" TargetMode="External"/><Relationship Id="rId813" Type="http://schemas.openxmlformats.org/officeDocument/2006/relationships/hyperlink" Target="https://gegemon.by/acsess/akb/XIAOMI_BM36.php" TargetMode="External"/><Relationship Id="rId1443" Type="http://schemas.openxmlformats.org/officeDocument/2006/relationships/hyperlink" Target="https://gegemon.by/acsess/pults/pan_UR76EC2803.php" TargetMode="External"/><Relationship Id="rId1650" Type="http://schemas.openxmlformats.org/officeDocument/2006/relationships/hyperlink" Target="https://gegemon.by/acsess/1/624.jpg" TargetMode="External"/><Relationship Id="rId1748" Type="http://schemas.openxmlformats.org/officeDocument/2006/relationships/hyperlink" Target="https://gegemon.by/acsess/case/55.jpg" TargetMode="External"/><Relationship Id="rId2701" Type="http://schemas.openxmlformats.org/officeDocument/2006/relationships/hyperlink" Target="https://gegemon.by/acsess/screen/26.php" TargetMode="External"/><Relationship Id="rId4154" Type="http://schemas.openxmlformats.org/officeDocument/2006/relationships/hyperlink" Target="https://gegemon.by/acsess/1/1123.jpg" TargetMode="External"/><Relationship Id="rId4361" Type="http://schemas.openxmlformats.org/officeDocument/2006/relationships/hyperlink" Target="https://gegemon.by/acsess/tele/135.php" TargetMode="External"/><Relationship Id="rId4599" Type="http://schemas.openxmlformats.org/officeDocument/2006/relationships/hyperlink" Target="https://gegemon.by/acsess/port/385.jpg" TargetMode="External"/><Relationship Id="rId1303" Type="http://schemas.openxmlformats.org/officeDocument/2006/relationships/hyperlink" Target="https://gegemon.by/acsess/pults/hor_YC-53-215A.php" TargetMode="External"/><Relationship Id="rId1510" Type="http://schemas.openxmlformats.org/officeDocument/2006/relationships/hyperlink" Target="https://gegemon.by/acsess/tele/66.jpg" TargetMode="External"/><Relationship Id="rId1955" Type="http://schemas.openxmlformats.org/officeDocument/2006/relationships/hyperlink" Target="https://gegemon.by/acsess/pults/sam_BN59-00865A.php" TargetMode="External"/><Relationship Id="rId3170" Type="http://schemas.openxmlformats.org/officeDocument/2006/relationships/hyperlink" Target="https://gegemon.by/acsess/screen/26.php" TargetMode="External"/><Relationship Id="rId4014" Type="http://schemas.openxmlformats.org/officeDocument/2006/relationships/hyperlink" Target="https://gegemon.by/acsess/cable/426.jpg" TargetMode="External"/><Relationship Id="rId4221" Type="http://schemas.openxmlformats.org/officeDocument/2006/relationships/hyperlink" Target="https://gegemon.by/acsess/flash/279.jpg" TargetMode="External"/><Relationship Id="rId4459" Type="http://schemas.openxmlformats.org/officeDocument/2006/relationships/hyperlink" Target="https://gegemon.by/acsess/akb/152.php" TargetMode="External"/><Relationship Id="rId4666" Type="http://schemas.openxmlformats.org/officeDocument/2006/relationships/hyperlink" Target="https://gegemon.by/acsess/port/395.jpg" TargetMode="External"/><Relationship Id="rId1608" Type="http://schemas.openxmlformats.org/officeDocument/2006/relationships/hyperlink" Target="https://gegemon.by/acsess/pults/sam_00055B.php" TargetMode="External"/><Relationship Id="rId1815" Type="http://schemas.openxmlformats.org/officeDocument/2006/relationships/hyperlink" Target="https://gegemon.by/acsess/pults/toshiba_CT-841.php" TargetMode="External"/><Relationship Id="rId3030" Type="http://schemas.openxmlformats.org/officeDocument/2006/relationships/hyperlink" Target="https://gegemon.by/acsess/case/26.php" TargetMode="External"/><Relationship Id="rId3268" Type="http://schemas.openxmlformats.org/officeDocument/2006/relationships/hyperlink" Target="https://gegemon.by/acsess/cable/340.jpg" TargetMode="External"/><Relationship Id="rId3475" Type="http://schemas.openxmlformats.org/officeDocument/2006/relationships/hyperlink" Target="http://www.gegemon.by/acsess/case/jekod.html" TargetMode="External"/><Relationship Id="rId3682" Type="http://schemas.openxmlformats.org/officeDocument/2006/relationships/hyperlink" Target="https://gegemon.by/acsess/zar/449.jpg" TargetMode="External"/><Relationship Id="rId4319" Type="http://schemas.openxmlformats.org/officeDocument/2006/relationships/hyperlink" Target="https://gegemon.by/acsess/1/668.php" TargetMode="External"/><Relationship Id="rId4526" Type="http://schemas.openxmlformats.org/officeDocument/2006/relationships/hyperlink" Target="https://gegemon.by/acsess/case/98.php" TargetMode="External"/><Relationship Id="rId4733" Type="http://schemas.openxmlformats.org/officeDocument/2006/relationships/hyperlink" Target="https://gegemon.by/acsess/cable/495.jpg" TargetMode="External"/><Relationship Id="rId189" Type="http://schemas.openxmlformats.org/officeDocument/2006/relationships/hyperlink" Target="https://gegemon.by/acsess/pults/philips_RC0301.php" TargetMode="External"/><Relationship Id="rId396" Type="http://schemas.openxmlformats.org/officeDocument/2006/relationships/hyperlink" Target="https://gegemon.by/acsess/akb/huawei_HB5V1.php" TargetMode="External"/><Relationship Id="rId2077" Type="http://schemas.openxmlformats.org/officeDocument/2006/relationships/hyperlink" Target="https://gegemon.by/acsess/1/790_3.jpg" TargetMode="External"/><Relationship Id="rId2284" Type="http://schemas.openxmlformats.org/officeDocument/2006/relationships/hyperlink" Target="https://gegemon.by/acsess/1/298.jpg" TargetMode="External"/><Relationship Id="rId2491" Type="http://schemas.openxmlformats.org/officeDocument/2006/relationships/hyperlink" Target="https://gegemon.by/acsess/paper/41.php" TargetMode="External"/><Relationship Id="rId3128" Type="http://schemas.openxmlformats.org/officeDocument/2006/relationships/hyperlink" Target="https://gegemon.by/acsess/case/4.php" TargetMode="External"/><Relationship Id="rId3335" Type="http://schemas.openxmlformats.org/officeDocument/2006/relationships/hyperlink" Target="https://gegemon.by/acsess/pults_2/prestigio_PTV24SN04Z.php" TargetMode="External"/><Relationship Id="rId3542" Type="http://schemas.openxmlformats.org/officeDocument/2006/relationships/hyperlink" Target="https://gegemon.by/acsess/pults_2/thomson_RCT3004.php" TargetMode="External"/><Relationship Id="rId3987" Type="http://schemas.openxmlformats.org/officeDocument/2006/relationships/hyperlink" Target="https://gegemon.by/acsess/screen/24.php" TargetMode="External"/><Relationship Id="rId256" Type="http://schemas.openxmlformats.org/officeDocument/2006/relationships/hyperlink" Target="https://gegemon.by/acsess/pults/toshiba_RM-L1106.php" TargetMode="External"/><Relationship Id="rId463" Type="http://schemas.openxmlformats.org/officeDocument/2006/relationships/hyperlink" Target="https://gegemon.by/acsess/pults/irc_18.php" TargetMode="External"/><Relationship Id="rId670" Type="http://schemas.openxmlformats.org/officeDocument/2006/relationships/hyperlink" Target="http://www.gegemon.by/acsess/nau/35.html" TargetMode="External"/><Relationship Id="rId1093" Type="http://schemas.openxmlformats.org/officeDocument/2006/relationships/hyperlink" Target="https://gegemon.by/acsess/akb/fly_BL9202.php" TargetMode="External"/><Relationship Id="rId2144" Type="http://schemas.openxmlformats.org/officeDocument/2006/relationships/hyperlink" Target="https://gegemon.by/acsess/bat/215.php" TargetMode="External"/><Relationship Id="rId2351" Type="http://schemas.openxmlformats.org/officeDocument/2006/relationships/hyperlink" Target="https://gegemon.by/video/1001.php" TargetMode="External"/><Relationship Id="rId2589" Type="http://schemas.openxmlformats.org/officeDocument/2006/relationships/hyperlink" Target="https://gegemon.by/acsess/akb_foto/pentax_63.php" TargetMode="External"/><Relationship Id="rId2796" Type="http://schemas.openxmlformats.org/officeDocument/2006/relationships/hyperlink" Target="https://gegemon.by/acsess/case/98.php" TargetMode="External"/><Relationship Id="rId3402" Type="http://schemas.openxmlformats.org/officeDocument/2006/relationships/hyperlink" Target="https://gegemon.by/acsess/pults_2/cond_K-LG1108.php" TargetMode="External"/><Relationship Id="rId3847" Type="http://schemas.openxmlformats.org/officeDocument/2006/relationships/hyperlink" Target="https://gegemon.by/acsess/flash/250_4.jpg" TargetMode="External"/><Relationship Id="rId4800" Type="http://schemas.openxmlformats.org/officeDocument/2006/relationships/hyperlink" Target="https://gegemon.by/acsess/tele/92.php" TargetMode="External"/><Relationship Id="rId116" Type="http://schemas.openxmlformats.org/officeDocument/2006/relationships/hyperlink" Target="https://gegemon.by/acsess/akb_foto/olympus_LI-80.php" TargetMode="External"/><Relationship Id="rId323" Type="http://schemas.openxmlformats.org/officeDocument/2006/relationships/hyperlink" Target="https://gegemon.by/acsess/pults/lg_AKB72914293.php" TargetMode="External"/><Relationship Id="rId530" Type="http://schemas.openxmlformats.org/officeDocument/2006/relationships/hyperlink" Target="https://gegemon.by/acsess/zar/note_samsung_3.php" TargetMode="External"/><Relationship Id="rId768" Type="http://schemas.openxmlformats.org/officeDocument/2006/relationships/hyperlink" Target="https://gegemon.by/acsess/pults/WV_T70.php" TargetMode="External"/><Relationship Id="rId975" Type="http://schemas.openxmlformats.org/officeDocument/2006/relationships/hyperlink" Target="https://gegemon.by/acsess/akb/philips_AB2000JWML.php" TargetMode="External"/><Relationship Id="rId1160" Type="http://schemas.openxmlformats.org/officeDocument/2006/relationships/hyperlink" Target="https://gegemon.by/bat_un.php" TargetMode="External"/><Relationship Id="rId1398" Type="http://schemas.openxmlformats.org/officeDocument/2006/relationships/hyperlink" Target="https://gegemon.by/acsess/pults/sam_BN59-01199G.php" TargetMode="External"/><Relationship Id="rId2004" Type="http://schemas.openxmlformats.org/officeDocument/2006/relationships/hyperlink" Target="https://gegemon.by/acsess/pults/sam_RM-G1800.php" TargetMode="External"/><Relationship Id="rId2211" Type="http://schemas.openxmlformats.org/officeDocument/2006/relationships/hyperlink" Target="https://gegemon.by/acsess/screen/51.php" TargetMode="External"/><Relationship Id="rId2449" Type="http://schemas.openxmlformats.org/officeDocument/2006/relationships/hyperlink" Target="https://gegemon.by/acsess/screen/25.php" TargetMode="External"/><Relationship Id="rId2656" Type="http://schemas.openxmlformats.org/officeDocument/2006/relationships/hyperlink" Target="http://www.gegemon.by/acsess/case/bamper.html" TargetMode="External"/><Relationship Id="rId2863" Type="http://schemas.openxmlformats.org/officeDocument/2006/relationships/hyperlink" Target="https://gegemon.by/acsess/case/98.php" TargetMode="External"/><Relationship Id="rId3707" Type="http://schemas.openxmlformats.org/officeDocument/2006/relationships/hyperlink" Target="https://gegemon.by/acsess/case/102_13.php" TargetMode="External"/><Relationship Id="rId3914" Type="http://schemas.openxmlformats.org/officeDocument/2006/relationships/hyperlink" Target="https://gegemon.by/acsess/zar/465.php" TargetMode="External"/><Relationship Id="rId628" Type="http://schemas.openxmlformats.org/officeDocument/2006/relationships/hyperlink" Target="https://gegemon.by/acsess/cable/132.php" TargetMode="External"/><Relationship Id="rId835" Type="http://schemas.openxmlformats.org/officeDocument/2006/relationships/hyperlink" Target="http://www.gegemon.by/acsess/screen/8.html" TargetMode="External"/><Relationship Id="rId1258" Type="http://schemas.openxmlformats.org/officeDocument/2006/relationships/hyperlink" Target="https://gegemon.by/acsess/tele/44.php" TargetMode="External"/><Relationship Id="rId1465" Type="http://schemas.openxmlformats.org/officeDocument/2006/relationships/hyperlink" Target="https://gegemon.by/acsess/akb_note/31.php" TargetMode="External"/><Relationship Id="rId1672" Type="http://schemas.openxmlformats.org/officeDocument/2006/relationships/hyperlink" Target="https://gegemon.by/acsess/cable/195.php" TargetMode="External"/><Relationship Id="rId2309" Type="http://schemas.openxmlformats.org/officeDocument/2006/relationships/hyperlink" Target="https://gegemon.by/acsess/1/298.jpg" TargetMode="External"/><Relationship Id="rId2516" Type="http://schemas.openxmlformats.org/officeDocument/2006/relationships/hyperlink" Target="https://gegemon.by/acsess/paper/11.php" TargetMode="External"/><Relationship Id="rId2723" Type="http://schemas.openxmlformats.org/officeDocument/2006/relationships/hyperlink" Target="https://gegemon.by/acsess/case/26.php" TargetMode="External"/><Relationship Id="rId4176" Type="http://schemas.openxmlformats.org/officeDocument/2006/relationships/hyperlink" Target="https://gegemon.by/acsess/flash/23.php" TargetMode="External"/><Relationship Id="rId1020" Type="http://schemas.openxmlformats.org/officeDocument/2006/relationships/hyperlink" Target="https://gegemon.by/acsess/akb_foto/samsung_SLB-1437.php" TargetMode="External"/><Relationship Id="rId1118" Type="http://schemas.openxmlformats.org/officeDocument/2006/relationships/hyperlink" Target="https://gegemon.by/bat_un.php" TargetMode="External"/><Relationship Id="rId1325" Type="http://schemas.openxmlformats.org/officeDocument/2006/relationships/hyperlink" Target="https://gegemon.by/acsess/paper/16.php" TargetMode="External"/><Relationship Id="rId1532" Type="http://schemas.openxmlformats.org/officeDocument/2006/relationships/hyperlink" Target="https://gegemon.by/acsess/pults/7.php" TargetMode="External"/><Relationship Id="rId1977" Type="http://schemas.openxmlformats.org/officeDocument/2006/relationships/hyperlink" Target="https://gegemon.by/acsess/case/63_2.php" TargetMode="External"/><Relationship Id="rId2930" Type="http://schemas.openxmlformats.org/officeDocument/2006/relationships/hyperlink" Target="https://gegemon.by/acsess/case/26.php" TargetMode="External"/><Relationship Id="rId4383" Type="http://schemas.openxmlformats.org/officeDocument/2006/relationships/hyperlink" Target="https://gegemon.by/acsess/cable/476.jpg" TargetMode="External"/><Relationship Id="rId4590" Type="http://schemas.openxmlformats.org/officeDocument/2006/relationships/hyperlink" Target="https://gegemon.by/acsess/pults/selenga_HD950D_TV.php" TargetMode="External"/><Relationship Id="rId4688" Type="http://schemas.openxmlformats.org/officeDocument/2006/relationships/hyperlink" Target="https://gegemon.by/acsess/1/971.jpg" TargetMode="External"/><Relationship Id="rId902" Type="http://schemas.openxmlformats.org/officeDocument/2006/relationships/hyperlink" Target="https://gegemon.by/acsess/pults/pan_N2QAYB001009.php" TargetMode="External"/><Relationship Id="rId1837" Type="http://schemas.openxmlformats.org/officeDocument/2006/relationships/hyperlink" Target="https://gegemon.by/acsess/pults/toshiba_CT-90287.php" TargetMode="External"/><Relationship Id="rId3192" Type="http://schemas.openxmlformats.org/officeDocument/2006/relationships/hyperlink" Target="https://gegemon.by/acsess/screen/26.php" TargetMode="External"/><Relationship Id="rId3497" Type="http://schemas.openxmlformats.org/officeDocument/2006/relationships/hyperlink" Target="https://gegemon.by/acsess/pults_2/thomson_RC0Q0036.php" TargetMode="External"/><Relationship Id="rId4036" Type="http://schemas.openxmlformats.org/officeDocument/2006/relationships/hyperlink" Target="https://gegemon.by/acsess/zar/410.jpg" TargetMode="External"/><Relationship Id="rId4243" Type="http://schemas.openxmlformats.org/officeDocument/2006/relationships/hyperlink" Target="https://gegemon.by/acsess/comp/270.php" TargetMode="External"/><Relationship Id="rId4450" Type="http://schemas.openxmlformats.org/officeDocument/2006/relationships/hyperlink" Target="https://gegemon.by/acsess/1/1161.jpg" TargetMode="External"/><Relationship Id="rId31" Type="http://schemas.openxmlformats.org/officeDocument/2006/relationships/hyperlink" Target="https://gegemon.by/acsess/akb/sam_S5360.php" TargetMode="External"/><Relationship Id="rId2099" Type="http://schemas.openxmlformats.org/officeDocument/2006/relationships/hyperlink" Target="https://gegemon.by/acsess/cable/289.jpg" TargetMode="External"/><Relationship Id="rId3052" Type="http://schemas.openxmlformats.org/officeDocument/2006/relationships/hyperlink" Target="https://gegemon.by/acsess/case/26.php" TargetMode="External"/><Relationship Id="rId4103" Type="http://schemas.openxmlformats.org/officeDocument/2006/relationships/hyperlink" Target="https://gegemon.by/acsess/pults/hor_RC-L-06.php" TargetMode="External"/><Relationship Id="rId4310" Type="http://schemas.openxmlformats.org/officeDocument/2006/relationships/hyperlink" Target="http://gegemon.by/acsess/telefon/BQ_service.doc" TargetMode="External"/><Relationship Id="rId4548" Type="http://schemas.openxmlformats.org/officeDocument/2006/relationships/hyperlink" Target="https://gegemon.by/acsess/pults_2/rolsen_LC02-AR022A.php" TargetMode="External"/><Relationship Id="rId4755" Type="http://schemas.openxmlformats.org/officeDocument/2006/relationships/hyperlink" Target="https://gegemon.by/acsess/zar/535.jpg" TargetMode="External"/><Relationship Id="rId180" Type="http://schemas.openxmlformats.org/officeDocument/2006/relationships/hyperlink" Target="https://gegemon.by/acsess/pults/philips_RC-2835-01.php" TargetMode="External"/><Relationship Id="rId278" Type="http://schemas.openxmlformats.org/officeDocument/2006/relationships/hyperlink" Target="https://gegemon.by/acsess/pults/daewoo_RM-515DC.php" TargetMode="External"/><Relationship Id="rId1904" Type="http://schemas.openxmlformats.org/officeDocument/2006/relationships/hyperlink" Target="https://gegemon.by/acsess/flash/93.php" TargetMode="External"/><Relationship Id="rId3357" Type="http://schemas.openxmlformats.org/officeDocument/2006/relationships/hyperlink" Target="https://gegemon.by/acsess/cable/346_2.jpg" TargetMode="External"/><Relationship Id="rId3564" Type="http://schemas.openxmlformats.org/officeDocument/2006/relationships/hyperlink" Target="https://gegemon.by/acsess/screen/26.php" TargetMode="External"/><Relationship Id="rId3771" Type="http://schemas.openxmlformats.org/officeDocument/2006/relationships/hyperlink" Target="https://gegemon.by/acsess/case/109.jpg" TargetMode="External"/><Relationship Id="rId4408" Type="http://schemas.openxmlformats.org/officeDocument/2006/relationships/hyperlink" Target="https://gegemon.by/acsess/akb/se_X1.php" TargetMode="External"/><Relationship Id="rId4615" Type="http://schemas.openxmlformats.org/officeDocument/2006/relationships/hyperlink" Target="https://gegemon.by/new.php" TargetMode="External"/><Relationship Id="rId4822" Type="http://schemas.openxmlformats.org/officeDocument/2006/relationships/hyperlink" Target="https://gegemon.by/acsess/comp/301_8.jpg" TargetMode="External"/><Relationship Id="rId485" Type="http://schemas.openxmlformats.org/officeDocument/2006/relationships/hyperlink" Target="https://gegemon.by/acsess/pults/sky_95.php" TargetMode="External"/><Relationship Id="rId692" Type="http://schemas.openxmlformats.org/officeDocument/2006/relationships/hyperlink" Target="http://www.gegemon.by/acsess/case/10.php" TargetMode="External"/><Relationship Id="rId2166" Type="http://schemas.openxmlformats.org/officeDocument/2006/relationships/hyperlink" Target="https://gegemon.by/acsess/screen/24.php" TargetMode="External"/><Relationship Id="rId2373" Type="http://schemas.openxmlformats.org/officeDocument/2006/relationships/hyperlink" Target="https://gegemon.by/video/1002.php" TargetMode="External"/><Relationship Id="rId2580" Type="http://schemas.openxmlformats.org/officeDocument/2006/relationships/hyperlink" Target="https://gegemon.by/acsess/flash/23.php" TargetMode="External"/><Relationship Id="rId3217" Type="http://schemas.openxmlformats.org/officeDocument/2006/relationships/hyperlink" Target="https://gegemon.by/acsess/cable/323.jpg" TargetMode="External"/><Relationship Id="rId3424" Type="http://schemas.openxmlformats.org/officeDocument/2006/relationships/hyperlink" Target="https://gegemon.by/acsess/blu/52.php" TargetMode="External"/><Relationship Id="rId3631" Type="http://schemas.openxmlformats.org/officeDocument/2006/relationships/hyperlink" Target="https://gegemon.by/acsess/1/1004.jpg" TargetMode="External"/><Relationship Id="rId3869" Type="http://schemas.openxmlformats.org/officeDocument/2006/relationships/hyperlink" Target="https://gegemon.by/acsess/port/338.php" TargetMode="External"/><Relationship Id="rId138" Type="http://schemas.openxmlformats.org/officeDocument/2006/relationships/hyperlink" Target="https://gegemon.by/acsess/pults/bbk_EN-21662B.php" TargetMode="External"/><Relationship Id="rId345" Type="http://schemas.openxmlformats.org/officeDocument/2006/relationships/hyperlink" Target="https://gegemon.by/acsess/akb/sam_G920.php" TargetMode="External"/><Relationship Id="rId552" Type="http://schemas.openxmlformats.org/officeDocument/2006/relationships/hyperlink" Target="http://www.gegemon.by/acsess/nau/36.php" TargetMode="External"/><Relationship Id="rId997" Type="http://schemas.openxmlformats.org/officeDocument/2006/relationships/hyperlink" Target="https://gegemon.by/acsess/flash/70.php" TargetMode="External"/><Relationship Id="rId1182" Type="http://schemas.openxmlformats.org/officeDocument/2006/relationships/hyperlink" Target="https://gegemon.by/acsess/akb/XIAOMI_BM39.php" TargetMode="External"/><Relationship Id="rId2026" Type="http://schemas.openxmlformats.org/officeDocument/2006/relationships/hyperlink" Target="https://gegemon.by/acsess/zar/note_lenovo_4.php" TargetMode="External"/><Relationship Id="rId2233" Type="http://schemas.openxmlformats.org/officeDocument/2006/relationships/hyperlink" Target="https://gegemon.by/acsess/screen/47.php" TargetMode="External"/><Relationship Id="rId2440" Type="http://schemas.openxmlformats.org/officeDocument/2006/relationships/hyperlink" Target="https://gegemon.by/acsess/screen/94.php" TargetMode="External"/><Relationship Id="rId2678" Type="http://schemas.openxmlformats.org/officeDocument/2006/relationships/hyperlink" Target="https://gegemon.by/acsess/screen/61.php" TargetMode="External"/><Relationship Id="rId2885" Type="http://schemas.openxmlformats.org/officeDocument/2006/relationships/hyperlink" Target="https://gegemon.by/acsess/case/98.php" TargetMode="External"/><Relationship Id="rId3729" Type="http://schemas.openxmlformats.org/officeDocument/2006/relationships/hyperlink" Target="https://gegemon.by/acsess/case/104_10.php" TargetMode="External"/><Relationship Id="rId3936" Type="http://schemas.openxmlformats.org/officeDocument/2006/relationships/hyperlink" Target="https://gegemon.by/acsess/flash/64.php" TargetMode="External"/><Relationship Id="rId205" Type="http://schemas.openxmlformats.org/officeDocument/2006/relationships/hyperlink" Target="https://gegemon.by/acsess/akb/mot_C350.php" TargetMode="External"/><Relationship Id="rId412" Type="http://schemas.openxmlformats.org/officeDocument/2006/relationships/hyperlink" Target="http://www.gegemon.by/acsess/case/3.html" TargetMode="External"/><Relationship Id="rId857" Type="http://schemas.openxmlformats.org/officeDocument/2006/relationships/hyperlink" Target="http://www.gegemon.by/acsess/case/4.php" TargetMode="External"/><Relationship Id="rId1042" Type="http://schemas.openxmlformats.org/officeDocument/2006/relationships/hyperlink" Target="https://gegemon.by/acsess/pults/pan_TNQ4G0401.php" TargetMode="External"/><Relationship Id="rId1487" Type="http://schemas.openxmlformats.org/officeDocument/2006/relationships/hyperlink" Target="http://www.gegemon.by/acsess/1/209.html" TargetMode="External"/><Relationship Id="rId1694" Type="http://schemas.openxmlformats.org/officeDocument/2006/relationships/hyperlink" Target="https://gegemon.by/acsess/1/663.jpg" TargetMode="External"/><Relationship Id="rId2300" Type="http://schemas.openxmlformats.org/officeDocument/2006/relationships/hyperlink" Target="https://gegemon.by/acsess/1/298.jpg" TargetMode="External"/><Relationship Id="rId2538" Type="http://schemas.openxmlformats.org/officeDocument/2006/relationships/hyperlink" Target="https://gegemon.by/acsess/paper/17.php" TargetMode="External"/><Relationship Id="rId2745" Type="http://schemas.openxmlformats.org/officeDocument/2006/relationships/hyperlink" Target="https://gegemon.by/acsess/case/26.php" TargetMode="External"/><Relationship Id="rId2952" Type="http://schemas.openxmlformats.org/officeDocument/2006/relationships/hyperlink" Target="https://gegemon.by/acsess/case/26.php" TargetMode="External"/><Relationship Id="rId4198" Type="http://schemas.openxmlformats.org/officeDocument/2006/relationships/hyperlink" Target="https://gegemon.by/acsess/nau/211.jpg" TargetMode="External"/><Relationship Id="rId717" Type="http://schemas.openxmlformats.org/officeDocument/2006/relationships/hyperlink" Target="https://ru.wikipedia.org/wiki/%D0%A5%D0%B0%D0%BB%D1%8F%D0%B2%D0%B0" TargetMode="External"/><Relationship Id="rId924" Type="http://schemas.openxmlformats.org/officeDocument/2006/relationships/hyperlink" Target="https://gegemon.by/acsess/pults/pan_N2QAHB000064.php" TargetMode="External"/><Relationship Id="rId1347" Type="http://schemas.openxmlformats.org/officeDocument/2006/relationships/hyperlink" Target="https://gegemon.by/acsess/case/116_1.php" TargetMode="External"/><Relationship Id="rId1554" Type="http://schemas.openxmlformats.org/officeDocument/2006/relationships/hyperlink" Target="https://gegemon.by/acsess/comp/94_2.jpg" TargetMode="External"/><Relationship Id="rId1761" Type="http://schemas.openxmlformats.org/officeDocument/2006/relationships/hyperlink" Target="https://gegemon.by/acsess/akb_note/42.php" TargetMode="External"/><Relationship Id="rId1999" Type="http://schemas.openxmlformats.org/officeDocument/2006/relationships/hyperlink" Target="https://gegemon.by/acsess/akb/sam_A700.php" TargetMode="External"/><Relationship Id="rId2605" Type="http://schemas.openxmlformats.org/officeDocument/2006/relationships/hyperlink" Target="https://gegemon.by/acsess/akb_foto/kodak_7006.php" TargetMode="External"/><Relationship Id="rId2812" Type="http://schemas.openxmlformats.org/officeDocument/2006/relationships/hyperlink" Target="https://gegemon.by/acsess/case/98.php" TargetMode="External"/><Relationship Id="rId4058" Type="http://schemas.openxmlformats.org/officeDocument/2006/relationships/hyperlink" Target="https://gegemon.by/acsess/cable/432.jpg" TargetMode="External"/><Relationship Id="rId4265" Type="http://schemas.openxmlformats.org/officeDocument/2006/relationships/hyperlink" Target="http://gegemon.by/acsess/telefon/BQ_service.doc" TargetMode="External"/><Relationship Id="rId4472" Type="http://schemas.openxmlformats.org/officeDocument/2006/relationships/hyperlink" Target="https://gegemon.by/acsess/pults_2/xiaomi_mi_xmrm-ooa.php" TargetMode="External"/><Relationship Id="rId53" Type="http://schemas.openxmlformats.org/officeDocument/2006/relationships/hyperlink" Target="http://defender.ru/catalog/99/trendy-707-black?active_tab=" TargetMode="External"/><Relationship Id="rId1207" Type="http://schemas.openxmlformats.org/officeDocument/2006/relationships/hyperlink" Target="https://gegemon.by/acsess/zar/195.php" TargetMode="External"/><Relationship Id="rId1414" Type="http://schemas.openxmlformats.org/officeDocument/2006/relationships/hyperlink" Target="https://gegemon.by/acsess/pults/philips_RM-D1070.php" TargetMode="External"/><Relationship Id="rId1621" Type="http://schemas.openxmlformats.org/officeDocument/2006/relationships/hyperlink" Target="https://gegemon.by/acsess/pults/sam_00011E.php" TargetMode="External"/><Relationship Id="rId1859" Type="http://schemas.openxmlformats.org/officeDocument/2006/relationships/hyperlink" Target="https://gegemon.by/acsess/pults/toshiba_SE-R0301.php" TargetMode="External"/><Relationship Id="rId3074" Type="http://schemas.openxmlformats.org/officeDocument/2006/relationships/hyperlink" Target="https://gegemon.by/acsess/case/26.php" TargetMode="External"/><Relationship Id="rId4125" Type="http://schemas.openxmlformats.org/officeDocument/2006/relationships/hyperlink" Target="https://gegemon.by/acsess/pults_2/harper_NH400UD.php" TargetMode="External"/><Relationship Id="rId4777" Type="http://schemas.openxmlformats.org/officeDocument/2006/relationships/hyperlink" Target="https://gegemon.by/acsess/pults/sam_RM-D1078_2.jpg" TargetMode="External"/><Relationship Id="rId1719" Type="http://schemas.openxmlformats.org/officeDocument/2006/relationships/hyperlink" Target="https://gegemon.by/acsess/pults/jvc_RM-C1350.php" TargetMode="External"/><Relationship Id="rId1926" Type="http://schemas.openxmlformats.org/officeDocument/2006/relationships/hyperlink" Target="https://gegemon.by/acsess/pults/sam_AA59-00370A.php" TargetMode="External"/><Relationship Id="rId3281" Type="http://schemas.openxmlformats.org/officeDocument/2006/relationships/hyperlink" Target="https://gegemon.by/acsess/pults/7.php" TargetMode="External"/><Relationship Id="rId3379" Type="http://schemas.openxmlformats.org/officeDocument/2006/relationships/hyperlink" Target="https://gegemon.by/acsess/cable/56.php" TargetMode="External"/><Relationship Id="rId3586" Type="http://schemas.openxmlformats.org/officeDocument/2006/relationships/hyperlink" Target="https://gegemon.by/acsess/pults/sky_176.php" TargetMode="External"/><Relationship Id="rId3793" Type="http://schemas.openxmlformats.org/officeDocument/2006/relationships/hyperlink" Target="https://gegemon.by/acsess/cable/399.jpg" TargetMode="External"/><Relationship Id="rId4332" Type="http://schemas.openxmlformats.org/officeDocument/2006/relationships/hyperlink" Target="https://gegemon.by/acsess/cable/457.jpg" TargetMode="External"/><Relationship Id="rId4637" Type="http://schemas.openxmlformats.org/officeDocument/2006/relationships/hyperlink" Target="https://gegemon.by/acsess/1/1182.jpg" TargetMode="External"/><Relationship Id="rId2090" Type="http://schemas.openxmlformats.org/officeDocument/2006/relationships/hyperlink" Target="https://gegemon.by/acsess/1/804.jpg" TargetMode="External"/><Relationship Id="rId2188" Type="http://schemas.openxmlformats.org/officeDocument/2006/relationships/hyperlink" Target="https://gegemon.by/acsess/pults/philips_996590009748.php" TargetMode="External"/><Relationship Id="rId2395" Type="http://schemas.openxmlformats.org/officeDocument/2006/relationships/hyperlink" Target="https://gegemon.by/acsess/screen/29.php" TargetMode="External"/><Relationship Id="rId3141" Type="http://schemas.openxmlformats.org/officeDocument/2006/relationships/hyperlink" Target="https://gegemon.by/acsess/1/886.jpg" TargetMode="External"/><Relationship Id="rId3239" Type="http://schemas.openxmlformats.org/officeDocument/2006/relationships/hyperlink" Target="https://gegemon.by/acsess/zar/392.jpg" TargetMode="External"/><Relationship Id="rId3446" Type="http://schemas.openxmlformats.org/officeDocument/2006/relationships/hyperlink" Target="https://gegemon.by/acsess/1/956.jpg" TargetMode="External"/><Relationship Id="rId4844" Type="http://schemas.openxmlformats.org/officeDocument/2006/relationships/hyperlink" Target="https://gegemon.by/acsess/tele/66.jpg" TargetMode="External"/><Relationship Id="rId367" Type="http://schemas.openxmlformats.org/officeDocument/2006/relationships/hyperlink" Target="https://gegemon.by/acsess/pults/lg_AKB73975757.php" TargetMode="External"/><Relationship Id="rId574" Type="http://schemas.openxmlformats.org/officeDocument/2006/relationships/hyperlink" Target="https://gegemon.by/acsess/bat/47_3.php" TargetMode="External"/><Relationship Id="rId2048" Type="http://schemas.openxmlformats.org/officeDocument/2006/relationships/hyperlink" Target="https://gegemon.by/acsess/flash/175.php" TargetMode="External"/><Relationship Id="rId2255" Type="http://schemas.openxmlformats.org/officeDocument/2006/relationships/hyperlink" Target="https://gegemon.by/acsess/case/81.php" TargetMode="External"/><Relationship Id="rId3001" Type="http://schemas.openxmlformats.org/officeDocument/2006/relationships/hyperlink" Target="https://gegemon.by/acsess/case/26.php" TargetMode="External"/><Relationship Id="rId3653" Type="http://schemas.openxmlformats.org/officeDocument/2006/relationships/hyperlink" Target="https://gegemon.by/acsess/1/237.php" TargetMode="External"/><Relationship Id="rId3860" Type="http://schemas.openxmlformats.org/officeDocument/2006/relationships/hyperlink" Target="https://gegemon.by/acsess/case/26.php" TargetMode="External"/><Relationship Id="rId3958" Type="http://schemas.openxmlformats.org/officeDocument/2006/relationships/hyperlink" Target="https://gegemon.by/new.php" TargetMode="External"/><Relationship Id="rId4704" Type="http://schemas.openxmlformats.org/officeDocument/2006/relationships/hyperlink" Target="https://gegemon.by/acsess/comp/294.jpg" TargetMode="External"/><Relationship Id="rId227" Type="http://schemas.openxmlformats.org/officeDocument/2006/relationships/hyperlink" Target="https://gegemon.by/acsess/pults/sam_MF59-00215A.php" TargetMode="External"/><Relationship Id="rId781" Type="http://schemas.openxmlformats.org/officeDocument/2006/relationships/hyperlink" Target="https://gegemon.by/acsess/cable/139.php" TargetMode="External"/><Relationship Id="rId879" Type="http://schemas.openxmlformats.org/officeDocument/2006/relationships/hyperlink" Target="https://gegemon.by/acsess/flash/65.php" TargetMode="External"/><Relationship Id="rId2462" Type="http://schemas.openxmlformats.org/officeDocument/2006/relationships/hyperlink" Target="https://gegemon.by/acsess/zar/349.jpg" TargetMode="External"/><Relationship Id="rId2767" Type="http://schemas.openxmlformats.org/officeDocument/2006/relationships/hyperlink" Target="https://gegemon.by/acsess/case/98.php" TargetMode="External"/><Relationship Id="rId3306" Type="http://schemas.openxmlformats.org/officeDocument/2006/relationships/hyperlink" Target="https://gegemon.by/acsess/port/137.php" TargetMode="External"/><Relationship Id="rId3513" Type="http://schemas.openxmlformats.org/officeDocument/2006/relationships/hyperlink" Target="https://gegemon.by/acsess/akb/47.php" TargetMode="External"/><Relationship Id="rId3720" Type="http://schemas.openxmlformats.org/officeDocument/2006/relationships/hyperlink" Target="https://gegemon.by/acsess/case/9_5.php" TargetMode="External"/><Relationship Id="rId434" Type="http://schemas.openxmlformats.org/officeDocument/2006/relationships/hyperlink" Target="https://gegemon.by/acsess/pults/irc_21.php" TargetMode="External"/><Relationship Id="rId641" Type="http://schemas.openxmlformats.org/officeDocument/2006/relationships/hyperlink" Target="http://www.gegemon.by/acsess/nau/31.php" TargetMode="External"/><Relationship Id="rId739" Type="http://schemas.openxmlformats.org/officeDocument/2006/relationships/hyperlink" Target="https://gegemon.by/acsess/pults/hor_YC-53-5.php" TargetMode="External"/><Relationship Id="rId1064" Type="http://schemas.openxmlformats.org/officeDocument/2006/relationships/hyperlink" Target="https://gegemon.by/acsess/akb_foto/samsung_SLB-1137D.php" TargetMode="External"/><Relationship Id="rId1271" Type="http://schemas.openxmlformats.org/officeDocument/2006/relationships/hyperlink" Target="https://gegemon.by/acsess/pults/8.php" TargetMode="External"/><Relationship Id="rId1369" Type="http://schemas.openxmlformats.org/officeDocument/2006/relationships/hyperlink" Target="https://gegemon.by/acsess/port/124.php" TargetMode="External"/><Relationship Id="rId1576" Type="http://schemas.openxmlformats.org/officeDocument/2006/relationships/hyperlink" Target="https://gegemon.by/acsess/flash/96.php" TargetMode="External"/><Relationship Id="rId2115" Type="http://schemas.openxmlformats.org/officeDocument/2006/relationships/hyperlink" Target="http://www.gegemon.by/acsess/case/4.php" TargetMode="External"/><Relationship Id="rId2322" Type="http://schemas.openxmlformats.org/officeDocument/2006/relationships/hyperlink" Target="https://gegemon.by/acsess/screen/84.php" TargetMode="External"/><Relationship Id="rId2974" Type="http://schemas.openxmlformats.org/officeDocument/2006/relationships/hyperlink" Target="https://gegemon.by/acsess/case/26.php" TargetMode="External"/><Relationship Id="rId3818" Type="http://schemas.openxmlformats.org/officeDocument/2006/relationships/hyperlink" Target="https://gegemon.by/acsess/1/1063.jpg" TargetMode="External"/><Relationship Id="rId501" Type="http://schemas.openxmlformats.org/officeDocument/2006/relationships/hyperlink" Target="https://gegemon.by/acsess/pults/lg_AKB74915324.php" TargetMode="External"/><Relationship Id="rId946" Type="http://schemas.openxmlformats.org/officeDocument/2006/relationships/hyperlink" Target="https://gegemon.by/acsess/akb/lenovo_BL261.php" TargetMode="External"/><Relationship Id="rId1131" Type="http://schemas.openxmlformats.org/officeDocument/2006/relationships/hyperlink" Target="https://gegemon.by/bat_un.php" TargetMode="External"/><Relationship Id="rId1229" Type="http://schemas.openxmlformats.org/officeDocument/2006/relationships/hyperlink" Target="http://www.gegemon.by/acsess/1/409.php" TargetMode="External"/><Relationship Id="rId1783" Type="http://schemas.openxmlformats.org/officeDocument/2006/relationships/hyperlink" Target="https://gegemon.by/bat_un.php" TargetMode="External"/><Relationship Id="rId1990" Type="http://schemas.openxmlformats.org/officeDocument/2006/relationships/hyperlink" Target="https://gegemon.by/bat_un.php" TargetMode="External"/><Relationship Id="rId2627" Type="http://schemas.openxmlformats.org/officeDocument/2006/relationships/hyperlink" Target="https://gegemon.by/acsess/screen/96.php" TargetMode="External"/><Relationship Id="rId2834" Type="http://schemas.openxmlformats.org/officeDocument/2006/relationships/hyperlink" Target="https://gegemon.by/acsess/case/98.php" TargetMode="External"/><Relationship Id="rId4287" Type="http://schemas.openxmlformats.org/officeDocument/2006/relationships/hyperlink" Target="https://gegemon.by/acsess/port/289.php" TargetMode="External"/><Relationship Id="rId4494" Type="http://schemas.openxmlformats.org/officeDocument/2006/relationships/hyperlink" Target="https://gegemon.by/acsess/nau/235.jpg" TargetMode="External"/><Relationship Id="rId75" Type="http://schemas.openxmlformats.org/officeDocument/2006/relationships/hyperlink" Target="https://gegemon.by/acsess/akb/HTC_T8282.php" TargetMode="External"/><Relationship Id="rId806" Type="http://schemas.openxmlformats.org/officeDocument/2006/relationships/hyperlink" Target="https://gegemon.by/acsess/akb_foto/panasonic_BCG10E.php" TargetMode="External"/><Relationship Id="rId1436" Type="http://schemas.openxmlformats.org/officeDocument/2006/relationships/hyperlink" Target="https://gegemon.by/acsess/akb_tool/3.php" TargetMode="External"/><Relationship Id="rId1643" Type="http://schemas.openxmlformats.org/officeDocument/2006/relationships/hyperlink" Target="https://gegemon.by/acsess/bat/286.php" TargetMode="External"/><Relationship Id="rId1850" Type="http://schemas.openxmlformats.org/officeDocument/2006/relationships/hyperlink" Target="https://gegemon.by/acsess/pults/toshiba_CT-90356.php" TargetMode="External"/><Relationship Id="rId2901" Type="http://schemas.openxmlformats.org/officeDocument/2006/relationships/hyperlink" Target="https://gegemon.by/acsess/case/26.php" TargetMode="External"/><Relationship Id="rId3096" Type="http://schemas.openxmlformats.org/officeDocument/2006/relationships/hyperlink" Target="https://gegemon.by/acsess/case/26.php" TargetMode="External"/><Relationship Id="rId4147" Type="http://schemas.openxmlformats.org/officeDocument/2006/relationships/hyperlink" Target="https://gegemon.by/acsess/1/1121.jpg" TargetMode="External"/><Relationship Id="rId4354" Type="http://schemas.openxmlformats.org/officeDocument/2006/relationships/hyperlink" Target="https://gegemon.by/acsess/1/1148.jpg" TargetMode="External"/><Relationship Id="rId4561" Type="http://schemas.openxmlformats.org/officeDocument/2006/relationships/hyperlink" Target="https://gegemon.by/acsess/flash/287_9.jpg" TargetMode="External"/><Relationship Id="rId4799" Type="http://schemas.openxmlformats.org/officeDocument/2006/relationships/hyperlink" Target="https://gegemon.by/acsess/disk/42.jpg" TargetMode="External"/><Relationship Id="rId1503" Type="http://schemas.openxmlformats.org/officeDocument/2006/relationships/hyperlink" Target="https://gegemon.by/acsess/tele/62.php" TargetMode="External"/><Relationship Id="rId1710" Type="http://schemas.openxmlformats.org/officeDocument/2006/relationships/hyperlink" Target="https://gegemon.by/acsess/pults/jvc_RM-C1150.php" TargetMode="External"/><Relationship Id="rId1948" Type="http://schemas.openxmlformats.org/officeDocument/2006/relationships/hyperlink" Target="https://gegemon.by/acsess/pults/sam_BN59-00603A.php" TargetMode="External"/><Relationship Id="rId3163" Type="http://schemas.openxmlformats.org/officeDocument/2006/relationships/hyperlink" Target="https://gegemon.by/acsess/case/99.php" TargetMode="External"/><Relationship Id="rId3370" Type="http://schemas.openxmlformats.org/officeDocument/2006/relationships/hyperlink" Target="https://gegemon.by/acsess/pults/sam_BN-1312B.php" TargetMode="External"/><Relationship Id="rId4007" Type="http://schemas.openxmlformats.org/officeDocument/2006/relationships/hyperlink" Target="https://gegemon.by/acsess/1/1098.php" TargetMode="External"/><Relationship Id="rId4214" Type="http://schemas.openxmlformats.org/officeDocument/2006/relationships/hyperlink" Target="https://catalog.onliner.by/cable/nokia/ca44ca44" TargetMode="External"/><Relationship Id="rId4421" Type="http://schemas.openxmlformats.org/officeDocument/2006/relationships/hyperlink" Target="https://gegemon.by/acsess/1/977.php" TargetMode="External"/><Relationship Id="rId4659" Type="http://schemas.openxmlformats.org/officeDocument/2006/relationships/hyperlink" Target="https://gegemon.by/acsess/nau/229.jpg" TargetMode="External"/><Relationship Id="rId4866" Type="http://schemas.openxmlformats.org/officeDocument/2006/relationships/hyperlink" Target="https://gegemon.by/acsess/port/289.php" TargetMode="External"/><Relationship Id="rId291" Type="http://schemas.openxmlformats.org/officeDocument/2006/relationships/hyperlink" Target="http://www.gegemon.by/acsess/cable/30.html" TargetMode="External"/><Relationship Id="rId1808" Type="http://schemas.openxmlformats.org/officeDocument/2006/relationships/hyperlink" Target="https://gegemon.by/acsess/pults/toshiba_CT-8010.php" TargetMode="External"/><Relationship Id="rId3023" Type="http://schemas.openxmlformats.org/officeDocument/2006/relationships/hyperlink" Target="https://gegemon.by/acsess/case/26.php" TargetMode="External"/><Relationship Id="rId3468" Type="http://schemas.openxmlformats.org/officeDocument/2006/relationships/hyperlink" Target="https://gegemon.by/acsess/bat/396.jpg" TargetMode="External"/><Relationship Id="rId3675" Type="http://schemas.openxmlformats.org/officeDocument/2006/relationships/hyperlink" Target="https://gegemon.by/acsess/1/1045.jpg" TargetMode="External"/><Relationship Id="rId3882" Type="http://schemas.openxmlformats.org/officeDocument/2006/relationships/hyperlink" Target="https://catalog.onliner.by/multimeter/unitrend/ut15c" TargetMode="External"/><Relationship Id="rId4519" Type="http://schemas.openxmlformats.org/officeDocument/2006/relationships/hyperlink" Target="https://gegemon.by/acsess/case/98.php" TargetMode="External"/><Relationship Id="rId4726" Type="http://schemas.openxmlformats.org/officeDocument/2006/relationships/hyperlink" Target="https://gegemon.by/acsess/pults/sony_RMT-TX200E.php" TargetMode="External"/><Relationship Id="rId151" Type="http://schemas.openxmlformats.org/officeDocument/2006/relationships/hyperlink" Target="https://gegemon.by/acsess/pults/pan_EUR501380.php" TargetMode="External"/><Relationship Id="rId389" Type="http://schemas.openxmlformats.org/officeDocument/2006/relationships/hyperlink" Target="https://gegemon.by/acsess/akb/lenovo_BL233.php" TargetMode="External"/><Relationship Id="rId596" Type="http://schemas.openxmlformats.org/officeDocument/2006/relationships/hyperlink" Target="https://gegemon.by/acsess/akb/HTC_one_X.php" TargetMode="External"/><Relationship Id="rId2277" Type="http://schemas.openxmlformats.org/officeDocument/2006/relationships/hyperlink" Target="https://gegemon.by/acsess/1/298.jpg" TargetMode="External"/><Relationship Id="rId2484" Type="http://schemas.openxmlformats.org/officeDocument/2006/relationships/hyperlink" Target="https://gegemon.by/acsess/cable/306.jpg" TargetMode="External"/><Relationship Id="rId2691" Type="http://schemas.openxmlformats.org/officeDocument/2006/relationships/hyperlink" Target="https://gegemon.by/acsess/screen/26.php" TargetMode="External"/><Relationship Id="rId3230" Type="http://schemas.openxmlformats.org/officeDocument/2006/relationships/hyperlink" Target="https://gegemon.by/acsess/screen/24.php" TargetMode="External"/><Relationship Id="rId3328" Type="http://schemas.openxmlformats.org/officeDocument/2006/relationships/hyperlink" Target="https://gegemon.by/acsess/tele/109.php" TargetMode="External"/><Relationship Id="rId3535" Type="http://schemas.openxmlformats.org/officeDocument/2006/relationships/hyperlink" Target="https://gegemon.by/acsess/akb/47.php" TargetMode="External"/><Relationship Id="rId3742" Type="http://schemas.openxmlformats.org/officeDocument/2006/relationships/hyperlink" Target="https://gegemon.by/acsess/case/106_2.php" TargetMode="External"/><Relationship Id="rId249" Type="http://schemas.openxmlformats.org/officeDocument/2006/relationships/hyperlink" Target="https://gegemon.by/acsess/pults/sony_RM-ED060.php" TargetMode="External"/><Relationship Id="rId456" Type="http://schemas.openxmlformats.org/officeDocument/2006/relationships/hyperlink" Target="https://gegemon.by/acsess/pults/sam_AA59-00104K.php" TargetMode="External"/><Relationship Id="rId663" Type="http://schemas.openxmlformats.org/officeDocument/2006/relationships/hyperlink" Target="https://gegemon.by/acsess/cable/134.jpg" TargetMode="External"/><Relationship Id="rId870" Type="http://schemas.openxmlformats.org/officeDocument/2006/relationships/hyperlink" Target="https://gegemon.by/acsess/flash/64.php" TargetMode="External"/><Relationship Id="rId1086" Type="http://schemas.openxmlformats.org/officeDocument/2006/relationships/hyperlink" Target="https://gegemon.by/acsess/nau/89.php" TargetMode="External"/><Relationship Id="rId1293" Type="http://schemas.openxmlformats.org/officeDocument/2006/relationships/hyperlink" Target="https://gegemon.by/acsess/comp/57.php" TargetMode="External"/><Relationship Id="rId2137" Type="http://schemas.openxmlformats.org/officeDocument/2006/relationships/hyperlink" Target="https://gegemon.by/acsess/1/817.jpg" TargetMode="External"/><Relationship Id="rId2344" Type="http://schemas.openxmlformats.org/officeDocument/2006/relationships/hyperlink" Target="https://gegemon.by/video/1001.php" TargetMode="External"/><Relationship Id="rId2551" Type="http://schemas.openxmlformats.org/officeDocument/2006/relationships/hyperlink" Target="https://gegemon.by/acsess/flash/25.php" TargetMode="External"/><Relationship Id="rId2789" Type="http://schemas.openxmlformats.org/officeDocument/2006/relationships/hyperlink" Target="https://gegemon.by/acsess/case/26.php" TargetMode="External"/><Relationship Id="rId2996" Type="http://schemas.openxmlformats.org/officeDocument/2006/relationships/hyperlink" Target="https://gegemon.by/acsess/case/26.php" TargetMode="External"/><Relationship Id="rId109" Type="http://schemas.openxmlformats.org/officeDocument/2006/relationships/hyperlink" Target="https://gegemon.by/acsess/akb/sam_S7710.php" TargetMode="External"/><Relationship Id="rId316" Type="http://schemas.openxmlformats.org/officeDocument/2006/relationships/hyperlink" Target="https://gegemon.by/acsess/akb/sam_j1.php" TargetMode="External"/><Relationship Id="rId523" Type="http://schemas.openxmlformats.org/officeDocument/2006/relationships/hyperlink" Target="https://gegemon.by/acsess/1/324.php" TargetMode="External"/><Relationship Id="rId968" Type="http://schemas.openxmlformats.org/officeDocument/2006/relationships/hyperlink" Target="https://gegemon.by/acsess/akb/philips_AB1400.php" TargetMode="External"/><Relationship Id="rId1153" Type="http://schemas.openxmlformats.org/officeDocument/2006/relationships/hyperlink" Target="https://gegemon.by/bat_un.php" TargetMode="External"/><Relationship Id="rId1598" Type="http://schemas.openxmlformats.org/officeDocument/2006/relationships/hyperlink" Target="https://gegemon.by/acsess/pults/sam_URC1398.php" TargetMode="External"/><Relationship Id="rId2204" Type="http://schemas.openxmlformats.org/officeDocument/2006/relationships/hyperlink" Target="https://gegemon.by/acsess/pults/Humax_RS-101P.php" TargetMode="External"/><Relationship Id="rId2649" Type="http://schemas.openxmlformats.org/officeDocument/2006/relationships/hyperlink" Target="http://www.gegemon.by/acsess/case/bamper.html" TargetMode="External"/><Relationship Id="rId2856" Type="http://schemas.openxmlformats.org/officeDocument/2006/relationships/hyperlink" Target="https://gegemon.by/acsess/case/98.php" TargetMode="External"/><Relationship Id="rId3602" Type="http://schemas.openxmlformats.org/officeDocument/2006/relationships/hyperlink" Target="https://gegemon.by/acsess/nau/193.jpg" TargetMode="External"/><Relationship Id="rId3907" Type="http://schemas.openxmlformats.org/officeDocument/2006/relationships/hyperlink" Target="https://gegemon.by/acsess/pults/lg_RM-L1726.php" TargetMode="External"/><Relationship Id="rId97" Type="http://schemas.openxmlformats.org/officeDocument/2006/relationships/hyperlink" Target="https://gegemon.by/acsess/akb/lg_P720.php" TargetMode="External"/><Relationship Id="rId730" Type="http://schemas.openxmlformats.org/officeDocument/2006/relationships/hyperlink" Target="https://gegemon.by/acsess/cable/131.php" TargetMode="External"/><Relationship Id="rId828" Type="http://schemas.openxmlformats.org/officeDocument/2006/relationships/hyperlink" Target="https://gegemon.by/acsess/zar/note_samsung_6.php" TargetMode="External"/><Relationship Id="rId1013" Type="http://schemas.openxmlformats.org/officeDocument/2006/relationships/hyperlink" Target="https://gegemon.by/acsess/akb_note/9.php" TargetMode="External"/><Relationship Id="rId1360" Type="http://schemas.openxmlformats.org/officeDocument/2006/relationships/hyperlink" Target="https://gegemon.by/acsess/pults/bbk_RC138.php" TargetMode="External"/><Relationship Id="rId1458" Type="http://schemas.openxmlformats.org/officeDocument/2006/relationships/hyperlink" Target="https://gegemon.by/acsess/akb_note/25.php" TargetMode="External"/><Relationship Id="rId1665" Type="http://schemas.openxmlformats.org/officeDocument/2006/relationships/hyperlink" Target="https://gegemon.by/acsess/case/52.jpg" TargetMode="External"/><Relationship Id="rId1872" Type="http://schemas.openxmlformats.org/officeDocument/2006/relationships/hyperlink" Target="https://gegemon.by/acsess/flash/130.php" TargetMode="External"/><Relationship Id="rId2411" Type="http://schemas.openxmlformats.org/officeDocument/2006/relationships/hyperlink" Target="https://gegemon.by/acsess/1/851.jpg" TargetMode="External"/><Relationship Id="rId2509" Type="http://schemas.openxmlformats.org/officeDocument/2006/relationships/hyperlink" Target="https://gegemon.by/acsess/paper/11.php" TargetMode="External"/><Relationship Id="rId2716" Type="http://schemas.openxmlformats.org/officeDocument/2006/relationships/hyperlink" Target="https://gegemon.by/acsess/1/874.jpg" TargetMode="External"/><Relationship Id="rId4071" Type="http://schemas.openxmlformats.org/officeDocument/2006/relationships/hyperlink" Target="https://gegemon.by/acsess/pults/hor_RC-D3-02.php" TargetMode="External"/><Relationship Id="rId4169" Type="http://schemas.openxmlformats.org/officeDocument/2006/relationships/hyperlink" Target="https://gegemon.by/acsess/cable/442.jpg" TargetMode="External"/><Relationship Id="rId1220" Type="http://schemas.openxmlformats.org/officeDocument/2006/relationships/hyperlink" Target="https://gegemon.by/acsess/nau/99.php" TargetMode="External"/><Relationship Id="rId1318" Type="http://schemas.openxmlformats.org/officeDocument/2006/relationships/hyperlink" Target="https://gegemon.by/acsess/pults/sam_RM-L1088.php" TargetMode="External"/><Relationship Id="rId1525" Type="http://schemas.openxmlformats.org/officeDocument/2006/relationships/hyperlink" Target="https://gegemon.by/acsess/zar/note_asus_13.php" TargetMode="External"/><Relationship Id="rId2923" Type="http://schemas.openxmlformats.org/officeDocument/2006/relationships/hyperlink" Target="https://gegemon.by/acsess/case/26.php" TargetMode="External"/><Relationship Id="rId4376" Type="http://schemas.openxmlformats.org/officeDocument/2006/relationships/hyperlink" Target="https://gegemon.by/acsess/paper/13.php" TargetMode="External"/><Relationship Id="rId4583" Type="http://schemas.openxmlformats.org/officeDocument/2006/relationships/hyperlink" Target="https://gegemon.by/acsess/cable/478.jpg" TargetMode="External"/><Relationship Id="rId4790" Type="http://schemas.openxmlformats.org/officeDocument/2006/relationships/hyperlink" Target="https://gegemon.by/acsess/1/1196.jpg" TargetMode="External"/><Relationship Id="rId1732" Type="http://schemas.openxmlformats.org/officeDocument/2006/relationships/hyperlink" Target="https://gegemon.by/acsess/pults/sharp_GA074WJSA.php" TargetMode="External"/><Relationship Id="rId3185" Type="http://schemas.openxmlformats.org/officeDocument/2006/relationships/hyperlink" Target="https://gegemon.by/acsess/cable/138.php" TargetMode="External"/><Relationship Id="rId3392" Type="http://schemas.openxmlformats.org/officeDocument/2006/relationships/hyperlink" Target="https://t.me/radiotovars" TargetMode="External"/><Relationship Id="rId4029" Type="http://schemas.openxmlformats.org/officeDocument/2006/relationships/hyperlink" Target="https://gegemon.by/acsess/zar/482.php" TargetMode="External"/><Relationship Id="rId4236" Type="http://schemas.openxmlformats.org/officeDocument/2006/relationships/hyperlink" Target="https://gegemon.by/acsess/nau/222.jpg" TargetMode="External"/><Relationship Id="rId4443" Type="http://schemas.openxmlformats.org/officeDocument/2006/relationships/hyperlink" Target="https://gegemon.by/acsess/nau/232.jpg" TargetMode="External"/><Relationship Id="rId4650" Type="http://schemas.openxmlformats.org/officeDocument/2006/relationships/hyperlink" Target="https://gegemon.by/acsess/cable/484.jpg" TargetMode="External"/><Relationship Id="rId24" Type="http://schemas.openxmlformats.org/officeDocument/2006/relationships/hyperlink" Target="https://gegemon.by/acsess/akb/sam_S3650.php" TargetMode="External"/><Relationship Id="rId2299" Type="http://schemas.openxmlformats.org/officeDocument/2006/relationships/hyperlink" Target="https://gegemon.by/acsess/1/298.jpg" TargetMode="External"/><Relationship Id="rId3045" Type="http://schemas.openxmlformats.org/officeDocument/2006/relationships/hyperlink" Target="https://gegemon.by/acsess/case/26.php" TargetMode="External"/><Relationship Id="rId3252" Type="http://schemas.openxmlformats.org/officeDocument/2006/relationships/hyperlink" Target="https://gegemon.by/acsess/flash/21.php" TargetMode="External"/><Relationship Id="rId3697" Type="http://schemas.openxmlformats.org/officeDocument/2006/relationships/hyperlink" Target="https://gegemon.by/acsess/case/102_2.php" TargetMode="External"/><Relationship Id="rId4303" Type="http://schemas.openxmlformats.org/officeDocument/2006/relationships/hyperlink" Target="https://gegemon.by/acsess/port/368_2.jpg" TargetMode="External"/><Relationship Id="rId4510" Type="http://schemas.openxmlformats.org/officeDocument/2006/relationships/hyperlink" Target="https://gegemon.by/acsess/pults_2/rolsen_RL-24E1303.php" TargetMode="External"/><Relationship Id="rId4748" Type="http://schemas.openxmlformats.org/officeDocument/2006/relationships/hyperlink" Target="https://gegemon.by/acsess/zar/533.php" TargetMode="External"/><Relationship Id="rId173" Type="http://schemas.openxmlformats.org/officeDocument/2006/relationships/hyperlink" Target="https://gegemon.by/acsess/pults/pan_RM-D920.php" TargetMode="External"/><Relationship Id="rId380" Type="http://schemas.openxmlformats.org/officeDocument/2006/relationships/hyperlink" Target="https://gegemon.by/acsess/pults/lg_RM-L810.php" TargetMode="External"/><Relationship Id="rId2061" Type="http://schemas.openxmlformats.org/officeDocument/2006/relationships/hyperlink" Target="https://ru.wikipedia.org/wiki/%D0%A5%D0%B0%D0%BB%D1%8F%D0%B2%D0%B0" TargetMode="External"/><Relationship Id="rId3112" Type="http://schemas.openxmlformats.org/officeDocument/2006/relationships/hyperlink" Target="https://gegemon.by/acsess/case/26.php" TargetMode="External"/><Relationship Id="rId3557" Type="http://schemas.openxmlformats.org/officeDocument/2006/relationships/hyperlink" Target="https://gegemon.by/acsess/cable/88.php" TargetMode="External"/><Relationship Id="rId3764" Type="http://schemas.openxmlformats.org/officeDocument/2006/relationships/hyperlink" Target="https://gegemon.by/acsess/case/109.jpg" TargetMode="External"/><Relationship Id="rId3971" Type="http://schemas.openxmlformats.org/officeDocument/2006/relationships/hyperlink" Target="https://gegemon.by/acsess/bat/432.php" TargetMode="External"/><Relationship Id="rId4608" Type="http://schemas.openxmlformats.org/officeDocument/2006/relationships/hyperlink" Target="https://gegemon.by/acsess/cable/482.jpg" TargetMode="External"/><Relationship Id="rId4815" Type="http://schemas.openxmlformats.org/officeDocument/2006/relationships/hyperlink" Target="https://gegemon.by/acsess/comp/301_1.jpg" TargetMode="External"/><Relationship Id="rId240" Type="http://schemas.openxmlformats.org/officeDocument/2006/relationships/hyperlink" Target="https://gegemon.by/acsess/pults/sony_RM-870.php" TargetMode="External"/><Relationship Id="rId478" Type="http://schemas.openxmlformats.org/officeDocument/2006/relationships/hyperlink" Target="https://gegemon.by/acsess/pults/WV_T57.php" TargetMode="External"/><Relationship Id="rId685" Type="http://schemas.openxmlformats.org/officeDocument/2006/relationships/hyperlink" Target="https://gegemon.by/acsess/akb/XIAOMI_BM47.php" TargetMode="External"/><Relationship Id="rId892" Type="http://schemas.openxmlformats.org/officeDocument/2006/relationships/hyperlink" Target="https://gegemon.by/acsess/pults/sharp_GA520.php" TargetMode="External"/><Relationship Id="rId2159" Type="http://schemas.openxmlformats.org/officeDocument/2006/relationships/hyperlink" Target="https://gegemon.by/acsess/akb/fly_BL5203.php" TargetMode="External"/><Relationship Id="rId2366" Type="http://schemas.openxmlformats.org/officeDocument/2006/relationships/hyperlink" Target="https://gegemon.by/video/1002.php" TargetMode="External"/><Relationship Id="rId2573" Type="http://schemas.openxmlformats.org/officeDocument/2006/relationships/hyperlink" Target="https://gegemon.by/acsess/flash/23.php" TargetMode="External"/><Relationship Id="rId2780" Type="http://schemas.openxmlformats.org/officeDocument/2006/relationships/hyperlink" Target="https://gegemon.by/acsess/case/98.php" TargetMode="External"/><Relationship Id="rId3417" Type="http://schemas.openxmlformats.org/officeDocument/2006/relationships/hyperlink" Target="https://gegemon.by/acsess/pults/vit_K77.php" TargetMode="External"/><Relationship Id="rId3624" Type="http://schemas.openxmlformats.org/officeDocument/2006/relationships/hyperlink" Target="https://gegemon.by/acsess/akb/sam_A20s.php" TargetMode="External"/><Relationship Id="rId3831" Type="http://schemas.openxmlformats.org/officeDocument/2006/relationships/hyperlink" Target="https://gegemon.by/acsess/flash/251_1.jpg" TargetMode="External"/><Relationship Id="rId100" Type="http://schemas.openxmlformats.org/officeDocument/2006/relationships/hyperlink" Target="https://gegemon.by/acsess/akb/sam_S5570.php" TargetMode="External"/><Relationship Id="rId338" Type="http://schemas.openxmlformats.org/officeDocument/2006/relationships/hyperlink" Target="https://gegemon.by/acsess/akb/explay_Easy.php" TargetMode="External"/><Relationship Id="rId545" Type="http://schemas.openxmlformats.org/officeDocument/2006/relationships/hyperlink" Target="https://gegemon.by/acsess/bat/71.php" TargetMode="External"/><Relationship Id="rId752" Type="http://schemas.openxmlformats.org/officeDocument/2006/relationships/hyperlink" Target="https://gegemon.by/acsess/flash/46.php" TargetMode="External"/><Relationship Id="rId1175" Type="http://schemas.openxmlformats.org/officeDocument/2006/relationships/hyperlink" Target="https://gegemon.by/acsess/bat/57.php" TargetMode="External"/><Relationship Id="rId1382" Type="http://schemas.openxmlformats.org/officeDocument/2006/relationships/hyperlink" Target="https://gegemon.by/acsess/pults/sony_RM-ED038.php" TargetMode="External"/><Relationship Id="rId2019" Type="http://schemas.openxmlformats.org/officeDocument/2006/relationships/hyperlink" Target="https://gegemon.by/acsess/comp/177.jpg" TargetMode="External"/><Relationship Id="rId2226" Type="http://schemas.openxmlformats.org/officeDocument/2006/relationships/hyperlink" Target="https://gegemon.by/acsess/screen/46.php" TargetMode="External"/><Relationship Id="rId2433" Type="http://schemas.openxmlformats.org/officeDocument/2006/relationships/hyperlink" Target="http://www.gegemon.by/acsess/port/35_2.jpg" TargetMode="External"/><Relationship Id="rId2640" Type="http://schemas.openxmlformats.org/officeDocument/2006/relationships/hyperlink" Target="http://www.gegemon.by/acsess/case/jekod.html" TargetMode="External"/><Relationship Id="rId2878" Type="http://schemas.openxmlformats.org/officeDocument/2006/relationships/hyperlink" Target="https://gegemon.by/acsess/case/98.php" TargetMode="External"/><Relationship Id="rId3929" Type="http://schemas.openxmlformats.org/officeDocument/2006/relationships/hyperlink" Target="https://gegemon.by/acsess/zar/470.jpg" TargetMode="External"/><Relationship Id="rId4093" Type="http://schemas.openxmlformats.org/officeDocument/2006/relationships/hyperlink" Target="https://gegemon.by/acsess/pults/hor_RC-5.php" TargetMode="External"/><Relationship Id="rId405" Type="http://schemas.openxmlformats.org/officeDocument/2006/relationships/hyperlink" Target="http://www.gegemon.by/acsess/akb/prestigio_5400.php" TargetMode="External"/><Relationship Id="rId612" Type="http://schemas.openxmlformats.org/officeDocument/2006/relationships/hyperlink" Target="http://www.gegemon.by/acsess/paper/14.php" TargetMode="External"/><Relationship Id="rId1035" Type="http://schemas.openxmlformats.org/officeDocument/2006/relationships/hyperlink" Target="https://gegemon.by/acsess/flash/38.php" TargetMode="External"/><Relationship Id="rId1242" Type="http://schemas.openxmlformats.org/officeDocument/2006/relationships/hyperlink" Target="https://gegemon.by/acsess/pults/lg_RM-677CB.php" TargetMode="External"/><Relationship Id="rId1687" Type="http://schemas.openxmlformats.org/officeDocument/2006/relationships/hyperlink" Target="https://gegemon.by/acsess/bat/289.jpg" TargetMode="External"/><Relationship Id="rId1894" Type="http://schemas.openxmlformats.org/officeDocument/2006/relationships/hyperlink" Target="https://gegemon.by/acsess/akb/XIAOMI_BM4A.php" TargetMode="External"/><Relationship Id="rId2500" Type="http://schemas.openxmlformats.org/officeDocument/2006/relationships/hyperlink" Target="https://gegemon.by/acsess/paper/42.php" TargetMode="External"/><Relationship Id="rId2738" Type="http://schemas.openxmlformats.org/officeDocument/2006/relationships/hyperlink" Target="https://gegemon.by/acsess/case/26.php" TargetMode="External"/><Relationship Id="rId2945" Type="http://schemas.openxmlformats.org/officeDocument/2006/relationships/hyperlink" Target="https://gegemon.by/acsess/case/26.php" TargetMode="External"/><Relationship Id="rId4398" Type="http://schemas.openxmlformats.org/officeDocument/2006/relationships/hyperlink" Target="https://gegemon.by/acsess/comp/268.php" TargetMode="External"/><Relationship Id="rId917" Type="http://schemas.openxmlformats.org/officeDocument/2006/relationships/hyperlink" Target="https://gegemon.by/acsess/pults/pan_N2QAYB000281.php" TargetMode="External"/><Relationship Id="rId1102" Type="http://schemas.openxmlformats.org/officeDocument/2006/relationships/hyperlink" Target="https://gegemon.by/bat_un.php" TargetMode="External"/><Relationship Id="rId1547" Type="http://schemas.openxmlformats.org/officeDocument/2006/relationships/hyperlink" Target="https://gegemon.by/acsess/zar/248.php" TargetMode="External"/><Relationship Id="rId1754" Type="http://schemas.openxmlformats.org/officeDocument/2006/relationships/hyperlink" Target="https://gegemon.by/acsess/case/56.jpg" TargetMode="External"/><Relationship Id="rId1961" Type="http://schemas.openxmlformats.org/officeDocument/2006/relationships/hyperlink" Target="https://gegemon.by/acsess/port/130.php" TargetMode="External"/><Relationship Id="rId2805" Type="http://schemas.openxmlformats.org/officeDocument/2006/relationships/hyperlink" Target="https://gegemon.by/acsess/case/98.php" TargetMode="External"/><Relationship Id="rId4160" Type="http://schemas.openxmlformats.org/officeDocument/2006/relationships/hyperlink" Target="https://gegemon.by/acsess/1/1128.jpg" TargetMode="External"/><Relationship Id="rId4258" Type="http://schemas.openxmlformats.org/officeDocument/2006/relationships/hyperlink" Target="http://gegemon.by/acsess/telefon/BQ_service.doc" TargetMode="External"/><Relationship Id="rId4465" Type="http://schemas.openxmlformats.org/officeDocument/2006/relationships/hyperlink" Target="https://gegemon.by/acsess/nau/234.jpg" TargetMode="External"/><Relationship Id="rId46" Type="http://schemas.openxmlformats.org/officeDocument/2006/relationships/hyperlink" Target="https://gegemon.by/acsess/akb/sam_N7100.php" TargetMode="External"/><Relationship Id="rId1407" Type="http://schemas.openxmlformats.org/officeDocument/2006/relationships/hyperlink" Target="https://gegemon.by/acsess/flash/81.php" TargetMode="External"/><Relationship Id="rId1614" Type="http://schemas.openxmlformats.org/officeDocument/2006/relationships/hyperlink" Target="https://gegemon.by/acsess/flash/131.php" TargetMode="External"/><Relationship Id="rId1821" Type="http://schemas.openxmlformats.org/officeDocument/2006/relationships/hyperlink" Target="https://gegemon.by/acsess/1/699.jpg" TargetMode="External"/><Relationship Id="rId3067" Type="http://schemas.openxmlformats.org/officeDocument/2006/relationships/hyperlink" Target="https://gegemon.by/acsess/case/26.php" TargetMode="External"/><Relationship Id="rId3274" Type="http://schemas.openxmlformats.org/officeDocument/2006/relationships/hyperlink" Target="https://gegemon.by/acsess/cable/140.php" TargetMode="External"/><Relationship Id="rId4020" Type="http://schemas.openxmlformats.org/officeDocument/2006/relationships/hyperlink" Target="https://gegemon.by/acsess/port/349.php" TargetMode="External"/><Relationship Id="rId4118" Type="http://schemas.openxmlformats.org/officeDocument/2006/relationships/hyperlink" Target="https://gegemon.by/acsess/pults/lg_AKB76039909_orig.php" TargetMode="External"/><Relationship Id="rId4672" Type="http://schemas.openxmlformats.org/officeDocument/2006/relationships/hyperlink" Target="https://gegemon.by/acsess/1/1188.jpg" TargetMode="External"/><Relationship Id="rId195" Type="http://schemas.openxmlformats.org/officeDocument/2006/relationships/hyperlink" Target="https://gegemon.by/acsess/1/298.jpg" TargetMode="External"/><Relationship Id="rId1919" Type="http://schemas.openxmlformats.org/officeDocument/2006/relationships/hyperlink" Target="https://gegemon.by/acsess/comp/160.jpg" TargetMode="External"/><Relationship Id="rId3481" Type="http://schemas.openxmlformats.org/officeDocument/2006/relationships/hyperlink" Target="https://gegemon.by/acsess/case/98.php" TargetMode="External"/><Relationship Id="rId3579" Type="http://schemas.openxmlformats.org/officeDocument/2006/relationships/hyperlink" Target="https://gegemon.by/acsess/comp/230.jpg" TargetMode="External"/><Relationship Id="rId3786" Type="http://schemas.openxmlformats.org/officeDocument/2006/relationships/hyperlink" Target="https://gegemon.by/acsess/case/111_4.php" TargetMode="External"/><Relationship Id="rId4325" Type="http://schemas.openxmlformats.org/officeDocument/2006/relationships/hyperlink" Target="https://gegemon.by/acsess/zar/400.jpg" TargetMode="External"/><Relationship Id="rId4532" Type="http://schemas.openxmlformats.org/officeDocument/2006/relationships/hyperlink" Target="http://www.gegemon.by/acsess/case/bamper.html" TargetMode="External"/><Relationship Id="rId2083" Type="http://schemas.openxmlformats.org/officeDocument/2006/relationships/hyperlink" Target="https://gegemon.by/acsess/nau/163.php" TargetMode="External"/><Relationship Id="rId2290" Type="http://schemas.openxmlformats.org/officeDocument/2006/relationships/hyperlink" Target="https://gegemon.by/acsess/1/298.jpg" TargetMode="External"/><Relationship Id="rId2388" Type="http://schemas.openxmlformats.org/officeDocument/2006/relationships/hyperlink" Target="https://gegemon.by/video/1001.php" TargetMode="External"/><Relationship Id="rId2595" Type="http://schemas.openxmlformats.org/officeDocument/2006/relationships/hyperlink" Target="https://gegemon.by/acsess/blu/46.jpg" TargetMode="External"/><Relationship Id="rId3134" Type="http://schemas.openxmlformats.org/officeDocument/2006/relationships/hyperlink" Target="https://gegemon.by/acsess/cable/124.php" TargetMode="External"/><Relationship Id="rId3341" Type="http://schemas.openxmlformats.org/officeDocument/2006/relationships/hyperlink" Target="https://gegemon.by/acsess/cable/344.php" TargetMode="External"/><Relationship Id="rId3439" Type="http://schemas.openxmlformats.org/officeDocument/2006/relationships/hyperlink" Target="https://gegemon.by/acsess/cable/366.jpg" TargetMode="External"/><Relationship Id="rId3993" Type="http://schemas.openxmlformats.org/officeDocument/2006/relationships/hyperlink" Target="https://gegemon.by/acsess/screen/24.php" TargetMode="External"/><Relationship Id="rId4837" Type="http://schemas.openxmlformats.org/officeDocument/2006/relationships/hyperlink" Target="https://gegemon.by/new.php" TargetMode="External"/><Relationship Id="rId262" Type="http://schemas.openxmlformats.org/officeDocument/2006/relationships/hyperlink" Target="http://www.gegemon.by/acsess/akb/prestigio_5500.php" TargetMode="External"/><Relationship Id="rId567" Type="http://schemas.openxmlformats.org/officeDocument/2006/relationships/hyperlink" Target="https://gegemon.by/acsess/pults/philips_RM-L1220.php" TargetMode="External"/><Relationship Id="rId1197" Type="http://schemas.openxmlformats.org/officeDocument/2006/relationships/hyperlink" Target="https://gegemon.by/acsess/case/14.php" TargetMode="External"/><Relationship Id="rId2150" Type="http://schemas.openxmlformats.org/officeDocument/2006/relationships/hyperlink" Target="https://gegemon.by/acsess/case/64_5.php" TargetMode="External"/><Relationship Id="rId2248" Type="http://schemas.openxmlformats.org/officeDocument/2006/relationships/hyperlink" Target="https://gegemon.by/acsess/case/80.php" TargetMode="External"/><Relationship Id="rId3201" Type="http://schemas.openxmlformats.org/officeDocument/2006/relationships/hyperlink" Target="https://gegemon.by/acsess/screen/100.php" TargetMode="External"/><Relationship Id="rId3646" Type="http://schemas.openxmlformats.org/officeDocument/2006/relationships/hyperlink" Target="https://gegemon.by/acsess/cable/392.jpg" TargetMode="External"/><Relationship Id="rId3853" Type="http://schemas.openxmlformats.org/officeDocument/2006/relationships/hyperlink" Target="https://gegemon.by/acsess/1/1065.jpg" TargetMode="External"/><Relationship Id="rId122" Type="http://schemas.openxmlformats.org/officeDocument/2006/relationships/hyperlink" Target="https://gegemon.by/acsess/pults/sam_AA59-00382A.php" TargetMode="External"/><Relationship Id="rId774" Type="http://schemas.openxmlformats.org/officeDocument/2006/relationships/hyperlink" Target="https://gegemon.by/acsess/akb_foto/casio_NP-30.php" TargetMode="External"/><Relationship Id="rId981" Type="http://schemas.openxmlformats.org/officeDocument/2006/relationships/hyperlink" Target="https://gegemon.by/acsess/flash/69.php" TargetMode="External"/><Relationship Id="rId1057" Type="http://schemas.openxmlformats.org/officeDocument/2006/relationships/hyperlink" Target="https://gegemon.by/acsess/bat/177.php" TargetMode="External"/><Relationship Id="rId2010" Type="http://schemas.openxmlformats.org/officeDocument/2006/relationships/hyperlink" Target="https://gegemon.by/acsess/bat/310.php" TargetMode="External"/><Relationship Id="rId2455" Type="http://schemas.openxmlformats.org/officeDocument/2006/relationships/hyperlink" Target="https://gegemon.by/acsess/zar/346.jpg" TargetMode="External"/><Relationship Id="rId2662" Type="http://schemas.openxmlformats.org/officeDocument/2006/relationships/hyperlink" Target="https://gegemon.by/acsess/case/91.php" TargetMode="External"/><Relationship Id="rId3506" Type="http://schemas.openxmlformats.org/officeDocument/2006/relationships/hyperlink" Target="https://gegemon.by/acsess/pults/huayu_RM-L1195.php" TargetMode="External"/><Relationship Id="rId3713" Type="http://schemas.openxmlformats.org/officeDocument/2006/relationships/hyperlink" Target="https://gegemon.by/acsess/case/103_5.php" TargetMode="External"/><Relationship Id="rId3920" Type="http://schemas.openxmlformats.org/officeDocument/2006/relationships/hyperlink" Target="https://gegemon.by/acsess/nau/205.jpg" TargetMode="External"/><Relationship Id="rId427" Type="http://schemas.openxmlformats.org/officeDocument/2006/relationships/hyperlink" Target="https://gegemon.by/acsess/akb/lg_D618.php" TargetMode="External"/><Relationship Id="rId634" Type="http://schemas.openxmlformats.org/officeDocument/2006/relationships/hyperlink" Target="https://gegemon.by/acsess/1/395.php" TargetMode="External"/><Relationship Id="rId841" Type="http://schemas.openxmlformats.org/officeDocument/2006/relationships/hyperlink" Target="https://gegemon.by/acsess/cable/170.php" TargetMode="External"/><Relationship Id="rId1264" Type="http://schemas.openxmlformats.org/officeDocument/2006/relationships/hyperlink" Target="https://gegemon.by/acsess/bat/217.php" TargetMode="External"/><Relationship Id="rId1471" Type="http://schemas.openxmlformats.org/officeDocument/2006/relationships/hyperlink" Target="https://gegemon.by/acsess/akb_note/22.php" TargetMode="External"/><Relationship Id="rId1569" Type="http://schemas.openxmlformats.org/officeDocument/2006/relationships/hyperlink" Target="https://gegemon.by/acsess/flash/70.php" TargetMode="External"/><Relationship Id="rId2108" Type="http://schemas.openxmlformats.org/officeDocument/2006/relationships/hyperlink" Target="https://gegemon.by/acsess/port/262.php" TargetMode="External"/><Relationship Id="rId2315" Type="http://schemas.openxmlformats.org/officeDocument/2006/relationships/hyperlink" Target="https://gegemon.by/acsess/1/298.jpg" TargetMode="External"/><Relationship Id="rId2522" Type="http://schemas.openxmlformats.org/officeDocument/2006/relationships/hyperlink" Target="https://gegemon.by/acsess/paper/43.php" TargetMode="External"/><Relationship Id="rId2967" Type="http://schemas.openxmlformats.org/officeDocument/2006/relationships/hyperlink" Target="https://gegemon.by/acsess/case/26.php" TargetMode="External"/><Relationship Id="rId4182" Type="http://schemas.openxmlformats.org/officeDocument/2006/relationships/hyperlink" Target="https://gegemon.by/acsess/paper/27.jpg" TargetMode="External"/><Relationship Id="rId701" Type="http://schemas.openxmlformats.org/officeDocument/2006/relationships/hyperlink" Target="https://gegemon.by/acsess/pults/sam_AA59-00638A.php" TargetMode="External"/><Relationship Id="rId939" Type="http://schemas.openxmlformats.org/officeDocument/2006/relationships/hyperlink" Target="https://gegemon.by/acsess/pults/pan_EUR7651120.php" TargetMode="External"/><Relationship Id="rId1124" Type="http://schemas.openxmlformats.org/officeDocument/2006/relationships/hyperlink" Target="https://gegemon.by/bat_un.php" TargetMode="External"/><Relationship Id="rId1331" Type="http://schemas.openxmlformats.org/officeDocument/2006/relationships/hyperlink" Target="https://gegemon.by/acsess/blu/35.php" TargetMode="External"/><Relationship Id="rId1776" Type="http://schemas.openxmlformats.org/officeDocument/2006/relationships/hyperlink" Target="https://gegemon.by/acsess/pults/sharp_GA031WJSA.php" TargetMode="External"/><Relationship Id="rId1983" Type="http://schemas.openxmlformats.org/officeDocument/2006/relationships/hyperlink" Target="https://gegemon.by/acsess/1/750.jpg" TargetMode="External"/><Relationship Id="rId2827" Type="http://schemas.openxmlformats.org/officeDocument/2006/relationships/hyperlink" Target="https://gegemon.by/acsess/case/98.php" TargetMode="External"/><Relationship Id="rId4042" Type="http://schemas.openxmlformats.org/officeDocument/2006/relationships/hyperlink" Target="https://catalog.onliner.by/mobile/bq/bq2430bg" TargetMode="External"/><Relationship Id="rId4487" Type="http://schemas.openxmlformats.org/officeDocument/2006/relationships/hyperlink" Target="https://gegemon.by/acsess/tele/137.php" TargetMode="External"/><Relationship Id="rId4694" Type="http://schemas.openxmlformats.org/officeDocument/2006/relationships/hyperlink" Target="https://gegemon.by/acsess/disk/41.jpg" TargetMode="External"/><Relationship Id="rId68" Type="http://schemas.openxmlformats.org/officeDocument/2006/relationships/hyperlink" Target="https://gegemon.by/acsess/akb/HTC_A510e.php" TargetMode="External"/><Relationship Id="rId1429" Type="http://schemas.openxmlformats.org/officeDocument/2006/relationships/hyperlink" Target="https://gegemon.by/acsess/1/500.php" TargetMode="External"/><Relationship Id="rId1636" Type="http://schemas.openxmlformats.org/officeDocument/2006/relationships/hyperlink" Target="https://gegemon.by/acsess/case/51_1.php" TargetMode="External"/><Relationship Id="rId1843" Type="http://schemas.openxmlformats.org/officeDocument/2006/relationships/hyperlink" Target="https://gegemon.by/acsess/screen/24.php" TargetMode="External"/><Relationship Id="rId3089" Type="http://schemas.openxmlformats.org/officeDocument/2006/relationships/hyperlink" Target="https://gegemon.by/acsess/case/26.php" TargetMode="External"/><Relationship Id="rId3296" Type="http://schemas.openxmlformats.org/officeDocument/2006/relationships/hyperlink" Target="https://gegemon.by/acsess/pults_2/kivi_RC79.php" TargetMode="External"/><Relationship Id="rId4347" Type="http://schemas.openxmlformats.org/officeDocument/2006/relationships/hyperlink" Target="https://gegemon.by/acsess/akb/130.jpg" TargetMode="External"/><Relationship Id="rId4554" Type="http://schemas.openxmlformats.org/officeDocument/2006/relationships/hyperlink" Target="https://gegemon.by/acsess/flash/287_1.jpg" TargetMode="External"/><Relationship Id="rId4761" Type="http://schemas.openxmlformats.org/officeDocument/2006/relationships/hyperlink" Target="https://catalog.onliner.by/razorsandblades/gillette/gillettefusion4" TargetMode="External"/><Relationship Id="rId1703" Type="http://schemas.openxmlformats.org/officeDocument/2006/relationships/hyperlink" Target="https://gegemon.by/acsess/nau/148.jpg" TargetMode="External"/><Relationship Id="rId1910" Type="http://schemas.openxmlformats.org/officeDocument/2006/relationships/hyperlink" Target="https://gegemon.by/acsess/pults/sam_3F14_00038_321.php" TargetMode="External"/><Relationship Id="rId3156" Type="http://schemas.openxmlformats.org/officeDocument/2006/relationships/hyperlink" Target="https://gegemon.by/acsess/screen/26.php" TargetMode="External"/><Relationship Id="rId3363" Type="http://schemas.openxmlformats.org/officeDocument/2006/relationships/hyperlink" Target="https://gegemon.by/acsess/pults/sky_178.php" TargetMode="External"/><Relationship Id="rId4207" Type="http://schemas.openxmlformats.org/officeDocument/2006/relationships/hyperlink" Target="https://gegemon.by/acsess/zar/499.php" TargetMode="External"/><Relationship Id="rId4414" Type="http://schemas.openxmlformats.org/officeDocument/2006/relationships/hyperlink" Target="https://gegemon.by/acsess/1/1152.jpg" TargetMode="External"/><Relationship Id="rId4859" Type="http://schemas.openxmlformats.org/officeDocument/2006/relationships/hyperlink" Target="https://gegemon.by/acsess/paper/54.jpg" TargetMode="External"/><Relationship Id="rId284" Type="http://schemas.openxmlformats.org/officeDocument/2006/relationships/hyperlink" Target="http://www.gegemon.by/acsess/case/1.html" TargetMode="External"/><Relationship Id="rId491" Type="http://schemas.openxmlformats.org/officeDocument/2006/relationships/hyperlink" Target="http://www.gegemon.by/acsess/1/348.html" TargetMode="External"/><Relationship Id="rId2172" Type="http://schemas.openxmlformats.org/officeDocument/2006/relationships/hyperlink" Target="https://gegemon.by/acsess/screen/24.php" TargetMode="External"/><Relationship Id="rId3016" Type="http://schemas.openxmlformats.org/officeDocument/2006/relationships/hyperlink" Target="https://gegemon.by/acsess/case/26.php" TargetMode="External"/><Relationship Id="rId3223" Type="http://schemas.openxmlformats.org/officeDocument/2006/relationships/hyperlink" Target="https://gegemon.by/acsess/cable/326.jpg" TargetMode="External"/><Relationship Id="rId3570" Type="http://schemas.openxmlformats.org/officeDocument/2006/relationships/hyperlink" Target="https://gegemon.by/acsess/zar/438.jpg" TargetMode="External"/><Relationship Id="rId3668" Type="http://schemas.openxmlformats.org/officeDocument/2006/relationships/hyperlink" Target="https://gegemon.by/acsess/akb/sam_M31.php" TargetMode="External"/><Relationship Id="rId3875" Type="http://schemas.openxmlformats.org/officeDocument/2006/relationships/hyperlink" Target="https://gegemon.by/acsess/port/340.php" TargetMode="External"/><Relationship Id="rId4621" Type="http://schemas.openxmlformats.org/officeDocument/2006/relationships/hyperlink" Target="https://gegemon.by/acsess/cable/184.php" TargetMode="External"/><Relationship Id="rId4719" Type="http://schemas.openxmlformats.org/officeDocument/2006/relationships/hyperlink" Target="https://gegemon.by/acsess/cable/494.jpg" TargetMode="External"/><Relationship Id="rId144" Type="http://schemas.openxmlformats.org/officeDocument/2006/relationships/hyperlink" Target="https://gegemon.by/acsess/pults/bbk_RC-STB100.php" TargetMode="External"/><Relationship Id="rId589" Type="http://schemas.openxmlformats.org/officeDocument/2006/relationships/hyperlink" Target="http://www.gegemon.by/acsess/screen/5.html" TargetMode="External"/><Relationship Id="rId796" Type="http://schemas.openxmlformats.org/officeDocument/2006/relationships/hyperlink" Target="https://gegemon.by/acsess/nau/60.php" TargetMode="External"/><Relationship Id="rId2477" Type="http://schemas.openxmlformats.org/officeDocument/2006/relationships/hyperlink" Target="https://gegemon.by/acsess/zar/352.php" TargetMode="External"/><Relationship Id="rId2684" Type="http://schemas.openxmlformats.org/officeDocument/2006/relationships/hyperlink" Target="https://gegemon.by/acsess/screen/50_2.php" TargetMode="External"/><Relationship Id="rId3430" Type="http://schemas.openxmlformats.org/officeDocument/2006/relationships/hyperlink" Target="https://gegemon.by/acsess/pults/kos_EVO05.php" TargetMode="External"/><Relationship Id="rId3528" Type="http://schemas.openxmlformats.org/officeDocument/2006/relationships/hyperlink" Target="https://gegemon.by/acsess/akb/47.php" TargetMode="External"/><Relationship Id="rId3735" Type="http://schemas.openxmlformats.org/officeDocument/2006/relationships/hyperlink" Target="https://gegemon.by/acsess/case/105_3.php" TargetMode="External"/><Relationship Id="rId351" Type="http://schemas.openxmlformats.org/officeDocument/2006/relationships/hyperlink" Target="https://gegemon.by/acsess/pults/lg_AKB73615302.php" TargetMode="External"/><Relationship Id="rId449" Type="http://schemas.openxmlformats.org/officeDocument/2006/relationships/hyperlink" Target="https://gegemon.by/acsess/akb/huawei_P8.php" TargetMode="External"/><Relationship Id="rId656" Type="http://schemas.openxmlformats.org/officeDocument/2006/relationships/hyperlink" Target="http://www.gegemon.by/acsess/nau/52.php" TargetMode="External"/><Relationship Id="rId863" Type="http://schemas.openxmlformats.org/officeDocument/2006/relationships/hyperlink" Target="https://gegemon.by/acsess/zar/note_lenovo_7.php" TargetMode="External"/><Relationship Id="rId1079" Type="http://schemas.openxmlformats.org/officeDocument/2006/relationships/hyperlink" Target="https://gegemon.by/acsess/cable/183.php" TargetMode="External"/><Relationship Id="rId1286" Type="http://schemas.openxmlformats.org/officeDocument/2006/relationships/hyperlink" Target="https://gegemon.by/acsess/akb/ZTE_T320.php" TargetMode="External"/><Relationship Id="rId1493" Type="http://schemas.openxmlformats.org/officeDocument/2006/relationships/hyperlink" Target="https://gegemon.by/acsess/1/533.php" TargetMode="External"/><Relationship Id="rId2032" Type="http://schemas.openxmlformats.org/officeDocument/2006/relationships/hyperlink" Target="https://gegemon.by/acsess/1/468.php" TargetMode="External"/><Relationship Id="rId2337" Type="http://schemas.openxmlformats.org/officeDocument/2006/relationships/hyperlink" Target="https://gegemon.by/video/1001.php" TargetMode="External"/><Relationship Id="rId2544" Type="http://schemas.openxmlformats.org/officeDocument/2006/relationships/hyperlink" Target="https://gegemon.by/new.php" TargetMode="External"/><Relationship Id="rId2891" Type="http://schemas.openxmlformats.org/officeDocument/2006/relationships/hyperlink" Target="https://gegemon.by/acsess/case/98.php" TargetMode="External"/><Relationship Id="rId2989" Type="http://schemas.openxmlformats.org/officeDocument/2006/relationships/hyperlink" Target="https://gegemon.by/acsess/case/26.php" TargetMode="External"/><Relationship Id="rId3942" Type="http://schemas.openxmlformats.org/officeDocument/2006/relationships/hyperlink" Target="https://gegemon.by/acsess/pults/pan_RM-L1700.php" TargetMode="External"/><Relationship Id="rId211" Type="http://schemas.openxmlformats.org/officeDocument/2006/relationships/hyperlink" Target="https://gegemon.by/acsess/akb/nokia_BL-6F.php" TargetMode="External"/><Relationship Id="rId309" Type="http://schemas.openxmlformats.org/officeDocument/2006/relationships/hyperlink" Target="http://www.gegemon.by/acsess/zar/8.html" TargetMode="External"/><Relationship Id="rId516" Type="http://schemas.openxmlformats.org/officeDocument/2006/relationships/hyperlink" Target="http://www.gegemon.by/acsess/screen/5.html" TargetMode="External"/><Relationship Id="rId1146" Type="http://schemas.openxmlformats.org/officeDocument/2006/relationships/hyperlink" Target="https://gegemon.by/bat_un.php" TargetMode="External"/><Relationship Id="rId1798" Type="http://schemas.openxmlformats.org/officeDocument/2006/relationships/hyperlink" Target="https://ru.wikipedia.org/wiki/%D0%A5%D0%B0%D0%BB%D1%8F%D0%B2%D0%B0" TargetMode="External"/><Relationship Id="rId2751" Type="http://schemas.openxmlformats.org/officeDocument/2006/relationships/hyperlink" Target="https://gegemon.by/acsess/case/26.php" TargetMode="External"/><Relationship Id="rId2849" Type="http://schemas.openxmlformats.org/officeDocument/2006/relationships/hyperlink" Target="https://gegemon.by/acsess/case/98.php" TargetMode="External"/><Relationship Id="rId3802" Type="http://schemas.openxmlformats.org/officeDocument/2006/relationships/hyperlink" Target="https://gegemon.by/acsess/comp/243_5.jpg" TargetMode="External"/><Relationship Id="rId723" Type="http://schemas.openxmlformats.org/officeDocument/2006/relationships/hyperlink" Target="https://gegemon.by/acsess/akb/sam_A510.php" TargetMode="External"/><Relationship Id="rId930" Type="http://schemas.openxmlformats.org/officeDocument/2006/relationships/hyperlink" Target="https://gegemon.by/acsess/nau/83_2.jpg" TargetMode="External"/><Relationship Id="rId1006" Type="http://schemas.openxmlformats.org/officeDocument/2006/relationships/hyperlink" Target="https://gegemon.by/acsess/zar/164.php" TargetMode="External"/><Relationship Id="rId1353" Type="http://schemas.openxmlformats.org/officeDocument/2006/relationships/hyperlink" Target="https://gegemon.by/acsess/case/106_1.php" TargetMode="External"/><Relationship Id="rId1560" Type="http://schemas.openxmlformats.org/officeDocument/2006/relationships/hyperlink" Target="https://gegemon.by/acsess/paper/33.jpg" TargetMode="External"/><Relationship Id="rId1658" Type="http://schemas.openxmlformats.org/officeDocument/2006/relationships/hyperlink" Target="https://gegemon.by/acsess/screen/24.php" TargetMode="External"/><Relationship Id="rId1865" Type="http://schemas.openxmlformats.org/officeDocument/2006/relationships/hyperlink" Target="https://gegemon.by/acsess/port/231.php" TargetMode="External"/><Relationship Id="rId2404" Type="http://schemas.openxmlformats.org/officeDocument/2006/relationships/hyperlink" Target="https://gegemon.by/acsess/screen/5.php" TargetMode="External"/><Relationship Id="rId2611" Type="http://schemas.openxmlformats.org/officeDocument/2006/relationships/hyperlink" Target="https://gegemon.by/acsess/pults/hor_RC-13b.php" TargetMode="External"/><Relationship Id="rId2709" Type="http://schemas.openxmlformats.org/officeDocument/2006/relationships/hyperlink" Target="https://cloud.mail.ru/public/xF3V/by1E1oXzm" TargetMode="External"/><Relationship Id="rId4064" Type="http://schemas.openxmlformats.org/officeDocument/2006/relationships/hyperlink" Target="https://gegemon.by/acsess/zar/485.php" TargetMode="External"/><Relationship Id="rId4271" Type="http://schemas.openxmlformats.org/officeDocument/2006/relationships/hyperlink" Target="http://gegemon.by/acsess/telefon/BQ_service.doc" TargetMode="External"/><Relationship Id="rId1213" Type="http://schemas.openxmlformats.org/officeDocument/2006/relationships/hyperlink" Target="https://gegemon.by/acsess/case/22.php" TargetMode="External"/><Relationship Id="rId1420" Type="http://schemas.openxmlformats.org/officeDocument/2006/relationships/hyperlink" Target="https://gegemon.by/acsess/bat/235.php" TargetMode="External"/><Relationship Id="rId1518" Type="http://schemas.openxmlformats.org/officeDocument/2006/relationships/hyperlink" Target="https://gegemon.by/acsess/cable/224.php" TargetMode="External"/><Relationship Id="rId2916" Type="http://schemas.openxmlformats.org/officeDocument/2006/relationships/hyperlink" Target="https://gegemon.by/acsess/case/26.php" TargetMode="External"/><Relationship Id="rId3080" Type="http://schemas.openxmlformats.org/officeDocument/2006/relationships/hyperlink" Target="https://gegemon.by/acsess/case/26.php" TargetMode="External"/><Relationship Id="rId4131" Type="http://schemas.openxmlformats.org/officeDocument/2006/relationships/hyperlink" Target="https://gegemon.by/acsess/bat/443.jpg" TargetMode="External"/><Relationship Id="rId4369" Type="http://schemas.openxmlformats.org/officeDocument/2006/relationships/hyperlink" Target="https://gegemon.by/acsess/paper/13.php" TargetMode="External"/><Relationship Id="rId4576" Type="http://schemas.openxmlformats.org/officeDocument/2006/relationships/hyperlink" Target="http://www.gegemon.by/acsess/zar/note_hp_21.jpg" TargetMode="External"/><Relationship Id="rId4783" Type="http://schemas.openxmlformats.org/officeDocument/2006/relationships/hyperlink" Target="https://gegemon.by/new.php" TargetMode="External"/><Relationship Id="rId1725" Type="http://schemas.openxmlformats.org/officeDocument/2006/relationships/hyperlink" Target="https://gegemon.by/acsess/pults/sharp_G1069PESA.php" TargetMode="External"/><Relationship Id="rId1932" Type="http://schemas.openxmlformats.org/officeDocument/2006/relationships/hyperlink" Target="https://gegemon.by/acsess/pults/sam_AA59-00483A.php" TargetMode="External"/><Relationship Id="rId3178" Type="http://schemas.openxmlformats.org/officeDocument/2006/relationships/hyperlink" Target="https://gegemon.by/acsess/pults_2/haier_HTR-D18A.php" TargetMode="External"/><Relationship Id="rId3385" Type="http://schemas.openxmlformats.org/officeDocument/2006/relationships/hyperlink" Target="https://gegemon.by/acsess/nau/187.jpg" TargetMode="External"/><Relationship Id="rId3592" Type="http://schemas.openxmlformats.org/officeDocument/2006/relationships/hyperlink" Target="https://gegemon.by/acsess/zar/447.jpg" TargetMode="External"/><Relationship Id="rId4229" Type="http://schemas.openxmlformats.org/officeDocument/2006/relationships/hyperlink" Target="https://gegemon.by/acsess/1/1137.jpg" TargetMode="External"/><Relationship Id="rId4436" Type="http://schemas.openxmlformats.org/officeDocument/2006/relationships/hyperlink" Target="https://gegemon.by/acsess/zar/511.php" TargetMode="External"/><Relationship Id="rId4643" Type="http://schemas.openxmlformats.org/officeDocument/2006/relationships/hyperlink" Target="https://gegemon.by/acsess/pults/vit_24L301C28.php" TargetMode="External"/><Relationship Id="rId4850" Type="http://schemas.openxmlformats.org/officeDocument/2006/relationships/hyperlink" Target="https://gegemon.by/acsess/port/388.jpg" TargetMode="External"/><Relationship Id="rId17" Type="http://schemas.openxmlformats.org/officeDocument/2006/relationships/hyperlink" Target="https://gegemon.by/acsess/akb/lg_KC550.php" TargetMode="External"/><Relationship Id="rId2194" Type="http://schemas.openxmlformats.org/officeDocument/2006/relationships/hyperlink" Target="https://gegemon.by/acsess/screen/32.php" TargetMode="External"/><Relationship Id="rId3038" Type="http://schemas.openxmlformats.org/officeDocument/2006/relationships/hyperlink" Target="https://gegemon.by/acsess/case/26.php" TargetMode="External"/><Relationship Id="rId3245" Type="http://schemas.openxmlformats.org/officeDocument/2006/relationships/hyperlink" Target="http://gegemon.by/acsess/cable/332.jpg" TargetMode="External"/><Relationship Id="rId3452" Type="http://schemas.openxmlformats.org/officeDocument/2006/relationships/hyperlink" Target="https://gegemon.by/acsess/pults/lg_AKB76037608.php" TargetMode="External"/><Relationship Id="rId3897" Type="http://schemas.openxmlformats.org/officeDocument/2006/relationships/hyperlink" Target="https://gegemon.by/acsess/nau/200.jpg" TargetMode="External"/><Relationship Id="rId4503" Type="http://schemas.openxmlformats.org/officeDocument/2006/relationships/hyperlink" Target="https://gegemon.by/acsess/pults_2/rolsen_KEX2C-C4.php" TargetMode="External"/><Relationship Id="rId4710" Type="http://schemas.openxmlformats.org/officeDocument/2006/relationships/hyperlink" Target="https://gegemon.by/acsess/comp/298_3.jpg" TargetMode="External"/><Relationship Id="rId166" Type="http://schemas.openxmlformats.org/officeDocument/2006/relationships/hyperlink" Target="https://gegemon.by/acsess/pults/lg_RM-L1162.php" TargetMode="External"/><Relationship Id="rId373" Type="http://schemas.openxmlformats.org/officeDocument/2006/relationships/hyperlink" Target="https://gegemon.by/acsess/pults/GS-8300N.php" TargetMode="External"/><Relationship Id="rId580" Type="http://schemas.openxmlformats.org/officeDocument/2006/relationships/hyperlink" Target="http://www.gegemon.by/acsess/cable/129.php" TargetMode="External"/><Relationship Id="rId2054" Type="http://schemas.openxmlformats.org/officeDocument/2006/relationships/hyperlink" Target="https://gegemon.by/acsess/1/783.jpg" TargetMode="External"/><Relationship Id="rId2261" Type="http://schemas.openxmlformats.org/officeDocument/2006/relationships/hyperlink" Target="https://gegemon.by/acsess/case/85.php" TargetMode="External"/><Relationship Id="rId2499" Type="http://schemas.openxmlformats.org/officeDocument/2006/relationships/hyperlink" Target="https://gegemon.by/acsess/paper/42.php" TargetMode="External"/><Relationship Id="rId3105" Type="http://schemas.openxmlformats.org/officeDocument/2006/relationships/hyperlink" Target="https://gegemon.by/acsess/case/26.php" TargetMode="External"/><Relationship Id="rId3312" Type="http://schemas.openxmlformats.org/officeDocument/2006/relationships/hyperlink" Target="https://gegemon.by/acsess/tele/103.jpg" TargetMode="External"/><Relationship Id="rId3757" Type="http://schemas.openxmlformats.org/officeDocument/2006/relationships/hyperlink" Target="https://gegemon.by/acsess/case/109.jpg" TargetMode="External"/><Relationship Id="rId3964" Type="http://schemas.openxmlformats.org/officeDocument/2006/relationships/hyperlink" Target="https://gegemon.by/acsess/flash/263.jpg" TargetMode="External"/><Relationship Id="rId4808" Type="http://schemas.openxmlformats.org/officeDocument/2006/relationships/hyperlink" Target="https://gegemon.by/acsess/comp/243_15.jpg" TargetMode="External"/><Relationship Id="rId1" Type="http://schemas.openxmlformats.org/officeDocument/2006/relationships/hyperlink" Target="http://www.gegemon.by/acsess/zar/zar%2020.html" TargetMode="External"/><Relationship Id="rId233" Type="http://schemas.openxmlformats.org/officeDocument/2006/relationships/hyperlink" Target="https://gegemon.by/acsess/pults/sony_RM-191A.php" TargetMode="External"/><Relationship Id="rId440" Type="http://schemas.openxmlformats.org/officeDocument/2006/relationships/hyperlink" Target="https://gegemon.by/acsess/akb/HTC_desire_210.php" TargetMode="External"/><Relationship Id="rId678" Type="http://schemas.openxmlformats.org/officeDocument/2006/relationships/hyperlink" Target="http://www.gegemon.by/acsess/zar/130.php" TargetMode="External"/><Relationship Id="rId885" Type="http://schemas.openxmlformats.org/officeDocument/2006/relationships/hyperlink" Target="https://gegemon.by/acsess/pults/sony_RM-715A.php" TargetMode="External"/><Relationship Id="rId1070" Type="http://schemas.openxmlformats.org/officeDocument/2006/relationships/hyperlink" Target="https://gegemon.by/acsess/bat/197.php" TargetMode="External"/><Relationship Id="rId2121" Type="http://schemas.openxmlformats.org/officeDocument/2006/relationships/hyperlink" Target="https://gegemon.by/acsess/case/51.php" TargetMode="External"/><Relationship Id="rId2359" Type="http://schemas.openxmlformats.org/officeDocument/2006/relationships/hyperlink" Target="https://gegemon.by/video/1001.php" TargetMode="External"/><Relationship Id="rId2566" Type="http://schemas.openxmlformats.org/officeDocument/2006/relationships/hyperlink" Target="https://gegemon.by/acsess/flash/23.php" TargetMode="External"/><Relationship Id="rId2773" Type="http://schemas.openxmlformats.org/officeDocument/2006/relationships/hyperlink" Target="https://gegemon.by/acsess/case/98.php" TargetMode="External"/><Relationship Id="rId2980" Type="http://schemas.openxmlformats.org/officeDocument/2006/relationships/hyperlink" Target="https://gegemon.by/acsess/case/26.php" TargetMode="External"/><Relationship Id="rId3617" Type="http://schemas.openxmlformats.org/officeDocument/2006/relationships/hyperlink" Target="https://gegemon.by/acsess/cable/386.jpg" TargetMode="External"/><Relationship Id="rId3824" Type="http://schemas.openxmlformats.org/officeDocument/2006/relationships/hyperlink" Target="https://catalog.onliner.by/headphones/qcy/qcyt17s" TargetMode="External"/><Relationship Id="rId300" Type="http://schemas.openxmlformats.org/officeDocument/2006/relationships/hyperlink" Target="http://www.gegemon.by/acsess/cable/66.html" TargetMode="External"/><Relationship Id="rId538" Type="http://schemas.openxmlformats.org/officeDocument/2006/relationships/hyperlink" Target="https://gegemon.by/acsess/akb/nokia_BV-L4A.php" TargetMode="External"/><Relationship Id="rId745" Type="http://schemas.openxmlformats.org/officeDocument/2006/relationships/hyperlink" Target="https://gegemon.by/acsess/pults/hor_Y-72C1.php" TargetMode="External"/><Relationship Id="rId952" Type="http://schemas.openxmlformats.org/officeDocument/2006/relationships/hyperlink" Target="https://gegemon.by/acsess/print/24.php" TargetMode="External"/><Relationship Id="rId1168" Type="http://schemas.openxmlformats.org/officeDocument/2006/relationships/hyperlink" Target="https://gegemon.by/bat_un.php" TargetMode="External"/><Relationship Id="rId1375" Type="http://schemas.openxmlformats.org/officeDocument/2006/relationships/hyperlink" Target="https://gegemon.by/acsess/pults/sony_RM-ED030.php" TargetMode="External"/><Relationship Id="rId1582" Type="http://schemas.openxmlformats.org/officeDocument/2006/relationships/hyperlink" Target="https://gegemon.by/acsess/comp/102.php" TargetMode="External"/><Relationship Id="rId2219" Type="http://schemas.openxmlformats.org/officeDocument/2006/relationships/hyperlink" Target="https://gegemon.by/acsess/screen/60.php" TargetMode="External"/><Relationship Id="rId2426" Type="http://schemas.openxmlformats.org/officeDocument/2006/relationships/hyperlink" Target="https://gegemon.by/acsess/screen/19_4.jpg" TargetMode="External"/><Relationship Id="rId2633" Type="http://schemas.openxmlformats.org/officeDocument/2006/relationships/hyperlink" Target="https://gegemon.by/acsess/nau/177.jpg" TargetMode="External"/><Relationship Id="rId4086" Type="http://schemas.openxmlformats.org/officeDocument/2006/relationships/hyperlink" Target="https://gegemon.by/acsess/pults/hor_HOF-10.php" TargetMode="External"/><Relationship Id="rId81" Type="http://schemas.openxmlformats.org/officeDocument/2006/relationships/hyperlink" Target="https://gegemon.by/acsess/akb/ZTE_V987.php" TargetMode="External"/><Relationship Id="rId605" Type="http://schemas.openxmlformats.org/officeDocument/2006/relationships/hyperlink" Target="http://www.gegemon.by/acsess/1/386.php" TargetMode="External"/><Relationship Id="rId812" Type="http://schemas.openxmlformats.org/officeDocument/2006/relationships/hyperlink" Target="https://gegemon.by/acsess/cable/158.php" TargetMode="External"/><Relationship Id="rId1028" Type="http://schemas.openxmlformats.org/officeDocument/2006/relationships/hyperlink" Target="https://gegemon.by/acsess/pults/lg_AKB74475404.php" TargetMode="External"/><Relationship Id="rId1235" Type="http://schemas.openxmlformats.org/officeDocument/2006/relationships/hyperlink" Target="https://gegemon.by/acsess/case/32.php" TargetMode="External"/><Relationship Id="rId1442" Type="http://schemas.openxmlformats.org/officeDocument/2006/relationships/hyperlink" Target="https://gegemon.by/acsess/pults/pan_TZZ00000007A.php" TargetMode="External"/><Relationship Id="rId1887" Type="http://schemas.openxmlformats.org/officeDocument/2006/relationships/hyperlink" Target="https://gegemon.by/acsess/pults/irc_294.php" TargetMode="External"/><Relationship Id="rId2840" Type="http://schemas.openxmlformats.org/officeDocument/2006/relationships/hyperlink" Target="https://gegemon.by/acsess/case/98.php" TargetMode="External"/><Relationship Id="rId2938" Type="http://schemas.openxmlformats.org/officeDocument/2006/relationships/hyperlink" Target="https://gegemon.by/acsess/case/26.php" TargetMode="External"/><Relationship Id="rId4293" Type="http://schemas.openxmlformats.org/officeDocument/2006/relationships/hyperlink" Target="https://gegemon.by/acsess/port/310.php" TargetMode="External"/><Relationship Id="rId4598" Type="http://schemas.openxmlformats.org/officeDocument/2006/relationships/hyperlink" Target="https://gegemon.by/acsess/port/384.jpg" TargetMode="External"/><Relationship Id="rId1302" Type="http://schemas.openxmlformats.org/officeDocument/2006/relationships/hyperlink" Target="https://gegemon.by/acsess/pults/hor_RC-D3-02.php" TargetMode="External"/><Relationship Id="rId1747" Type="http://schemas.openxmlformats.org/officeDocument/2006/relationships/hyperlink" Target="https://gegemon.by/acsess/pults/sharp_GB012WJSA.php" TargetMode="External"/><Relationship Id="rId1954" Type="http://schemas.openxmlformats.org/officeDocument/2006/relationships/hyperlink" Target="https://gegemon.by/acsess/pults/sam_BN59-00705A.php" TargetMode="External"/><Relationship Id="rId2700" Type="http://schemas.openxmlformats.org/officeDocument/2006/relationships/hyperlink" Target="https://gegemon.by/acsess/screen/26.php" TargetMode="External"/><Relationship Id="rId4153" Type="http://schemas.openxmlformats.org/officeDocument/2006/relationships/hyperlink" Target="https://gegemon.by/acsess/1/1122.jpg" TargetMode="External"/><Relationship Id="rId4360" Type="http://schemas.openxmlformats.org/officeDocument/2006/relationships/hyperlink" Target="https://gegemon.by/acsess/cable/429.jpg" TargetMode="External"/><Relationship Id="rId4458" Type="http://schemas.openxmlformats.org/officeDocument/2006/relationships/hyperlink" Target="https://gegemon.by/acsess/pults/sam_RM-L1080.php" TargetMode="External"/><Relationship Id="rId39" Type="http://schemas.openxmlformats.org/officeDocument/2006/relationships/hyperlink" Target="https://gegemon.by/acsess/akb_foto/panasonic_S007.php" TargetMode="External"/><Relationship Id="rId1607" Type="http://schemas.openxmlformats.org/officeDocument/2006/relationships/hyperlink" Target="https://gegemon.by/acsess/pults/sam_00053P.php" TargetMode="External"/><Relationship Id="rId1814" Type="http://schemas.openxmlformats.org/officeDocument/2006/relationships/hyperlink" Target="https://gegemon.by/acsess/pults/toshiba_CT-8068.php" TargetMode="External"/><Relationship Id="rId3267" Type="http://schemas.openxmlformats.org/officeDocument/2006/relationships/hyperlink" Target="https://gegemon.by/acsess/cable/339.jpg" TargetMode="External"/><Relationship Id="rId4013" Type="http://schemas.openxmlformats.org/officeDocument/2006/relationships/hyperlink" Target="https://gegemon.by/acsess/cable/426.jpg" TargetMode="External"/><Relationship Id="rId4220" Type="http://schemas.openxmlformats.org/officeDocument/2006/relationships/hyperlink" Target="https://gegemon.by/acsess/zar/503.jpg" TargetMode="External"/><Relationship Id="rId4665" Type="http://schemas.openxmlformats.org/officeDocument/2006/relationships/hyperlink" Target="https://gegemon.by/acsess/port/394.jpg" TargetMode="External"/><Relationship Id="rId188" Type="http://schemas.openxmlformats.org/officeDocument/2006/relationships/hyperlink" Target="http://www.gegemon.by/acsess/zar/34.html" TargetMode="External"/><Relationship Id="rId395" Type="http://schemas.openxmlformats.org/officeDocument/2006/relationships/hyperlink" Target="https://gegemon.by/acsess/akb/huawei_HB5R1V.php" TargetMode="External"/><Relationship Id="rId2076" Type="http://schemas.openxmlformats.org/officeDocument/2006/relationships/hyperlink" Target="https://gegemon.by/acsess/1/789_3.jpg" TargetMode="External"/><Relationship Id="rId3474" Type="http://schemas.openxmlformats.org/officeDocument/2006/relationships/hyperlink" Target="http://www.gegemon.by/acsess/case/jekod.html" TargetMode="External"/><Relationship Id="rId3681" Type="http://schemas.openxmlformats.org/officeDocument/2006/relationships/hyperlink" Target="https://gegemon.by/acsess/bat/428.php" TargetMode="External"/><Relationship Id="rId3779" Type="http://schemas.openxmlformats.org/officeDocument/2006/relationships/hyperlink" Target="https://gegemon.by/acsess/case/44_1.php" TargetMode="External"/><Relationship Id="rId4318" Type="http://schemas.openxmlformats.org/officeDocument/2006/relationships/hyperlink" Target="https://gegemon.by/acsess/1/457.php" TargetMode="External"/><Relationship Id="rId4525" Type="http://schemas.openxmlformats.org/officeDocument/2006/relationships/hyperlink" Target="https://gegemon.by/acsess/case/98.php" TargetMode="External"/><Relationship Id="rId4732" Type="http://schemas.openxmlformats.org/officeDocument/2006/relationships/hyperlink" Target="https://gegemon.by/new.php" TargetMode="External"/><Relationship Id="rId2283" Type="http://schemas.openxmlformats.org/officeDocument/2006/relationships/hyperlink" Target="https://gegemon.by/acsess/1/298.jpg" TargetMode="External"/><Relationship Id="rId2490" Type="http://schemas.openxmlformats.org/officeDocument/2006/relationships/hyperlink" Target="https://gegemon.by/acsess/paper/41.php" TargetMode="External"/><Relationship Id="rId2588" Type="http://schemas.openxmlformats.org/officeDocument/2006/relationships/hyperlink" Target="https://gegemon.by/acsess/pults/sky_100C.php" TargetMode="External"/><Relationship Id="rId3127" Type="http://schemas.openxmlformats.org/officeDocument/2006/relationships/hyperlink" Target="https://gegemon.by/acsess/case/4.php" TargetMode="External"/><Relationship Id="rId3334" Type="http://schemas.openxmlformats.org/officeDocument/2006/relationships/hyperlink" Target="https://gegemon.by/acsess/flash/218_7.jpg" TargetMode="External"/><Relationship Id="rId3541" Type="http://schemas.openxmlformats.org/officeDocument/2006/relationships/hyperlink" Target="https://gegemon.by/acsess/pults_2/thomson_RCT2100.php" TargetMode="External"/><Relationship Id="rId3986" Type="http://schemas.openxmlformats.org/officeDocument/2006/relationships/hyperlink" Target="https://gegemon.by/acsess/screen/24.php" TargetMode="External"/><Relationship Id="rId255" Type="http://schemas.openxmlformats.org/officeDocument/2006/relationships/hyperlink" Target="https://gegemon.by/acsess/pults/toshiba_RM-L1178.php" TargetMode="External"/><Relationship Id="rId462" Type="http://schemas.openxmlformats.org/officeDocument/2006/relationships/hyperlink" Target="https://gegemon.by/acsess/pults/irc_25.php" TargetMode="External"/><Relationship Id="rId1092" Type="http://schemas.openxmlformats.org/officeDocument/2006/relationships/hyperlink" Target="https://gegemon.by/acsess/akb/fly_BL7203.php" TargetMode="External"/><Relationship Id="rId1397" Type="http://schemas.openxmlformats.org/officeDocument/2006/relationships/hyperlink" Target="https://gegemon.by/acsess/pults/sam_BN59-01178F.php" TargetMode="External"/><Relationship Id="rId2143" Type="http://schemas.openxmlformats.org/officeDocument/2006/relationships/hyperlink" Target="https://gegemon.by/acsess/zar/340.jpg" TargetMode="External"/><Relationship Id="rId2350" Type="http://schemas.openxmlformats.org/officeDocument/2006/relationships/hyperlink" Target="https://gegemon.by/video/1001.php" TargetMode="External"/><Relationship Id="rId2795" Type="http://schemas.openxmlformats.org/officeDocument/2006/relationships/hyperlink" Target="https://gegemon.by/acsess/case/98.php" TargetMode="External"/><Relationship Id="rId3401" Type="http://schemas.openxmlformats.org/officeDocument/2006/relationships/hyperlink" Target="https://gegemon.by/acsess/pults_2/cond_K-HS1512.php" TargetMode="External"/><Relationship Id="rId3639" Type="http://schemas.openxmlformats.org/officeDocument/2006/relationships/hyperlink" Target="https://gegemon.by/bat_un.php" TargetMode="External"/><Relationship Id="rId3846" Type="http://schemas.openxmlformats.org/officeDocument/2006/relationships/hyperlink" Target="https://gegemon.by/acsess/flash/250_3.jpg" TargetMode="External"/><Relationship Id="rId115" Type="http://schemas.openxmlformats.org/officeDocument/2006/relationships/hyperlink" Target="https://gegemon.by/acsess/akb_foto/kodak_5000.php" TargetMode="External"/><Relationship Id="rId322" Type="http://schemas.openxmlformats.org/officeDocument/2006/relationships/hyperlink" Target="https://gegemon.by/acsess/pults/lg_AKB72914278.php" TargetMode="External"/><Relationship Id="rId767" Type="http://schemas.openxmlformats.org/officeDocument/2006/relationships/hyperlink" Target="https://gegemon.by/acsess/pults/HD_BOX_HB3500.php" TargetMode="External"/><Relationship Id="rId974" Type="http://schemas.openxmlformats.org/officeDocument/2006/relationships/hyperlink" Target="https://gegemon.by/acsess/akb/philips_AB1530.php" TargetMode="External"/><Relationship Id="rId2003" Type="http://schemas.openxmlformats.org/officeDocument/2006/relationships/hyperlink" Target="https://gegemon.by/acsess/1/756.jpg" TargetMode="External"/><Relationship Id="rId2210" Type="http://schemas.openxmlformats.org/officeDocument/2006/relationships/hyperlink" Target="https://gegemon.by/acsess/screen/54.php" TargetMode="External"/><Relationship Id="rId2448" Type="http://schemas.openxmlformats.org/officeDocument/2006/relationships/hyperlink" Target="https://gegemon.by/acsess/screen/25.php" TargetMode="External"/><Relationship Id="rId2655" Type="http://schemas.openxmlformats.org/officeDocument/2006/relationships/hyperlink" Target="http://www.gegemon.by/acsess/case/bamper.html" TargetMode="External"/><Relationship Id="rId2862" Type="http://schemas.openxmlformats.org/officeDocument/2006/relationships/hyperlink" Target="https://gegemon.by/acsess/case/98.php" TargetMode="External"/><Relationship Id="rId3706" Type="http://schemas.openxmlformats.org/officeDocument/2006/relationships/hyperlink" Target="https://gegemon.by/acsess/case/102_11.php" TargetMode="External"/><Relationship Id="rId3913" Type="http://schemas.openxmlformats.org/officeDocument/2006/relationships/hyperlink" Target="https://gegemon.by/acsess/zar/464.php" TargetMode="External"/><Relationship Id="rId627" Type="http://schemas.openxmlformats.org/officeDocument/2006/relationships/hyperlink" Target="http://www.gegemon.by/acsess/cable/131.php" TargetMode="External"/><Relationship Id="rId834" Type="http://schemas.openxmlformats.org/officeDocument/2006/relationships/hyperlink" Target="https://gegemon.by/acsess/cable/163.php" TargetMode="External"/><Relationship Id="rId1257" Type="http://schemas.openxmlformats.org/officeDocument/2006/relationships/hyperlink" Target="https://gegemon.by/acsess/tele/43.php" TargetMode="External"/><Relationship Id="rId1464" Type="http://schemas.openxmlformats.org/officeDocument/2006/relationships/hyperlink" Target="https://gegemon.by/acsess/akb_note/30.php" TargetMode="External"/><Relationship Id="rId1671" Type="http://schemas.openxmlformats.org/officeDocument/2006/relationships/hyperlink" Target="https://gegemon.by/acsess/1/646.php" TargetMode="External"/><Relationship Id="rId2308" Type="http://schemas.openxmlformats.org/officeDocument/2006/relationships/hyperlink" Target="https://gegemon.by/acsess/1/298.jpg" TargetMode="External"/><Relationship Id="rId2515" Type="http://schemas.openxmlformats.org/officeDocument/2006/relationships/hyperlink" Target="https://gegemon.by/acsess/paper/11.php" TargetMode="External"/><Relationship Id="rId2722" Type="http://schemas.openxmlformats.org/officeDocument/2006/relationships/hyperlink" Target="https://gegemon.by/acsess/case/26.php" TargetMode="External"/><Relationship Id="rId4175" Type="http://schemas.openxmlformats.org/officeDocument/2006/relationships/hyperlink" Target="https://gegemon.by/acsess/flash/23.php" TargetMode="External"/><Relationship Id="rId4382" Type="http://schemas.openxmlformats.org/officeDocument/2006/relationships/hyperlink" Target="https://gegemon.by/acsess/cable/475.jpg" TargetMode="External"/><Relationship Id="rId901" Type="http://schemas.openxmlformats.org/officeDocument/2006/relationships/hyperlink" Target="https://gegemon.by/acsess/pults/pan_RM-L1268.php" TargetMode="External"/><Relationship Id="rId1117" Type="http://schemas.openxmlformats.org/officeDocument/2006/relationships/hyperlink" Target="https://gegemon.by/bat_un.php" TargetMode="External"/><Relationship Id="rId1324" Type="http://schemas.openxmlformats.org/officeDocument/2006/relationships/hyperlink" Target="https://gegemon.by/acsess/paper/16.php" TargetMode="External"/><Relationship Id="rId1531" Type="http://schemas.openxmlformats.org/officeDocument/2006/relationships/hyperlink" Target="https://gegemon.by/acsess/cable/227.php" TargetMode="External"/><Relationship Id="rId1769" Type="http://schemas.openxmlformats.org/officeDocument/2006/relationships/hyperlink" Target="https://gegemon.by/acsess/cable/246.jpg" TargetMode="External"/><Relationship Id="rId1976" Type="http://schemas.openxmlformats.org/officeDocument/2006/relationships/hyperlink" Target="https://gegemon.by/acsess/paper/36.jpg" TargetMode="External"/><Relationship Id="rId3191" Type="http://schemas.openxmlformats.org/officeDocument/2006/relationships/hyperlink" Target="https://gegemon.by/acsess/screen/26.php" TargetMode="External"/><Relationship Id="rId4035" Type="http://schemas.openxmlformats.org/officeDocument/2006/relationships/hyperlink" Target="https://gegemon.by/acsess/zar/480.jpg" TargetMode="External"/><Relationship Id="rId4242" Type="http://schemas.openxmlformats.org/officeDocument/2006/relationships/hyperlink" Target="https://gegemon.by/acsess/comp/82.php" TargetMode="External"/><Relationship Id="rId4687" Type="http://schemas.openxmlformats.org/officeDocument/2006/relationships/hyperlink" Target="https://gegemon.by/acsess/port/400.jpg" TargetMode="External"/><Relationship Id="rId30" Type="http://schemas.openxmlformats.org/officeDocument/2006/relationships/hyperlink" Target="https://gegemon.by/acsess/akb/sam_S3600.php" TargetMode="External"/><Relationship Id="rId1629" Type="http://schemas.openxmlformats.org/officeDocument/2006/relationships/hyperlink" Target="https://gegemon.by/acsess/1/500.php" TargetMode="External"/><Relationship Id="rId1836" Type="http://schemas.openxmlformats.org/officeDocument/2006/relationships/hyperlink" Target="https://gegemon.by/acsess/pults/toshiba_CT-90272.php" TargetMode="External"/><Relationship Id="rId3289" Type="http://schemas.openxmlformats.org/officeDocument/2006/relationships/hyperlink" Target="https://gegemon.by/acsess/cable/139.php" TargetMode="External"/><Relationship Id="rId3496" Type="http://schemas.openxmlformats.org/officeDocument/2006/relationships/hyperlink" Target="https://gegemon.by/acsess/pults_2/thomson_R166D.php" TargetMode="External"/><Relationship Id="rId4547" Type="http://schemas.openxmlformats.org/officeDocument/2006/relationships/hyperlink" Target="https://gegemon.by/acsess/pults_2/rolsen_LC01-AR011A.php" TargetMode="External"/><Relationship Id="rId4754" Type="http://schemas.openxmlformats.org/officeDocument/2006/relationships/hyperlink" Target="https://gegemon.by/acsess/zar/534.jpg" TargetMode="External"/><Relationship Id="rId1903" Type="http://schemas.openxmlformats.org/officeDocument/2006/relationships/hyperlink" Target="http://www.gegemon.by/acsess/1/409.php" TargetMode="External"/><Relationship Id="rId2098" Type="http://schemas.openxmlformats.org/officeDocument/2006/relationships/hyperlink" Target="https://gegemon.by/acsess/cable/140.php" TargetMode="External"/><Relationship Id="rId3051" Type="http://schemas.openxmlformats.org/officeDocument/2006/relationships/hyperlink" Target="https://gegemon.by/acsess/case/26.php" TargetMode="External"/><Relationship Id="rId3149" Type="http://schemas.openxmlformats.org/officeDocument/2006/relationships/hyperlink" Target="https://gegemon.by/acsess/1/892.jpg" TargetMode="External"/><Relationship Id="rId3356" Type="http://schemas.openxmlformats.org/officeDocument/2006/relationships/hyperlink" Target="https://gegemon.by/acsess/cable/346_1.jpg" TargetMode="External"/><Relationship Id="rId3563" Type="http://schemas.openxmlformats.org/officeDocument/2006/relationships/hyperlink" Target="https://gegemon.by/acsess/screen/26.php" TargetMode="External"/><Relationship Id="rId4102" Type="http://schemas.openxmlformats.org/officeDocument/2006/relationships/hyperlink" Target="https://gegemon.by/acsess/pults/hor_RC-L-05.php" TargetMode="External"/><Relationship Id="rId4407" Type="http://schemas.openxmlformats.org/officeDocument/2006/relationships/hyperlink" Target="https://gegemon.by/video/1023.php" TargetMode="External"/><Relationship Id="rId277" Type="http://schemas.openxmlformats.org/officeDocument/2006/relationships/hyperlink" Target="https://gegemon.by/acsess/pults/rolsen_RM-563.php" TargetMode="External"/><Relationship Id="rId484" Type="http://schemas.openxmlformats.org/officeDocument/2006/relationships/hyperlink" Target="https://gegemon.by/acsess/pults/Humax_NEW.php" TargetMode="External"/><Relationship Id="rId2165" Type="http://schemas.openxmlformats.org/officeDocument/2006/relationships/hyperlink" Target="https://gegemon.by/acsess/screen/24.php" TargetMode="External"/><Relationship Id="rId3009" Type="http://schemas.openxmlformats.org/officeDocument/2006/relationships/hyperlink" Target="https://gegemon.by/acsess/case/26.php" TargetMode="External"/><Relationship Id="rId3216" Type="http://schemas.openxmlformats.org/officeDocument/2006/relationships/hyperlink" Target="https://gegemon.by/acsess/cable/326.jpg" TargetMode="External"/><Relationship Id="rId3770" Type="http://schemas.openxmlformats.org/officeDocument/2006/relationships/hyperlink" Target="https://gegemon.by/acsess/case/109.jpg" TargetMode="External"/><Relationship Id="rId3868" Type="http://schemas.openxmlformats.org/officeDocument/2006/relationships/hyperlink" Target="https://gegemon.by/new.php" TargetMode="External"/><Relationship Id="rId4614" Type="http://schemas.openxmlformats.org/officeDocument/2006/relationships/hyperlink" Target="https://gegemon.by/new.php" TargetMode="External"/><Relationship Id="rId4821" Type="http://schemas.openxmlformats.org/officeDocument/2006/relationships/hyperlink" Target="https://gegemon.by/acsess/comp/301_7.jpg" TargetMode="External"/><Relationship Id="rId137" Type="http://schemas.openxmlformats.org/officeDocument/2006/relationships/hyperlink" Target="https://gegemon.by/acsess/pults/bbk_RM-D1177.php" TargetMode="External"/><Relationship Id="rId344" Type="http://schemas.openxmlformats.org/officeDocument/2006/relationships/hyperlink" Target="https://gegemon.by/acsess/akb/nokia_BV-T5A.php" TargetMode="External"/><Relationship Id="rId691" Type="http://schemas.openxmlformats.org/officeDocument/2006/relationships/hyperlink" Target="https://gegemon.by/acsess/akb/microsoft_BV-T5E.php" TargetMode="External"/><Relationship Id="rId789" Type="http://schemas.openxmlformats.org/officeDocument/2006/relationships/hyperlink" Target="https://gegemon.by/acsess/cable/150.php" TargetMode="External"/><Relationship Id="rId996" Type="http://schemas.openxmlformats.org/officeDocument/2006/relationships/hyperlink" Target="https://gegemon.by/acsess/flash/70.php" TargetMode="External"/><Relationship Id="rId2025" Type="http://schemas.openxmlformats.org/officeDocument/2006/relationships/hyperlink" Target="https://gegemon.by/acsess/flash/47.php" TargetMode="External"/><Relationship Id="rId2372" Type="http://schemas.openxmlformats.org/officeDocument/2006/relationships/hyperlink" Target="https://gegemon.by/video/1002.php" TargetMode="External"/><Relationship Id="rId2677" Type="http://schemas.openxmlformats.org/officeDocument/2006/relationships/hyperlink" Target="https://gegemon.by/acsess/screen/66.php" TargetMode="External"/><Relationship Id="rId2884" Type="http://schemas.openxmlformats.org/officeDocument/2006/relationships/hyperlink" Target="https://gegemon.by/acsess/case/98.php" TargetMode="External"/><Relationship Id="rId3423" Type="http://schemas.openxmlformats.org/officeDocument/2006/relationships/hyperlink" Target="https://gegemon.by/acsess/blu/51.php" TargetMode="External"/><Relationship Id="rId3630" Type="http://schemas.openxmlformats.org/officeDocument/2006/relationships/hyperlink" Target="https://gegemon.by/acsess/1/1003.jpg" TargetMode="External"/><Relationship Id="rId3728" Type="http://schemas.openxmlformats.org/officeDocument/2006/relationships/hyperlink" Target="https://gegemon.by/acsess/case/104_9.php" TargetMode="External"/><Relationship Id="rId551" Type="http://schemas.openxmlformats.org/officeDocument/2006/relationships/hyperlink" Target="https://gegemon.by/acsess/port/7.php" TargetMode="External"/><Relationship Id="rId649" Type="http://schemas.openxmlformats.org/officeDocument/2006/relationships/hyperlink" Target="http://www.gegemon.by/acsess/print/15.php" TargetMode="External"/><Relationship Id="rId856" Type="http://schemas.openxmlformats.org/officeDocument/2006/relationships/hyperlink" Target="http://www.gegemon.by/acsess/case/4.php" TargetMode="External"/><Relationship Id="rId1181" Type="http://schemas.openxmlformats.org/officeDocument/2006/relationships/hyperlink" Target="https://gegemon.by/acsess/akb/XIAOMI_BN20.php" TargetMode="External"/><Relationship Id="rId1279" Type="http://schemas.openxmlformats.org/officeDocument/2006/relationships/hyperlink" Target="https://gegemon.by/acsess/cable/201.php" TargetMode="External"/><Relationship Id="rId1486" Type="http://schemas.openxmlformats.org/officeDocument/2006/relationships/hyperlink" Target="http://www.gegemon.by/acsess/1/209.html" TargetMode="External"/><Relationship Id="rId2232" Type="http://schemas.openxmlformats.org/officeDocument/2006/relationships/hyperlink" Target="https://gegemon.by/acsess/1/833.jpg" TargetMode="External"/><Relationship Id="rId2537" Type="http://schemas.openxmlformats.org/officeDocument/2006/relationships/hyperlink" Target="https://gegemon.by/acsess/paper/17.php" TargetMode="External"/><Relationship Id="rId3935" Type="http://schemas.openxmlformats.org/officeDocument/2006/relationships/hyperlink" Target="https://gegemon.by/acsess/flash/258.jpg" TargetMode="External"/><Relationship Id="rId204" Type="http://schemas.openxmlformats.org/officeDocument/2006/relationships/hyperlink" Target="https://gegemon.by/acsess/akb/HTC_desire_616.php" TargetMode="External"/><Relationship Id="rId411" Type="http://schemas.openxmlformats.org/officeDocument/2006/relationships/hyperlink" Target="http://www.gegemon.by/acsess/case/3.html" TargetMode="External"/><Relationship Id="rId509" Type="http://schemas.openxmlformats.org/officeDocument/2006/relationships/hyperlink" Target="http://www.gegemon.by/acsess/1/371.html" TargetMode="External"/><Relationship Id="rId1041" Type="http://schemas.openxmlformats.org/officeDocument/2006/relationships/hyperlink" Target="https://gegemon.by/acsess/pults/pan_TNQ10481.php" TargetMode="External"/><Relationship Id="rId1139" Type="http://schemas.openxmlformats.org/officeDocument/2006/relationships/hyperlink" Target="https://gegemon.by/bat_un.php" TargetMode="External"/><Relationship Id="rId1346" Type="http://schemas.openxmlformats.org/officeDocument/2006/relationships/hyperlink" Target="https://gegemon.by/acsess/case/115_1.php" TargetMode="External"/><Relationship Id="rId1693" Type="http://schemas.openxmlformats.org/officeDocument/2006/relationships/hyperlink" Target="https://gegemon.by/acsess/flash/93.php" TargetMode="External"/><Relationship Id="rId1998" Type="http://schemas.openxmlformats.org/officeDocument/2006/relationships/hyperlink" Target="https://gegemon.by/acsess/comp/171.jpg" TargetMode="External"/><Relationship Id="rId2744" Type="http://schemas.openxmlformats.org/officeDocument/2006/relationships/hyperlink" Target="https://gegemon.by/acsess/case/26.php" TargetMode="External"/><Relationship Id="rId2951" Type="http://schemas.openxmlformats.org/officeDocument/2006/relationships/hyperlink" Target="https://gegemon.by/acsess/case/26.php" TargetMode="External"/><Relationship Id="rId4197" Type="http://schemas.openxmlformats.org/officeDocument/2006/relationships/hyperlink" Target="https://gegemon.by/acsess/zar/492.jpg" TargetMode="External"/><Relationship Id="rId716" Type="http://schemas.openxmlformats.org/officeDocument/2006/relationships/hyperlink" Target="https://gegemon.by/acsess/akb/alc_2040.php" TargetMode="External"/><Relationship Id="rId923" Type="http://schemas.openxmlformats.org/officeDocument/2006/relationships/hyperlink" Target="https://gegemon.by/acsess/pults/pan_N2QAYB000752.php" TargetMode="External"/><Relationship Id="rId1553" Type="http://schemas.openxmlformats.org/officeDocument/2006/relationships/hyperlink" Target="https://gegemon.by/acsess/comp/93_2.jpg" TargetMode="External"/><Relationship Id="rId1760" Type="http://schemas.openxmlformats.org/officeDocument/2006/relationships/hyperlink" Target="https://gegemon.by/bat_un.php" TargetMode="External"/><Relationship Id="rId1858" Type="http://schemas.openxmlformats.org/officeDocument/2006/relationships/hyperlink" Target="https://gegemon.by/acsess/pults/toshiba_DC-G1U.php" TargetMode="External"/><Relationship Id="rId2604" Type="http://schemas.openxmlformats.org/officeDocument/2006/relationships/hyperlink" Target="https://gegemon.by/acsess/paper/40.jpg" TargetMode="External"/><Relationship Id="rId2811" Type="http://schemas.openxmlformats.org/officeDocument/2006/relationships/hyperlink" Target="https://gegemon.by/acsess/case/98.php" TargetMode="External"/><Relationship Id="rId4057" Type="http://schemas.openxmlformats.org/officeDocument/2006/relationships/hyperlink" Target="https://gegemon.by/acsess/cable/432.jpg" TargetMode="External"/><Relationship Id="rId4264" Type="http://schemas.openxmlformats.org/officeDocument/2006/relationships/hyperlink" Target="http://gegemon.by/acsess/telefon/BQ_service.doc" TargetMode="External"/><Relationship Id="rId4471" Type="http://schemas.openxmlformats.org/officeDocument/2006/relationships/hyperlink" Target="https://gegemon.by/new.php" TargetMode="External"/><Relationship Id="rId52" Type="http://schemas.openxmlformats.org/officeDocument/2006/relationships/hyperlink" Target="https://gegemon.by/acsess/akb/sam_J600.php" TargetMode="External"/><Relationship Id="rId1206" Type="http://schemas.openxmlformats.org/officeDocument/2006/relationships/hyperlink" Target="https://gegemon.by/acsess/zar/194.php" TargetMode="External"/><Relationship Id="rId1413" Type="http://schemas.openxmlformats.org/officeDocument/2006/relationships/hyperlink" Target="https://gegemon.by/acsess/case/44_2.php" TargetMode="External"/><Relationship Id="rId1620" Type="http://schemas.openxmlformats.org/officeDocument/2006/relationships/hyperlink" Target="https://gegemon.by/acsess/pults/sam_00074A.php" TargetMode="External"/><Relationship Id="rId2909" Type="http://schemas.openxmlformats.org/officeDocument/2006/relationships/hyperlink" Target="https://gegemon.by/acsess/case/26.php" TargetMode="External"/><Relationship Id="rId3073" Type="http://schemas.openxmlformats.org/officeDocument/2006/relationships/hyperlink" Target="https://gegemon.by/acsess/case/26.php" TargetMode="External"/><Relationship Id="rId3280" Type="http://schemas.openxmlformats.org/officeDocument/2006/relationships/hyperlink" Target="https://gegemon.by/acsess/cable/140.php" TargetMode="External"/><Relationship Id="rId4124" Type="http://schemas.openxmlformats.org/officeDocument/2006/relationships/hyperlink" Target="https://gegemon.by/acsess/pults_2/harper_AL46D.php" TargetMode="External"/><Relationship Id="rId4331" Type="http://schemas.openxmlformats.org/officeDocument/2006/relationships/hyperlink" Target="http://www.gegemon.by/acsess/cable/39.html" TargetMode="External"/><Relationship Id="rId4569" Type="http://schemas.openxmlformats.org/officeDocument/2006/relationships/hyperlink" Target="https://gegemon.by/acsess/pults_2/rolsen_RDB-502.php" TargetMode="External"/><Relationship Id="rId4776" Type="http://schemas.openxmlformats.org/officeDocument/2006/relationships/hyperlink" Target="https://gegemon.by/acsess/pults/sam_RM-L1088_2.jpg" TargetMode="External"/><Relationship Id="rId1718" Type="http://schemas.openxmlformats.org/officeDocument/2006/relationships/hyperlink" Target="https://gegemon.by/acsess/pults/jvc_RM-C1311.php" TargetMode="External"/><Relationship Id="rId1925" Type="http://schemas.openxmlformats.org/officeDocument/2006/relationships/hyperlink" Target="https://gegemon.by/acsess/akb/se_BST-42.php" TargetMode="External"/><Relationship Id="rId3140" Type="http://schemas.openxmlformats.org/officeDocument/2006/relationships/hyperlink" Target="https://gegemon.by/acsess/1/886.jpg" TargetMode="External"/><Relationship Id="rId3378" Type="http://schemas.openxmlformats.org/officeDocument/2006/relationships/hyperlink" Target="https://gegemon.by/acsess/cable/342.php" TargetMode="External"/><Relationship Id="rId3585" Type="http://schemas.openxmlformats.org/officeDocument/2006/relationships/hyperlink" Target="https://gegemon.by/acsess/bat/413.jpg" TargetMode="External"/><Relationship Id="rId3792" Type="http://schemas.openxmlformats.org/officeDocument/2006/relationships/hyperlink" Target="https://gegemon.by/acsess/cable/398.jpg" TargetMode="External"/><Relationship Id="rId4429" Type="http://schemas.openxmlformats.org/officeDocument/2006/relationships/hyperlink" Target="https://gegemon.by/acsess/port/381.jpg" TargetMode="External"/><Relationship Id="rId4636" Type="http://schemas.openxmlformats.org/officeDocument/2006/relationships/hyperlink" Target="https://gegemon.by/acsess/1/1181.jpg" TargetMode="External"/><Relationship Id="rId4843" Type="http://schemas.openxmlformats.org/officeDocument/2006/relationships/hyperlink" Target="https://www.wildberries.ru/catalog/8898642/detail.aspx" TargetMode="External"/><Relationship Id="rId299" Type="http://schemas.openxmlformats.org/officeDocument/2006/relationships/hyperlink" Target="http://www.gegemon.by/acsess/cable/76.html" TargetMode="External"/><Relationship Id="rId2187" Type="http://schemas.openxmlformats.org/officeDocument/2006/relationships/hyperlink" Target="https://gegemon.by/acsess/zar/note_hp_17.php" TargetMode="External"/><Relationship Id="rId2394" Type="http://schemas.openxmlformats.org/officeDocument/2006/relationships/hyperlink" Target="https://gegemon.by/acsess/screen/28.php" TargetMode="External"/><Relationship Id="rId3238" Type="http://schemas.openxmlformats.org/officeDocument/2006/relationships/hyperlink" Target="https://gegemon.by/acsess/zar/391.jpg" TargetMode="External"/><Relationship Id="rId3445" Type="http://schemas.openxmlformats.org/officeDocument/2006/relationships/hyperlink" Target="https://gegemon.by/acsess/comp/217.jpg" TargetMode="External"/><Relationship Id="rId3652" Type="http://schemas.openxmlformats.org/officeDocument/2006/relationships/hyperlink" Target="https://gegemon.by/acsess/1/237.php" TargetMode="External"/><Relationship Id="rId4703" Type="http://schemas.openxmlformats.org/officeDocument/2006/relationships/hyperlink" Target="https://gegemon.by/acsess/comp/293.jpg" TargetMode="External"/><Relationship Id="rId159" Type="http://schemas.openxmlformats.org/officeDocument/2006/relationships/hyperlink" Target="https://gegemon.by/acsess/akb/lenovo_BL194.php" TargetMode="External"/><Relationship Id="rId366" Type="http://schemas.openxmlformats.org/officeDocument/2006/relationships/hyperlink" Target="https://gegemon.by/acsess/pults/lg_AKB73975729.php" TargetMode="External"/><Relationship Id="rId573" Type="http://schemas.openxmlformats.org/officeDocument/2006/relationships/hyperlink" Target="https://gegemon.by/acsess/bat/47_2.php" TargetMode="External"/><Relationship Id="rId780" Type="http://schemas.openxmlformats.org/officeDocument/2006/relationships/hyperlink" Target="https://gegemon.by/acsess/paper/21.php" TargetMode="External"/><Relationship Id="rId2047" Type="http://schemas.openxmlformats.org/officeDocument/2006/relationships/hyperlink" Target="https://gegemon.by/acsess/pults/irc_91.php" TargetMode="External"/><Relationship Id="rId2254" Type="http://schemas.openxmlformats.org/officeDocument/2006/relationships/hyperlink" Target="https://gegemon.by/acsess/screen/60.php" TargetMode="External"/><Relationship Id="rId2461" Type="http://schemas.openxmlformats.org/officeDocument/2006/relationships/hyperlink" Target="https://gegemon.by/acsess/zar/348.jpg" TargetMode="External"/><Relationship Id="rId2699" Type="http://schemas.openxmlformats.org/officeDocument/2006/relationships/hyperlink" Target="https://gegemon.by/acsess/screen/26.php" TargetMode="External"/><Relationship Id="rId3000" Type="http://schemas.openxmlformats.org/officeDocument/2006/relationships/hyperlink" Target="https://gegemon.by/acsess/case/26.php" TargetMode="External"/><Relationship Id="rId3305" Type="http://schemas.openxmlformats.org/officeDocument/2006/relationships/hyperlink" Target="https://gegemon.by/acsess/tele/46.php" TargetMode="External"/><Relationship Id="rId3512" Type="http://schemas.openxmlformats.org/officeDocument/2006/relationships/hyperlink" Target="https://gegemon.by/acsess/pults_2/thomson_RC111TA1G.php" TargetMode="External"/><Relationship Id="rId3957" Type="http://schemas.openxmlformats.org/officeDocument/2006/relationships/hyperlink" Target="https://catalog.onliner.by/laserdistmeter/sndway/swt60" TargetMode="External"/><Relationship Id="rId226" Type="http://schemas.openxmlformats.org/officeDocument/2006/relationships/hyperlink" Target="https://gegemon.by/acsess/pults/sam_BN59-00943A.php" TargetMode="External"/><Relationship Id="rId433" Type="http://schemas.openxmlformats.org/officeDocument/2006/relationships/hyperlink" Target="https://gegemon.by/acsess/pults/irc_16.php" TargetMode="External"/><Relationship Id="rId878" Type="http://schemas.openxmlformats.org/officeDocument/2006/relationships/hyperlink" Target="https://gegemon.by/acsess/flash/65.php" TargetMode="External"/><Relationship Id="rId1063" Type="http://schemas.openxmlformats.org/officeDocument/2006/relationships/hyperlink" Target="https://gegemon.by/acsess/akb_foto/samsung_SLB-11A.php" TargetMode="External"/><Relationship Id="rId1270" Type="http://schemas.openxmlformats.org/officeDocument/2006/relationships/hyperlink" Target="https://gegemon.by/acsess/pults/sam_AH59-01778Y.php" TargetMode="External"/><Relationship Id="rId2114" Type="http://schemas.openxmlformats.org/officeDocument/2006/relationships/hyperlink" Target="http://www.gegemon.by/acsess/case/4.php" TargetMode="External"/><Relationship Id="rId2559" Type="http://schemas.openxmlformats.org/officeDocument/2006/relationships/hyperlink" Target="https://gegemon.by/acsess/flash/25.php" TargetMode="External"/><Relationship Id="rId2766" Type="http://schemas.openxmlformats.org/officeDocument/2006/relationships/hyperlink" Target="https://gegemon.by/acsess/case/98.php" TargetMode="External"/><Relationship Id="rId2973" Type="http://schemas.openxmlformats.org/officeDocument/2006/relationships/hyperlink" Target="https://gegemon.by/acsess/case/26.php" TargetMode="External"/><Relationship Id="rId3817" Type="http://schemas.openxmlformats.org/officeDocument/2006/relationships/hyperlink" Target="https://gegemon.by/acsess/flash/242.jpg" TargetMode="External"/><Relationship Id="rId640" Type="http://schemas.openxmlformats.org/officeDocument/2006/relationships/hyperlink" Target="http://www.gegemon.by/acsess/nau/31.php" TargetMode="External"/><Relationship Id="rId738" Type="http://schemas.openxmlformats.org/officeDocument/2006/relationships/hyperlink" Target="https://gegemon.by/acsess/pults/hor_RC-21b.php" TargetMode="External"/><Relationship Id="rId945" Type="http://schemas.openxmlformats.org/officeDocument/2006/relationships/hyperlink" Target="https://gegemon.by/acsess/flash/67.php" TargetMode="External"/><Relationship Id="rId1368" Type="http://schemas.openxmlformats.org/officeDocument/2006/relationships/hyperlink" Target="https://gegemon.by/acsess/port/124.php" TargetMode="External"/><Relationship Id="rId1575" Type="http://schemas.openxmlformats.org/officeDocument/2006/relationships/hyperlink" Target="https://gegemon.by/acsess/comp/97.php" TargetMode="External"/><Relationship Id="rId1782" Type="http://schemas.openxmlformats.org/officeDocument/2006/relationships/hyperlink" Target="https://gegemon.by/bat_un.php" TargetMode="External"/><Relationship Id="rId2321" Type="http://schemas.openxmlformats.org/officeDocument/2006/relationships/hyperlink" Target="https://gegemon.by/acsess/1/298.jpg" TargetMode="External"/><Relationship Id="rId2419" Type="http://schemas.openxmlformats.org/officeDocument/2006/relationships/hyperlink" Target="https://gegemon.by/acsess/case/97.php" TargetMode="External"/><Relationship Id="rId2626" Type="http://schemas.openxmlformats.org/officeDocument/2006/relationships/hyperlink" Target="https://gegemon.by/acsess/pults/hor_RC-A3-01.php" TargetMode="External"/><Relationship Id="rId2833" Type="http://schemas.openxmlformats.org/officeDocument/2006/relationships/hyperlink" Target="https://gegemon.by/acsess/case/98.php" TargetMode="External"/><Relationship Id="rId4079" Type="http://schemas.openxmlformats.org/officeDocument/2006/relationships/hyperlink" Target="https://gegemon.by/acsess/pults/hor_YC-53.php" TargetMode="External"/><Relationship Id="rId4286" Type="http://schemas.openxmlformats.org/officeDocument/2006/relationships/hyperlink" Target="https://gegemon.by/acsess/port/288.php" TargetMode="External"/><Relationship Id="rId74" Type="http://schemas.openxmlformats.org/officeDocument/2006/relationships/hyperlink" Target="https://gegemon.by/acsess/akb/HTC_T5353.php" TargetMode="External"/><Relationship Id="rId500" Type="http://schemas.openxmlformats.org/officeDocument/2006/relationships/hyperlink" Target="https://gegemon.by/acsess/pults/lg_AKB74475490.php" TargetMode="External"/><Relationship Id="rId805" Type="http://schemas.openxmlformats.org/officeDocument/2006/relationships/hyperlink" Target="https://gegemon.by/acsess/akb_note/7.php" TargetMode="External"/><Relationship Id="rId1130" Type="http://schemas.openxmlformats.org/officeDocument/2006/relationships/hyperlink" Target="https://gegemon.by/bat_un.php" TargetMode="External"/><Relationship Id="rId1228" Type="http://schemas.openxmlformats.org/officeDocument/2006/relationships/hyperlink" Target="http://www.gegemon.by/acsess/1/409.php" TargetMode="External"/><Relationship Id="rId1435" Type="http://schemas.openxmlformats.org/officeDocument/2006/relationships/hyperlink" Target="https://gegemon.by/acsess/zar/156.php" TargetMode="External"/><Relationship Id="rId4493" Type="http://schemas.openxmlformats.org/officeDocument/2006/relationships/hyperlink" Target="https://gegemon.by/acsess/paper/27.jpg" TargetMode="External"/><Relationship Id="rId4798" Type="http://schemas.openxmlformats.org/officeDocument/2006/relationships/hyperlink" Target="https://gegemon.by/acsess/disk/42.jpg" TargetMode="External"/><Relationship Id="rId1642" Type="http://schemas.openxmlformats.org/officeDocument/2006/relationships/hyperlink" Target="https://gegemon.by/acsess/nau/145.jpg" TargetMode="External"/><Relationship Id="rId1947" Type="http://schemas.openxmlformats.org/officeDocument/2006/relationships/hyperlink" Target="https://gegemon.by/acsess/pults/sam_BN59-00557A.php" TargetMode="External"/><Relationship Id="rId2900" Type="http://schemas.openxmlformats.org/officeDocument/2006/relationships/hyperlink" Target="https://gegemon.by/acsess/case/26.php" TargetMode="External"/><Relationship Id="rId3095" Type="http://schemas.openxmlformats.org/officeDocument/2006/relationships/hyperlink" Target="https://gegemon.by/acsess/case/26.php" TargetMode="External"/><Relationship Id="rId4146" Type="http://schemas.openxmlformats.org/officeDocument/2006/relationships/hyperlink" Target="https://gegemon.by/acsess/1/1120.jpg" TargetMode="External"/><Relationship Id="rId4353" Type="http://schemas.openxmlformats.org/officeDocument/2006/relationships/hyperlink" Target="https://gegemon.by/acsess/1/1147.jpg" TargetMode="External"/><Relationship Id="rId4560" Type="http://schemas.openxmlformats.org/officeDocument/2006/relationships/hyperlink" Target="https://gegemon.by/acsess/flash/287_8.jpg" TargetMode="External"/><Relationship Id="rId1502" Type="http://schemas.openxmlformats.org/officeDocument/2006/relationships/hyperlink" Target="https://gegemon.by/acsess/zar/234.jpg" TargetMode="External"/><Relationship Id="rId1807" Type="http://schemas.openxmlformats.org/officeDocument/2006/relationships/hyperlink" Target="https://gegemon.by/acsess/bat/409.php" TargetMode="External"/><Relationship Id="rId3162" Type="http://schemas.openxmlformats.org/officeDocument/2006/relationships/hyperlink" Target="https://gegemon.by/acsess/cable/131.php" TargetMode="External"/><Relationship Id="rId4006" Type="http://schemas.openxmlformats.org/officeDocument/2006/relationships/hyperlink" Target="https://gegemon.by/acsess/1/1097.php" TargetMode="External"/><Relationship Id="rId4213" Type="http://schemas.openxmlformats.org/officeDocument/2006/relationships/hyperlink" Target="https://gegemon.by/acsess/nau/221.jpg" TargetMode="External"/><Relationship Id="rId4420" Type="http://schemas.openxmlformats.org/officeDocument/2006/relationships/hyperlink" Target="https://gegemon.by/new.php" TargetMode="External"/><Relationship Id="rId4658" Type="http://schemas.openxmlformats.org/officeDocument/2006/relationships/hyperlink" Target="https://gegemon.by/acsess/zar/526.jpg" TargetMode="External"/><Relationship Id="rId4865" Type="http://schemas.openxmlformats.org/officeDocument/2006/relationships/hyperlink" Target="https://gegemon.by/acsess/1/1207.jpg" TargetMode="External"/><Relationship Id="rId290" Type="http://schemas.openxmlformats.org/officeDocument/2006/relationships/hyperlink" Target="https://gegemon.by/acsess/pults/bbk_RM-D663.php" TargetMode="External"/><Relationship Id="rId388" Type="http://schemas.openxmlformats.org/officeDocument/2006/relationships/hyperlink" Target="https://gegemon.by/acsess/akb/lenovo_BL217.php" TargetMode="External"/><Relationship Id="rId2069" Type="http://schemas.openxmlformats.org/officeDocument/2006/relationships/hyperlink" Target="https://gegemon.by/acsess/bat/324.jpg" TargetMode="External"/><Relationship Id="rId3022" Type="http://schemas.openxmlformats.org/officeDocument/2006/relationships/hyperlink" Target="https://gegemon.by/acsess/case/26.php" TargetMode="External"/><Relationship Id="rId3467" Type="http://schemas.openxmlformats.org/officeDocument/2006/relationships/hyperlink" Target="https://gegemon.by/acsess/comp/221.jpg" TargetMode="External"/><Relationship Id="rId3674" Type="http://schemas.openxmlformats.org/officeDocument/2006/relationships/hyperlink" Target="https://gegemon.by/acsess/1/1044.jpg" TargetMode="External"/><Relationship Id="rId3881" Type="http://schemas.openxmlformats.org/officeDocument/2006/relationships/hyperlink" Target="https://gegemon.by/acsess/flash/249_3.jpg" TargetMode="External"/><Relationship Id="rId4518" Type="http://schemas.openxmlformats.org/officeDocument/2006/relationships/hyperlink" Target="https://gegemon.by/acsess/case/98.php" TargetMode="External"/><Relationship Id="rId4725" Type="http://schemas.openxmlformats.org/officeDocument/2006/relationships/hyperlink" Target="https://gegemon.by/acsess/1/1190.jpg" TargetMode="External"/><Relationship Id="rId150" Type="http://schemas.openxmlformats.org/officeDocument/2006/relationships/hyperlink" Target="https://gegemon.by/acsess/pults/lg_AKB73715669.php" TargetMode="External"/><Relationship Id="rId595" Type="http://schemas.openxmlformats.org/officeDocument/2006/relationships/hyperlink" Target="https://gegemon.by/acsess/akb/ZTE_L5.php" TargetMode="External"/><Relationship Id="rId2276" Type="http://schemas.openxmlformats.org/officeDocument/2006/relationships/hyperlink" Target="https://gegemon.by/acsess/1/298.jpg" TargetMode="External"/><Relationship Id="rId2483" Type="http://schemas.openxmlformats.org/officeDocument/2006/relationships/hyperlink" Target="https://gegemon.by/acsess/cable/305.jpg" TargetMode="External"/><Relationship Id="rId2690" Type="http://schemas.openxmlformats.org/officeDocument/2006/relationships/hyperlink" Target="https://gegemon.by/acsess/screen/56_2.php" TargetMode="External"/><Relationship Id="rId3327" Type="http://schemas.openxmlformats.org/officeDocument/2006/relationships/hyperlink" Target="https://gegemon.by/acsess/pults_2/TCL_RC901V_FRM8.php" TargetMode="External"/><Relationship Id="rId3534" Type="http://schemas.openxmlformats.org/officeDocument/2006/relationships/hyperlink" Target="https://gegemon.by/acsess/akb/47.php" TargetMode="External"/><Relationship Id="rId3741" Type="http://schemas.openxmlformats.org/officeDocument/2006/relationships/hyperlink" Target="https://gegemon.by/acsess/port/321.php" TargetMode="External"/><Relationship Id="rId3979" Type="http://schemas.openxmlformats.org/officeDocument/2006/relationships/hyperlink" Target="https://gegemon.by/acsess/screen/24.php" TargetMode="External"/><Relationship Id="rId248" Type="http://schemas.openxmlformats.org/officeDocument/2006/relationships/hyperlink" Target="https://gegemon.by/acsess/pults/sony_RM-ED054.php" TargetMode="External"/><Relationship Id="rId455" Type="http://schemas.openxmlformats.org/officeDocument/2006/relationships/hyperlink" Target="https://gegemon.by/acsess/pults/sam_AA59-00104C.php" TargetMode="External"/><Relationship Id="rId662" Type="http://schemas.openxmlformats.org/officeDocument/2006/relationships/hyperlink" Target="http://www.gegemon.by/acsess/nau/52.php" TargetMode="External"/><Relationship Id="rId1085" Type="http://schemas.openxmlformats.org/officeDocument/2006/relationships/hyperlink" Target="https://gegemon.by/acsess/cable/183.php" TargetMode="External"/><Relationship Id="rId1292" Type="http://schemas.openxmlformats.org/officeDocument/2006/relationships/hyperlink" Target="http://www.gegemon.by/acsess/zar/78.html" TargetMode="External"/><Relationship Id="rId2136" Type="http://schemas.openxmlformats.org/officeDocument/2006/relationships/hyperlink" Target="https://gegemon.by/acsess/bat/333.jpg" TargetMode="External"/><Relationship Id="rId2343" Type="http://schemas.openxmlformats.org/officeDocument/2006/relationships/hyperlink" Target="https://gegemon.by/video/1001.php" TargetMode="External"/><Relationship Id="rId2550" Type="http://schemas.openxmlformats.org/officeDocument/2006/relationships/hyperlink" Target="https://gegemon.by/acsess/flash/25.php" TargetMode="External"/><Relationship Id="rId2788" Type="http://schemas.openxmlformats.org/officeDocument/2006/relationships/hyperlink" Target="https://gegemon.by/acsess/case/4.php" TargetMode="External"/><Relationship Id="rId2995" Type="http://schemas.openxmlformats.org/officeDocument/2006/relationships/hyperlink" Target="https://gegemon.by/acsess/case/26.php" TargetMode="External"/><Relationship Id="rId3601" Type="http://schemas.openxmlformats.org/officeDocument/2006/relationships/hyperlink" Target="https://gegemon.by/acsess/comp/232.jpg" TargetMode="External"/><Relationship Id="rId3839" Type="http://schemas.openxmlformats.org/officeDocument/2006/relationships/hyperlink" Target="https://gegemon.by/acsess/cable/402.jpg" TargetMode="External"/><Relationship Id="rId108" Type="http://schemas.openxmlformats.org/officeDocument/2006/relationships/hyperlink" Target="https://gegemon.by/acsess/akb/sam_S7270.php" TargetMode="External"/><Relationship Id="rId315" Type="http://schemas.openxmlformats.org/officeDocument/2006/relationships/hyperlink" Target="http://www.gegemon.by/acsess/1/307.html" TargetMode="External"/><Relationship Id="rId522" Type="http://schemas.openxmlformats.org/officeDocument/2006/relationships/hyperlink" Target="http://www.gegemon.by/acsess/nau/31.php" TargetMode="External"/><Relationship Id="rId967" Type="http://schemas.openxmlformats.org/officeDocument/2006/relationships/hyperlink" Target="https://gegemon.by/acsess/akb/philips_AB1050.php" TargetMode="External"/><Relationship Id="rId1152" Type="http://schemas.openxmlformats.org/officeDocument/2006/relationships/hyperlink" Target="https://gegemon.by/bat_un.php" TargetMode="External"/><Relationship Id="rId1597" Type="http://schemas.openxmlformats.org/officeDocument/2006/relationships/hyperlink" Target="https://gegemon.by/acsess/pults/lg_URC1399.php" TargetMode="External"/><Relationship Id="rId2203" Type="http://schemas.openxmlformats.org/officeDocument/2006/relationships/hyperlink" Target="https://www.youtube.com/watch?v=ID53mq-h3PM" TargetMode="External"/><Relationship Id="rId2410" Type="http://schemas.openxmlformats.org/officeDocument/2006/relationships/hyperlink" Target="https://gegemon.by/acsess/1/849.jpg" TargetMode="External"/><Relationship Id="rId2648" Type="http://schemas.openxmlformats.org/officeDocument/2006/relationships/hyperlink" Target="http://www.gegemon.by/acsess/case/bamper.html" TargetMode="External"/><Relationship Id="rId2855" Type="http://schemas.openxmlformats.org/officeDocument/2006/relationships/hyperlink" Target="https://gegemon.by/acsess/case/98.php" TargetMode="External"/><Relationship Id="rId3906" Type="http://schemas.openxmlformats.org/officeDocument/2006/relationships/hyperlink" Target="https://gegemon.by/acsess/pults/lg_AKB73756504.php" TargetMode="External"/><Relationship Id="rId96" Type="http://schemas.openxmlformats.org/officeDocument/2006/relationships/hyperlink" Target="https://gegemon.by/acsess/akb/lg_C395.php" TargetMode="External"/><Relationship Id="rId827" Type="http://schemas.openxmlformats.org/officeDocument/2006/relationships/hyperlink" Target="https://gegemon.by/acsess/zar/note_asus_9.php" TargetMode="External"/><Relationship Id="rId1012" Type="http://schemas.openxmlformats.org/officeDocument/2006/relationships/hyperlink" Target="https://gegemon.by/acsess/comp/46.php" TargetMode="External"/><Relationship Id="rId1457" Type="http://schemas.openxmlformats.org/officeDocument/2006/relationships/hyperlink" Target="https://gegemon.by/acsess/akb_note/23.php" TargetMode="External"/><Relationship Id="rId1664" Type="http://schemas.openxmlformats.org/officeDocument/2006/relationships/hyperlink" Target="https://gegemon.by/acsess/case/52.jpg" TargetMode="External"/><Relationship Id="rId1871" Type="http://schemas.openxmlformats.org/officeDocument/2006/relationships/hyperlink" Target="https://gegemon.by/acsess/case/58_1.php" TargetMode="External"/><Relationship Id="rId2508" Type="http://schemas.openxmlformats.org/officeDocument/2006/relationships/hyperlink" Target="https://gegemon.by/acsess/paper/11.php" TargetMode="External"/><Relationship Id="rId2715" Type="http://schemas.openxmlformats.org/officeDocument/2006/relationships/hyperlink" Target="https://gegemon.by/acsess/1/875.jpg" TargetMode="External"/><Relationship Id="rId2922" Type="http://schemas.openxmlformats.org/officeDocument/2006/relationships/hyperlink" Target="https://gegemon.by/acsess/case/26.php" TargetMode="External"/><Relationship Id="rId4070" Type="http://schemas.openxmlformats.org/officeDocument/2006/relationships/hyperlink" Target="https://gegemon.by/acsess/1/1111.jpg" TargetMode="External"/><Relationship Id="rId4168" Type="http://schemas.openxmlformats.org/officeDocument/2006/relationships/hyperlink" Target="https://gegemon.by/acsess/zar/490.jpg" TargetMode="External"/><Relationship Id="rId4375" Type="http://schemas.openxmlformats.org/officeDocument/2006/relationships/hyperlink" Target="https://gegemon.by/acsess/paper/13.php" TargetMode="External"/><Relationship Id="rId1317" Type="http://schemas.openxmlformats.org/officeDocument/2006/relationships/hyperlink" Target="https://gegemon.by/acsess/pults/sam_RM-L1015_2.php" TargetMode="External"/><Relationship Id="rId1524" Type="http://schemas.openxmlformats.org/officeDocument/2006/relationships/hyperlink" Target="https://gegemon.by/acsess/port/164.php" TargetMode="External"/><Relationship Id="rId1731" Type="http://schemas.openxmlformats.org/officeDocument/2006/relationships/hyperlink" Target="https://gegemon.by/acsess/pults/sharp_G1350SA.php" TargetMode="External"/><Relationship Id="rId1969" Type="http://schemas.openxmlformats.org/officeDocument/2006/relationships/hyperlink" Target="https://gegemon.by/acsess/1/735.php" TargetMode="External"/><Relationship Id="rId3184" Type="http://schemas.openxmlformats.org/officeDocument/2006/relationships/hyperlink" Target="https://gegemon.by/acsess/nau/182.jpg" TargetMode="External"/><Relationship Id="rId4028" Type="http://schemas.openxmlformats.org/officeDocument/2006/relationships/hyperlink" Target="https://gegemon.by/acsess/port/350.jpg" TargetMode="External"/><Relationship Id="rId4235" Type="http://schemas.openxmlformats.org/officeDocument/2006/relationships/hyperlink" Target="https://gegemon.by/acsess/pults_2/blaupunkt_B1528.php" TargetMode="External"/><Relationship Id="rId4582" Type="http://schemas.openxmlformats.org/officeDocument/2006/relationships/hyperlink" Target="https://gegemon.by/acsess/zar/517.jpg" TargetMode="External"/><Relationship Id="rId23" Type="http://schemas.openxmlformats.org/officeDocument/2006/relationships/hyperlink" Target="https://gegemon.by/acsess/akb/mot_C200.php" TargetMode="External"/><Relationship Id="rId1829" Type="http://schemas.openxmlformats.org/officeDocument/2006/relationships/hyperlink" Target="https://gegemon.by/acsess/pults/zala.php" TargetMode="External"/><Relationship Id="rId3391" Type="http://schemas.openxmlformats.org/officeDocument/2006/relationships/hyperlink" Target="https://invite.viber.com/?g2=AQBa%2B6W%2F28y7j0mWq8BEmDTTBDOQpY%2Fl4AAzU3cFuJhNXwdRdbOaxAbVbChx8FFd" TargetMode="External"/><Relationship Id="rId3489" Type="http://schemas.openxmlformats.org/officeDocument/2006/relationships/hyperlink" Target="https://gegemon.by/acsess/case/26.php" TargetMode="External"/><Relationship Id="rId3696" Type="http://schemas.openxmlformats.org/officeDocument/2006/relationships/hyperlink" Target="https://gegemon.by/acsess/case/102_1.php" TargetMode="External"/><Relationship Id="rId4442" Type="http://schemas.openxmlformats.org/officeDocument/2006/relationships/hyperlink" Target="https://gegemon.by/new.php" TargetMode="External"/><Relationship Id="rId4747" Type="http://schemas.openxmlformats.org/officeDocument/2006/relationships/hyperlink" Target="https://gegemon.by/acsess/1/1193.jpg" TargetMode="External"/><Relationship Id="rId2298" Type="http://schemas.openxmlformats.org/officeDocument/2006/relationships/hyperlink" Target="https://gegemon.by/acsess/1/298.jpg" TargetMode="External"/><Relationship Id="rId3044" Type="http://schemas.openxmlformats.org/officeDocument/2006/relationships/hyperlink" Target="https://gegemon.by/acsess/case/26.php" TargetMode="External"/><Relationship Id="rId3251" Type="http://schemas.openxmlformats.org/officeDocument/2006/relationships/hyperlink" Target="http://gegemon.by/acsess/flash/36.php" TargetMode="External"/><Relationship Id="rId3349" Type="http://schemas.openxmlformats.org/officeDocument/2006/relationships/hyperlink" Target="https://gegemon.by/acsess/1/927.jpg" TargetMode="External"/><Relationship Id="rId3556" Type="http://schemas.openxmlformats.org/officeDocument/2006/relationships/hyperlink" Target="https://gegemon.by/acsess/cable/15.php" TargetMode="External"/><Relationship Id="rId4302" Type="http://schemas.openxmlformats.org/officeDocument/2006/relationships/hyperlink" Target="https://gegemon.by/acsess/port/367.jpg" TargetMode="External"/><Relationship Id="rId172" Type="http://schemas.openxmlformats.org/officeDocument/2006/relationships/hyperlink" Target="https://gegemon.by/acsess/pults/pan_RM-D720.php" TargetMode="External"/><Relationship Id="rId477" Type="http://schemas.openxmlformats.org/officeDocument/2006/relationships/hyperlink" Target="https://gegemon.by/acsess/pults/WV_T35.php" TargetMode="External"/><Relationship Id="rId684" Type="http://schemas.openxmlformats.org/officeDocument/2006/relationships/hyperlink" Target="https://gegemon.by/acsess/akb/XIAOMI_BM44.php" TargetMode="External"/><Relationship Id="rId2060" Type="http://schemas.openxmlformats.org/officeDocument/2006/relationships/hyperlink" Target="https://ru.wikipedia.org/wiki/%D0%A5%D0%B0%D0%BB%D1%8F%D0%B2%D0%B0" TargetMode="External"/><Relationship Id="rId2158" Type="http://schemas.openxmlformats.org/officeDocument/2006/relationships/hyperlink" Target="https://gegemon.by/acsess/akb/fly_BL4027.php" TargetMode="External"/><Relationship Id="rId2365" Type="http://schemas.openxmlformats.org/officeDocument/2006/relationships/hyperlink" Target="https://gegemon.by/video/1002.php" TargetMode="External"/><Relationship Id="rId3111" Type="http://schemas.openxmlformats.org/officeDocument/2006/relationships/hyperlink" Target="https://gegemon.by/acsess/case/26.php" TargetMode="External"/><Relationship Id="rId3209" Type="http://schemas.openxmlformats.org/officeDocument/2006/relationships/hyperlink" Target="https://gegemon.by/acsess/cable/324.jpg" TargetMode="External"/><Relationship Id="rId3763" Type="http://schemas.openxmlformats.org/officeDocument/2006/relationships/hyperlink" Target="https://gegemon.by/acsess/case/109.jpg" TargetMode="External"/><Relationship Id="rId3970" Type="http://schemas.openxmlformats.org/officeDocument/2006/relationships/hyperlink" Target="https://gegemon.by/acsess/pults_2/shivaki_RC-21.php" TargetMode="External"/><Relationship Id="rId4607" Type="http://schemas.openxmlformats.org/officeDocument/2006/relationships/hyperlink" Target="https://gegemon.by/acsess/cable/481.jpg" TargetMode="External"/><Relationship Id="rId4814" Type="http://schemas.openxmlformats.org/officeDocument/2006/relationships/hyperlink" Target="https://gegemon.by/acsess/comp/289_5.jpg" TargetMode="External"/><Relationship Id="rId337" Type="http://schemas.openxmlformats.org/officeDocument/2006/relationships/hyperlink" Target="https://gegemon.by/acsess/akb/explay_Atom.php" TargetMode="External"/><Relationship Id="rId891" Type="http://schemas.openxmlformats.org/officeDocument/2006/relationships/hyperlink" Target="https://gegemon.by/acsess/pults/sharp_RM-758G_2.php" TargetMode="External"/><Relationship Id="rId989" Type="http://schemas.openxmlformats.org/officeDocument/2006/relationships/hyperlink" Target="https://gegemon.by/acsess/flash/70.php" TargetMode="External"/><Relationship Id="rId2018" Type="http://schemas.openxmlformats.org/officeDocument/2006/relationships/hyperlink" Target="https://gegemon.by/acsess/screen/25.php" TargetMode="External"/><Relationship Id="rId2572" Type="http://schemas.openxmlformats.org/officeDocument/2006/relationships/hyperlink" Target="https://gegemon.by/acsess/flash/23.php" TargetMode="External"/><Relationship Id="rId2877" Type="http://schemas.openxmlformats.org/officeDocument/2006/relationships/hyperlink" Target="https://gegemon.by/acsess/case/98.php" TargetMode="External"/><Relationship Id="rId3416" Type="http://schemas.openxmlformats.org/officeDocument/2006/relationships/hyperlink" Target="https://gegemon.by/acsess/paper/45.jpg" TargetMode="External"/><Relationship Id="rId3623" Type="http://schemas.openxmlformats.org/officeDocument/2006/relationships/hyperlink" Target="https://gegemon.by/acsess/akb/sam_A01.php" TargetMode="External"/><Relationship Id="rId3830" Type="http://schemas.openxmlformats.org/officeDocument/2006/relationships/hyperlink" Target="https://gegemon.by/acsess/flash/248_1.jpg" TargetMode="External"/><Relationship Id="rId544" Type="http://schemas.openxmlformats.org/officeDocument/2006/relationships/hyperlink" Target="https://gegemon.by/acsess/zar/103.php" TargetMode="External"/><Relationship Id="rId751" Type="http://schemas.openxmlformats.org/officeDocument/2006/relationships/hyperlink" Target="https://gegemon.by/acsess/zar/140.php" TargetMode="External"/><Relationship Id="rId849" Type="http://schemas.openxmlformats.org/officeDocument/2006/relationships/hyperlink" Target="https://gegemon.by/acsess/akb_foto/nikon_EN-EL22.php" TargetMode="External"/><Relationship Id="rId1174" Type="http://schemas.openxmlformats.org/officeDocument/2006/relationships/hyperlink" Target="https://gegemon.by/acsess/bat/57.php" TargetMode="External"/><Relationship Id="rId1381" Type="http://schemas.openxmlformats.org/officeDocument/2006/relationships/hyperlink" Target="https://gegemon.by/acsess/pults/sony_RM-ED037.php" TargetMode="External"/><Relationship Id="rId1479" Type="http://schemas.openxmlformats.org/officeDocument/2006/relationships/hyperlink" Target="https://gegemon.by/acsess/port/83.php" TargetMode="External"/><Relationship Id="rId1686" Type="http://schemas.openxmlformats.org/officeDocument/2006/relationships/hyperlink" Target="https://gegemon.by/acsess/port/201.php" TargetMode="External"/><Relationship Id="rId2225" Type="http://schemas.openxmlformats.org/officeDocument/2006/relationships/hyperlink" Target="https://gegemon.by/acsess/screen/44.php" TargetMode="External"/><Relationship Id="rId2432" Type="http://schemas.openxmlformats.org/officeDocument/2006/relationships/hyperlink" Target="https://gegemon.by/acsess/bat/361.php" TargetMode="External"/><Relationship Id="rId3928" Type="http://schemas.openxmlformats.org/officeDocument/2006/relationships/hyperlink" Target="https://gegemon.by/acsess/akb/155.jpg" TargetMode="External"/><Relationship Id="rId4092" Type="http://schemas.openxmlformats.org/officeDocument/2006/relationships/hyperlink" Target="https://gegemon.by/acsess/pults/hor_RC6-7-5.php" TargetMode="External"/><Relationship Id="rId404" Type="http://schemas.openxmlformats.org/officeDocument/2006/relationships/hyperlink" Target="https://gegemon.by/acsess/akb/lg_G2.php" TargetMode="External"/><Relationship Id="rId611" Type="http://schemas.openxmlformats.org/officeDocument/2006/relationships/hyperlink" Target="http://www.gegemon.by/acsess/paper/14.php" TargetMode="External"/><Relationship Id="rId1034" Type="http://schemas.openxmlformats.org/officeDocument/2006/relationships/hyperlink" Target="https://gegemon.by/acsess/flash/25.php" TargetMode="External"/><Relationship Id="rId1241" Type="http://schemas.openxmlformats.org/officeDocument/2006/relationships/hyperlink" Target="https://gegemon.by/acsess/pults/lg_RM-G3900.php" TargetMode="External"/><Relationship Id="rId1339" Type="http://schemas.openxmlformats.org/officeDocument/2006/relationships/hyperlink" Target="https://gegemon.by/acsess/flash/98.php" TargetMode="External"/><Relationship Id="rId1893" Type="http://schemas.openxmlformats.org/officeDocument/2006/relationships/hyperlink" Target="https://gegemon.by/acsess/akb/XIAOMI_BN3A.php" TargetMode="External"/><Relationship Id="rId2737" Type="http://schemas.openxmlformats.org/officeDocument/2006/relationships/hyperlink" Target="https://gegemon.by/acsess/case/26.php" TargetMode="External"/><Relationship Id="rId2944" Type="http://schemas.openxmlformats.org/officeDocument/2006/relationships/hyperlink" Target="https://gegemon.by/acsess/case/26.php" TargetMode="External"/><Relationship Id="rId4397" Type="http://schemas.openxmlformats.org/officeDocument/2006/relationships/hyperlink" Target="https://gegemon.by/acsess/comp/265.php" TargetMode="External"/><Relationship Id="rId709" Type="http://schemas.openxmlformats.org/officeDocument/2006/relationships/hyperlink" Target="https://gegemon.by/acsess/pults/irc_01.php" TargetMode="External"/><Relationship Id="rId916" Type="http://schemas.openxmlformats.org/officeDocument/2006/relationships/hyperlink" Target="https://gegemon.by/acsess/pults/pan_N2QAYB000209.php" TargetMode="External"/><Relationship Id="rId1101" Type="http://schemas.openxmlformats.org/officeDocument/2006/relationships/hyperlink" Target="https://gegemon.by/bat_un.php" TargetMode="External"/><Relationship Id="rId1546" Type="http://schemas.openxmlformats.org/officeDocument/2006/relationships/hyperlink" Target="https://gegemon.by/acsess/zar/247.php" TargetMode="External"/><Relationship Id="rId1753" Type="http://schemas.openxmlformats.org/officeDocument/2006/relationships/hyperlink" Target="https://gegemon.by/acsess/case/56.jpg" TargetMode="External"/><Relationship Id="rId1960" Type="http://schemas.openxmlformats.org/officeDocument/2006/relationships/hyperlink" Target="https://gegemon.by/acsess/port/388.jpg" TargetMode="External"/><Relationship Id="rId2804" Type="http://schemas.openxmlformats.org/officeDocument/2006/relationships/hyperlink" Target="https://gegemon.by/acsess/case/98.php" TargetMode="External"/><Relationship Id="rId4257" Type="http://schemas.openxmlformats.org/officeDocument/2006/relationships/hyperlink" Target="http://gegemon.by/acsess/telefon/BQ_service.doc" TargetMode="External"/><Relationship Id="rId4464" Type="http://schemas.openxmlformats.org/officeDocument/2006/relationships/hyperlink" Target="https://gegemon.by/acsess/port/383.jpg" TargetMode="External"/><Relationship Id="rId4671" Type="http://schemas.openxmlformats.org/officeDocument/2006/relationships/hyperlink" Target="https://gegemon.by/acsess/1/1187.jpg" TargetMode="External"/><Relationship Id="rId45" Type="http://schemas.openxmlformats.org/officeDocument/2006/relationships/hyperlink" Target="https://gegemon.by/acsess/akb/sam_i9250.php" TargetMode="External"/><Relationship Id="rId1406" Type="http://schemas.openxmlformats.org/officeDocument/2006/relationships/hyperlink" Target="https://gegemon.by/acsess/comp/59.php" TargetMode="External"/><Relationship Id="rId1613" Type="http://schemas.openxmlformats.org/officeDocument/2006/relationships/hyperlink" Target="https://gegemon.by/acsess/pults/sam_00062K.php" TargetMode="External"/><Relationship Id="rId1820" Type="http://schemas.openxmlformats.org/officeDocument/2006/relationships/hyperlink" Target="https://gegemon.by/acsess/1/698.jpg" TargetMode="External"/><Relationship Id="rId3066" Type="http://schemas.openxmlformats.org/officeDocument/2006/relationships/hyperlink" Target="https://gegemon.by/acsess/case/26.php" TargetMode="External"/><Relationship Id="rId3273" Type="http://schemas.openxmlformats.org/officeDocument/2006/relationships/hyperlink" Target="https://gegemon.by/acsess/cable/140.php" TargetMode="External"/><Relationship Id="rId3480" Type="http://schemas.openxmlformats.org/officeDocument/2006/relationships/hyperlink" Target="https://gegemon.by/acsess/case/98.php" TargetMode="External"/><Relationship Id="rId4117" Type="http://schemas.openxmlformats.org/officeDocument/2006/relationships/hyperlink" Target="https://gegemon.by/acsess/pults/lg_AKB76036208_orig.php" TargetMode="External"/><Relationship Id="rId4324" Type="http://schemas.openxmlformats.org/officeDocument/2006/relationships/hyperlink" Target="https://gegemon.by/new.php" TargetMode="External"/><Relationship Id="rId4531" Type="http://schemas.openxmlformats.org/officeDocument/2006/relationships/hyperlink" Target="http://www.gegemon.by/acsess/case/bamper.html" TargetMode="External"/><Relationship Id="rId4769" Type="http://schemas.openxmlformats.org/officeDocument/2006/relationships/hyperlink" Target="https://gegemon.by/acsess/cable/183.php" TargetMode="External"/><Relationship Id="rId194" Type="http://schemas.openxmlformats.org/officeDocument/2006/relationships/hyperlink" Target="https://gegemon.by/acsess/pults/pioneer_RM-D975.php" TargetMode="External"/><Relationship Id="rId1918" Type="http://schemas.openxmlformats.org/officeDocument/2006/relationships/hyperlink" Target="https://gegemon.by/acsess/comp/159.jpg" TargetMode="External"/><Relationship Id="rId2082" Type="http://schemas.openxmlformats.org/officeDocument/2006/relationships/hyperlink" Target="https://gegemon.by/acsess/flash/197_1.jpg" TargetMode="External"/><Relationship Id="rId3133" Type="http://schemas.openxmlformats.org/officeDocument/2006/relationships/hyperlink" Target="https://gegemon.by/acsess/cable/190.php" TargetMode="External"/><Relationship Id="rId3578" Type="http://schemas.openxmlformats.org/officeDocument/2006/relationships/hyperlink" Target="https://gegemon.by/acsess/port/297.jpg" TargetMode="External"/><Relationship Id="rId3785" Type="http://schemas.openxmlformats.org/officeDocument/2006/relationships/hyperlink" Target="https://gegemon.by/acsess/case/111_3.php" TargetMode="External"/><Relationship Id="rId3992" Type="http://schemas.openxmlformats.org/officeDocument/2006/relationships/hyperlink" Target="https://gegemon.by/acsess/screen/24.php" TargetMode="External"/><Relationship Id="rId4629" Type="http://schemas.openxmlformats.org/officeDocument/2006/relationships/hyperlink" Target="https://gegemon.by/new.php" TargetMode="External"/><Relationship Id="rId4836" Type="http://schemas.openxmlformats.org/officeDocument/2006/relationships/hyperlink" Target="https://gegemon.by/acsess/tele/92.php" TargetMode="External"/><Relationship Id="rId261" Type="http://schemas.openxmlformats.org/officeDocument/2006/relationships/hyperlink" Target="http://www.gegemon.by/acsess/akb/prestigio_5450.php" TargetMode="External"/><Relationship Id="rId499" Type="http://schemas.openxmlformats.org/officeDocument/2006/relationships/hyperlink" Target="https://gegemon.by/acsess/pults/lg_AKB74475481.php" TargetMode="External"/><Relationship Id="rId2387" Type="http://schemas.openxmlformats.org/officeDocument/2006/relationships/hyperlink" Target="https://gegemon.by/acsess/case/88.php" TargetMode="External"/><Relationship Id="rId2594" Type="http://schemas.openxmlformats.org/officeDocument/2006/relationships/hyperlink" Target="https://gegemon.by/acsess/pults/sony_RMT-TX200P.php" TargetMode="External"/><Relationship Id="rId3340" Type="http://schemas.openxmlformats.org/officeDocument/2006/relationships/hyperlink" Target="https://gegemon.by/acsess/cable/343.php" TargetMode="External"/><Relationship Id="rId3438" Type="http://schemas.openxmlformats.org/officeDocument/2006/relationships/hyperlink" Target="https://gegemon.by/acsess/cable/364.jpg" TargetMode="External"/><Relationship Id="rId3645" Type="http://schemas.openxmlformats.org/officeDocument/2006/relationships/hyperlink" Target="https://gegemon.by/acsess/cable/391.jpg" TargetMode="External"/><Relationship Id="rId3852" Type="http://schemas.openxmlformats.org/officeDocument/2006/relationships/hyperlink" Target="https://gegemon.by/acsess/port/336.php" TargetMode="External"/><Relationship Id="rId359" Type="http://schemas.openxmlformats.org/officeDocument/2006/relationships/hyperlink" Target="https://gegemon.by/acsess/pults/lg_AKB73715603.php" TargetMode="External"/><Relationship Id="rId566" Type="http://schemas.openxmlformats.org/officeDocument/2006/relationships/hyperlink" Target="https://gegemon.by/acsess/pults/pan_RM-D630.php" TargetMode="External"/><Relationship Id="rId773" Type="http://schemas.openxmlformats.org/officeDocument/2006/relationships/hyperlink" Target="https://gegemon.by/acsess/bat/120.php" TargetMode="External"/><Relationship Id="rId1196" Type="http://schemas.openxmlformats.org/officeDocument/2006/relationships/hyperlink" Target="https://gegemon.by/bat_un.php" TargetMode="External"/><Relationship Id="rId2247" Type="http://schemas.openxmlformats.org/officeDocument/2006/relationships/hyperlink" Target="https://gegemon.by/acsess/case/79.php" TargetMode="External"/><Relationship Id="rId2454" Type="http://schemas.openxmlformats.org/officeDocument/2006/relationships/hyperlink" Target="https://gegemon.by/acsess/screen/24.php" TargetMode="External"/><Relationship Id="rId2899" Type="http://schemas.openxmlformats.org/officeDocument/2006/relationships/hyperlink" Target="https://gegemon.by/acsess/case/26.php" TargetMode="External"/><Relationship Id="rId3200" Type="http://schemas.openxmlformats.org/officeDocument/2006/relationships/hyperlink" Target="https://gegemon.by/acsess/screen/100.php" TargetMode="External"/><Relationship Id="rId3505" Type="http://schemas.openxmlformats.org/officeDocument/2006/relationships/hyperlink" Target="https://gegemon.by/acsess/pults/huayu_RM-L1195.php" TargetMode="External"/><Relationship Id="rId121" Type="http://schemas.openxmlformats.org/officeDocument/2006/relationships/hyperlink" Target="https://gegemon.by/acsess/pults/bbk_RC026-01R.php" TargetMode="External"/><Relationship Id="rId219" Type="http://schemas.openxmlformats.org/officeDocument/2006/relationships/hyperlink" Target="https://gegemon.by/acsess/pults/sam_AA59-00198F.php" TargetMode="External"/><Relationship Id="rId426" Type="http://schemas.openxmlformats.org/officeDocument/2006/relationships/hyperlink" Target="https://gegemon.by/acsess/akb/sony_D5803.php" TargetMode="External"/><Relationship Id="rId633" Type="http://schemas.openxmlformats.org/officeDocument/2006/relationships/hyperlink" Target="http://www.gegemon.by/acsess/paper/14.php" TargetMode="External"/><Relationship Id="rId980" Type="http://schemas.openxmlformats.org/officeDocument/2006/relationships/hyperlink" Target="https://gegemon.by/acsess/flash/69.php" TargetMode="External"/><Relationship Id="rId1056" Type="http://schemas.openxmlformats.org/officeDocument/2006/relationships/hyperlink" Target="https://gegemon.by/acsess/bat/172.php" TargetMode="External"/><Relationship Id="rId1263" Type="http://schemas.openxmlformats.org/officeDocument/2006/relationships/hyperlink" Target="https://gegemon.by/acsess/zar/203.php" TargetMode="External"/><Relationship Id="rId2107" Type="http://schemas.openxmlformats.org/officeDocument/2006/relationships/hyperlink" Target="https://gegemon.by/acsess/zar/338.php" TargetMode="External"/><Relationship Id="rId2314" Type="http://schemas.openxmlformats.org/officeDocument/2006/relationships/hyperlink" Target="https://gegemon.by/acsess/1/298.jpg" TargetMode="External"/><Relationship Id="rId2661" Type="http://schemas.openxmlformats.org/officeDocument/2006/relationships/hyperlink" Target="https://gegemon.by/acsess/case/71.php" TargetMode="External"/><Relationship Id="rId2759" Type="http://schemas.openxmlformats.org/officeDocument/2006/relationships/hyperlink" Target="https://gegemon.by/acsess/case/26.php" TargetMode="External"/><Relationship Id="rId2966" Type="http://schemas.openxmlformats.org/officeDocument/2006/relationships/hyperlink" Target="https://gegemon.by/acsess/case/26.php" TargetMode="External"/><Relationship Id="rId3712" Type="http://schemas.openxmlformats.org/officeDocument/2006/relationships/hyperlink" Target="https://gegemon.by/acsess/case/103_4.php" TargetMode="External"/><Relationship Id="rId840" Type="http://schemas.openxmlformats.org/officeDocument/2006/relationships/hyperlink" Target="https://gegemon.by/acsess/cable/169.php" TargetMode="External"/><Relationship Id="rId938" Type="http://schemas.openxmlformats.org/officeDocument/2006/relationships/hyperlink" Target="https://gegemon.by/acsess/pults/pan_EUR7651110.php" TargetMode="External"/><Relationship Id="rId1470" Type="http://schemas.openxmlformats.org/officeDocument/2006/relationships/hyperlink" Target="https://gegemon.by/acsess/akb_note/37.php" TargetMode="External"/><Relationship Id="rId1568" Type="http://schemas.openxmlformats.org/officeDocument/2006/relationships/hyperlink" Target="https://gegemon.by/acsess/1/582.jpg" TargetMode="External"/><Relationship Id="rId1775" Type="http://schemas.openxmlformats.org/officeDocument/2006/relationships/hyperlink" Target="https://gegemon.by/acsess/1/678.jpg" TargetMode="External"/><Relationship Id="rId2521" Type="http://schemas.openxmlformats.org/officeDocument/2006/relationships/hyperlink" Target="https://gegemon.by/acsess/paper/43.php" TargetMode="External"/><Relationship Id="rId2619" Type="http://schemas.openxmlformats.org/officeDocument/2006/relationships/hyperlink" Target="https://gegemon.by/acsess/zar/360.php" TargetMode="External"/><Relationship Id="rId2826" Type="http://schemas.openxmlformats.org/officeDocument/2006/relationships/hyperlink" Target="https://gegemon.by/acsess/case/98.php" TargetMode="External"/><Relationship Id="rId4181" Type="http://schemas.openxmlformats.org/officeDocument/2006/relationships/hyperlink" Target="https://gegemon.by/new.php" TargetMode="External"/><Relationship Id="rId4279" Type="http://schemas.openxmlformats.org/officeDocument/2006/relationships/hyperlink" Target="https://gegemon.by/acsess/bat/451.jpg" TargetMode="External"/><Relationship Id="rId67" Type="http://schemas.openxmlformats.org/officeDocument/2006/relationships/hyperlink" Target="https://gegemon.by/acsess/akb/nokia_BL-5K.php" TargetMode="External"/><Relationship Id="rId700" Type="http://schemas.openxmlformats.org/officeDocument/2006/relationships/hyperlink" Target="https://gegemon.by/acsess/akb/lenovo_BL259.php" TargetMode="External"/><Relationship Id="rId1123" Type="http://schemas.openxmlformats.org/officeDocument/2006/relationships/hyperlink" Target="https://gegemon.by/bat_un.php" TargetMode="External"/><Relationship Id="rId1330" Type="http://schemas.openxmlformats.org/officeDocument/2006/relationships/hyperlink" Target="https://gegemon.by/acsess/paper/16.php" TargetMode="External"/><Relationship Id="rId1428" Type="http://schemas.openxmlformats.org/officeDocument/2006/relationships/hyperlink" Target="https://gegemon.by/acsess/flash/70.php" TargetMode="External"/><Relationship Id="rId1635" Type="http://schemas.openxmlformats.org/officeDocument/2006/relationships/hyperlink" Target="https://gegemon.by/acsess/case/50_1.php" TargetMode="External"/><Relationship Id="rId1982" Type="http://schemas.openxmlformats.org/officeDocument/2006/relationships/hyperlink" Target="https://gegemon.by/acsess/1/749.jpg" TargetMode="External"/><Relationship Id="rId3088" Type="http://schemas.openxmlformats.org/officeDocument/2006/relationships/hyperlink" Target="https://gegemon.by/acsess/case/26.php" TargetMode="External"/><Relationship Id="rId4041" Type="http://schemas.openxmlformats.org/officeDocument/2006/relationships/hyperlink" Target="https://catalog.onliner.by/mobile/bq/bq2430ks" TargetMode="External"/><Relationship Id="rId4486" Type="http://schemas.openxmlformats.org/officeDocument/2006/relationships/hyperlink" Target="https://gegemon.by/acsess/tele/136.php" TargetMode="External"/><Relationship Id="rId4693" Type="http://schemas.openxmlformats.org/officeDocument/2006/relationships/hyperlink" Target="https://gegemon.by/acsess/disk/41.jpg" TargetMode="External"/><Relationship Id="rId1842" Type="http://schemas.openxmlformats.org/officeDocument/2006/relationships/hyperlink" Target="https://gegemon.by/acsess/screen/24.php" TargetMode="External"/><Relationship Id="rId3295" Type="http://schemas.openxmlformats.org/officeDocument/2006/relationships/hyperlink" Target="https://gegemon.by/acsess/pults_2/kivi_RC80.php" TargetMode="External"/><Relationship Id="rId4139" Type="http://schemas.openxmlformats.org/officeDocument/2006/relationships/hyperlink" Target="https://gegemon.by/acsess/1/1115.jpg" TargetMode="External"/><Relationship Id="rId4346" Type="http://schemas.openxmlformats.org/officeDocument/2006/relationships/hyperlink" Target="https://gegemon.by/acsess/akb/XIAOMI_BN46.php" TargetMode="External"/><Relationship Id="rId4553" Type="http://schemas.openxmlformats.org/officeDocument/2006/relationships/hyperlink" Target="https://gegemon.by/acsess/flash/82.php" TargetMode="External"/><Relationship Id="rId4760" Type="http://schemas.openxmlformats.org/officeDocument/2006/relationships/hyperlink" Target="https://gegemon.by/acsess/zar/536.jpg" TargetMode="External"/><Relationship Id="rId1702" Type="http://schemas.openxmlformats.org/officeDocument/2006/relationships/hyperlink" Target="https://gegemon.by/acsess/pults/jvc_RM-C364GY.php" TargetMode="External"/><Relationship Id="rId3155" Type="http://schemas.openxmlformats.org/officeDocument/2006/relationships/hyperlink" Target="https://gegemon.by/acsess/screen/26.php" TargetMode="External"/><Relationship Id="rId3362" Type="http://schemas.openxmlformats.org/officeDocument/2006/relationships/hyperlink" Target="https://gegemon.by/video/1020.php" TargetMode="External"/><Relationship Id="rId4206" Type="http://schemas.openxmlformats.org/officeDocument/2006/relationships/hyperlink" Target="https://gegemon.by/acsess/zar/500.php" TargetMode="External"/><Relationship Id="rId4413" Type="http://schemas.openxmlformats.org/officeDocument/2006/relationships/hyperlink" Target="https://gegemon.by/acsess/1/1151.jpg" TargetMode="External"/><Relationship Id="rId4620" Type="http://schemas.openxmlformats.org/officeDocument/2006/relationships/hyperlink" Target="https://gegemon.by/acsess/zar/520.jpg" TargetMode="External"/><Relationship Id="rId4858" Type="http://schemas.openxmlformats.org/officeDocument/2006/relationships/hyperlink" Target="https://gegemon.by/acsess/1/1202.jpg" TargetMode="External"/><Relationship Id="rId283" Type="http://schemas.openxmlformats.org/officeDocument/2006/relationships/hyperlink" Target="http://www.gegemon.by/acsess/case/1.html" TargetMode="External"/><Relationship Id="rId490" Type="http://schemas.openxmlformats.org/officeDocument/2006/relationships/hyperlink" Target="http://www.gegemon.by/acsess/1/347.html" TargetMode="External"/><Relationship Id="rId2171" Type="http://schemas.openxmlformats.org/officeDocument/2006/relationships/hyperlink" Target="https://gegemon.by/acsess/screen/24.php" TargetMode="External"/><Relationship Id="rId3015" Type="http://schemas.openxmlformats.org/officeDocument/2006/relationships/hyperlink" Target="https://gegemon.by/acsess/case/26.php" TargetMode="External"/><Relationship Id="rId3222" Type="http://schemas.openxmlformats.org/officeDocument/2006/relationships/hyperlink" Target="https://gegemon.by/acsess/zar/385.php" TargetMode="External"/><Relationship Id="rId3667" Type="http://schemas.openxmlformats.org/officeDocument/2006/relationships/hyperlink" Target="https://gegemon.by/acsess/akb/sam_A71.php" TargetMode="External"/><Relationship Id="rId3874" Type="http://schemas.openxmlformats.org/officeDocument/2006/relationships/hyperlink" Target="https://gegemon.by/acsess/port/339.jpg" TargetMode="External"/><Relationship Id="rId4718" Type="http://schemas.openxmlformats.org/officeDocument/2006/relationships/hyperlink" Target="https://gegemon.by/acsess/cable/493.jpg" TargetMode="External"/><Relationship Id="rId143" Type="http://schemas.openxmlformats.org/officeDocument/2006/relationships/hyperlink" Target="https://gegemon.by/acsess/pults/bbk_RC-35.php" TargetMode="External"/><Relationship Id="rId350" Type="http://schemas.openxmlformats.org/officeDocument/2006/relationships/hyperlink" Target="http://www.gegemon.by/acsess/1/319.html" TargetMode="External"/><Relationship Id="rId588" Type="http://schemas.openxmlformats.org/officeDocument/2006/relationships/hyperlink" Target="http://www.gegemon.by/acsess/screen/8.html" TargetMode="External"/><Relationship Id="rId795" Type="http://schemas.openxmlformats.org/officeDocument/2006/relationships/hyperlink" Target="https://gegemon.by/acsess/nau/58.php" TargetMode="External"/><Relationship Id="rId2031" Type="http://schemas.openxmlformats.org/officeDocument/2006/relationships/hyperlink" Target="https://gegemon.by/acsess/1/466.php" TargetMode="External"/><Relationship Id="rId2269" Type="http://schemas.openxmlformats.org/officeDocument/2006/relationships/hyperlink" Target="https://gegemon.by/acsess/flash/216.jpg" TargetMode="External"/><Relationship Id="rId2476" Type="http://schemas.openxmlformats.org/officeDocument/2006/relationships/hyperlink" Target="https://gegemon.by/acsess/zar/351.php" TargetMode="External"/><Relationship Id="rId2683" Type="http://schemas.openxmlformats.org/officeDocument/2006/relationships/hyperlink" Target="https://gegemon.by/acsess/screen/76_2.php" TargetMode="External"/><Relationship Id="rId2890" Type="http://schemas.openxmlformats.org/officeDocument/2006/relationships/hyperlink" Target="https://gegemon.by/acsess/case/98.php" TargetMode="External"/><Relationship Id="rId3527" Type="http://schemas.openxmlformats.org/officeDocument/2006/relationships/hyperlink" Target="https://gegemon.by/acsess/akb/47.php" TargetMode="External"/><Relationship Id="rId3734" Type="http://schemas.openxmlformats.org/officeDocument/2006/relationships/hyperlink" Target="https://gegemon.by/acsess/case/105_2.php" TargetMode="External"/><Relationship Id="rId3941" Type="http://schemas.openxmlformats.org/officeDocument/2006/relationships/hyperlink" Target="https://gegemon.by/acsess/pults/GM727.php" TargetMode="External"/><Relationship Id="rId9" Type="http://schemas.openxmlformats.org/officeDocument/2006/relationships/hyperlink" Target="https://gegemon.by/acsess/akb/nokia_BL-4C.php" TargetMode="External"/><Relationship Id="rId210" Type="http://schemas.openxmlformats.org/officeDocument/2006/relationships/hyperlink" Target="https://gegemon.by/acsess/akb/nokia_BP-5L.php" TargetMode="External"/><Relationship Id="rId448" Type="http://schemas.openxmlformats.org/officeDocument/2006/relationships/hyperlink" Target="https://gegemon.by/acsess/akb/XIAOMI_BM32.php" TargetMode="External"/><Relationship Id="rId655" Type="http://schemas.openxmlformats.org/officeDocument/2006/relationships/hyperlink" Target="http://www.gegemon.by/acsess/nau/52.php" TargetMode="External"/><Relationship Id="rId862" Type="http://schemas.openxmlformats.org/officeDocument/2006/relationships/hyperlink" Target="https://gegemon.by/acsess/zar/155.php" TargetMode="External"/><Relationship Id="rId1078" Type="http://schemas.openxmlformats.org/officeDocument/2006/relationships/hyperlink" Target="https://gegemon.by/acsess/cable/183.php" TargetMode="External"/><Relationship Id="rId1285" Type="http://schemas.openxmlformats.org/officeDocument/2006/relationships/hyperlink" Target="https://gegemon.by/acsess/akb/ZTE_A320.php" TargetMode="External"/><Relationship Id="rId1492" Type="http://schemas.openxmlformats.org/officeDocument/2006/relationships/hyperlink" Target="https://gegemon.by/acsess/1/532.php" TargetMode="External"/><Relationship Id="rId2129" Type="http://schemas.openxmlformats.org/officeDocument/2006/relationships/hyperlink" Target="https://gegemon.by/acsess/case/26.php" TargetMode="External"/><Relationship Id="rId2336" Type="http://schemas.openxmlformats.org/officeDocument/2006/relationships/hyperlink" Target="https://gegemon.by/video/1001.php" TargetMode="External"/><Relationship Id="rId2543" Type="http://schemas.openxmlformats.org/officeDocument/2006/relationships/hyperlink" Target="https://gegemon.by/acsess/paper/40.jpg" TargetMode="External"/><Relationship Id="rId2750" Type="http://schemas.openxmlformats.org/officeDocument/2006/relationships/hyperlink" Target="https://gegemon.by/acsess/case/26.php" TargetMode="External"/><Relationship Id="rId2988" Type="http://schemas.openxmlformats.org/officeDocument/2006/relationships/hyperlink" Target="https://gegemon.by/acsess/case/26.php" TargetMode="External"/><Relationship Id="rId3801" Type="http://schemas.openxmlformats.org/officeDocument/2006/relationships/hyperlink" Target="https://gegemon.by/acsess/comp/243_4.jpg" TargetMode="External"/><Relationship Id="rId308" Type="http://schemas.openxmlformats.org/officeDocument/2006/relationships/hyperlink" Target="http://www.gegemon.by/acsess/zar/4.html" TargetMode="External"/><Relationship Id="rId515" Type="http://schemas.openxmlformats.org/officeDocument/2006/relationships/hyperlink" Target="https://gegemon.by/acsess/pults/sony_RM-ED062.php" TargetMode="External"/><Relationship Id="rId722" Type="http://schemas.openxmlformats.org/officeDocument/2006/relationships/hyperlink" Target="https://gegemon.by/acsess/akb/sam_A310.php" TargetMode="External"/><Relationship Id="rId1145" Type="http://schemas.openxmlformats.org/officeDocument/2006/relationships/hyperlink" Target="https://gegemon.by/bat_un.php" TargetMode="External"/><Relationship Id="rId1352" Type="http://schemas.openxmlformats.org/officeDocument/2006/relationships/hyperlink" Target="https://gegemon.by/acsess/case/112_3.php" TargetMode="External"/><Relationship Id="rId1797" Type="http://schemas.openxmlformats.org/officeDocument/2006/relationships/hyperlink" Target="https://ru.wikipedia.org/wiki/%D0%A5%D0%B0%D0%BB%D1%8F%D0%B2%D0%B0" TargetMode="External"/><Relationship Id="rId2403" Type="http://schemas.openxmlformats.org/officeDocument/2006/relationships/hyperlink" Target="https://gegemon.by/acsess/screen/90.php" TargetMode="External"/><Relationship Id="rId2848" Type="http://schemas.openxmlformats.org/officeDocument/2006/relationships/hyperlink" Target="https://gegemon.by/acsess/case/98.php" TargetMode="External"/><Relationship Id="rId89" Type="http://schemas.openxmlformats.org/officeDocument/2006/relationships/hyperlink" Target="http://www.gegemon.by/acsess/cable/94.html" TargetMode="External"/><Relationship Id="rId1005" Type="http://schemas.openxmlformats.org/officeDocument/2006/relationships/hyperlink" Target="https://gegemon.by/acsess/zar/136.php" TargetMode="External"/><Relationship Id="rId1212" Type="http://schemas.openxmlformats.org/officeDocument/2006/relationships/hyperlink" Target="https://gegemon.by/acsess/case/22.php" TargetMode="External"/><Relationship Id="rId1657" Type="http://schemas.openxmlformats.org/officeDocument/2006/relationships/hyperlink" Target="https://gegemon.by/acsess/1/631.jpg" TargetMode="External"/><Relationship Id="rId1864" Type="http://schemas.openxmlformats.org/officeDocument/2006/relationships/hyperlink" Target="https://gegemon.by/acsess/cable/263.jpg" TargetMode="External"/><Relationship Id="rId2610" Type="http://schemas.openxmlformats.org/officeDocument/2006/relationships/hyperlink" Target="https://gegemon.by/acsess/pults/hor_H-LCD1510.php" TargetMode="External"/><Relationship Id="rId2708" Type="http://schemas.openxmlformats.org/officeDocument/2006/relationships/hyperlink" Target="https://cloud.mail.ru/public/bejc/seSqUucQF" TargetMode="External"/><Relationship Id="rId2915" Type="http://schemas.openxmlformats.org/officeDocument/2006/relationships/hyperlink" Target="https://gegemon.by/acsess/case/26.php" TargetMode="External"/><Relationship Id="rId4063" Type="http://schemas.openxmlformats.org/officeDocument/2006/relationships/hyperlink" Target="https://gegemon.by/acsess/zar/484.php" TargetMode="External"/><Relationship Id="rId4270" Type="http://schemas.openxmlformats.org/officeDocument/2006/relationships/hyperlink" Target="https://catalog.onliner.by/mobile/bq/bq2005discoblk" TargetMode="External"/><Relationship Id="rId4368" Type="http://schemas.openxmlformats.org/officeDocument/2006/relationships/hyperlink" Target="https://gegemon.by/acsess/paper/13.php" TargetMode="External"/><Relationship Id="rId4575" Type="http://schemas.openxmlformats.org/officeDocument/2006/relationships/hyperlink" Target="https://gegemon.by/acsess/comp/285.jpg" TargetMode="External"/><Relationship Id="rId1517" Type="http://schemas.openxmlformats.org/officeDocument/2006/relationships/hyperlink" Target="https://gegemon.by/acsess/nau/136.jpg" TargetMode="External"/><Relationship Id="rId1724" Type="http://schemas.openxmlformats.org/officeDocument/2006/relationships/hyperlink" Target="https://gegemon.by/acsess/pults/sharp_G0927AJ.php" TargetMode="External"/><Relationship Id="rId3177" Type="http://schemas.openxmlformats.org/officeDocument/2006/relationships/hyperlink" Target="https://gegemon.by/acsess/pults_2/haier_HTR-U27E.php" TargetMode="External"/><Relationship Id="rId4130" Type="http://schemas.openxmlformats.org/officeDocument/2006/relationships/hyperlink" Target="https://gegemon.by/acsess/bat/442.jpg" TargetMode="External"/><Relationship Id="rId4228" Type="http://schemas.openxmlformats.org/officeDocument/2006/relationships/hyperlink" Target="https://gegemon.by/new.php" TargetMode="External"/><Relationship Id="rId4782" Type="http://schemas.openxmlformats.org/officeDocument/2006/relationships/hyperlink" Target="https://gegemon.by/acsess/cable/498.jpg" TargetMode="External"/><Relationship Id="rId16" Type="http://schemas.openxmlformats.org/officeDocument/2006/relationships/hyperlink" Target="https://gegemon.by/acsess/disk/30.jpg" TargetMode="External"/><Relationship Id="rId1931" Type="http://schemas.openxmlformats.org/officeDocument/2006/relationships/hyperlink" Target="https://gegemon.by/acsess/akb/sony_Z.php" TargetMode="External"/><Relationship Id="rId3037" Type="http://schemas.openxmlformats.org/officeDocument/2006/relationships/hyperlink" Target="https://gegemon.by/acsess/case/26.php" TargetMode="External"/><Relationship Id="rId3384" Type="http://schemas.openxmlformats.org/officeDocument/2006/relationships/hyperlink" Target="https://gegemon.by/acsess/zar/410.jpg" TargetMode="External"/><Relationship Id="rId3591" Type="http://schemas.openxmlformats.org/officeDocument/2006/relationships/hyperlink" Target="https://gegemon.by/acsess/zar/446.jpg" TargetMode="External"/><Relationship Id="rId3689" Type="http://schemas.openxmlformats.org/officeDocument/2006/relationships/hyperlink" Target="https://gegemon.by/acsess/port/319.php" TargetMode="External"/><Relationship Id="rId3896" Type="http://schemas.openxmlformats.org/officeDocument/2006/relationships/hyperlink" Target="https://gegemon.by/acsess/cable/407.jpg" TargetMode="External"/><Relationship Id="rId4435" Type="http://schemas.openxmlformats.org/officeDocument/2006/relationships/hyperlink" Target="https://gegemon.by/acsess/nau/231.jpg" TargetMode="External"/><Relationship Id="rId4642" Type="http://schemas.openxmlformats.org/officeDocument/2006/relationships/hyperlink" Target="https://gegemon.by/acsess/pults/hor_XK237B-2.php" TargetMode="External"/><Relationship Id="rId2193" Type="http://schemas.openxmlformats.org/officeDocument/2006/relationships/hyperlink" Target="https://gegemon.by/acsess/screen/30.php" TargetMode="External"/><Relationship Id="rId2498" Type="http://schemas.openxmlformats.org/officeDocument/2006/relationships/hyperlink" Target="https://gegemon.by/acsess/paper/42.php" TargetMode="External"/><Relationship Id="rId3244" Type="http://schemas.openxmlformats.org/officeDocument/2006/relationships/hyperlink" Target="https://gegemon.by/acsess/cable/331.jpg" TargetMode="External"/><Relationship Id="rId3451" Type="http://schemas.openxmlformats.org/officeDocument/2006/relationships/hyperlink" Target="https://gegemon.by/acsess/pults/sam_BN59-01315G.php" TargetMode="External"/><Relationship Id="rId3549" Type="http://schemas.openxmlformats.org/officeDocument/2006/relationships/hyperlink" Target="https://gegemon.by/acsess/zar/435.jpg" TargetMode="External"/><Relationship Id="rId4502" Type="http://schemas.openxmlformats.org/officeDocument/2006/relationships/hyperlink" Target="https://gegemon.by/acsess/pults_2/rolsen_K10N-C19.php" TargetMode="External"/><Relationship Id="rId165" Type="http://schemas.openxmlformats.org/officeDocument/2006/relationships/hyperlink" Target="https://gegemon.by/acsess/pults/lg_RM-158CB.php" TargetMode="External"/><Relationship Id="rId372" Type="http://schemas.openxmlformats.org/officeDocument/2006/relationships/hyperlink" Target="https://gegemon.by/acsess/pults/toshiba_CT-90326.php" TargetMode="External"/><Relationship Id="rId677" Type="http://schemas.openxmlformats.org/officeDocument/2006/relationships/hyperlink" Target="https://gegemon.by/acsess/pults/sky_97.php" TargetMode="External"/><Relationship Id="rId2053" Type="http://schemas.openxmlformats.org/officeDocument/2006/relationships/hyperlink" Target="https://gegemon.by/acsess/pults/19.jpg" TargetMode="External"/><Relationship Id="rId2260" Type="http://schemas.openxmlformats.org/officeDocument/2006/relationships/hyperlink" Target="https://gegemon.by/acsess/screen/56_3.php" TargetMode="External"/><Relationship Id="rId2358" Type="http://schemas.openxmlformats.org/officeDocument/2006/relationships/hyperlink" Target="https://gegemon.by/video/1001.php" TargetMode="External"/><Relationship Id="rId3104" Type="http://schemas.openxmlformats.org/officeDocument/2006/relationships/hyperlink" Target="https://gegemon.by/acsess/case/26.php" TargetMode="External"/><Relationship Id="rId3311" Type="http://schemas.openxmlformats.org/officeDocument/2006/relationships/hyperlink" Target="https://gegemon.by/new.php" TargetMode="External"/><Relationship Id="rId3756" Type="http://schemas.openxmlformats.org/officeDocument/2006/relationships/hyperlink" Target="https://gegemon.by/acsess/case/109.jpg" TargetMode="External"/><Relationship Id="rId3963" Type="http://schemas.openxmlformats.org/officeDocument/2006/relationships/hyperlink" Target="https://gegemon.by/acsess/flash/261_2.jpg" TargetMode="External"/><Relationship Id="rId4807" Type="http://schemas.openxmlformats.org/officeDocument/2006/relationships/hyperlink" Target="https://gegemon.by/acsess/comp/243_14.jpg" TargetMode="External"/><Relationship Id="rId232" Type="http://schemas.openxmlformats.org/officeDocument/2006/relationships/hyperlink" Target="https://gegemon.by/acsess/pults/sony_RM-001A.php" TargetMode="External"/><Relationship Id="rId884" Type="http://schemas.openxmlformats.org/officeDocument/2006/relationships/hyperlink" Target="https://gegemon.by/acsess/nau/75.php" TargetMode="External"/><Relationship Id="rId2120" Type="http://schemas.openxmlformats.org/officeDocument/2006/relationships/hyperlink" Target="https://gegemon.by/acsess/case/26.php" TargetMode="External"/><Relationship Id="rId2565" Type="http://schemas.openxmlformats.org/officeDocument/2006/relationships/hyperlink" Target="https://gegemon.by/acsess/flash/23.php" TargetMode="External"/><Relationship Id="rId2772" Type="http://schemas.openxmlformats.org/officeDocument/2006/relationships/hyperlink" Target="https://gegemon.by/acsess/case/98.php" TargetMode="External"/><Relationship Id="rId3409" Type="http://schemas.openxmlformats.org/officeDocument/2006/relationships/hyperlink" Target="https://gegemon.by/acsess/akb/sam_J7_17.php" TargetMode="External"/><Relationship Id="rId3616" Type="http://schemas.openxmlformats.org/officeDocument/2006/relationships/hyperlink" Target="https://gegemon.by/acsess/bat/416.php" TargetMode="External"/><Relationship Id="rId3823" Type="http://schemas.openxmlformats.org/officeDocument/2006/relationships/hyperlink" Target="https://catalog.onliner.by/headphones/qcy/qcyt17wht" TargetMode="External"/><Relationship Id="rId537" Type="http://schemas.openxmlformats.org/officeDocument/2006/relationships/hyperlink" Target="https://gegemon.by/acsess/paper/10.php" TargetMode="External"/><Relationship Id="rId744" Type="http://schemas.openxmlformats.org/officeDocument/2006/relationships/hyperlink" Target="https://gegemon.by/acsess/pults/hor_LTV-32L40B.php" TargetMode="External"/><Relationship Id="rId951" Type="http://schemas.openxmlformats.org/officeDocument/2006/relationships/hyperlink" Target="https://gegemon.by/acsess/cable/139.php" TargetMode="External"/><Relationship Id="rId1167" Type="http://schemas.openxmlformats.org/officeDocument/2006/relationships/hyperlink" Target="https://gegemon.by/bat_un.php" TargetMode="External"/><Relationship Id="rId1374" Type="http://schemas.openxmlformats.org/officeDocument/2006/relationships/hyperlink" Target="https://gegemon.by/acsess/pults/sony_RM-ED029.php" TargetMode="External"/><Relationship Id="rId1581" Type="http://schemas.openxmlformats.org/officeDocument/2006/relationships/hyperlink" Target="https://gegemon.by/acsess/comp/101.php" TargetMode="External"/><Relationship Id="rId1679" Type="http://schemas.openxmlformats.org/officeDocument/2006/relationships/hyperlink" Target="https://ru.wikipedia.org/wiki/%D0%A5%D0%B0%D0%BB%D1%8F%D0%B2%D0%B0" TargetMode="External"/><Relationship Id="rId2218" Type="http://schemas.openxmlformats.org/officeDocument/2006/relationships/hyperlink" Target="https://gegemon.by/acsess/screen/59.php" TargetMode="External"/><Relationship Id="rId2425" Type="http://schemas.openxmlformats.org/officeDocument/2006/relationships/hyperlink" Target="https://gegemon.by/acsess/screen/19_2.jpg" TargetMode="External"/><Relationship Id="rId2632" Type="http://schemas.openxmlformats.org/officeDocument/2006/relationships/hyperlink" Target="https://gegemon.by/acsess/nau/177.jpg" TargetMode="External"/><Relationship Id="rId4085" Type="http://schemas.openxmlformats.org/officeDocument/2006/relationships/hyperlink" Target="https://gegemon.by/acsess/pults/hor_HOF-55.php" TargetMode="External"/><Relationship Id="rId4292" Type="http://schemas.openxmlformats.org/officeDocument/2006/relationships/hyperlink" Target="https://gegemon.by/acsess/port/305.php" TargetMode="External"/><Relationship Id="rId80" Type="http://schemas.openxmlformats.org/officeDocument/2006/relationships/hyperlink" Target="https://gegemon.by/acsess/akb/nokia_BP-4W.php" TargetMode="External"/><Relationship Id="rId604" Type="http://schemas.openxmlformats.org/officeDocument/2006/relationships/hyperlink" Target="https://gegemon.by/acsess/akb/lenovo_BL230.php" TargetMode="External"/><Relationship Id="rId811" Type="http://schemas.openxmlformats.org/officeDocument/2006/relationships/hyperlink" Target="https://gegemon.by/acsess/bat/133.php" TargetMode="External"/><Relationship Id="rId1027" Type="http://schemas.openxmlformats.org/officeDocument/2006/relationships/hyperlink" Target="https://gegemon.by/acsess/pults/lg_AKB74475403.php" TargetMode="External"/><Relationship Id="rId1234" Type="http://schemas.openxmlformats.org/officeDocument/2006/relationships/hyperlink" Target="https://gegemon.by/acsess/case/31.php" TargetMode="External"/><Relationship Id="rId1441" Type="http://schemas.openxmlformats.org/officeDocument/2006/relationships/hyperlink" Target="https://gegemon.by/acsess/pults/pan_N2QAYB001115.php" TargetMode="External"/><Relationship Id="rId1886" Type="http://schemas.openxmlformats.org/officeDocument/2006/relationships/hyperlink" Target="https://gegemon.by/acsess/akb/ZTE_S7.php" TargetMode="External"/><Relationship Id="rId2937" Type="http://schemas.openxmlformats.org/officeDocument/2006/relationships/hyperlink" Target="https://gegemon.by/acsess/case/26.php" TargetMode="External"/><Relationship Id="rId4152" Type="http://schemas.openxmlformats.org/officeDocument/2006/relationships/hyperlink" Target="https://gegemon.by/acsess/tele/127.jpg" TargetMode="External"/><Relationship Id="rId4597" Type="http://schemas.openxmlformats.org/officeDocument/2006/relationships/hyperlink" Target="https://gegemon.by/acsess/port/384.jpg" TargetMode="External"/><Relationship Id="rId909" Type="http://schemas.openxmlformats.org/officeDocument/2006/relationships/hyperlink" Target="https://gegemon.by/acsess/pults/lg_AKB73715659.php" TargetMode="External"/><Relationship Id="rId1301" Type="http://schemas.openxmlformats.org/officeDocument/2006/relationships/hyperlink" Target="https://gegemon.by/acsess/pults/hor_RC-D3-03.php" TargetMode="External"/><Relationship Id="rId1539" Type="http://schemas.openxmlformats.org/officeDocument/2006/relationships/hyperlink" Target="https://www.gegemon.by/acsess/screen/20.jpg" TargetMode="External"/><Relationship Id="rId1746" Type="http://schemas.openxmlformats.org/officeDocument/2006/relationships/hyperlink" Target="https://gegemon.by/acsess/pults/sharp_GA718WJPA.php" TargetMode="External"/><Relationship Id="rId1953" Type="http://schemas.openxmlformats.org/officeDocument/2006/relationships/hyperlink" Target="https://gegemon.by/acsess/pults/sam_BN59-00685A.php" TargetMode="External"/><Relationship Id="rId3199" Type="http://schemas.openxmlformats.org/officeDocument/2006/relationships/hyperlink" Target="https://gegemon.by/acsess/screen/100.php" TargetMode="External"/><Relationship Id="rId4457" Type="http://schemas.openxmlformats.org/officeDocument/2006/relationships/hyperlink" Target="https://gegemon.by/new.php" TargetMode="External"/><Relationship Id="rId4664" Type="http://schemas.openxmlformats.org/officeDocument/2006/relationships/hyperlink" Target="https://gegemon.by/acsess/port/393.jpg" TargetMode="External"/><Relationship Id="rId38" Type="http://schemas.openxmlformats.org/officeDocument/2006/relationships/hyperlink" Target="https://gegemon.by/acsess/akb_foto/olympus_LI-70.php" TargetMode="External"/><Relationship Id="rId1606" Type="http://schemas.openxmlformats.org/officeDocument/2006/relationships/hyperlink" Target="https://gegemon.by/acsess/zar/270.php" TargetMode="External"/><Relationship Id="rId1813" Type="http://schemas.openxmlformats.org/officeDocument/2006/relationships/hyperlink" Target="https://gegemon.by/acsess/akb/99.php" TargetMode="External"/><Relationship Id="rId3059" Type="http://schemas.openxmlformats.org/officeDocument/2006/relationships/hyperlink" Target="https://gegemon.by/acsess/case/26.php" TargetMode="External"/><Relationship Id="rId3266" Type="http://schemas.openxmlformats.org/officeDocument/2006/relationships/hyperlink" Target="https://gegemon.by/acsess/cable/338.jpg" TargetMode="External"/><Relationship Id="rId3473" Type="http://schemas.openxmlformats.org/officeDocument/2006/relationships/hyperlink" Target="https://gegemon.by/acsess/pults/huayu_RM-L1195.php" TargetMode="External"/><Relationship Id="rId4012" Type="http://schemas.openxmlformats.org/officeDocument/2006/relationships/hyperlink" Target="https://gegemon.by/acsess/cable/425.jpg" TargetMode="External"/><Relationship Id="rId4317" Type="http://schemas.openxmlformats.org/officeDocument/2006/relationships/hyperlink" Target="https://gegemon.by/acsess/port/368_6.jpg" TargetMode="External"/><Relationship Id="rId4524" Type="http://schemas.openxmlformats.org/officeDocument/2006/relationships/hyperlink" Target="https://gegemon.by/acsess/case/98.php" TargetMode="External"/><Relationship Id="rId187" Type="http://schemas.openxmlformats.org/officeDocument/2006/relationships/hyperlink" Target="https://gegemon.by/acsess/pults/philips_RC-2011.php" TargetMode="External"/><Relationship Id="rId394" Type="http://schemas.openxmlformats.org/officeDocument/2006/relationships/hyperlink" Target="https://gegemon.by/acsess/akb/huawei_U8850.php" TargetMode="External"/><Relationship Id="rId2075" Type="http://schemas.openxmlformats.org/officeDocument/2006/relationships/hyperlink" Target="https://gegemon.by/acsess/1/788_3.jpg" TargetMode="External"/><Relationship Id="rId2282" Type="http://schemas.openxmlformats.org/officeDocument/2006/relationships/hyperlink" Target="https://gegemon.by/acsess/1/298.jpg" TargetMode="External"/><Relationship Id="rId3126" Type="http://schemas.openxmlformats.org/officeDocument/2006/relationships/hyperlink" Target="https://gegemon.by/acsess/case/4.php" TargetMode="External"/><Relationship Id="rId3680" Type="http://schemas.openxmlformats.org/officeDocument/2006/relationships/hyperlink" Target="https://gegemon.by/acsess/bat/427.php" TargetMode="External"/><Relationship Id="rId3778" Type="http://schemas.openxmlformats.org/officeDocument/2006/relationships/hyperlink" Target="https://gegemon.by/acsess/case/43_1.php" TargetMode="External"/><Relationship Id="rId3985" Type="http://schemas.openxmlformats.org/officeDocument/2006/relationships/hyperlink" Target="https://gegemon.by/acsess/screen/24.php" TargetMode="External"/><Relationship Id="rId4731" Type="http://schemas.openxmlformats.org/officeDocument/2006/relationships/hyperlink" Target="https://gegemon.by/acsess/bat/459.jpg" TargetMode="External"/><Relationship Id="rId4829" Type="http://schemas.openxmlformats.org/officeDocument/2006/relationships/hyperlink" Target="https://gegemon.by/acsess/cable/499.jpg" TargetMode="External"/><Relationship Id="rId254" Type="http://schemas.openxmlformats.org/officeDocument/2006/relationships/hyperlink" Target="https://gegemon.by/acsess/pults/toshiba_RM-L1028.php" TargetMode="External"/><Relationship Id="rId699" Type="http://schemas.openxmlformats.org/officeDocument/2006/relationships/hyperlink" Target="https://gegemon.by/acsess/zar/132.php" TargetMode="External"/><Relationship Id="rId1091" Type="http://schemas.openxmlformats.org/officeDocument/2006/relationships/hyperlink" Target="https://gegemon.by/acsess/akb/fly_BL3819.php" TargetMode="External"/><Relationship Id="rId2587" Type="http://schemas.openxmlformats.org/officeDocument/2006/relationships/hyperlink" Target="https://gegemon.by/video/1011.php" TargetMode="External"/><Relationship Id="rId2794" Type="http://schemas.openxmlformats.org/officeDocument/2006/relationships/hyperlink" Target="https://gegemon.by/acsess/case/98.php" TargetMode="External"/><Relationship Id="rId3333" Type="http://schemas.openxmlformats.org/officeDocument/2006/relationships/hyperlink" Target="https://gegemon.by/acsess/flash/218_4.jpg" TargetMode="External"/><Relationship Id="rId3540" Type="http://schemas.openxmlformats.org/officeDocument/2006/relationships/hyperlink" Target="https://gegemon.by/acsess/pults_2/thomson_RC311_FUI2.php" TargetMode="External"/><Relationship Id="rId3638" Type="http://schemas.openxmlformats.org/officeDocument/2006/relationships/hyperlink" Target="https://gegemon.by/bat_un.php" TargetMode="External"/><Relationship Id="rId3845" Type="http://schemas.openxmlformats.org/officeDocument/2006/relationships/hyperlink" Target="https://gegemon.by/acsess/flash/250_2.jpg" TargetMode="External"/><Relationship Id="rId114" Type="http://schemas.openxmlformats.org/officeDocument/2006/relationships/hyperlink" Target="https://gegemon.by/acsess/akb_foto/kodak_7004.php" TargetMode="External"/><Relationship Id="rId461" Type="http://schemas.openxmlformats.org/officeDocument/2006/relationships/hyperlink" Target="https://gegemon.by/acsess/pults/sony_RM-ED058.php" TargetMode="External"/><Relationship Id="rId559" Type="http://schemas.openxmlformats.org/officeDocument/2006/relationships/hyperlink" Target="https://gegemon.by/acsess/pults/irc_153.php" TargetMode="External"/><Relationship Id="rId766" Type="http://schemas.openxmlformats.org/officeDocument/2006/relationships/hyperlink" Target="https://gegemon.by/acsess/pults/philips_996590000449.php" TargetMode="External"/><Relationship Id="rId1189" Type="http://schemas.openxmlformats.org/officeDocument/2006/relationships/hyperlink" Target="https://gegemon.by/acsess/pults/sky_157.php" TargetMode="External"/><Relationship Id="rId1396" Type="http://schemas.openxmlformats.org/officeDocument/2006/relationships/hyperlink" Target="https://gegemon.by/acsess/pults/huayu_RM-L1359.php" TargetMode="External"/><Relationship Id="rId2142" Type="http://schemas.openxmlformats.org/officeDocument/2006/relationships/hyperlink" Target="https://gegemon.by/acsess/case/63_4.php" TargetMode="External"/><Relationship Id="rId2447" Type="http://schemas.openxmlformats.org/officeDocument/2006/relationships/hyperlink" Target="https://gegemon.by/acsess/screen/25.php" TargetMode="External"/><Relationship Id="rId3400" Type="http://schemas.openxmlformats.org/officeDocument/2006/relationships/hyperlink" Target="https://gegemon.by/acsess/pults_2/cond_K-FG1503.php" TargetMode="External"/><Relationship Id="rId321" Type="http://schemas.openxmlformats.org/officeDocument/2006/relationships/hyperlink" Target="https://gegemon.by/acsess/pults/lg_AKB72914271.php" TargetMode="External"/><Relationship Id="rId419" Type="http://schemas.openxmlformats.org/officeDocument/2006/relationships/hyperlink" Target="https://gegemon.by/acsess/akb/lenovo_BL231.php" TargetMode="External"/><Relationship Id="rId626" Type="http://schemas.openxmlformats.org/officeDocument/2006/relationships/hyperlink" Target="https://gegemon.by/acsess/cable/131.php" TargetMode="External"/><Relationship Id="rId973" Type="http://schemas.openxmlformats.org/officeDocument/2006/relationships/hyperlink" Target="https://gegemon.by/acsess/akb/philips_A20VDP.php" TargetMode="External"/><Relationship Id="rId1049" Type="http://schemas.openxmlformats.org/officeDocument/2006/relationships/hyperlink" Target="https://gegemon.by/acsess/flash/38.php" TargetMode="External"/><Relationship Id="rId1256" Type="http://schemas.openxmlformats.org/officeDocument/2006/relationships/hyperlink" Target="https://gegemon.by/acsess/tele/42.php" TargetMode="External"/><Relationship Id="rId2002" Type="http://schemas.openxmlformats.org/officeDocument/2006/relationships/hyperlink" Target="https://gegemon.by/acsess/zar/322.php" TargetMode="External"/><Relationship Id="rId2307" Type="http://schemas.openxmlformats.org/officeDocument/2006/relationships/hyperlink" Target="https://gegemon.by/acsess/1/298.jpg" TargetMode="External"/><Relationship Id="rId2654" Type="http://schemas.openxmlformats.org/officeDocument/2006/relationships/hyperlink" Target="http://www.gegemon.by/acsess/case/nakladka.html" TargetMode="External"/><Relationship Id="rId2861" Type="http://schemas.openxmlformats.org/officeDocument/2006/relationships/hyperlink" Target="https://gegemon.by/acsess/case/98.php" TargetMode="External"/><Relationship Id="rId2959" Type="http://schemas.openxmlformats.org/officeDocument/2006/relationships/hyperlink" Target="https://gegemon.by/acsess/case/26.php" TargetMode="External"/><Relationship Id="rId3705" Type="http://schemas.openxmlformats.org/officeDocument/2006/relationships/hyperlink" Target="https://gegemon.by/acsess/case/102_10.php" TargetMode="External"/><Relationship Id="rId3912" Type="http://schemas.openxmlformats.org/officeDocument/2006/relationships/hyperlink" Target="https://gegemon.by/acsess/nau/204.jpg" TargetMode="External"/><Relationship Id="rId833" Type="http://schemas.openxmlformats.org/officeDocument/2006/relationships/hyperlink" Target="https://gegemon.by/acsess/comp/35.php" TargetMode="External"/><Relationship Id="rId1116" Type="http://schemas.openxmlformats.org/officeDocument/2006/relationships/hyperlink" Target="https://gegemon.by/bat_un.php" TargetMode="External"/><Relationship Id="rId1463" Type="http://schemas.openxmlformats.org/officeDocument/2006/relationships/hyperlink" Target="https://gegemon.by/acsess/akb_note/29.php" TargetMode="External"/><Relationship Id="rId1670" Type="http://schemas.openxmlformats.org/officeDocument/2006/relationships/hyperlink" Target="https://gegemon.by/acsess/1/639.jpg" TargetMode="External"/><Relationship Id="rId1768" Type="http://schemas.openxmlformats.org/officeDocument/2006/relationships/hyperlink" Target="https://gegemon.by/acsess/akb_note/45.php" TargetMode="External"/><Relationship Id="rId2514" Type="http://schemas.openxmlformats.org/officeDocument/2006/relationships/hyperlink" Target="https://gegemon.by/acsess/paper/11.php" TargetMode="External"/><Relationship Id="rId2721" Type="http://schemas.openxmlformats.org/officeDocument/2006/relationships/hyperlink" Target="https://gegemon.by/acsess/case/26.php" TargetMode="External"/><Relationship Id="rId2819" Type="http://schemas.openxmlformats.org/officeDocument/2006/relationships/hyperlink" Target="https://gegemon.by/acsess/case/98.php" TargetMode="External"/><Relationship Id="rId4174" Type="http://schemas.openxmlformats.org/officeDocument/2006/relationships/hyperlink" Target="https://gegemon.by/acsess/cable/445.php" TargetMode="External"/><Relationship Id="rId4381" Type="http://schemas.openxmlformats.org/officeDocument/2006/relationships/hyperlink" Target="https://gegemon.by/acsess/cable/474.jpg" TargetMode="External"/><Relationship Id="rId900" Type="http://schemas.openxmlformats.org/officeDocument/2006/relationships/hyperlink" Target="https://gegemon.by/acsess/pults/philips_RM-L1285.php" TargetMode="External"/><Relationship Id="rId1323" Type="http://schemas.openxmlformats.org/officeDocument/2006/relationships/hyperlink" Target="https://gegemon.by/acsess/cable/206.jpg" TargetMode="External"/><Relationship Id="rId1530" Type="http://schemas.openxmlformats.org/officeDocument/2006/relationships/hyperlink" Target="https://gegemon.by/acsess/case/47.jpg" TargetMode="External"/><Relationship Id="rId1628" Type="http://schemas.openxmlformats.org/officeDocument/2006/relationships/hyperlink" Target="https://gegemon.by/acsess/1/616.jpg" TargetMode="External"/><Relationship Id="rId1975" Type="http://schemas.openxmlformats.org/officeDocument/2006/relationships/hyperlink" Target="https://gegemon.by/acsess/screen/24.php" TargetMode="External"/><Relationship Id="rId3190" Type="http://schemas.openxmlformats.org/officeDocument/2006/relationships/hyperlink" Target="https://gegemon.by/video/1015.php" TargetMode="External"/><Relationship Id="rId4034" Type="http://schemas.openxmlformats.org/officeDocument/2006/relationships/hyperlink" Target="https://gegemon.by/acsess/zar/479.jpg" TargetMode="External"/><Relationship Id="rId4241" Type="http://schemas.openxmlformats.org/officeDocument/2006/relationships/hyperlink" Target="https://gegemon.by/acsess/port/366.php" TargetMode="External"/><Relationship Id="rId4479" Type="http://schemas.openxmlformats.org/officeDocument/2006/relationships/hyperlink" Target="https://gegemon.by/acsess/pults_2/rolsen_ER-33904R.php" TargetMode="External"/><Relationship Id="rId4686" Type="http://schemas.openxmlformats.org/officeDocument/2006/relationships/hyperlink" Target="https://gegemon.by/acsess/port/399.jpg" TargetMode="External"/><Relationship Id="rId1835" Type="http://schemas.openxmlformats.org/officeDocument/2006/relationships/hyperlink" Target="https://gegemon.by/acsess/1/701.php" TargetMode="External"/><Relationship Id="rId3050" Type="http://schemas.openxmlformats.org/officeDocument/2006/relationships/hyperlink" Target="https://gegemon.by/acsess/case/26.php" TargetMode="External"/><Relationship Id="rId3288" Type="http://schemas.openxmlformats.org/officeDocument/2006/relationships/hyperlink" Target="https://gegemon.by/acsess/pults/23.jpg" TargetMode="External"/><Relationship Id="rId3495" Type="http://schemas.openxmlformats.org/officeDocument/2006/relationships/hyperlink" Target="https://gegemon.by/acsess/1/968.jpg" TargetMode="External"/><Relationship Id="rId4101" Type="http://schemas.openxmlformats.org/officeDocument/2006/relationships/hyperlink" Target="https://gegemon.by/acsess/pults/hor_RC-L-03.php" TargetMode="External"/><Relationship Id="rId4339" Type="http://schemas.openxmlformats.org/officeDocument/2006/relationships/hyperlink" Target="https://gegemon.by/acsess/cable/464.jpg" TargetMode="External"/><Relationship Id="rId4546" Type="http://schemas.openxmlformats.org/officeDocument/2006/relationships/hyperlink" Target="https://gegemon.by/acsess/pults_2/rolsen_KRC-6163CR.php" TargetMode="External"/><Relationship Id="rId4753" Type="http://schemas.openxmlformats.org/officeDocument/2006/relationships/hyperlink" Target="https://gegemon.by/new.php" TargetMode="External"/><Relationship Id="rId1902" Type="http://schemas.openxmlformats.org/officeDocument/2006/relationships/hyperlink" Target="http://www.gegemon.by/acsess/1/409.php" TargetMode="External"/><Relationship Id="rId2097" Type="http://schemas.openxmlformats.org/officeDocument/2006/relationships/hyperlink" Target="https://gegemon.by/acsess/screen/56.php" TargetMode="External"/><Relationship Id="rId3148" Type="http://schemas.openxmlformats.org/officeDocument/2006/relationships/hyperlink" Target="https://gegemon.by/acsess/1/891.jpg" TargetMode="External"/><Relationship Id="rId3355" Type="http://schemas.openxmlformats.org/officeDocument/2006/relationships/hyperlink" Target="https://gegemon.by/acsess/bat/384.jpg" TargetMode="External"/><Relationship Id="rId3562" Type="http://schemas.openxmlformats.org/officeDocument/2006/relationships/hyperlink" Target="https://gegemon.by/acsess/screen/26.php" TargetMode="External"/><Relationship Id="rId4406" Type="http://schemas.openxmlformats.org/officeDocument/2006/relationships/hyperlink" Target="https://gegemon.by/acsess/paper/53.jpg" TargetMode="External"/><Relationship Id="rId4613" Type="http://schemas.openxmlformats.org/officeDocument/2006/relationships/hyperlink" Target="https://gegemon.by/acsess/flash/289_1.jpg" TargetMode="External"/><Relationship Id="rId276" Type="http://schemas.openxmlformats.org/officeDocument/2006/relationships/hyperlink" Target="https://gegemon.by/acsess/pults/pioneer_RM-D2014.php" TargetMode="External"/><Relationship Id="rId483" Type="http://schemas.openxmlformats.org/officeDocument/2006/relationships/hyperlink" Target="https://gegemon.by/acsess/pults/GI_S-2020.php" TargetMode="External"/><Relationship Id="rId690" Type="http://schemas.openxmlformats.org/officeDocument/2006/relationships/hyperlink" Target="http://www.gegemon.by/acsess/bat/99.php" TargetMode="External"/><Relationship Id="rId2164" Type="http://schemas.openxmlformats.org/officeDocument/2006/relationships/hyperlink" Target="https://gegemon.by/acsess/screen/24.php" TargetMode="External"/><Relationship Id="rId2371" Type="http://schemas.openxmlformats.org/officeDocument/2006/relationships/hyperlink" Target="https://gegemon.by/video/1002.php" TargetMode="External"/><Relationship Id="rId3008" Type="http://schemas.openxmlformats.org/officeDocument/2006/relationships/hyperlink" Target="https://gegemon.by/acsess/case/26.php" TargetMode="External"/><Relationship Id="rId3215" Type="http://schemas.openxmlformats.org/officeDocument/2006/relationships/hyperlink" Target="https://gegemon.by/acsess/cable/324.jpg" TargetMode="External"/><Relationship Id="rId3422" Type="http://schemas.openxmlformats.org/officeDocument/2006/relationships/hyperlink" Target="https://gegemon.by/acsess/bat/391.jpg" TargetMode="External"/><Relationship Id="rId3867" Type="http://schemas.openxmlformats.org/officeDocument/2006/relationships/hyperlink" Target="https://gegemon.by/acsess/1/298.jpg" TargetMode="External"/><Relationship Id="rId4820" Type="http://schemas.openxmlformats.org/officeDocument/2006/relationships/hyperlink" Target="https://gegemon.by/acsess/comp/301_6.jpg" TargetMode="External"/><Relationship Id="rId136" Type="http://schemas.openxmlformats.org/officeDocument/2006/relationships/hyperlink" Target="https://gegemon.by/acsess/akb/nokia_BN-02.php" TargetMode="External"/><Relationship Id="rId343" Type="http://schemas.openxmlformats.org/officeDocument/2006/relationships/hyperlink" Target="https://gegemon.by/acsess/akb/nokia_BP-4GWA.php" TargetMode="External"/><Relationship Id="rId550" Type="http://schemas.openxmlformats.org/officeDocument/2006/relationships/hyperlink" Target="https://gegemon.by/acsess/pults/sam_AA59-00602A.php" TargetMode="External"/><Relationship Id="rId788" Type="http://schemas.openxmlformats.org/officeDocument/2006/relationships/hyperlink" Target="https://gegemon.by/acsess/cable/149.php" TargetMode="External"/><Relationship Id="rId995" Type="http://schemas.openxmlformats.org/officeDocument/2006/relationships/hyperlink" Target="https://gegemon.by/acsess/flash/70.php" TargetMode="External"/><Relationship Id="rId1180" Type="http://schemas.openxmlformats.org/officeDocument/2006/relationships/hyperlink" Target="https://gegemon.by/acsess/akb/XIAOMI_BM22.php" TargetMode="External"/><Relationship Id="rId2024" Type="http://schemas.openxmlformats.org/officeDocument/2006/relationships/hyperlink" Target="https://gegemon.by/acsess/flash/47.php" TargetMode="External"/><Relationship Id="rId2231" Type="http://schemas.openxmlformats.org/officeDocument/2006/relationships/hyperlink" Target="https://gegemon.by/acsess/1/832.jpg" TargetMode="External"/><Relationship Id="rId2469" Type="http://schemas.openxmlformats.org/officeDocument/2006/relationships/hyperlink" Target="https://gegemon.by/acsess/pults/bbk_LEX500.php" TargetMode="External"/><Relationship Id="rId2676" Type="http://schemas.openxmlformats.org/officeDocument/2006/relationships/hyperlink" Target="https://gegemon.by/acsess/screen/64.php" TargetMode="External"/><Relationship Id="rId2883" Type="http://schemas.openxmlformats.org/officeDocument/2006/relationships/hyperlink" Target="https://gegemon.by/acsess/case/98.php" TargetMode="External"/><Relationship Id="rId3727" Type="http://schemas.openxmlformats.org/officeDocument/2006/relationships/hyperlink" Target="https://gegemon.by/acsess/case/104_7.php" TargetMode="External"/><Relationship Id="rId3934" Type="http://schemas.openxmlformats.org/officeDocument/2006/relationships/hyperlink" Target="https://gegemon.by/acsess/flash/212.jpg" TargetMode="External"/><Relationship Id="rId203" Type="http://schemas.openxmlformats.org/officeDocument/2006/relationships/hyperlink" Target="https://gegemon.by/acsess/pults/sam_RM-658.php" TargetMode="External"/><Relationship Id="rId648" Type="http://schemas.openxmlformats.org/officeDocument/2006/relationships/hyperlink" Target="http://www.gegemon.by/acsess/print/14.php" TargetMode="External"/><Relationship Id="rId855" Type="http://schemas.openxmlformats.org/officeDocument/2006/relationships/hyperlink" Target="http://www.gegemon.by/acsess/case/4.php" TargetMode="External"/><Relationship Id="rId1040" Type="http://schemas.openxmlformats.org/officeDocument/2006/relationships/hyperlink" Target="https://gegemon.by/acsess/pults/pan_SBAR20026A.php" TargetMode="External"/><Relationship Id="rId1278" Type="http://schemas.openxmlformats.org/officeDocument/2006/relationships/hyperlink" Target="https://gegemon.by/acsess/flash/62.php" TargetMode="External"/><Relationship Id="rId1485" Type="http://schemas.openxmlformats.org/officeDocument/2006/relationships/hyperlink" Target="http://www.gegemon.by/acsess/1/210.html" TargetMode="External"/><Relationship Id="rId1692" Type="http://schemas.openxmlformats.org/officeDocument/2006/relationships/hyperlink" Target="https://gegemon.by/acsess/flash/131.php" TargetMode="External"/><Relationship Id="rId2329" Type="http://schemas.openxmlformats.org/officeDocument/2006/relationships/hyperlink" Target="https://gegemon.by/acsess/zar/346.jpg" TargetMode="External"/><Relationship Id="rId2536" Type="http://schemas.openxmlformats.org/officeDocument/2006/relationships/hyperlink" Target="https://gegemon.by/acsess/paper/17.php" TargetMode="External"/><Relationship Id="rId2743" Type="http://schemas.openxmlformats.org/officeDocument/2006/relationships/hyperlink" Target="https://gegemon.by/acsess/case/26.php" TargetMode="External"/><Relationship Id="rId4196" Type="http://schemas.openxmlformats.org/officeDocument/2006/relationships/hyperlink" Target="https://gegemon.by/acsess/cable/446.jpg" TargetMode="External"/><Relationship Id="rId410" Type="http://schemas.openxmlformats.org/officeDocument/2006/relationships/hyperlink" Target="http://www.gegemon.by/acsess/case/3.html" TargetMode="External"/><Relationship Id="rId508" Type="http://schemas.openxmlformats.org/officeDocument/2006/relationships/hyperlink" Target="https://gegemon.by/acsess/pults/vit_RC-10.php" TargetMode="External"/><Relationship Id="rId715" Type="http://schemas.openxmlformats.org/officeDocument/2006/relationships/hyperlink" Target="https://gegemon.by/acsess/pults/sam_RM-016.php" TargetMode="External"/><Relationship Id="rId922" Type="http://schemas.openxmlformats.org/officeDocument/2006/relationships/hyperlink" Target="https://gegemon.by/acsess/pults/pan_N2QAYB000666.php" TargetMode="External"/><Relationship Id="rId1138" Type="http://schemas.openxmlformats.org/officeDocument/2006/relationships/hyperlink" Target="https://gegemon.by/bat_un.php" TargetMode="External"/><Relationship Id="rId1345" Type="http://schemas.openxmlformats.org/officeDocument/2006/relationships/hyperlink" Target="https://gegemon.by/acsess/case/114_1.php" TargetMode="External"/><Relationship Id="rId1552" Type="http://schemas.openxmlformats.org/officeDocument/2006/relationships/hyperlink" Target="https://gegemon.by/acsess/port/179.php" TargetMode="External"/><Relationship Id="rId1997" Type="http://schemas.openxmlformats.org/officeDocument/2006/relationships/hyperlink" Target="https://gegemon.by/acsess/akb/sam_A500.php" TargetMode="External"/><Relationship Id="rId2603" Type="http://schemas.openxmlformats.org/officeDocument/2006/relationships/hyperlink" Target="https://gegemon.by/acsess/paper/40.jpg" TargetMode="External"/><Relationship Id="rId2950" Type="http://schemas.openxmlformats.org/officeDocument/2006/relationships/hyperlink" Target="https://gegemon.by/acsess/case/26.php" TargetMode="External"/><Relationship Id="rId4056" Type="http://schemas.openxmlformats.org/officeDocument/2006/relationships/hyperlink" Target="https://gegemon.by/acsess/cable/431.jpg" TargetMode="External"/><Relationship Id="rId1205" Type="http://schemas.openxmlformats.org/officeDocument/2006/relationships/hyperlink" Target="https://gegemon.by/acsess/zar/192.php" TargetMode="External"/><Relationship Id="rId1857" Type="http://schemas.openxmlformats.org/officeDocument/2006/relationships/hyperlink" Target="https://gegemon.by/acsess/pults/toshiba_CT-9922.php" TargetMode="External"/><Relationship Id="rId2810" Type="http://schemas.openxmlformats.org/officeDocument/2006/relationships/hyperlink" Target="https://gegemon.by/acsess/case/98.php" TargetMode="External"/><Relationship Id="rId2908" Type="http://schemas.openxmlformats.org/officeDocument/2006/relationships/hyperlink" Target="https://gegemon.by/acsess/case/26.php" TargetMode="External"/><Relationship Id="rId4263" Type="http://schemas.openxmlformats.org/officeDocument/2006/relationships/hyperlink" Target="http://gegemon.by/acsess/telefon/BQ_service.doc" TargetMode="External"/><Relationship Id="rId4470" Type="http://schemas.openxmlformats.org/officeDocument/2006/relationships/hyperlink" Target="https://gegemon.by/new.php" TargetMode="External"/><Relationship Id="rId4568" Type="http://schemas.openxmlformats.org/officeDocument/2006/relationships/hyperlink" Target="https://gegemon.by/acsess/flash/288.php" TargetMode="External"/><Relationship Id="rId51" Type="http://schemas.openxmlformats.org/officeDocument/2006/relationships/hyperlink" Target="https://gegemon.by/acsess/akb/nokia_BP-5T.php" TargetMode="External"/><Relationship Id="rId1412" Type="http://schemas.openxmlformats.org/officeDocument/2006/relationships/hyperlink" Target="https://gegemon.by/acsess/case/43.php" TargetMode="External"/><Relationship Id="rId1717" Type="http://schemas.openxmlformats.org/officeDocument/2006/relationships/hyperlink" Target="https://gegemon.by/acsess/pults/jvc_RM-C1309.php" TargetMode="External"/><Relationship Id="rId1924" Type="http://schemas.openxmlformats.org/officeDocument/2006/relationships/hyperlink" Target="https://gegemon.by/acsess/akb/se_BA700.php" TargetMode="External"/><Relationship Id="rId3072" Type="http://schemas.openxmlformats.org/officeDocument/2006/relationships/hyperlink" Target="https://gegemon.by/acsess/case/26.php" TargetMode="External"/><Relationship Id="rId3377" Type="http://schemas.openxmlformats.org/officeDocument/2006/relationships/hyperlink" Target="https://gegemon.by/acsess/zar/405.jpg" TargetMode="External"/><Relationship Id="rId4123" Type="http://schemas.openxmlformats.org/officeDocument/2006/relationships/hyperlink" Target="https://gegemon.by/acsess/flash/271.jpg" TargetMode="External"/><Relationship Id="rId4330" Type="http://schemas.openxmlformats.org/officeDocument/2006/relationships/hyperlink" Target="http://www.gegemon.by/acsess/cable/38.html" TargetMode="External"/><Relationship Id="rId4775" Type="http://schemas.openxmlformats.org/officeDocument/2006/relationships/hyperlink" Target="https://gegemon.by/acsess/pults/sam_RM-L1088_2.jpg" TargetMode="External"/><Relationship Id="rId298" Type="http://schemas.openxmlformats.org/officeDocument/2006/relationships/hyperlink" Target="http://www.gegemon.by/acsess/cable/75.html" TargetMode="External"/><Relationship Id="rId3584" Type="http://schemas.openxmlformats.org/officeDocument/2006/relationships/hyperlink" Target="https://gegemon.by/acsess/bat/411.php" TargetMode="External"/><Relationship Id="rId3791" Type="http://schemas.openxmlformats.org/officeDocument/2006/relationships/hyperlink" Target="https://gegemon.by/acsess/cable/397.jpg" TargetMode="External"/><Relationship Id="rId3889" Type="http://schemas.openxmlformats.org/officeDocument/2006/relationships/hyperlink" Target="https://catalog.onliner.by/multimeter/unitrend/ut107" TargetMode="External"/><Relationship Id="rId4428" Type="http://schemas.openxmlformats.org/officeDocument/2006/relationships/hyperlink" Target="https://gegemon.by/acsess/akb/162.jpg" TargetMode="External"/><Relationship Id="rId4635" Type="http://schemas.openxmlformats.org/officeDocument/2006/relationships/hyperlink" Target="https://gegemon.by/acsess/1/1180.jpg" TargetMode="External"/><Relationship Id="rId4842" Type="http://schemas.openxmlformats.org/officeDocument/2006/relationships/hyperlink" Target="https://ru.wikipedia.org/wiki/%D0%A5%D0%B0%D0%BB%D1%8F%D0%B2%D0%B0" TargetMode="External"/><Relationship Id="rId158" Type="http://schemas.openxmlformats.org/officeDocument/2006/relationships/hyperlink" Target="https://gegemon.by/acsess/akb/sam_G800F.php" TargetMode="External"/><Relationship Id="rId2186" Type="http://schemas.openxmlformats.org/officeDocument/2006/relationships/hyperlink" Target="https://gegemon.by/acsess/cable/297.jpg" TargetMode="External"/><Relationship Id="rId2393" Type="http://schemas.openxmlformats.org/officeDocument/2006/relationships/hyperlink" Target="https://gegemon.by/acsess/bat/358.php" TargetMode="External"/><Relationship Id="rId2698" Type="http://schemas.openxmlformats.org/officeDocument/2006/relationships/hyperlink" Target="https://gegemon.by/acsess/screen/26.php" TargetMode="External"/><Relationship Id="rId3237" Type="http://schemas.openxmlformats.org/officeDocument/2006/relationships/hyperlink" Target="https://gegemon.by/acsess/zar/390.jpg" TargetMode="External"/><Relationship Id="rId3444" Type="http://schemas.openxmlformats.org/officeDocument/2006/relationships/hyperlink" Target="https://gegemon.by/acsess/1/955.jpg" TargetMode="External"/><Relationship Id="rId3651" Type="http://schemas.openxmlformats.org/officeDocument/2006/relationships/hyperlink" Target="https://gegemon.by/acsess/1/237.php" TargetMode="External"/><Relationship Id="rId4702" Type="http://schemas.openxmlformats.org/officeDocument/2006/relationships/hyperlink" Target="https://gegemon.by/acsess/akb/170.jpg" TargetMode="External"/><Relationship Id="rId365" Type="http://schemas.openxmlformats.org/officeDocument/2006/relationships/hyperlink" Target="https://gegemon.by/acsess/pults/lg_AKB73756571.php" TargetMode="External"/><Relationship Id="rId572" Type="http://schemas.openxmlformats.org/officeDocument/2006/relationships/hyperlink" Target="https://gegemon.by/acsess/bat/47_1.php" TargetMode="External"/><Relationship Id="rId2046" Type="http://schemas.openxmlformats.org/officeDocument/2006/relationships/hyperlink" Target="https://gegemon.by/acsess/akb/nokia_BL-5C_bebat.php" TargetMode="External"/><Relationship Id="rId2253" Type="http://schemas.openxmlformats.org/officeDocument/2006/relationships/hyperlink" Target="https://gegemon.by/acsess/screen/59.php" TargetMode="External"/><Relationship Id="rId2460" Type="http://schemas.openxmlformats.org/officeDocument/2006/relationships/hyperlink" Target="https://gegemon.by/acsess/cable/302.jpg" TargetMode="External"/><Relationship Id="rId3304" Type="http://schemas.openxmlformats.org/officeDocument/2006/relationships/hyperlink" Target="https://gegemon.by/acsess/tele/41.php" TargetMode="External"/><Relationship Id="rId3511" Type="http://schemas.openxmlformats.org/officeDocument/2006/relationships/hyperlink" Target="https://gegemon.by/acsess/akb/47.php" TargetMode="External"/><Relationship Id="rId3749" Type="http://schemas.openxmlformats.org/officeDocument/2006/relationships/hyperlink" Target="https://gegemon.by/acsess/case/48_2.php" TargetMode="External"/><Relationship Id="rId3956" Type="http://schemas.openxmlformats.org/officeDocument/2006/relationships/hyperlink" Target="https://catalog.onliner.by/laserdistmeter/sndway/swt40" TargetMode="External"/><Relationship Id="rId225" Type="http://schemas.openxmlformats.org/officeDocument/2006/relationships/hyperlink" Target="https://gegemon.by/acsess/pults/sam_BN59-00602A.php" TargetMode="External"/><Relationship Id="rId432" Type="http://schemas.openxmlformats.org/officeDocument/2006/relationships/hyperlink" Target="https://gegemon.by/acsess/akb/lenovo_BL203.php" TargetMode="External"/><Relationship Id="rId877" Type="http://schemas.openxmlformats.org/officeDocument/2006/relationships/hyperlink" Target="https://gegemon.by/acsess/flash/65.php" TargetMode="External"/><Relationship Id="rId1062" Type="http://schemas.openxmlformats.org/officeDocument/2006/relationships/hyperlink" Target="https://gegemon.by/acsess/akb_foto/samsung_SLB-10A.php" TargetMode="External"/><Relationship Id="rId2113" Type="http://schemas.openxmlformats.org/officeDocument/2006/relationships/hyperlink" Target="http://www.gegemon.by/acsess/case/4.php" TargetMode="External"/><Relationship Id="rId2320" Type="http://schemas.openxmlformats.org/officeDocument/2006/relationships/hyperlink" Target="https://gegemon.by/acsess/1/298.jpg" TargetMode="External"/><Relationship Id="rId2558" Type="http://schemas.openxmlformats.org/officeDocument/2006/relationships/hyperlink" Target="https://gegemon.by/acsess/flash/25.php" TargetMode="External"/><Relationship Id="rId2765" Type="http://schemas.openxmlformats.org/officeDocument/2006/relationships/hyperlink" Target="https://gegemon.by/acsess/case/98.php" TargetMode="External"/><Relationship Id="rId2972" Type="http://schemas.openxmlformats.org/officeDocument/2006/relationships/hyperlink" Target="https://gegemon.by/acsess/case/26.php" TargetMode="External"/><Relationship Id="rId3609" Type="http://schemas.openxmlformats.org/officeDocument/2006/relationships/hyperlink" Target="https://gegemon.by/acsess/case/26.php" TargetMode="External"/><Relationship Id="rId3816" Type="http://schemas.openxmlformats.org/officeDocument/2006/relationships/hyperlink" Target="https://gegemon.by/acsess/flash/241.jpg" TargetMode="External"/><Relationship Id="rId737" Type="http://schemas.openxmlformats.org/officeDocument/2006/relationships/hyperlink" Target="https://gegemon.by/acsess/akb/huawei_GR5.php" TargetMode="External"/><Relationship Id="rId944" Type="http://schemas.openxmlformats.org/officeDocument/2006/relationships/hyperlink" Target="https://gegemon.by/acsess/bat/152.php" TargetMode="External"/><Relationship Id="rId1367" Type="http://schemas.openxmlformats.org/officeDocument/2006/relationships/hyperlink" Target="https://gegemon.by/acsess/port/124.php" TargetMode="External"/><Relationship Id="rId1574" Type="http://schemas.openxmlformats.org/officeDocument/2006/relationships/hyperlink" Target="https://gegemon.by/acsess/bat/262.jpg" TargetMode="External"/><Relationship Id="rId1781" Type="http://schemas.openxmlformats.org/officeDocument/2006/relationships/hyperlink" Target="https://gegemon.by/bat_un.php" TargetMode="External"/><Relationship Id="rId2418" Type="http://schemas.openxmlformats.org/officeDocument/2006/relationships/hyperlink" Target="https://gegemon.by/acsess/case/96.php" TargetMode="External"/><Relationship Id="rId2625" Type="http://schemas.openxmlformats.org/officeDocument/2006/relationships/hyperlink" Target="https://gegemon.by/video/1002.php" TargetMode="External"/><Relationship Id="rId2832" Type="http://schemas.openxmlformats.org/officeDocument/2006/relationships/hyperlink" Target="https://gegemon.by/acsess/case/98.php" TargetMode="External"/><Relationship Id="rId4078" Type="http://schemas.openxmlformats.org/officeDocument/2006/relationships/hyperlink" Target="https://gegemon.by/acsess/pults/hor_RC7-7.php" TargetMode="External"/><Relationship Id="rId4285" Type="http://schemas.openxmlformats.org/officeDocument/2006/relationships/hyperlink" Target="https://gegemon.by/acsess/port/287.jpg" TargetMode="External"/><Relationship Id="rId4492" Type="http://schemas.openxmlformats.org/officeDocument/2006/relationships/hyperlink" Target="https://gegemon.by/acsess/1/1164.jpg" TargetMode="External"/><Relationship Id="rId73" Type="http://schemas.openxmlformats.org/officeDocument/2006/relationships/hyperlink" Target="https://gegemon.by/acsess/akb/HTC_G14.php" TargetMode="External"/><Relationship Id="rId804" Type="http://schemas.openxmlformats.org/officeDocument/2006/relationships/hyperlink" Target="https://gegemon.by/acsess/cable/155.php" TargetMode="External"/><Relationship Id="rId1227" Type="http://schemas.openxmlformats.org/officeDocument/2006/relationships/hyperlink" Target="http://www.gegemon.by/acsess/1/409.php" TargetMode="External"/><Relationship Id="rId1434" Type="http://schemas.openxmlformats.org/officeDocument/2006/relationships/hyperlink" Target="https://gegemon.by/acsess/1/512.php" TargetMode="External"/><Relationship Id="rId1641" Type="http://schemas.openxmlformats.org/officeDocument/2006/relationships/hyperlink" Target="https://gegemon.by/acsess/1/620.jpg" TargetMode="External"/><Relationship Id="rId1879" Type="http://schemas.openxmlformats.org/officeDocument/2006/relationships/hyperlink" Target="http://www.gegemon.by/acsess/1/409.php" TargetMode="External"/><Relationship Id="rId3094" Type="http://schemas.openxmlformats.org/officeDocument/2006/relationships/hyperlink" Target="https://gegemon.by/acsess/case/26.php" TargetMode="External"/><Relationship Id="rId4145" Type="http://schemas.openxmlformats.org/officeDocument/2006/relationships/hyperlink" Target="https://gegemon.by/acsess/1/1119.jpg" TargetMode="External"/><Relationship Id="rId4797" Type="http://schemas.openxmlformats.org/officeDocument/2006/relationships/hyperlink" Target="https://gegemon.by/acsess/pults/sony_RM-L1185_2.jpg" TargetMode="External"/><Relationship Id="rId1501" Type="http://schemas.openxmlformats.org/officeDocument/2006/relationships/hyperlink" Target="https://gegemon.by/acsess/flash/80.php" TargetMode="External"/><Relationship Id="rId1739" Type="http://schemas.openxmlformats.org/officeDocument/2006/relationships/hyperlink" Target="https://gegemon.by/acsess/pults/sharp_GA372SA.php" TargetMode="External"/><Relationship Id="rId1946" Type="http://schemas.openxmlformats.org/officeDocument/2006/relationships/hyperlink" Target="https://gegemon.by/acsess/pults/sam_BN59-00530A.php" TargetMode="External"/><Relationship Id="rId3399" Type="http://schemas.openxmlformats.org/officeDocument/2006/relationships/hyperlink" Target="https://gegemon.by/acsess/pults/DVB-T2-2020.php" TargetMode="External"/><Relationship Id="rId4005" Type="http://schemas.openxmlformats.org/officeDocument/2006/relationships/hyperlink" Target="https://gegemon.by/acsess/1/1096.php" TargetMode="External"/><Relationship Id="rId4352" Type="http://schemas.openxmlformats.org/officeDocument/2006/relationships/hyperlink" Target="https://gegemon.by/acsess/comp/276.jpg" TargetMode="External"/><Relationship Id="rId4657" Type="http://schemas.openxmlformats.org/officeDocument/2006/relationships/hyperlink" Target="https://gegemon.by/acsess/zar/525.jpg" TargetMode="External"/><Relationship Id="rId4864" Type="http://schemas.openxmlformats.org/officeDocument/2006/relationships/hyperlink" Target="https://gegemon.by/acsess/1/1206.jpg" TargetMode="External"/><Relationship Id="rId1806" Type="http://schemas.openxmlformats.org/officeDocument/2006/relationships/hyperlink" Target="https://gegemon.by/acsess/zar/278.php" TargetMode="External"/><Relationship Id="rId3161" Type="http://schemas.openxmlformats.org/officeDocument/2006/relationships/hyperlink" Target="https://gegemon.by/acsess/comp/203.jpg" TargetMode="External"/><Relationship Id="rId3259" Type="http://schemas.openxmlformats.org/officeDocument/2006/relationships/hyperlink" Target="https://gegemon.by/acsess/1/907.jpg" TargetMode="External"/><Relationship Id="rId3466" Type="http://schemas.openxmlformats.org/officeDocument/2006/relationships/hyperlink" Target="https://gegemon.by/acsess/zar/430.jpg" TargetMode="External"/><Relationship Id="rId4212" Type="http://schemas.openxmlformats.org/officeDocument/2006/relationships/hyperlink" Target="https://gegemon.by/acsess/comp/266.jpg" TargetMode="External"/><Relationship Id="rId4517" Type="http://schemas.openxmlformats.org/officeDocument/2006/relationships/hyperlink" Target="https://gegemon.by/acsess/pults_2/rolsen_RL-32L700U.php" TargetMode="External"/><Relationship Id="rId387" Type="http://schemas.openxmlformats.org/officeDocument/2006/relationships/hyperlink" Target="http://smartbuy-russia.ru/product/batteries/21502/" TargetMode="External"/><Relationship Id="rId594" Type="http://schemas.openxmlformats.org/officeDocument/2006/relationships/hyperlink" Target="https://gegemon.by/acsess/pults/vit_K16.php" TargetMode="External"/><Relationship Id="rId2068" Type="http://schemas.openxmlformats.org/officeDocument/2006/relationships/hyperlink" Target="https://gegemon.by/acsess/bat/325.jpg" TargetMode="External"/><Relationship Id="rId2275" Type="http://schemas.openxmlformats.org/officeDocument/2006/relationships/hyperlink" Target="https://gegemon.by/acsess/1/298.jpg" TargetMode="External"/><Relationship Id="rId3021" Type="http://schemas.openxmlformats.org/officeDocument/2006/relationships/hyperlink" Target="https://gegemon.by/acsess/case/26.php" TargetMode="External"/><Relationship Id="rId3119" Type="http://schemas.openxmlformats.org/officeDocument/2006/relationships/hyperlink" Target="https://gegemon.by/acsess/case/26.php" TargetMode="External"/><Relationship Id="rId3326" Type="http://schemas.openxmlformats.org/officeDocument/2006/relationships/hyperlink" Target="https://gegemon.by/acsess/flash/218_6.jpg" TargetMode="External"/><Relationship Id="rId3673" Type="http://schemas.openxmlformats.org/officeDocument/2006/relationships/hyperlink" Target="https://gegemon.by/acsess/bat/423.php" TargetMode="External"/><Relationship Id="rId3880" Type="http://schemas.openxmlformats.org/officeDocument/2006/relationships/hyperlink" Target="https://gegemon.by/acsess/flash/252_4.jpg" TargetMode="External"/><Relationship Id="rId3978" Type="http://schemas.openxmlformats.org/officeDocument/2006/relationships/hyperlink" Target="https://gegemon.by/acsess/screen/24.php" TargetMode="External"/><Relationship Id="rId4724" Type="http://schemas.openxmlformats.org/officeDocument/2006/relationships/hyperlink" Target="https://gegemon.by/acsess/tele/32.php" TargetMode="External"/><Relationship Id="rId247" Type="http://schemas.openxmlformats.org/officeDocument/2006/relationships/hyperlink" Target="https://gegemon.by/acsess/pults/sony_RM-ED053.php" TargetMode="External"/><Relationship Id="rId899" Type="http://schemas.openxmlformats.org/officeDocument/2006/relationships/hyperlink" Target="https://gegemon.by/acsess/pults/philips_996595001555.php" TargetMode="External"/><Relationship Id="rId1084" Type="http://schemas.openxmlformats.org/officeDocument/2006/relationships/hyperlink" Target="https://gegemon.by/acsess/cable/183.php" TargetMode="External"/><Relationship Id="rId2482" Type="http://schemas.openxmlformats.org/officeDocument/2006/relationships/hyperlink" Target="https://gegemon.by/acsess/paper/40.jpg" TargetMode="External"/><Relationship Id="rId2787" Type="http://schemas.openxmlformats.org/officeDocument/2006/relationships/hyperlink" Target="https://gegemon.by/acsess/case/98.php" TargetMode="External"/><Relationship Id="rId3533" Type="http://schemas.openxmlformats.org/officeDocument/2006/relationships/hyperlink" Target="https://gegemon.by/acsess/akb/47.php" TargetMode="External"/><Relationship Id="rId3740" Type="http://schemas.openxmlformats.org/officeDocument/2006/relationships/hyperlink" Target="https://gegemon.by/acsess/flash/238.jpg" TargetMode="External"/><Relationship Id="rId3838" Type="http://schemas.openxmlformats.org/officeDocument/2006/relationships/hyperlink" Target="https://gegemon.by/acsess/zar/172.php" TargetMode="External"/><Relationship Id="rId107" Type="http://schemas.openxmlformats.org/officeDocument/2006/relationships/hyperlink" Target="https://gegemon.by/acsess/akb/nokia_BV-5JW.php" TargetMode="External"/><Relationship Id="rId454" Type="http://schemas.openxmlformats.org/officeDocument/2006/relationships/hyperlink" Target="https://gegemon.by/acsess/pults/sam_AA59-00104B.php" TargetMode="External"/><Relationship Id="rId661" Type="http://schemas.openxmlformats.org/officeDocument/2006/relationships/hyperlink" Target="http://www.gegemon.by/acsess/cable/89.html" TargetMode="External"/><Relationship Id="rId759" Type="http://schemas.openxmlformats.org/officeDocument/2006/relationships/hyperlink" Target="https://gegemon.by/acsess/cable/147.php" TargetMode="External"/><Relationship Id="rId966" Type="http://schemas.openxmlformats.org/officeDocument/2006/relationships/hyperlink" Target="https://gegemon.by/acsess/akb/philips_AB1600.php" TargetMode="External"/><Relationship Id="rId1291" Type="http://schemas.openxmlformats.org/officeDocument/2006/relationships/hyperlink" Target="https://gegemon.by/acsess/flash/81.php" TargetMode="External"/><Relationship Id="rId1389" Type="http://schemas.openxmlformats.org/officeDocument/2006/relationships/hyperlink" Target="https://gegemon.by/acsess/tele/50.php" TargetMode="External"/><Relationship Id="rId1596" Type="http://schemas.openxmlformats.org/officeDocument/2006/relationships/hyperlink" Target="https://gegemon.by/acsess/cable/230.jpg" TargetMode="External"/><Relationship Id="rId2135" Type="http://schemas.openxmlformats.org/officeDocument/2006/relationships/hyperlink" Target="https://cloud.mail.ru/public/KRSm/oo2qYjHVz" TargetMode="External"/><Relationship Id="rId2342" Type="http://schemas.openxmlformats.org/officeDocument/2006/relationships/hyperlink" Target="https://gegemon.by/video/1001.php" TargetMode="External"/><Relationship Id="rId2647" Type="http://schemas.openxmlformats.org/officeDocument/2006/relationships/hyperlink" Target="http://www.gegemon.by/acsess/case/bamper.html" TargetMode="External"/><Relationship Id="rId2994" Type="http://schemas.openxmlformats.org/officeDocument/2006/relationships/hyperlink" Target="https://gegemon.by/acsess/case/26.php" TargetMode="External"/><Relationship Id="rId3600" Type="http://schemas.openxmlformats.org/officeDocument/2006/relationships/hyperlink" Target="https://gegemon.by/new.php" TargetMode="External"/><Relationship Id="rId314" Type="http://schemas.openxmlformats.org/officeDocument/2006/relationships/hyperlink" Target="https://gegemon.by/acsess/cable/108.php" TargetMode="External"/><Relationship Id="rId521" Type="http://schemas.openxmlformats.org/officeDocument/2006/relationships/hyperlink" Target="https://gegemon.by/acsess/pults/zala_2.php" TargetMode="External"/><Relationship Id="rId619" Type="http://schemas.openxmlformats.org/officeDocument/2006/relationships/hyperlink" Target="https://gegemon.by/acsess/paper/14.php" TargetMode="External"/><Relationship Id="rId1151" Type="http://schemas.openxmlformats.org/officeDocument/2006/relationships/hyperlink" Target="https://gegemon.by/bat_un.php" TargetMode="External"/><Relationship Id="rId1249" Type="http://schemas.openxmlformats.org/officeDocument/2006/relationships/hyperlink" Target="https://gegemon.by/acsess/pults/7.php" TargetMode="External"/><Relationship Id="rId2202" Type="http://schemas.openxmlformats.org/officeDocument/2006/relationships/hyperlink" Target="https://gegemon.by/acsess/screen/41.php" TargetMode="External"/><Relationship Id="rId2854" Type="http://schemas.openxmlformats.org/officeDocument/2006/relationships/hyperlink" Target="https://gegemon.by/acsess/case/98.php" TargetMode="External"/><Relationship Id="rId3905" Type="http://schemas.openxmlformats.org/officeDocument/2006/relationships/hyperlink" Target="https://gegemon.by/acsess/pults/lg_AKB73756503.php" TargetMode="External"/><Relationship Id="rId95" Type="http://schemas.openxmlformats.org/officeDocument/2006/relationships/hyperlink" Target="https://gegemon.by/acsess/akb/sam_N9000.php" TargetMode="External"/><Relationship Id="rId826" Type="http://schemas.openxmlformats.org/officeDocument/2006/relationships/hyperlink" Target="https://gegemon.by/acsess/flash/62.php" TargetMode="External"/><Relationship Id="rId1011" Type="http://schemas.openxmlformats.org/officeDocument/2006/relationships/hyperlink" Target="https://gegemon.by/acsess/comp/45.php" TargetMode="External"/><Relationship Id="rId1109" Type="http://schemas.openxmlformats.org/officeDocument/2006/relationships/hyperlink" Target="https://gegemon.by/bat_un.php" TargetMode="External"/><Relationship Id="rId1456" Type="http://schemas.openxmlformats.org/officeDocument/2006/relationships/hyperlink" Target="https://gegemon.by/acsess/akb_note/21.php" TargetMode="External"/><Relationship Id="rId1663" Type="http://schemas.openxmlformats.org/officeDocument/2006/relationships/hyperlink" Target="https://gegemon.by/acsess/case/52.jpg" TargetMode="External"/><Relationship Id="rId1870" Type="http://schemas.openxmlformats.org/officeDocument/2006/relationships/hyperlink" Target="https://gegemon.by/acsess/case/60_1.php" TargetMode="External"/><Relationship Id="rId1968" Type="http://schemas.openxmlformats.org/officeDocument/2006/relationships/hyperlink" Target="https://gegemon.by/acsess/1/734.php" TargetMode="External"/><Relationship Id="rId2507" Type="http://schemas.openxmlformats.org/officeDocument/2006/relationships/hyperlink" Target="https://gegemon.by/acsess/paper/11.php" TargetMode="External"/><Relationship Id="rId2714" Type="http://schemas.openxmlformats.org/officeDocument/2006/relationships/hyperlink" Target="https://gegemon.by/acsess/1/874.jpg" TargetMode="External"/><Relationship Id="rId2921" Type="http://schemas.openxmlformats.org/officeDocument/2006/relationships/hyperlink" Target="https://gegemon.by/acsess/case/26.php" TargetMode="External"/><Relationship Id="rId4167" Type="http://schemas.openxmlformats.org/officeDocument/2006/relationships/hyperlink" Target="https://gegemon.by/acsess/zar/490.jpg" TargetMode="External"/><Relationship Id="rId4374" Type="http://schemas.openxmlformats.org/officeDocument/2006/relationships/hyperlink" Target="https://gegemon.by/acsess/paper/13.php" TargetMode="External"/><Relationship Id="rId4581" Type="http://schemas.openxmlformats.org/officeDocument/2006/relationships/hyperlink" Target="https://gegemon.by/acsess/zar/516.jpg" TargetMode="External"/><Relationship Id="rId1316" Type="http://schemas.openxmlformats.org/officeDocument/2006/relationships/hyperlink" Target="https://gegemon.by/acsess/pults/sharp_RM-D925.php" TargetMode="External"/><Relationship Id="rId1523" Type="http://schemas.openxmlformats.org/officeDocument/2006/relationships/hyperlink" Target="https://gegemon.by/acsess/zar/237_2.jpg" TargetMode="External"/><Relationship Id="rId1730" Type="http://schemas.openxmlformats.org/officeDocument/2006/relationships/hyperlink" Target="https://gegemon.by/acsess/pults/sharp_G1342SA.php" TargetMode="External"/><Relationship Id="rId3183" Type="http://schemas.openxmlformats.org/officeDocument/2006/relationships/hyperlink" Target="https://gegemon.by/acsess/akb/121.jpg" TargetMode="External"/><Relationship Id="rId3390" Type="http://schemas.openxmlformats.org/officeDocument/2006/relationships/hyperlink" Target="https://gegemon.by/acsess/zar/413.jpg" TargetMode="External"/><Relationship Id="rId4027" Type="http://schemas.openxmlformats.org/officeDocument/2006/relationships/hyperlink" Target="https://gegemon.by/acsess/zar/471.jpg" TargetMode="External"/><Relationship Id="rId4234" Type="http://schemas.openxmlformats.org/officeDocument/2006/relationships/hyperlink" Target="https://gegemon.by/acsess/pults_2/shivaki_BT-0419B.php" TargetMode="External"/><Relationship Id="rId4441" Type="http://schemas.openxmlformats.org/officeDocument/2006/relationships/hyperlink" Target="https://gegemon.by/acsess/comp/280.jpg" TargetMode="External"/><Relationship Id="rId4679" Type="http://schemas.openxmlformats.org/officeDocument/2006/relationships/hyperlink" Target="https://gegemon.by/acsess/cable/487.jpg" TargetMode="External"/><Relationship Id="rId22" Type="http://schemas.openxmlformats.org/officeDocument/2006/relationships/hyperlink" Target="https://gegemon.by/acsess/akb/ZTE_roamer.php" TargetMode="External"/><Relationship Id="rId1828" Type="http://schemas.openxmlformats.org/officeDocument/2006/relationships/hyperlink" Target="https://gegemon.by/acsess/screen/25.php" TargetMode="External"/><Relationship Id="rId3043" Type="http://schemas.openxmlformats.org/officeDocument/2006/relationships/hyperlink" Target="https://gegemon.by/acsess/case/26.php" TargetMode="External"/><Relationship Id="rId3250" Type="http://schemas.openxmlformats.org/officeDocument/2006/relationships/hyperlink" Target="http://gegemon.by/acsess/flash/36.php" TargetMode="External"/><Relationship Id="rId3488" Type="http://schemas.openxmlformats.org/officeDocument/2006/relationships/hyperlink" Target="https://gegemon.by/acsess/case/26.php" TargetMode="External"/><Relationship Id="rId3695" Type="http://schemas.openxmlformats.org/officeDocument/2006/relationships/hyperlink" Target="https://gegemon.by/acsess/case/101.php" TargetMode="External"/><Relationship Id="rId4539" Type="http://schemas.openxmlformats.org/officeDocument/2006/relationships/hyperlink" Target="https://gegemon.by/acsess/case/26.php" TargetMode="External"/><Relationship Id="rId4746" Type="http://schemas.openxmlformats.org/officeDocument/2006/relationships/hyperlink" Target="https://gegemon.by/acsess/blu/47.php" TargetMode="External"/><Relationship Id="rId171" Type="http://schemas.openxmlformats.org/officeDocument/2006/relationships/hyperlink" Target="https://gegemon.by/acsess/pults/pan_RM-520M.php" TargetMode="External"/><Relationship Id="rId2297" Type="http://schemas.openxmlformats.org/officeDocument/2006/relationships/hyperlink" Target="https://gegemon.by/acsess/1/298.jpg" TargetMode="External"/><Relationship Id="rId3348" Type="http://schemas.openxmlformats.org/officeDocument/2006/relationships/hyperlink" Target="https://gegemon.by/acsess/1/926.jpg" TargetMode="External"/><Relationship Id="rId3555" Type="http://schemas.openxmlformats.org/officeDocument/2006/relationships/hyperlink" Target="https://gegemon.by/acsess/cable/15.php" TargetMode="External"/><Relationship Id="rId3762" Type="http://schemas.openxmlformats.org/officeDocument/2006/relationships/hyperlink" Target="https://gegemon.by/acsess/case/109.jpg" TargetMode="External"/><Relationship Id="rId4301" Type="http://schemas.openxmlformats.org/officeDocument/2006/relationships/hyperlink" Target="https://gegemon.by/acsess/cable/456.jpg" TargetMode="External"/><Relationship Id="rId4606" Type="http://schemas.openxmlformats.org/officeDocument/2006/relationships/hyperlink" Target="https://gegemon.by/acsess/cable/480.jpg" TargetMode="External"/><Relationship Id="rId4813" Type="http://schemas.openxmlformats.org/officeDocument/2006/relationships/hyperlink" Target="https://gegemon.by/acsess/comp/289_4.jpg" TargetMode="External"/><Relationship Id="rId269" Type="http://schemas.openxmlformats.org/officeDocument/2006/relationships/hyperlink" Target="https://gegemon.by/acsess/pults/sharp_RM-L865.php" TargetMode="External"/><Relationship Id="rId476" Type="http://schemas.openxmlformats.org/officeDocument/2006/relationships/hyperlink" Target="https://catalog.onliner.by/usbhub/defender/83200" TargetMode="External"/><Relationship Id="rId683" Type="http://schemas.openxmlformats.org/officeDocument/2006/relationships/hyperlink" Target="https://gegemon.by/acsess/akb/XIAOMI_BM49.php" TargetMode="External"/><Relationship Id="rId890" Type="http://schemas.openxmlformats.org/officeDocument/2006/relationships/hyperlink" Target="https://gegemon.by/acsess/pults/sky_100.php" TargetMode="External"/><Relationship Id="rId2157" Type="http://schemas.openxmlformats.org/officeDocument/2006/relationships/hyperlink" Target="https://gegemon.by/acsess/akb/106.jpg" TargetMode="External"/><Relationship Id="rId2364" Type="http://schemas.openxmlformats.org/officeDocument/2006/relationships/hyperlink" Target="https://gegemon.by/video/1002.php" TargetMode="External"/><Relationship Id="rId2571" Type="http://schemas.openxmlformats.org/officeDocument/2006/relationships/hyperlink" Target="https://gegemon.by/acsess/flash/23.php" TargetMode="External"/><Relationship Id="rId3110" Type="http://schemas.openxmlformats.org/officeDocument/2006/relationships/hyperlink" Target="https://gegemon.by/acsess/case/26.php" TargetMode="External"/><Relationship Id="rId3208" Type="http://schemas.openxmlformats.org/officeDocument/2006/relationships/hyperlink" Target="https://gegemon.by/acsess/cable/326.jpg" TargetMode="External"/><Relationship Id="rId3415" Type="http://schemas.openxmlformats.org/officeDocument/2006/relationships/hyperlink" Target="https://gegemon.by/acsess/paper/44.jpg" TargetMode="External"/><Relationship Id="rId129" Type="http://schemas.openxmlformats.org/officeDocument/2006/relationships/hyperlink" Target="https://gegemon.by/acsess/akb_foto/panasonic_S001.php" TargetMode="External"/><Relationship Id="rId336" Type="http://schemas.openxmlformats.org/officeDocument/2006/relationships/hyperlink" Target="https://gegemon.by/acsess/akb/lenovo_BL220.php" TargetMode="External"/><Relationship Id="rId543" Type="http://schemas.openxmlformats.org/officeDocument/2006/relationships/hyperlink" Target="https://gegemon.by/acsess/zar/102.php" TargetMode="External"/><Relationship Id="rId988" Type="http://schemas.openxmlformats.org/officeDocument/2006/relationships/hyperlink" Target="https://gegemon.by/acsess/flash/70.php" TargetMode="External"/><Relationship Id="rId1173" Type="http://schemas.openxmlformats.org/officeDocument/2006/relationships/hyperlink" Target="https://gegemon.by/acsess/pults/hor_RC6-7.php" TargetMode="External"/><Relationship Id="rId1380" Type="http://schemas.openxmlformats.org/officeDocument/2006/relationships/hyperlink" Target="https://gegemon.by/acsess/pults/sony_RM-ED036.php" TargetMode="External"/><Relationship Id="rId2017" Type="http://schemas.openxmlformats.org/officeDocument/2006/relationships/hyperlink" Target="https://gegemon.by/acsess/screen/25.php" TargetMode="External"/><Relationship Id="rId2224" Type="http://schemas.openxmlformats.org/officeDocument/2006/relationships/hyperlink" Target="https://gegemon.by/acsess/screen/58.php" TargetMode="External"/><Relationship Id="rId2669" Type="http://schemas.openxmlformats.org/officeDocument/2006/relationships/hyperlink" Target="http://www.gegemon.by/acsess/case/jekod.html" TargetMode="External"/><Relationship Id="rId2876" Type="http://schemas.openxmlformats.org/officeDocument/2006/relationships/hyperlink" Target="https://gegemon.by/acsess/case/98.php" TargetMode="External"/><Relationship Id="rId3622" Type="http://schemas.openxmlformats.org/officeDocument/2006/relationships/hyperlink" Target="https://www.gegemon.by/acsess/cable/388.jpg" TargetMode="External"/><Relationship Id="rId3927" Type="http://schemas.openxmlformats.org/officeDocument/2006/relationships/hyperlink" Target="https://catalog.onliner.by/mobile/bq/bq2432b" TargetMode="External"/><Relationship Id="rId403" Type="http://schemas.openxmlformats.org/officeDocument/2006/relationships/hyperlink" Target="http://www.gegemon.by/acsess/case/1.html" TargetMode="External"/><Relationship Id="rId750" Type="http://schemas.openxmlformats.org/officeDocument/2006/relationships/hyperlink" Target="http://www.gegemon.by/acsess/screen/8.html" TargetMode="External"/><Relationship Id="rId848" Type="http://schemas.openxmlformats.org/officeDocument/2006/relationships/hyperlink" Target="https://gegemon.by/acsess/akb_foto/nikon_EN-EL21.php" TargetMode="External"/><Relationship Id="rId1033" Type="http://schemas.openxmlformats.org/officeDocument/2006/relationships/hyperlink" Target="https://gegemon.by/acsess/flash/62.php" TargetMode="External"/><Relationship Id="rId1478" Type="http://schemas.openxmlformats.org/officeDocument/2006/relationships/hyperlink" Target="https://gegemon.by/acsess/port/5.php" TargetMode="External"/><Relationship Id="rId1685" Type="http://schemas.openxmlformats.org/officeDocument/2006/relationships/hyperlink" Target="https://gegemon.by/acsess/flash/65.php" TargetMode="External"/><Relationship Id="rId1892" Type="http://schemas.openxmlformats.org/officeDocument/2006/relationships/hyperlink" Target="https://gegemon.by/acsess/akb/XIAOMI_BM3L.php" TargetMode="External"/><Relationship Id="rId2431" Type="http://schemas.openxmlformats.org/officeDocument/2006/relationships/hyperlink" Target="https://gegemon.by/acsess/bat/368.php" TargetMode="External"/><Relationship Id="rId2529" Type="http://schemas.openxmlformats.org/officeDocument/2006/relationships/hyperlink" Target="https://gegemon.by/acsess/paper/17.php" TargetMode="External"/><Relationship Id="rId2736" Type="http://schemas.openxmlformats.org/officeDocument/2006/relationships/hyperlink" Target="https://gegemon.by/acsess/case/26.php" TargetMode="External"/><Relationship Id="rId4091" Type="http://schemas.openxmlformats.org/officeDocument/2006/relationships/hyperlink" Target="https://gegemon.by/acsess/pults/hor_RC-5R.php" TargetMode="External"/><Relationship Id="rId4189" Type="http://schemas.openxmlformats.org/officeDocument/2006/relationships/hyperlink" Target="https://gegemon.by/acsess/flash/272.jpg" TargetMode="External"/><Relationship Id="rId610" Type="http://schemas.openxmlformats.org/officeDocument/2006/relationships/hyperlink" Target="http://www.gegemon.by/acsess/paper/14.php" TargetMode="External"/><Relationship Id="rId708" Type="http://schemas.openxmlformats.org/officeDocument/2006/relationships/hyperlink" Target="https://gegemon.by/acsess/pults/irc_14.php" TargetMode="External"/><Relationship Id="rId915" Type="http://schemas.openxmlformats.org/officeDocument/2006/relationships/hyperlink" Target="https://gegemon.by/acsess/pults/pan_N2QAYB000006.php" TargetMode="External"/><Relationship Id="rId1240" Type="http://schemas.openxmlformats.org/officeDocument/2006/relationships/hyperlink" Target="https://gegemon.by/acsess/flash/78.php" TargetMode="External"/><Relationship Id="rId1338" Type="http://schemas.openxmlformats.org/officeDocument/2006/relationships/hyperlink" Target="https://gegemon.by/acsess/flash/81.php" TargetMode="External"/><Relationship Id="rId1545" Type="http://schemas.openxmlformats.org/officeDocument/2006/relationships/hyperlink" Target="https://gegemon.by/acsess/zar/246.php" TargetMode="External"/><Relationship Id="rId2943" Type="http://schemas.openxmlformats.org/officeDocument/2006/relationships/hyperlink" Target="https://gegemon.by/acsess/case/26.php" TargetMode="External"/><Relationship Id="rId4049" Type="http://schemas.openxmlformats.org/officeDocument/2006/relationships/hyperlink" Target="https://gegemon.by/acsess/cable/428.jpg" TargetMode="External"/><Relationship Id="rId4396" Type="http://schemas.openxmlformats.org/officeDocument/2006/relationships/hyperlink" Target="https://gegemon.by/acsess/comp/22.php" TargetMode="External"/><Relationship Id="rId1100" Type="http://schemas.openxmlformats.org/officeDocument/2006/relationships/hyperlink" Target="https://gegemon.by/bat_un.php" TargetMode="External"/><Relationship Id="rId1405" Type="http://schemas.openxmlformats.org/officeDocument/2006/relationships/hyperlink" Target="https://gegemon.by/acsess/pults/philips_RM-D727.php" TargetMode="External"/><Relationship Id="rId1752" Type="http://schemas.openxmlformats.org/officeDocument/2006/relationships/hyperlink" Target="https://gegemon.by/acsess/case/55.jpg" TargetMode="External"/><Relationship Id="rId2803" Type="http://schemas.openxmlformats.org/officeDocument/2006/relationships/hyperlink" Target="https://gegemon.by/acsess/case/98.php" TargetMode="External"/><Relationship Id="rId4256" Type="http://schemas.openxmlformats.org/officeDocument/2006/relationships/hyperlink" Target="http://gegemon.by/acsess/telefon/BQ_service.doc" TargetMode="External"/><Relationship Id="rId4463" Type="http://schemas.openxmlformats.org/officeDocument/2006/relationships/hyperlink" Target="https://gegemon.by/acsess/port/382.jpg" TargetMode="External"/><Relationship Id="rId4670" Type="http://schemas.openxmlformats.org/officeDocument/2006/relationships/hyperlink" Target="https://gegemon.by/acsess/1/1185.jpg" TargetMode="External"/><Relationship Id="rId44" Type="http://schemas.openxmlformats.org/officeDocument/2006/relationships/hyperlink" Target="https://gegemon.by/acsess/akb/sam_i8552.php" TargetMode="External"/><Relationship Id="rId1612" Type="http://schemas.openxmlformats.org/officeDocument/2006/relationships/hyperlink" Target="https://gegemon.by/acsess/pults/sam_00062B.php" TargetMode="External"/><Relationship Id="rId1917" Type="http://schemas.openxmlformats.org/officeDocument/2006/relationships/hyperlink" Target="https://gegemon.by/acsess/paper/16.php" TargetMode="External"/><Relationship Id="rId3065" Type="http://schemas.openxmlformats.org/officeDocument/2006/relationships/hyperlink" Target="https://gegemon.by/acsess/case/26.php" TargetMode="External"/><Relationship Id="rId3272" Type="http://schemas.openxmlformats.org/officeDocument/2006/relationships/hyperlink" Target="https://gegemon.by/acsess/cable/115.php" TargetMode="External"/><Relationship Id="rId4116" Type="http://schemas.openxmlformats.org/officeDocument/2006/relationships/hyperlink" Target="https://gegemon.by/acsess/cable/436.php" TargetMode="External"/><Relationship Id="rId4323" Type="http://schemas.openxmlformats.org/officeDocument/2006/relationships/hyperlink" Target="https://gegemon.by/acsess/zar/99.php" TargetMode="External"/><Relationship Id="rId4530" Type="http://schemas.openxmlformats.org/officeDocument/2006/relationships/hyperlink" Target="http://www.gegemon.by/acsess/case/bamper.html" TargetMode="External"/><Relationship Id="rId4768" Type="http://schemas.openxmlformats.org/officeDocument/2006/relationships/hyperlink" Target="https://gegemon.by/new.php" TargetMode="External"/><Relationship Id="rId193" Type="http://schemas.openxmlformats.org/officeDocument/2006/relationships/hyperlink" Target="https://gegemon.by/acsess/pults/master_CAR_RC-820J.php" TargetMode="External"/><Relationship Id="rId498" Type="http://schemas.openxmlformats.org/officeDocument/2006/relationships/hyperlink" Target="https://gegemon.by/acsess/pults/lg_AKB74475472.php" TargetMode="External"/><Relationship Id="rId2081" Type="http://schemas.openxmlformats.org/officeDocument/2006/relationships/hyperlink" Target="https://cloud.mail.ru/public/VQBB/y1TpT61Ae" TargetMode="External"/><Relationship Id="rId2179" Type="http://schemas.openxmlformats.org/officeDocument/2006/relationships/hyperlink" Target="https://gegemon.by/acsess/pults/philips_242254900902.php" TargetMode="External"/><Relationship Id="rId3132" Type="http://schemas.openxmlformats.org/officeDocument/2006/relationships/hyperlink" Target="https://gegemon.by/acsess/case/4.php" TargetMode="External"/><Relationship Id="rId3577" Type="http://schemas.openxmlformats.org/officeDocument/2006/relationships/hyperlink" Target="https://gegemon.by/acsess/cable/379.jpg" TargetMode="External"/><Relationship Id="rId3784" Type="http://schemas.openxmlformats.org/officeDocument/2006/relationships/hyperlink" Target="https://gegemon.by/acsess/case/111_2.php" TargetMode="External"/><Relationship Id="rId3991" Type="http://schemas.openxmlformats.org/officeDocument/2006/relationships/hyperlink" Target="https://gegemon.by/acsess/screen/24.php" TargetMode="External"/><Relationship Id="rId4628" Type="http://schemas.openxmlformats.org/officeDocument/2006/relationships/hyperlink" Target="https://gegemon.by/acsess/bat/458.jpg" TargetMode="External"/><Relationship Id="rId4835" Type="http://schemas.openxmlformats.org/officeDocument/2006/relationships/hyperlink" Target="https://gegemon.by/acsess/comp/302.jpg" TargetMode="External"/><Relationship Id="rId260" Type="http://schemas.openxmlformats.org/officeDocument/2006/relationships/hyperlink" Target="http://www.gegemon.by/acsess/akb/prestigio_5000.php" TargetMode="External"/><Relationship Id="rId2386" Type="http://schemas.openxmlformats.org/officeDocument/2006/relationships/hyperlink" Target="https://gegemon.by/video/1005.php" TargetMode="External"/><Relationship Id="rId2593" Type="http://schemas.openxmlformats.org/officeDocument/2006/relationships/hyperlink" Target="https://gegemon.by/acsess/pults/toshiba_RM-L1625.php" TargetMode="External"/><Relationship Id="rId3437" Type="http://schemas.openxmlformats.org/officeDocument/2006/relationships/hyperlink" Target="https://gegemon.by/acsess/cable/361.jpg" TargetMode="External"/><Relationship Id="rId3644" Type="http://schemas.openxmlformats.org/officeDocument/2006/relationships/hyperlink" Target="https://gegemon.by/acsess/disk/38.jpg" TargetMode="External"/><Relationship Id="rId3851" Type="http://schemas.openxmlformats.org/officeDocument/2006/relationships/hyperlink" Target="https://gegemon.by/acsess/port/335.php" TargetMode="External"/><Relationship Id="rId120" Type="http://schemas.openxmlformats.org/officeDocument/2006/relationships/hyperlink" Target="https://gegemon.by/acsess/pults/lg_AKB73756502.php" TargetMode="External"/><Relationship Id="rId358" Type="http://schemas.openxmlformats.org/officeDocument/2006/relationships/hyperlink" Target="https://gegemon.by/acsess/pults/lg_AKB73615801.php" TargetMode="External"/><Relationship Id="rId565" Type="http://schemas.openxmlformats.org/officeDocument/2006/relationships/hyperlink" Target="https://gegemon.by/acsess/pults/irc_23.php" TargetMode="External"/><Relationship Id="rId772" Type="http://schemas.openxmlformats.org/officeDocument/2006/relationships/hyperlink" Target="https://gegemon.by/acsess/bat/123.php" TargetMode="External"/><Relationship Id="rId1195" Type="http://schemas.openxmlformats.org/officeDocument/2006/relationships/hyperlink" Target="https://gegemon.by/bat_un.php" TargetMode="External"/><Relationship Id="rId2039" Type="http://schemas.openxmlformats.org/officeDocument/2006/relationships/hyperlink" Target="https://gegemon.by/acsess/1/774.jpg" TargetMode="External"/><Relationship Id="rId2246" Type="http://schemas.openxmlformats.org/officeDocument/2006/relationships/hyperlink" Target="https://gegemon.by/acsess/paper/49.jpg" TargetMode="External"/><Relationship Id="rId2453" Type="http://schemas.openxmlformats.org/officeDocument/2006/relationships/hyperlink" Target="http://www.gegemon.by/acsess/pults/zala.php" TargetMode="External"/><Relationship Id="rId2660" Type="http://schemas.openxmlformats.org/officeDocument/2006/relationships/hyperlink" Target="https://gegemon.by/acsess/case/67.php" TargetMode="External"/><Relationship Id="rId2898" Type="http://schemas.openxmlformats.org/officeDocument/2006/relationships/hyperlink" Target="https://gegemon.by/acsess/case/98.php" TargetMode="External"/><Relationship Id="rId3504" Type="http://schemas.openxmlformats.org/officeDocument/2006/relationships/hyperlink" Target="https://gegemon.by/acsess/pults/huayu_RM-L1195.php" TargetMode="External"/><Relationship Id="rId3711" Type="http://schemas.openxmlformats.org/officeDocument/2006/relationships/hyperlink" Target="https://gegemon.by/acsess/case/103_3.php" TargetMode="External"/><Relationship Id="rId3949" Type="http://schemas.openxmlformats.org/officeDocument/2006/relationships/hyperlink" Target="https://gegemon.by/acsess/zar/420.jpg" TargetMode="External"/><Relationship Id="rId218" Type="http://schemas.openxmlformats.org/officeDocument/2006/relationships/hyperlink" Target="https://gegemon.by/acsess/pults/sam_AA59-00104D.php" TargetMode="External"/><Relationship Id="rId425" Type="http://schemas.openxmlformats.org/officeDocument/2006/relationships/hyperlink" Target="http://www.gegemon.by/acsess/akb/prestigio_3501.php" TargetMode="External"/><Relationship Id="rId632" Type="http://schemas.openxmlformats.org/officeDocument/2006/relationships/hyperlink" Target="https://gegemon.by/acsess/akb/huawei_HB494590EBC.php" TargetMode="External"/><Relationship Id="rId1055" Type="http://schemas.openxmlformats.org/officeDocument/2006/relationships/hyperlink" Target="https://gegemon.by/acsess/bat/169.php" TargetMode="External"/><Relationship Id="rId1262" Type="http://schemas.openxmlformats.org/officeDocument/2006/relationships/hyperlink" Target="https://gegemon.by/acsess/bat/216.php" TargetMode="External"/><Relationship Id="rId2106" Type="http://schemas.openxmlformats.org/officeDocument/2006/relationships/hyperlink" Target="https://gegemon.by/acsess/zar/337.php" TargetMode="External"/><Relationship Id="rId2313" Type="http://schemas.openxmlformats.org/officeDocument/2006/relationships/hyperlink" Target="https://gegemon.by/acsess/1/298.jpg" TargetMode="External"/><Relationship Id="rId2520" Type="http://schemas.openxmlformats.org/officeDocument/2006/relationships/hyperlink" Target="https://gegemon.by/acsess/paper/43.php" TargetMode="External"/><Relationship Id="rId2758" Type="http://schemas.openxmlformats.org/officeDocument/2006/relationships/hyperlink" Target="https://gegemon.by/acsess/case/26.php" TargetMode="External"/><Relationship Id="rId2965" Type="http://schemas.openxmlformats.org/officeDocument/2006/relationships/hyperlink" Target="https://gegemon.by/acsess/case/26.php" TargetMode="External"/><Relationship Id="rId3809" Type="http://schemas.openxmlformats.org/officeDocument/2006/relationships/hyperlink" Target="https://gegemon.by/acsess/nau/187.jpg" TargetMode="External"/><Relationship Id="rId937" Type="http://schemas.openxmlformats.org/officeDocument/2006/relationships/hyperlink" Target="https://gegemon.by/acsess/pults/pan_EUR7628030.php" TargetMode="External"/><Relationship Id="rId1122" Type="http://schemas.openxmlformats.org/officeDocument/2006/relationships/hyperlink" Target="https://gegemon.by/bat_un.php" TargetMode="External"/><Relationship Id="rId1567" Type="http://schemas.openxmlformats.org/officeDocument/2006/relationships/hyperlink" Target="https://gegemon.by/acsess/akb_note/41.php" TargetMode="External"/><Relationship Id="rId1774" Type="http://schemas.openxmlformats.org/officeDocument/2006/relationships/hyperlink" Target="https://gegemon.by/acsess/pults/toshiba_CT-32F2.php" TargetMode="External"/><Relationship Id="rId1981" Type="http://schemas.openxmlformats.org/officeDocument/2006/relationships/hyperlink" Target="https://gegemon.by/acsess/port/248.php" TargetMode="External"/><Relationship Id="rId2618" Type="http://schemas.openxmlformats.org/officeDocument/2006/relationships/hyperlink" Target="https://gegemon.by/acsess/zar/359.php" TargetMode="External"/><Relationship Id="rId2825" Type="http://schemas.openxmlformats.org/officeDocument/2006/relationships/hyperlink" Target="https://gegemon.by/acsess/case/98.php" TargetMode="External"/><Relationship Id="rId4180" Type="http://schemas.openxmlformats.org/officeDocument/2006/relationships/hyperlink" Target="https://gegemon.by/acsess/flash/23.php" TargetMode="External"/><Relationship Id="rId4278" Type="http://schemas.openxmlformats.org/officeDocument/2006/relationships/hyperlink" Target="https://gegemon.by/acsess/cable/454.jpg" TargetMode="External"/><Relationship Id="rId4485" Type="http://schemas.openxmlformats.org/officeDocument/2006/relationships/hyperlink" Target="https://gegemon.by/acsess/cable/123.php" TargetMode="External"/><Relationship Id="rId66" Type="http://schemas.openxmlformats.org/officeDocument/2006/relationships/hyperlink" Target="https://gegemon.by/acsess/akb/lg_L5.php" TargetMode="External"/><Relationship Id="rId1427" Type="http://schemas.openxmlformats.org/officeDocument/2006/relationships/hyperlink" Target="https://gegemon.by/acsess/zar/219.php" TargetMode="External"/><Relationship Id="rId1634" Type="http://schemas.openxmlformats.org/officeDocument/2006/relationships/hyperlink" Target="https://gegemon.by/acsess/case/49_3.php" TargetMode="External"/><Relationship Id="rId1841" Type="http://schemas.openxmlformats.org/officeDocument/2006/relationships/hyperlink" Target="https://gegemon.by/acsess/screen/24.php" TargetMode="External"/><Relationship Id="rId3087" Type="http://schemas.openxmlformats.org/officeDocument/2006/relationships/hyperlink" Target="https://gegemon.by/acsess/case/26.php" TargetMode="External"/><Relationship Id="rId3294" Type="http://schemas.openxmlformats.org/officeDocument/2006/relationships/hyperlink" Target="https://gegemon.by/acsess/pults/irc_278.php" TargetMode="External"/><Relationship Id="rId4040" Type="http://schemas.openxmlformats.org/officeDocument/2006/relationships/hyperlink" Target="https://catalog.onliner.by/mobile/bq/bq2430gr" TargetMode="External"/><Relationship Id="rId4138" Type="http://schemas.openxmlformats.org/officeDocument/2006/relationships/hyperlink" Target="https://gegemon.by/acsess/1/1114.jpg" TargetMode="External"/><Relationship Id="rId4345" Type="http://schemas.openxmlformats.org/officeDocument/2006/relationships/hyperlink" Target="https://gegemon.by/acsess/zar/note_hp_11.php" TargetMode="External"/><Relationship Id="rId4692" Type="http://schemas.openxmlformats.org/officeDocument/2006/relationships/hyperlink" Target="https://gegemon.by/acsess/akb/166.jpg" TargetMode="External"/><Relationship Id="rId1939" Type="http://schemas.openxmlformats.org/officeDocument/2006/relationships/hyperlink" Target="https://gegemon.by/acsess/1/718.jpg" TargetMode="External"/><Relationship Id="rId3599" Type="http://schemas.openxmlformats.org/officeDocument/2006/relationships/hyperlink" Target="https://gegemon.by/acsess/cable/383.jpg" TargetMode="External"/><Relationship Id="rId4552" Type="http://schemas.openxmlformats.org/officeDocument/2006/relationships/hyperlink" Target="https://gegemon.by/acsess/flash/153_2.jpg" TargetMode="External"/><Relationship Id="rId4857" Type="http://schemas.openxmlformats.org/officeDocument/2006/relationships/hyperlink" Target="https://gegemon.by/acsess/pults/philips_RM-L1220_3.jpg" TargetMode="External"/><Relationship Id="rId1701" Type="http://schemas.openxmlformats.org/officeDocument/2006/relationships/hyperlink" Target="https://gegemon.by/acsess/pults/jvc_RM-C360.php" TargetMode="External"/><Relationship Id="rId3154" Type="http://schemas.openxmlformats.org/officeDocument/2006/relationships/hyperlink" Target="https://gegemon.by/acsess/screen/26.php" TargetMode="External"/><Relationship Id="rId3361" Type="http://schemas.openxmlformats.org/officeDocument/2006/relationships/hyperlink" Target="https://gegemon.by/acsess/flash/218_6.jpg" TargetMode="External"/><Relationship Id="rId3459" Type="http://schemas.openxmlformats.org/officeDocument/2006/relationships/hyperlink" Target="https://gegemon.by/acsess/1/962.jpg" TargetMode="External"/><Relationship Id="rId3666" Type="http://schemas.openxmlformats.org/officeDocument/2006/relationships/hyperlink" Target="https://gegemon.by/acsess/bat/422.php" TargetMode="External"/><Relationship Id="rId4205" Type="http://schemas.openxmlformats.org/officeDocument/2006/relationships/hyperlink" Target="https://gegemon.by/acsess/zar/498.php" TargetMode="External"/><Relationship Id="rId4412" Type="http://schemas.openxmlformats.org/officeDocument/2006/relationships/hyperlink" Target="https://gegemon.by/acsess/1/947.jpg" TargetMode="External"/><Relationship Id="rId282" Type="http://schemas.openxmlformats.org/officeDocument/2006/relationships/hyperlink" Target="http://www.gegemon.by/acsess/case/1.html" TargetMode="External"/><Relationship Id="rId587" Type="http://schemas.openxmlformats.org/officeDocument/2006/relationships/hyperlink" Target="http://www.gegemon.by/acsess/screen/5.html" TargetMode="External"/><Relationship Id="rId2170" Type="http://schemas.openxmlformats.org/officeDocument/2006/relationships/hyperlink" Target="https://gegemon.by/acsess/pults/vit_051D.php" TargetMode="External"/><Relationship Id="rId2268" Type="http://schemas.openxmlformats.org/officeDocument/2006/relationships/hyperlink" Target="https://gegemon.by/acsess/flash/214.jpg" TargetMode="External"/><Relationship Id="rId3014" Type="http://schemas.openxmlformats.org/officeDocument/2006/relationships/hyperlink" Target="https://gegemon.by/acsess/case/26.php" TargetMode="External"/><Relationship Id="rId3221" Type="http://schemas.openxmlformats.org/officeDocument/2006/relationships/hyperlink" Target="https://gegemon.by/acsess/pults_2/TCL_RC802N_YAI2.php" TargetMode="External"/><Relationship Id="rId3319" Type="http://schemas.openxmlformats.org/officeDocument/2006/relationships/hyperlink" Target="https://gegemon.by/acsess/flash/218_4.jpg" TargetMode="External"/><Relationship Id="rId3873" Type="http://schemas.openxmlformats.org/officeDocument/2006/relationships/hyperlink" Target="https://gegemon.by/acsess/zar/462.jpg" TargetMode="External"/><Relationship Id="rId4717" Type="http://schemas.openxmlformats.org/officeDocument/2006/relationships/hyperlink" Target="https://gegemon.by/acsess/pults/funai_RM-014F.php" TargetMode="External"/><Relationship Id="rId8" Type="http://schemas.openxmlformats.org/officeDocument/2006/relationships/hyperlink" Target="https://gegemon.by/acsess/akb/nokia_BL-5J.php" TargetMode="External"/><Relationship Id="rId142" Type="http://schemas.openxmlformats.org/officeDocument/2006/relationships/hyperlink" Target="https://gegemon.by/acsess/pults/bbk_RC019-01R.php" TargetMode="External"/><Relationship Id="rId447" Type="http://schemas.openxmlformats.org/officeDocument/2006/relationships/hyperlink" Target="https://gegemon.by/acsess/akb/XIAOMI_BM46.php" TargetMode="External"/><Relationship Id="rId794" Type="http://schemas.openxmlformats.org/officeDocument/2006/relationships/hyperlink" Target="https://gegemon.by/acsess/akb_foto/canon_NB-10L.php" TargetMode="External"/><Relationship Id="rId1077" Type="http://schemas.openxmlformats.org/officeDocument/2006/relationships/hyperlink" Target="https://gegemon.by/acsess/cable/183.php" TargetMode="External"/><Relationship Id="rId2030" Type="http://schemas.openxmlformats.org/officeDocument/2006/relationships/hyperlink" Target="https://gegemon.by/acsess/1/445.php" TargetMode="External"/><Relationship Id="rId2128" Type="http://schemas.openxmlformats.org/officeDocument/2006/relationships/hyperlink" Target="https://gegemon.by/acsess/case/26.php" TargetMode="External"/><Relationship Id="rId2475" Type="http://schemas.openxmlformats.org/officeDocument/2006/relationships/hyperlink" Target="https://gegemon.by/acsess/zar/350.php" TargetMode="External"/><Relationship Id="rId2682" Type="http://schemas.openxmlformats.org/officeDocument/2006/relationships/hyperlink" Target="https://gegemon.by/acsess/screen/36_2.php" TargetMode="External"/><Relationship Id="rId2987" Type="http://schemas.openxmlformats.org/officeDocument/2006/relationships/hyperlink" Target="https://gegemon.by/acsess/case/26.php" TargetMode="External"/><Relationship Id="rId3526" Type="http://schemas.openxmlformats.org/officeDocument/2006/relationships/hyperlink" Target="https://gegemon.by/acsess/akb/47.php" TargetMode="External"/><Relationship Id="rId3733" Type="http://schemas.openxmlformats.org/officeDocument/2006/relationships/hyperlink" Target="https://gegemon.by/acsess/case/64_4.php" TargetMode="External"/><Relationship Id="rId3940" Type="http://schemas.openxmlformats.org/officeDocument/2006/relationships/hyperlink" Target="https://gegemon.by/new.php" TargetMode="External"/><Relationship Id="rId654" Type="http://schemas.openxmlformats.org/officeDocument/2006/relationships/hyperlink" Target="https://gegemon.by/acsess/nau/52.php" TargetMode="External"/><Relationship Id="rId861" Type="http://schemas.openxmlformats.org/officeDocument/2006/relationships/hyperlink" Target="https://gegemon.by/acsess/zar/154.php" TargetMode="External"/><Relationship Id="rId959" Type="http://schemas.openxmlformats.org/officeDocument/2006/relationships/hyperlink" Target="https://gegemon.by/acsess/akb/iphone_4.php" TargetMode="External"/><Relationship Id="rId1284" Type="http://schemas.openxmlformats.org/officeDocument/2006/relationships/hyperlink" Target="http://www.gegemon.by/acsess/screen/8.html" TargetMode="External"/><Relationship Id="rId1491" Type="http://schemas.openxmlformats.org/officeDocument/2006/relationships/hyperlink" Target="https://gegemon.by/acsess/1/529.php" TargetMode="External"/><Relationship Id="rId1589" Type="http://schemas.openxmlformats.org/officeDocument/2006/relationships/hyperlink" Target="https://gegemon.by/acsess/bat/273.jpg" TargetMode="External"/><Relationship Id="rId2335" Type="http://schemas.openxmlformats.org/officeDocument/2006/relationships/hyperlink" Target="https://gegemon.by/video/1001.php" TargetMode="External"/><Relationship Id="rId2542" Type="http://schemas.openxmlformats.org/officeDocument/2006/relationships/hyperlink" Target="https://gegemon.by/acsess/zar/347.jpg" TargetMode="External"/><Relationship Id="rId3800" Type="http://schemas.openxmlformats.org/officeDocument/2006/relationships/hyperlink" Target="https://gegemon.by/acsess/comp/243_3.jpg" TargetMode="External"/><Relationship Id="rId307" Type="http://schemas.openxmlformats.org/officeDocument/2006/relationships/hyperlink" Target="http://www.gegemon.by/acsess/zar/1.html" TargetMode="External"/><Relationship Id="rId514" Type="http://schemas.openxmlformats.org/officeDocument/2006/relationships/hyperlink" Target="https://catalog.onliner.by/notebookcase/defender/defascetic1516" TargetMode="External"/><Relationship Id="rId721" Type="http://schemas.openxmlformats.org/officeDocument/2006/relationships/hyperlink" Target="https://gegemon.by/acsess/zar/137.php" TargetMode="External"/><Relationship Id="rId1144" Type="http://schemas.openxmlformats.org/officeDocument/2006/relationships/hyperlink" Target="https://gegemon.by/bat_un.php" TargetMode="External"/><Relationship Id="rId1351" Type="http://schemas.openxmlformats.org/officeDocument/2006/relationships/hyperlink" Target="https://gegemon.by/acsess/case/112_2.php" TargetMode="External"/><Relationship Id="rId1449" Type="http://schemas.openxmlformats.org/officeDocument/2006/relationships/hyperlink" Target="https://gegemon.by/acsess/nau/128.php" TargetMode="External"/><Relationship Id="rId1796" Type="http://schemas.openxmlformats.org/officeDocument/2006/relationships/hyperlink" Target="https://ru.wikipedia.org/wiki/%D0%A5%D0%B0%D0%BB%D1%8F%D0%B2%D0%B0" TargetMode="External"/><Relationship Id="rId2402" Type="http://schemas.openxmlformats.org/officeDocument/2006/relationships/hyperlink" Target="https://gegemon.by/video/1001.php" TargetMode="External"/><Relationship Id="rId2847" Type="http://schemas.openxmlformats.org/officeDocument/2006/relationships/hyperlink" Target="https://gegemon.by/acsess/case/98.php" TargetMode="External"/><Relationship Id="rId4062" Type="http://schemas.openxmlformats.org/officeDocument/2006/relationships/hyperlink" Target="https://gegemon.by/acsess/zar/483.jpg" TargetMode="External"/><Relationship Id="rId88" Type="http://schemas.openxmlformats.org/officeDocument/2006/relationships/hyperlink" Target="https://gegemon.by/acsess/akb_foto/canon_NB-3L.php" TargetMode="External"/><Relationship Id="rId819" Type="http://schemas.openxmlformats.org/officeDocument/2006/relationships/hyperlink" Target="https://gegemon.by/acsess/nau/71.php" TargetMode="External"/><Relationship Id="rId1004" Type="http://schemas.openxmlformats.org/officeDocument/2006/relationships/hyperlink" Target="https://gegemon.by/acsess/bat/153.php" TargetMode="External"/><Relationship Id="rId1211" Type="http://schemas.openxmlformats.org/officeDocument/2006/relationships/hyperlink" Target="https://gegemon.by/acsess/case/22.php" TargetMode="External"/><Relationship Id="rId1656" Type="http://schemas.openxmlformats.org/officeDocument/2006/relationships/hyperlink" Target="https://gegemon.by/acsess/1/630.jpg" TargetMode="External"/><Relationship Id="rId1863" Type="http://schemas.openxmlformats.org/officeDocument/2006/relationships/hyperlink" Target="https://gegemon.by/acsess/cable/263.jpg" TargetMode="External"/><Relationship Id="rId2707" Type="http://schemas.openxmlformats.org/officeDocument/2006/relationships/hyperlink" Target="https://gegemon.by/acsess/screen/26.php" TargetMode="External"/><Relationship Id="rId2914" Type="http://schemas.openxmlformats.org/officeDocument/2006/relationships/hyperlink" Target="https://gegemon.by/acsess/case/26.php" TargetMode="External"/><Relationship Id="rId4367" Type="http://schemas.openxmlformats.org/officeDocument/2006/relationships/hyperlink" Target="https://catalog.onliner.by/photopaper/iq/iqultraa4802" TargetMode="External"/><Relationship Id="rId4574" Type="http://schemas.openxmlformats.org/officeDocument/2006/relationships/hyperlink" Target="https://gegemon.by/new.php" TargetMode="External"/><Relationship Id="rId4781" Type="http://schemas.openxmlformats.org/officeDocument/2006/relationships/hyperlink" Target="https://gegemon.by/acsess/port/210_3.jpg" TargetMode="External"/><Relationship Id="rId1309" Type="http://schemas.openxmlformats.org/officeDocument/2006/relationships/hyperlink" Target="https://gegemon.by/acsess/bat/226.php" TargetMode="External"/><Relationship Id="rId1516" Type="http://schemas.openxmlformats.org/officeDocument/2006/relationships/hyperlink" Target="https://gegemon.by/acsess/nau/135.jpg" TargetMode="External"/><Relationship Id="rId1723" Type="http://schemas.openxmlformats.org/officeDocument/2006/relationships/hyperlink" Target="https://gegemon.by/acsess/pults/sharp_G0764PESA.php" TargetMode="External"/><Relationship Id="rId1930" Type="http://schemas.openxmlformats.org/officeDocument/2006/relationships/hyperlink" Target="https://gegemon.by/acsess/pults/sam_AA59-00431A.php" TargetMode="External"/><Relationship Id="rId3176" Type="http://schemas.openxmlformats.org/officeDocument/2006/relationships/hyperlink" Target="https://gegemon.by/acsess/pults_2/haier_HTR-A18EN.php" TargetMode="External"/><Relationship Id="rId3383" Type="http://schemas.openxmlformats.org/officeDocument/2006/relationships/hyperlink" Target="https://gegemon.by/acsess/cable/349.jpg" TargetMode="External"/><Relationship Id="rId3590" Type="http://schemas.openxmlformats.org/officeDocument/2006/relationships/hyperlink" Target="https://gegemon.by/acsess/disk/36.jpg" TargetMode="External"/><Relationship Id="rId4227" Type="http://schemas.openxmlformats.org/officeDocument/2006/relationships/hyperlink" Target="https://gegemon.by/acsess/1/1135.php" TargetMode="External"/><Relationship Id="rId4434" Type="http://schemas.openxmlformats.org/officeDocument/2006/relationships/hyperlink" Target="https://gegemon.by/acsess/nau/230.jpg" TargetMode="External"/><Relationship Id="rId15" Type="http://schemas.openxmlformats.org/officeDocument/2006/relationships/hyperlink" Target="http://www.gegemon.by/acsess/zar/azar%2066.html" TargetMode="External"/><Relationship Id="rId2192" Type="http://schemas.openxmlformats.org/officeDocument/2006/relationships/hyperlink" Target="https://gegemon.by/acsess/zar/note_samsung_11.php" TargetMode="External"/><Relationship Id="rId3036" Type="http://schemas.openxmlformats.org/officeDocument/2006/relationships/hyperlink" Target="https://gegemon.by/acsess/case/26.php" TargetMode="External"/><Relationship Id="rId3243" Type="http://schemas.openxmlformats.org/officeDocument/2006/relationships/hyperlink" Target="https://gegemon.by/acsess/cable/330.jpg" TargetMode="External"/><Relationship Id="rId3688" Type="http://schemas.openxmlformats.org/officeDocument/2006/relationships/hyperlink" Target="https://gegemon.by/acsess/port/318.php" TargetMode="External"/><Relationship Id="rId3895" Type="http://schemas.openxmlformats.org/officeDocument/2006/relationships/hyperlink" Target="https://gegemon.by/acsess/cable/405.jpg" TargetMode="External"/><Relationship Id="rId4641" Type="http://schemas.openxmlformats.org/officeDocument/2006/relationships/hyperlink" Target="https://gegemon.by/new.php" TargetMode="External"/><Relationship Id="rId4739" Type="http://schemas.openxmlformats.org/officeDocument/2006/relationships/hyperlink" Target="https://gegemon.by/acsess/cable/496.jpg" TargetMode="External"/><Relationship Id="rId164" Type="http://schemas.openxmlformats.org/officeDocument/2006/relationships/hyperlink" Target="https://gegemon.by/acsess/pults/jvc_RM-710R.php" TargetMode="External"/><Relationship Id="rId371" Type="http://schemas.openxmlformats.org/officeDocument/2006/relationships/hyperlink" Target="https://gegemon.by/acsess/pults/philips_242254901361.php" TargetMode="External"/><Relationship Id="rId2052" Type="http://schemas.openxmlformats.org/officeDocument/2006/relationships/hyperlink" Target="https://gegemon.by/acsess/1/782.jpg" TargetMode="External"/><Relationship Id="rId2497" Type="http://schemas.openxmlformats.org/officeDocument/2006/relationships/hyperlink" Target="https://gegemon.by/acsess/paper/42.php" TargetMode="External"/><Relationship Id="rId3450" Type="http://schemas.openxmlformats.org/officeDocument/2006/relationships/hyperlink" Target="https://gegemon.by/acsess/pults/sam_BN59-01315D.php" TargetMode="External"/><Relationship Id="rId3548" Type="http://schemas.openxmlformats.org/officeDocument/2006/relationships/hyperlink" Target="https://gegemon.by/acsess/pults_2/kivi_KT-1346A.php" TargetMode="External"/><Relationship Id="rId3755" Type="http://schemas.openxmlformats.org/officeDocument/2006/relationships/hyperlink" Target="https://gegemon.by/acsess/case/109.jpg" TargetMode="External"/><Relationship Id="rId4501" Type="http://schemas.openxmlformats.org/officeDocument/2006/relationships/hyperlink" Target="https://gegemon.by/acsess/pults/lg_RM-L999_2.php" TargetMode="External"/><Relationship Id="rId4806" Type="http://schemas.openxmlformats.org/officeDocument/2006/relationships/hyperlink" Target="https://gegemon.by/acsess/comp/243_13.jpg" TargetMode="External"/><Relationship Id="rId469" Type="http://schemas.openxmlformats.org/officeDocument/2006/relationships/hyperlink" Target="https://gegemon.by/acsess/pults/irc_12.php" TargetMode="External"/><Relationship Id="rId676" Type="http://schemas.openxmlformats.org/officeDocument/2006/relationships/hyperlink" Target="https://gegemon.by/acsess/cable/136.php" TargetMode="External"/><Relationship Id="rId883" Type="http://schemas.openxmlformats.org/officeDocument/2006/relationships/hyperlink" Target="https://gegemon.by/acsess/cable/173.php" TargetMode="External"/><Relationship Id="rId1099" Type="http://schemas.openxmlformats.org/officeDocument/2006/relationships/hyperlink" Target="https://gegemon.by/bat_un.php" TargetMode="External"/><Relationship Id="rId2357" Type="http://schemas.openxmlformats.org/officeDocument/2006/relationships/hyperlink" Target="https://gegemon.by/video/1001.php" TargetMode="External"/><Relationship Id="rId2564" Type="http://schemas.openxmlformats.org/officeDocument/2006/relationships/hyperlink" Target="https://gegemon.by/acsess/flash/23.php" TargetMode="External"/><Relationship Id="rId3103" Type="http://schemas.openxmlformats.org/officeDocument/2006/relationships/hyperlink" Target="https://gegemon.by/acsess/case/26.php" TargetMode="External"/><Relationship Id="rId3310" Type="http://schemas.openxmlformats.org/officeDocument/2006/relationships/hyperlink" Target="https://gegemon.by/new.php" TargetMode="External"/><Relationship Id="rId3408" Type="http://schemas.openxmlformats.org/officeDocument/2006/relationships/hyperlink" Target="https://gegemon.by/acsess/akb/huawei_Y6_Pro.php" TargetMode="External"/><Relationship Id="rId3615" Type="http://schemas.openxmlformats.org/officeDocument/2006/relationships/hyperlink" Target="https://gegemon.by/acsess/case/26.php" TargetMode="External"/><Relationship Id="rId3962" Type="http://schemas.openxmlformats.org/officeDocument/2006/relationships/hyperlink" Target="https://gegemon.by/acsess/pults/rolsen_RM-L1365.php" TargetMode="External"/><Relationship Id="rId231" Type="http://schemas.openxmlformats.org/officeDocument/2006/relationships/hyperlink" Target="https://gegemon.by/acsess/akb/huawei_P7.php" TargetMode="External"/><Relationship Id="rId329" Type="http://schemas.openxmlformats.org/officeDocument/2006/relationships/hyperlink" Target="https://gegemon.by/acsess/akb/lg_P920.php" TargetMode="External"/><Relationship Id="rId536" Type="http://schemas.openxmlformats.org/officeDocument/2006/relationships/hyperlink" Target="http://www.gegemon.by/acsess/flash/25.php" TargetMode="External"/><Relationship Id="rId1166" Type="http://schemas.openxmlformats.org/officeDocument/2006/relationships/hyperlink" Target="https://gegemon.by/bat_un.php" TargetMode="External"/><Relationship Id="rId1373" Type="http://schemas.openxmlformats.org/officeDocument/2006/relationships/hyperlink" Target="https://gegemon.by/acsess/pults/sony_RM-ED020.php" TargetMode="External"/><Relationship Id="rId2217" Type="http://schemas.openxmlformats.org/officeDocument/2006/relationships/hyperlink" Target="https://gegemon.by/acsess/screen/53.php" TargetMode="External"/><Relationship Id="rId2771" Type="http://schemas.openxmlformats.org/officeDocument/2006/relationships/hyperlink" Target="https://gegemon.by/acsess/case/98.php" TargetMode="External"/><Relationship Id="rId2869" Type="http://schemas.openxmlformats.org/officeDocument/2006/relationships/hyperlink" Target="https://gegemon.by/acsess/case/98.php" TargetMode="External"/><Relationship Id="rId3822" Type="http://schemas.openxmlformats.org/officeDocument/2006/relationships/hyperlink" Target="https://catalog.onliner.by/headphones/qcy/qcyt17" TargetMode="External"/><Relationship Id="rId743" Type="http://schemas.openxmlformats.org/officeDocument/2006/relationships/hyperlink" Target="https://gegemon.by/acsess/pults/hor_HOF-12.php" TargetMode="External"/><Relationship Id="rId950" Type="http://schemas.openxmlformats.org/officeDocument/2006/relationships/hyperlink" Target="https://gegemon.by/acsess/akb/ZTE_L110.php" TargetMode="External"/><Relationship Id="rId1026" Type="http://schemas.openxmlformats.org/officeDocument/2006/relationships/hyperlink" Target="https://gegemon.by/acsess/pults/lg_AKB74455416.php" TargetMode="External"/><Relationship Id="rId1580" Type="http://schemas.openxmlformats.org/officeDocument/2006/relationships/hyperlink" Target="https://gegemon.by/acsess/comp/106.php" TargetMode="External"/><Relationship Id="rId1678" Type="http://schemas.openxmlformats.org/officeDocument/2006/relationships/hyperlink" Target="https://ru.wikipedia.org/wiki/%D0%A5%D0%B0%D0%BB%D1%8F%D0%B2%D0%B0" TargetMode="External"/><Relationship Id="rId1885" Type="http://schemas.openxmlformats.org/officeDocument/2006/relationships/hyperlink" Target="https://gegemon.by/acsess/akb/ZTE_L4.php" TargetMode="External"/><Relationship Id="rId2424" Type="http://schemas.openxmlformats.org/officeDocument/2006/relationships/hyperlink" Target="https://gegemon.by/acsess/screen/19_1.jpg" TargetMode="External"/><Relationship Id="rId2631" Type="http://schemas.openxmlformats.org/officeDocument/2006/relationships/hyperlink" Target="https://gegemon.by/acsess/nau/176.jpg" TargetMode="External"/><Relationship Id="rId2729" Type="http://schemas.openxmlformats.org/officeDocument/2006/relationships/hyperlink" Target="https://gegemon.by/acsess/case/26.php" TargetMode="External"/><Relationship Id="rId2936" Type="http://schemas.openxmlformats.org/officeDocument/2006/relationships/hyperlink" Target="https://gegemon.by/acsess/case/26.php" TargetMode="External"/><Relationship Id="rId4084" Type="http://schemas.openxmlformats.org/officeDocument/2006/relationships/hyperlink" Target="https://gegemon.by/acsess/pults/hor_210.php" TargetMode="External"/><Relationship Id="rId4291" Type="http://schemas.openxmlformats.org/officeDocument/2006/relationships/hyperlink" Target="https://gegemon.by/acsess/port/170.php" TargetMode="External"/><Relationship Id="rId4389" Type="http://schemas.openxmlformats.org/officeDocument/2006/relationships/hyperlink" Target="https://gegemon.by/acsess/paper/16.php" TargetMode="External"/><Relationship Id="rId603" Type="http://schemas.openxmlformats.org/officeDocument/2006/relationships/hyperlink" Target="https://gegemon.by/acsess/akb/lenovo_BL250.php" TargetMode="External"/><Relationship Id="rId810" Type="http://schemas.openxmlformats.org/officeDocument/2006/relationships/hyperlink" Target="https://gegemon.by/acsess/1/431.php" TargetMode="External"/><Relationship Id="rId908" Type="http://schemas.openxmlformats.org/officeDocument/2006/relationships/hyperlink" Target="https://gegemon.by/acsess/pults/lg_AKB72216902.php" TargetMode="External"/><Relationship Id="rId1233" Type="http://schemas.openxmlformats.org/officeDocument/2006/relationships/hyperlink" Target="https://gegemon.by/acsess/case/26.php" TargetMode="External"/><Relationship Id="rId1440" Type="http://schemas.openxmlformats.org/officeDocument/2006/relationships/hyperlink" Target="https://gegemon.by/acsess/pults/openbox_AS4K.php" TargetMode="External"/><Relationship Id="rId1538" Type="http://schemas.openxmlformats.org/officeDocument/2006/relationships/hyperlink" Target="https://gegemon.by/acsess/case/48_1.php" TargetMode="External"/><Relationship Id="rId4151" Type="http://schemas.openxmlformats.org/officeDocument/2006/relationships/hyperlink" Target="https://gegemon.by/acsess/tele/126_2.jpg" TargetMode="External"/><Relationship Id="rId4596" Type="http://schemas.openxmlformats.org/officeDocument/2006/relationships/hyperlink" Target="https://gegemon.by/acsess/port/384.jpg" TargetMode="External"/><Relationship Id="rId1300" Type="http://schemas.openxmlformats.org/officeDocument/2006/relationships/hyperlink" Target="https://gegemon.by/acsess/pults/sony_RM-934.php" TargetMode="External"/><Relationship Id="rId1745" Type="http://schemas.openxmlformats.org/officeDocument/2006/relationships/hyperlink" Target="https://gegemon.by/acsess/pults/sharp_GA574WJSA.php" TargetMode="External"/><Relationship Id="rId1952" Type="http://schemas.openxmlformats.org/officeDocument/2006/relationships/hyperlink" Target="https://gegemon.by/acsess/pults/sam_BN59-00684B.php" TargetMode="External"/><Relationship Id="rId3198" Type="http://schemas.openxmlformats.org/officeDocument/2006/relationships/hyperlink" Target="https://gegemon.by/acsess/zar/376.jpg" TargetMode="External"/><Relationship Id="rId4011" Type="http://schemas.openxmlformats.org/officeDocument/2006/relationships/hyperlink" Target="https://gegemon.by/acsess/cable/425.jpg" TargetMode="External"/><Relationship Id="rId4249" Type="http://schemas.openxmlformats.org/officeDocument/2006/relationships/hyperlink" Target="https://gegemon.by/acsess/zar/505.php" TargetMode="External"/><Relationship Id="rId4456" Type="http://schemas.openxmlformats.org/officeDocument/2006/relationships/hyperlink" Target="https://gegemon.by/acsess/comp/282.php" TargetMode="External"/><Relationship Id="rId4663" Type="http://schemas.openxmlformats.org/officeDocument/2006/relationships/hyperlink" Target="https://gegemon.by/acsess/port/392.jpg" TargetMode="External"/><Relationship Id="rId37" Type="http://schemas.openxmlformats.org/officeDocument/2006/relationships/hyperlink" Target="https://gegemon.by/acsess/akb_foto/pentax_88.php" TargetMode="External"/><Relationship Id="rId1605" Type="http://schemas.openxmlformats.org/officeDocument/2006/relationships/hyperlink" Target="https://gegemon.by/acsess/zar/269.php" TargetMode="External"/><Relationship Id="rId1812" Type="http://schemas.openxmlformats.org/officeDocument/2006/relationships/hyperlink" Target="https://gegemon.by/acsess/pults/toshiba_CT-8035.php" TargetMode="External"/><Relationship Id="rId3058" Type="http://schemas.openxmlformats.org/officeDocument/2006/relationships/hyperlink" Target="https://gegemon.by/acsess/case/26.php" TargetMode="External"/><Relationship Id="rId3265" Type="http://schemas.openxmlformats.org/officeDocument/2006/relationships/hyperlink" Target="https://gegemon.by/acsess/cable/337.jpg" TargetMode="External"/><Relationship Id="rId3472" Type="http://schemas.openxmlformats.org/officeDocument/2006/relationships/hyperlink" Target="https://gegemon.by/acsess/pults/irc_30.php" TargetMode="External"/><Relationship Id="rId4109" Type="http://schemas.openxmlformats.org/officeDocument/2006/relationships/hyperlink" Target="https://gegemon.by/new.php" TargetMode="External"/><Relationship Id="rId4316" Type="http://schemas.openxmlformats.org/officeDocument/2006/relationships/hyperlink" Target="https://gegemon.by/acsess/tele/133.jpg" TargetMode="External"/><Relationship Id="rId4523" Type="http://schemas.openxmlformats.org/officeDocument/2006/relationships/hyperlink" Target="https://gegemon.by/acsess/case/98.php" TargetMode="External"/><Relationship Id="rId4730" Type="http://schemas.openxmlformats.org/officeDocument/2006/relationships/hyperlink" Target="https://gegemon.by/acsess/tele/155.jpg" TargetMode="External"/><Relationship Id="rId186" Type="http://schemas.openxmlformats.org/officeDocument/2006/relationships/hyperlink" Target="https://gegemon.by/acsess/pults/philips_RC-19335003.php" TargetMode="External"/><Relationship Id="rId393" Type="http://schemas.openxmlformats.org/officeDocument/2006/relationships/hyperlink" Target="https://gegemon.by/acsess/akb/lg_H818.php" TargetMode="External"/><Relationship Id="rId2074" Type="http://schemas.openxmlformats.org/officeDocument/2006/relationships/hyperlink" Target="https://gegemon.by/acsess/1/787.jpg" TargetMode="External"/><Relationship Id="rId2281" Type="http://schemas.openxmlformats.org/officeDocument/2006/relationships/hyperlink" Target="https://gegemon.by/acsess/1/298.jpg" TargetMode="External"/><Relationship Id="rId3125" Type="http://schemas.openxmlformats.org/officeDocument/2006/relationships/hyperlink" Target="https://gegemon.by/acsess/case/4.php" TargetMode="External"/><Relationship Id="rId3332" Type="http://schemas.openxmlformats.org/officeDocument/2006/relationships/hyperlink" Target="https://gegemon.by/acsess/flash/218_9.jpg" TargetMode="External"/><Relationship Id="rId3777" Type="http://schemas.openxmlformats.org/officeDocument/2006/relationships/hyperlink" Target="https://gegemon.by/acsess/case/109.jpg" TargetMode="External"/><Relationship Id="rId3984" Type="http://schemas.openxmlformats.org/officeDocument/2006/relationships/hyperlink" Target="https://gegemon.by/acsess/screen/24.php" TargetMode="External"/><Relationship Id="rId4828" Type="http://schemas.openxmlformats.org/officeDocument/2006/relationships/hyperlink" Target="https://gegemon.by/acsess/comp/301_14.jpg" TargetMode="External"/><Relationship Id="rId253" Type="http://schemas.openxmlformats.org/officeDocument/2006/relationships/hyperlink" Target="https://gegemon.by/acsess/pults/toshiba_RM-L890.php" TargetMode="External"/><Relationship Id="rId460" Type="http://schemas.openxmlformats.org/officeDocument/2006/relationships/hyperlink" Target="https://gegemon.by/acsess/akb/lg_L7_II.php" TargetMode="External"/><Relationship Id="rId698" Type="http://schemas.openxmlformats.org/officeDocument/2006/relationships/hyperlink" Target="http://www.gegemon.by/acsess/disk/19.html" TargetMode="External"/><Relationship Id="rId1090" Type="http://schemas.openxmlformats.org/officeDocument/2006/relationships/hyperlink" Target="https://gegemon.by/acsess/akb/sony_E5.php" TargetMode="External"/><Relationship Id="rId2141" Type="http://schemas.openxmlformats.org/officeDocument/2006/relationships/hyperlink" Target="https://gegemon.by/acsess/case/63_3.php" TargetMode="External"/><Relationship Id="rId2379" Type="http://schemas.openxmlformats.org/officeDocument/2006/relationships/hyperlink" Target="https://gegemon.by/acsess/bat/349.php" TargetMode="External"/><Relationship Id="rId2586" Type="http://schemas.openxmlformats.org/officeDocument/2006/relationships/hyperlink" Target="https://gegemon.by/video/1010.php" TargetMode="External"/><Relationship Id="rId2793" Type="http://schemas.openxmlformats.org/officeDocument/2006/relationships/hyperlink" Target="https://gegemon.by/acsess/case/98.php" TargetMode="External"/><Relationship Id="rId3637" Type="http://schemas.openxmlformats.org/officeDocument/2006/relationships/hyperlink" Target="https://gegemon.by/bat_un.php" TargetMode="External"/><Relationship Id="rId3844" Type="http://schemas.openxmlformats.org/officeDocument/2006/relationships/hyperlink" Target="https://gegemon.by/acsess/flash/246_4.jpg" TargetMode="External"/><Relationship Id="rId113" Type="http://schemas.openxmlformats.org/officeDocument/2006/relationships/hyperlink" Target="http://www.gegemon.by/acsess/nau/5.html" TargetMode="External"/><Relationship Id="rId320" Type="http://schemas.openxmlformats.org/officeDocument/2006/relationships/hyperlink" Target="https://gegemon.by/acsess/akb/lenovo_BL243.php" TargetMode="External"/><Relationship Id="rId558" Type="http://schemas.openxmlformats.org/officeDocument/2006/relationships/hyperlink" Target="https://gegemon.by/acsess/pults/irc_120.php" TargetMode="External"/><Relationship Id="rId765" Type="http://schemas.openxmlformats.org/officeDocument/2006/relationships/hyperlink" Target="https://gegemon.by/acsess/pults/toshiba_CT-90288.php" TargetMode="External"/><Relationship Id="rId972" Type="http://schemas.openxmlformats.org/officeDocument/2006/relationships/hyperlink" Target="https://gegemon.by/acsess/akb/philips_AB2900.php" TargetMode="External"/><Relationship Id="rId1188" Type="http://schemas.openxmlformats.org/officeDocument/2006/relationships/hyperlink" Target="https://gegemon.by/acsess/pults/toshiba_RM-D759.php" TargetMode="External"/><Relationship Id="rId1395" Type="http://schemas.openxmlformats.org/officeDocument/2006/relationships/hyperlink" Target="https://gegemon.by/acsess/pults/huayu_RM-L1316.php" TargetMode="External"/><Relationship Id="rId2001" Type="http://schemas.openxmlformats.org/officeDocument/2006/relationships/hyperlink" Target="https://gegemon.by/acsess/zar/320.php" TargetMode="External"/><Relationship Id="rId2239" Type="http://schemas.openxmlformats.org/officeDocument/2006/relationships/hyperlink" Target="https://gegemon.by/acsess/screen/26.php" TargetMode="External"/><Relationship Id="rId2446" Type="http://schemas.openxmlformats.org/officeDocument/2006/relationships/hyperlink" Target="https://gegemon.by/acsess/screen/25.php" TargetMode="External"/><Relationship Id="rId2653" Type="http://schemas.openxmlformats.org/officeDocument/2006/relationships/hyperlink" Target="http://www.gegemon.by/acsess/case/bamper.html" TargetMode="External"/><Relationship Id="rId2860" Type="http://schemas.openxmlformats.org/officeDocument/2006/relationships/hyperlink" Target="https://gegemon.by/acsess/case/98.php" TargetMode="External"/><Relationship Id="rId3704" Type="http://schemas.openxmlformats.org/officeDocument/2006/relationships/hyperlink" Target="https://gegemon.by/acsess/case/102_9.php" TargetMode="External"/><Relationship Id="rId418" Type="http://schemas.openxmlformats.org/officeDocument/2006/relationships/hyperlink" Target="https://gegemon.by/acsess/akb/lenovo_BL229.php" TargetMode="External"/><Relationship Id="rId625" Type="http://schemas.openxmlformats.org/officeDocument/2006/relationships/hyperlink" Target="http://www.gegemon.by/acsess/case/9_8.php" TargetMode="External"/><Relationship Id="rId832" Type="http://schemas.openxmlformats.org/officeDocument/2006/relationships/hyperlink" Target="https://gegemon.by/acsess/flash/62.php" TargetMode="External"/><Relationship Id="rId1048" Type="http://schemas.openxmlformats.org/officeDocument/2006/relationships/hyperlink" Target="https://gegemon.by/acsess/flash/38.php" TargetMode="External"/><Relationship Id="rId1255" Type="http://schemas.openxmlformats.org/officeDocument/2006/relationships/hyperlink" Target="https://gegemon.by/acsess/pults/7.php" TargetMode="External"/><Relationship Id="rId1462" Type="http://schemas.openxmlformats.org/officeDocument/2006/relationships/hyperlink" Target="https://gegemon.by/acsess/pults/14.php" TargetMode="External"/><Relationship Id="rId2306" Type="http://schemas.openxmlformats.org/officeDocument/2006/relationships/hyperlink" Target="https://gegemon.by/acsess/1/298.jpg" TargetMode="External"/><Relationship Id="rId2513" Type="http://schemas.openxmlformats.org/officeDocument/2006/relationships/hyperlink" Target="https://gegemon.by/acsess/paper/11.php" TargetMode="External"/><Relationship Id="rId2958" Type="http://schemas.openxmlformats.org/officeDocument/2006/relationships/hyperlink" Target="https://gegemon.by/acsess/case/26.php" TargetMode="External"/><Relationship Id="rId3911" Type="http://schemas.openxmlformats.org/officeDocument/2006/relationships/hyperlink" Target="https://gegemon.by/acsess/cable/409.jpg" TargetMode="External"/><Relationship Id="rId1115" Type="http://schemas.openxmlformats.org/officeDocument/2006/relationships/hyperlink" Target="https://gegemon.by/bat_un.php" TargetMode="External"/><Relationship Id="rId1322" Type="http://schemas.openxmlformats.org/officeDocument/2006/relationships/hyperlink" Target="https://gegemon.by/acsess/pults/toshiba_CT-90430.php" TargetMode="External"/><Relationship Id="rId1767" Type="http://schemas.openxmlformats.org/officeDocument/2006/relationships/hyperlink" Target="https://gegemon.by/acsess/akb_note/44.php" TargetMode="External"/><Relationship Id="rId1974" Type="http://schemas.openxmlformats.org/officeDocument/2006/relationships/hyperlink" Target="https://gegemon.by/acsess/screen/24.php" TargetMode="External"/><Relationship Id="rId2720" Type="http://schemas.openxmlformats.org/officeDocument/2006/relationships/hyperlink" Target="https://gegemon.by/acsess/case/26.php" TargetMode="External"/><Relationship Id="rId2818" Type="http://schemas.openxmlformats.org/officeDocument/2006/relationships/hyperlink" Target="https://gegemon.by/acsess/case/98.php" TargetMode="External"/><Relationship Id="rId4173" Type="http://schemas.openxmlformats.org/officeDocument/2006/relationships/hyperlink" Target="https://gegemon.by/acsess/cable/443.php" TargetMode="External"/><Relationship Id="rId4380" Type="http://schemas.openxmlformats.org/officeDocument/2006/relationships/hyperlink" Target="https://gegemon.by/acsess/cable/473.jpg" TargetMode="External"/><Relationship Id="rId4478" Type="http://schemas.openxmlformats.org/officeDocument/2006/relationships/hyperlink" Target="https://gegemon.by/acsess/pults_2/rolsen_ER-31607R.php" TargetMode="External"/><Relationship Id="rId59" Type="http://schemas.openxmlformats.org/officeDocument/2006/relationships/hyperlink" Target="https://gegemon.by/acsess/akb/lenovo_BL171.php" TargetMode="External"/><Relationship Id="rId1627" Type="http://schemas.openxmlformats.org/officeDocument/2006/relationships/hyperlink" Target="https://gegemon.by/acsess/1/615.jpg" TargetMode="External"/><Relationship Id="rId1834" Type="http://schemas.openxmlformats.org/officeDocument/2006/relationships/hyperlink" Target="https://gegemon.by/acsess/pults/toshiba_CT-90241.php" TargetMode="External"/><Relationship Id="rId3287" Type="http://schemas.openxmlformats.org/officeDocument/2006/relationships/hyperlink" Target="https://gegemon.by/acsess/pults/22.jpg" TargetMode="External"/><Relationship Id="rId4033" Type="http://schemas.openxmlformats.org/officeDocument/2006/relationships/hyperlink" Target="https://catalog.onliner.by/mobile/digma/linxa106blue" TargetMode="External"/><Relationship Id="rId4240" Type="http://schemas.openxmlformats.org/officeDocument/2006/relationships/hyperlink" Target="https://gegemon.by/acsess/port/365.php" TargetMode="External"/><Relationship Id="rId4338" Type="http://schemas.openxmlformats.org/officeDocument/2006/relationships/hyperlink" Target="https://gegemon.by/acsess/cable/463.jpg" TargetMode="External"/><Relationship Id="rId4685" Type="http://schemas.openxmlformats.org/officeDocument/2006/relationships/hyperlink" Target="https://gegemon.by/new.php" TargetMode="External"/><Relationship Id="rId2096" Type="http://schemas.openxmlformats.org/officeDocument/2006/relationships/hyperlink" Target="https://gegemon.by/acsess/screen/36.php" TargetMode="External"/><Relationship Id="rId3494" Type="http://schemas.openxmlformats.org/officeDocument/2006/relationships/hyperlink" Target="https://gegemon.by/acsess/comp/224.jpg" TargetMode="External"/><Relationship Id="rId3799" Type="http://schemas.openxmlformats.org/officeDocument/2006/relationships/hyperlink" Target="https://gegemon.by/acsess/comp/243_2.jpg" TargetMode="External"/><Relationship Id="rId4100" Type="http://schemas.openxmlformats.org/officeDocument/2006/relationships/hyperlink" Target="https://gegemon.by/acsess/pults/hor_H-LCD1510.php" TargetMode="External"/><Relationship Id="rId4545" Type="http://schemas.openxmlformats.org/officeDocument/2006/relationships/hyperlink" Target="https://gegemon.by/new.php" TargetMode="External"/><Relationship Id="rId4752" Type="http://schemas.openxmlformats.org/officeDocument/2006/relationships/hyperlink" Target="https://gegemon.by/acsess/nau/238.jpg" TargetMode="External"/><Relationship Id="rId1901" Type="http://schemas.openxmlformats.org/officeDocument/2006/relationships/hyperlink" Target="https://gegemon.by/acsess/pults/sam_BN-1220.php" TargetMode="External"/><Relationship Id="rId3147" Type="http://schemas.openxmlformats.org/officeDocument/2006/relationships/hyperlink" Target="https://gegemon.by/acsess/1/884.jpg" TargetMode="External"/><Relationship Id="rId3354" Type="http://schemas.openxmlformats.org/officeDocument/2006/relationships/hyperlink" Target="https://gegemon.by/acsess/cable/345.jpg" TargetMode="External"/><Relationship Id="rId3561" Type="http://schemas.openxmlformats.org/officeDocument/2006/relationships/hyperlink" Target="https://gegemon.by/acsess/screen/26.php" TargetMode="External"/><Relationship Id="rId3659" Type="http://schemas.openxmlformats.org/officeDocument/2006/relationships/hyperlink" Target="https://gegemon.by/acsess/cable/181.php" TargetMode="External"/><Relationship Id="rId4405" Type="http://schemas.openxmlformats.org/officeDocument/2006/relationships/hyperlink" Target="https://gegemon.by/acsess/paper/16.php" TargetMode="External"/><Relationship Id="rId4612" Type="http://schemas.openxmlformats.org/officeDocument/2006/relationships/hyperlink" Target="https://gegemon.by/acsess/flash/289_2.jpg" TargetMode="External"/><Relationship Id="rId275" Type="http://schemas.openxmlformats.org/officeDocument/2006/relationships/hyperlink" Target="https://gegemon.by/acsess/pults/pioneer_RM-D761.php" TargetMode="External"/><Relationship Id="rId482" Type="http://schemas.openxmlformats.org/officeDocument/2006/relationships/hyperlink" Target="https://gegemon.by/acsess/pults/globo_4100.php" TargetMode="External"/><Relationship Id="rId2163" Type="http://schemas.openxmlformats.org/officeDocument/2006/relationships/hyperlink" Target="https://gegemon.by/acsess/tele/92.php" TargetMode="External"/><Relationship Id="rId2370" Type="http://schemas.openxmlformats.org/officeDocument/2006/relationships/hyperlink" Target="https://gegemon.by/video/1002.php" TargetMode="External"/><Relationship Id="rId3007" Type="http://schemas.openxmlformats.org/officeDocument/2006/relationships/hyperlink" Target="https://gegemon.by/acsess/case/26.php" TargetMode="External"/><Relationship Id="rId3214" Type="http://schemas.openxmlformats.org/officeDocument/2006/relationships/hyperlink" Target="https://gegemon.by/acsess/cable/325.jpg" TargetMode="External"/><Relationship Id="rId3421" Type="http://schemas.openxmlformats.org/officeDocument/2006/relationships/hyperlink" Target="https://gegemon.by/acsess/blu/50.php" TargetMode="External"/><Relationship Id="rId3866" Type="http://schemas.openxmlformats.org/officeDocument/2006/relationships/hyperlink" Target="https://gegemon.by/acsess/port/337.jpg" TargetMode="External"/><Relationship Id="rId135" Type="http://schemas.openxmlformats.org/officeDocument/2006/relationships/hyperlink" Target="http://www.gegemon.by/acsess/1/262.html" TargetMode="External"/><Relationship Id="rId342" Type="http://schemas.openxmlformats.org/officeDocument/2006/relationships/hyperlink" Target="http://www.gegemon.by/acsess/akb/prestigio_4020.php" TargetMode="External"/><Relationship Id="rId787" Type="http://schemas.openxmlformats.org/officeDocument/2006/relationships/hyperlink" Target="https://gegemon.by/acsess/cable/139.php" TargetMode="External"/><Relationship Id="rId994" Type="http://schemas.openxmlformats.org/officeDocument/2006/relationships/hyperlink" Target="https://gegemon.by/acsess/flash/70.php" TargetMode="External"/><Relationship Id="rId2023" Type="http://schemas.openxmlformats.org/officeDocument/2006/relationships/hyperlink" Target="https://gegemon.by/acsess/akb_note/47.php" TargetMode="External"/><Relationship Id="rId2230" Type="http://schemas.openxmlformats.org/officeDocument/2006/relationships/hyperlink" Target="https://gegemon.by/acsess/1/831.jpg" TargetMode="External"/><Relationship Id="rId2468" Type="http://schemas.openxmlformats.org/officeDocument/2006/relationships/hyperlink" Target="https://gegemon.by/acsess/pults/bbk_LEM2019_2.php" TargetMode="External"/><Relationship Id="rId2675" Type="http://schemas.openxmlformats.org/officeDocument/2006/relationships/hyperlink" Target="https://gegemon.by/acsess/screen/65.php" TargetMode="External"/><Relationship Id="rId2882" Type="http://schemas.openxmlformats.org/officeDocument/2006/relationships/hyperlink" Target="https://gegemon.by/acsess/case/98.php" TargetMode="External"/><Relationship Id="rId3519" Type="http://schemas.openxmlformats.org/officeDocument/2006/relationships/hyperlink" Target="https://gegemon.by/acsess/akb/47.php" TargetMode="External"/><Relationship Id="rId3726" Type="http://schemas.openxmlformats.org/officeDocument/2006/relationships/hyperlink" Target="https://gegemon.by/acsess/case/104_6.php" TargetMode="External"/><Relationship Id="rId3933" Type="http://schemas.openxmlformats.org/officeDocument/2006/relationships/hyperlink" Target="https://gegemon.by/acsess/zar/473.jpg" TargetMode="External"/><Relationship Id="rId202" Type="http://schemas.openxmlformats.org/officeDocument/2006/relationships/hyperlink" Target="https://gegemon.by/acsess/pults/sam_RM-766.php" TargetMode="External"/><Relationship Id="rId647" Type="http://schemas.openxmlformats.org/officeDocument/2006/relationships/hyperlink" Target="http://www.gegemon.by/acsess/print/10.php" TargetMode="External"/><Relationship Id="rId854" Type="http://schemas.openxmlformats.org/officeDocument/2006/relationships/hyperlink" Target="http://www.gegemon.by/acsess/case/4.php" TargetMode="External"/><Relationship Id="rId1277" Type="http://schemas.openxmlformats.org/officeDocument/2006/relationships/hyperlink" Target="https://gegemon.by/acsess/cable/196.php" TargetMode="External"/><Relationship Id="rId1484" Type="http://schemas.openxmlformats.org/officeDocument/2006/relationships/hyperlink" Target="https://gegemon.by/acsess/1/447.php" TargetMode="External"/><Relationship Id="rId1691" Type="http://schemas.openxmlformats.org/officeDocument/2006/relationships/hyperlink" Target="https://gegemon.by/acsess/flash/69.php" TargetMode="External"/><Relationship Id="rId2328" Type="http://schemas.openxmlformats.org/officeDocument/2006/relationships/hyperlink" Target="https://gegemon.by/acsess/nau/170.php" TargetMode="External"/><Relationship Id="rId2535" Type="http://schemas.openxmlformats.org/officeDocument/2006/relationships/hyperlink" Target="https://gegemon.by/acsess/paper/17.php" TargetMode="External"/><Relationship Id="rId2742" Type="http://schemas.openxmlformats.org/officeDocument/2006/relationships/hyperlink" Target="https://gegemon.by/acsess/case/26.php" TargetMode="External"/><Relationship Id="rId4195" Type="http://schemas.openxmlformats.org/officeDocument/2006/relationships/hyperlink" Target="https://gegemon.by/acsess/akb/159.php" TargetMode="External"/><Relationship Id="rId507" Type="http://schemas.openxmlformats.org/officeDocument/2006/relationships/hyperlink" Target="http://www.gegemon.by/acsess/screen/8.html" TargetMode="External"/><Relationship Id="rId714" Type="http://schemas.openxmlformats.org/officeDocument/2006/relationships/hyperlink" Target="http://www.gegemon.by/acsess/cable/142.php" TargetMode="External"/><Relationship Id="rId921" Type="http://schemas.openxmlformats.org/officeDocument/2006/relationships/hyperlink" Target="https://gegemon.by/acsess/pults/pan_N2QAYB000604.php" TargetMode="External"/><Relationship Id="rId1137" Type="http://schemas.openxmlformats.org/officeDocument/2006/relationships/hyperlink" Target="https://gegemon.by/bat_un.php" TargetMode="External"/><Relationship Id="rId1344" Type="http://schemas.openxmlformats.org/officeDocument/2006/relationships/hyperlink" Target="https://gegemon.by/acsess/case/110_1.php" TargetMode="External"/><Relationship Id="rId1551" Type="http://schemas.openxmlformats.org/officeDocument/2006/relationships/hyperlink" Target="https://gegemon.by/acsess/port/178.php" TargetMode="External"/><Relationship Id="rId1789" Type="http://schemas.openxmlformats.org/officeDocument/2006/relationships/hyperlink" Target="https://gegemon.by/acsess/pults/sharp_G0756CE.php" TargetMode="External"/><Relationship Id="rId1996" Type="http://schemas.openxmlformats.org/officeDocument/2006/relationships/hyperlink" Target="https://gegemon.by/acsess/akb/sam_A300.php" TargetMode="External"/><Relationship Id="rId2602" Type="http://schemas.openxmlformats.org/officeDocument/2006/relationships/hyperlink" Target="https://gegemon.by/acsess/comp/76.php" TargetMode="External"/><Relationship Id="rId4055" Type="http://schemas.openxmlformats.org/officeDocument/2006/relationships/hyperlink" Target="https://gegemon.by/acsess/cable/431.jpg" TargetMode="External"/><Relationship Id="rId4262" Type="http://schemas.openxmlformats.org/officeDocument/2006/relationships/hyperlink" Target="http://gegemon.by/acsess/telefon/BQ_service.doc" TargetMode="External"/><Relationship Id="rId50" Type="http://schemas.openxmlformats.org/officeDocument/2006/relationships/hyperlink" Target="https://gegemon.by/acsess/akb/se_BA950.php" TargetMode="External"/><Relationship Id="rId1204" Type="http://schemas.openxmlformats.org/officeDocument/2006/relationships/hyperlink" Target="https://gegemon.by/acsess/zar/175.php" TargetMode="External"/><Relationship Id="rId1411" Type="http://schemas.openxmlformats.org/officeDocument/2006/relationships/hyperlink" Target="https://gegemon.by/acsess/case/38_2.php" TargetMode="External"/><Relationship Id="rId1649" Type="http://schemas.openxmlformats.org/officeDocument/2006/relationships/hyperlink" Target="https://gegemon.by/acsess/flash/80.php" TargetMode="External"/><Relationship Id="rId1856" Type="http://schemas.openxmlformats.org/officeDocument/2006/relationships/hyperlink" Target="https://gegemon.by/acsess/pults/toshiba_CT-9881.php" TargetMode="External"/><Relationship Id="rId2907" Type="http://schemas.openxmlformats.org/officeDocument/2006/relationships/hyperlink" Target="https://gegemon.by/acsess/case/26.php" TargetMode="External"/><Relationship Id="rId3071" Type="http://schemas.openxmlformats.org/officeDocument/2006/relationships/hyperlink" Target="https://gegemon.by/acsess/case/26.php" TargetMode="External"/><Relationship Id="rId4567" Type="http://schemas.openxmlformats.org/officeDocument/2006/relationships/hyperlink" Target="https://gegemon.by/acsess/flash/288.php" TargetMode="External"/><Relationship Id="rId4774" Type="http://schemas.openxmlformats.org/officeDocument/2006/relationships/hyperlink" Target="https://gegemon.by/acsess/pults/sam_RM-L1088_2.jpg" TargetMode="External"/><Relationship Id="rId1509" Type="http://schemas.openxmlformats.org/officeDocument/2006/relationships/hyperlink" Target="https://gegemon.by/acsess/tele/66.jpg" TargetMode="External"/><Relationship Id="rId1716" Type="http://schemas.openxmlformats.org/officeDocument/2006/relationships/hyperlink" Target="https://gegemon.by/acsess/pults/jvc_RM-C1302.php" TargetMode="External"/><Relationship Id="rId1923" Type="http://schemas.openxmlformats.org/officeDocument/2006/relationships/hyperlink" Target="https://gegemon.by/acsess/zar/309.jpg" TargetMode="External"/><Relationship Id="rId3169" Type="http://schemas.openxmlformats.org/officeDocument/2006/relationships/hyperlink" Target="https://gegemon.by/video/1001.php" TargetMode="External"/><Relationship Id="rId3376" Type="http://schemas.openxmlformats.org/officeDocument/2006/relationships/hyperlink" Target="https://gegemon.by/acsess/zar/404.jpg" TargetMode="External"/><Relationship Id="rId3583" Type="http://schemas.openxmlformats.org/officeDocument/2006/relationships/hyperlink" Target="https://gegemon.by/acsess/akb/117.jpg" TargetMode="External"/><Relationship Id="rId4122" Type="http://schemas.openxmlformats.org/officeDocument/2006/relationships/hyperlink" Target="https://gegemon.by/acsess/flash/270.jpg" TargetMode="External"/><Relationship Id="rId4427" Type="http://schemas.openxmlformats.org/officeDocument/2006/relationships/hyperlink" Target="https://gegemon.by/new.php" TargetMode="External"/><Relationship Id="rId297" Type="http://schemas.openxmlformats.org/officeDocument/2006/relationships/hyperlink" Target="https://gegemon.by/acsess/cable/62.jpg" TargetMode="External"/><Relationship Id="rId2185" Type="http://schemas.openxmlformats.org/officeDocument/2006/relationships/hyperlink" Target="https://gegemon.by/acsess/bat/346.php" TargetMode="External"/><Relationship Id="rId2392" Type="http://schemas.openxmlformats.org/officeDocument/2006/relationships/hyperlink" Target="https://gegemon.by/acsess/bat/357.php" TargetMode="External"/><Relationship Id="rId3029" Type="http://schemas.openxmlformats.org/officeDocument/2006/relationships/hyperlink" Target="https://gegemon.by/acsess/case/26.php" TargetMode="External"/><Relationship Id="rId3236" Type="http://schemas.openxmlformats.org/officeDocument/2006/relationships/hyperlink" Target="https://gegemon.by/acsess/zar/389.jpg" TargetMode="External"/><Relationship Id="rId3790" Type="http://schemas.openxmlformats.org/officeDocument/2006/relationships/hyperlink" Target="https://gegemon.by/acsess/cable/396.jpg" TargetMode="External"/><Relationship Id="rId3888" Type="http://schemas.openxmlformats.org/officeDocument/2006/relationships/hyperlink" Target="https://catalog.onliner.by/multimeter/unitrend/ut39c" TargetMode="External"/><Relationship Id="rId4634" Type="http://schemas.openxmlformats.org/officeDocument/2006/relationships/hyperlink" Target="https://gegemon.by/acsess/comp/291.jpg" TargetMode="External"/><Relationship Id="rId4841" Type="http://schemas.openxmlformats.org/officeDocument/2006/relationships/hyperlink" Target="https://ru.wikipedia.org/wiki/%D0%A5%D0%B0%D0%BB%D1%8F%D0%B2%D0%B0" TargetMode="External"/><Relationship Id="rId157" Type="http://schemas.openxmlformats.org/officeDocument/2006/relationships/hyperlink" Target="https://gegemon.by/acsess/akb/lg_L90.php" TargetMode="External"/><Relationship Id="rId364" Type="http://schemas.openxmlformats.org/officeDocument/2006/relationships/hyperlink" Target="https://gegemon.by/acsess/pults/lg_AKB73756564.php" TargetMode="External"/><Relationship Id="rId2045" Type="http://schemas.openxmlformats.org/officeDocument/2006/relationships/hyperlink" Target="https://gegemon.by/acsess/cable/275.php" TargetMode="External"/><Relationship Id="rId2697" Type="http://schemas.openxmlformats.org/officeDocument/2006/relationships/hyperlink" Target="https://gegemon.by/acsess/screen/26.php" TargetMode="External"/><Relationship Id="rId3443" Type="http://schemas.openxmlformats.org/officeDocument/2006/relationships/hyperlink" Target="https://gegemon.by/acsess/cable/369.jpg" TargetMode="External"/><Relationship Id="rId3650" Type="http://schemas.openxmlformats.org/officeDocument/2006/relationships/hyperlink" Target="https://gegemon.by/acsess/1/237.php" TargetMode="External"/><Relationship Id="rId3748" Type="http://schemas.openxmlformats.org/officeDocument/2006/relationships/hyperlink" Target="https://gegemon.by/acsess/case/108_3.php" TargetMode="External"/><Relationship Id="rId4701" Type="http://schemas.openxmlformats.org/officeDocument/2006/relationships/hyperlink" Target="https://gegemon.by/acsess/akb/169.jpg" TargetMode="External"/><Relationship Id="rId571" Type="http://schemas.openxmlformats.org/officeDocument/2006/relationships/hyperlink" Target="https://gegemon.by/acsess/bat/42.php" TargetMode="External"/><Relationship Id="rId669" Type="http://schemas.openxmlformats.org/officeDocument/2006/relationships/hyperlink" Target="http://www.gegemon.by/acsess/nau/35.html" TargetMode="External"/><Relationship Id="rId876" Type="http://schemas.openxmlformats.org/officeDocument/2006/relationships/hyperlink" Target="https://gegemon.by/acsess/flash/64.php" TargetMode="External"/><Relationship Id="rId1299" Type="http://schemas.openxmlformats.org/officeDocument/2006/relationships/hyperlink" Target="https://gegemon.by/acsess/comp/62.php" TargetMode="External"/><Relationship Id="rId2252" Type="http://schemas.openxmlformats.org/officeDocument/2006/relationships/hyperlink" Target="https://gegemon.by/acsess/screen/26.php" TargetMode="External"/><Relationship Id="rId2557" Type="http://schemas.openxmlformats.org/officeDocument/2006/relationships/hyperlink" Target="https://gegemon.by/acsess/flash/25.php" TargetMode="External"/><Relationship Id="rId3303" Type="http://schemas.openxmlformats.org/officeDocument/2006/relationships/hyperlink" Target="https://gegemon.by/acsess/comp/145_2.jpg" TargetMode="External"/><Relationship Id="rId3510" Type="http://schemas.openxmlformats.org/officeDocument/2006/relationships/hyperlink" Target="https://gegemon.by/acsess/bat/398.jpg" TargetMode="External"/><Relationship Id="rId3608" Type="http://schemas.openxmlformats.org/officeDocument/2006/relationships/hyperlink" Target="https://gegemon.by/acsess/case/26.php" TargetMode="External"/><Relationship Id="rId3955" Type="http://schemas.openxmlformats.org/officeDocument/2006/relationships/hyperlink" Target="https://gegemon.by/acsess/disk/40.jpg" TargetMode="External"/><Relationship Id="rId224" Type="http://schemas.openxmlformats.org/officeDocument/2006/relationships/hyperlink" Target="https://gegemon.by/acsess/pults/sam_AA59-10116A.php" TargetMode="External"/><Relationship Id="rId431" Type="http://schemas.openxmlformats.org/officeDocument/2006/relationships/hyperlink" Target="https://gegemon.by/acsess/akb/sam_G850F.php" TargetMode="External"/><Relationship Id="rId529" Type="http://schemas.openxmlformats.org/officeDocument/2006/relationships/hyperlink" Target="https://gegemon.by/acsess/zar/note_asus_2.php" TargetMode="External"/><Relationship Id="rId736" Type="http://schemas.openxmlformats.org/officeDocument/2006/relationships/hyperlink" Target="https://gegemon.by/acsess/akb/huawei_Mate8.php" TargetMode="External"/><Relationship Id="rId1061" Type="http://schemas.openxmlformats.org/officeDocument/2006/relationships/hyperlink" Target="https://gegemon.by/acsess/pults/sony_RM-ED017.php" TargetMode="External"/><Relationship Id="rId1159" Type="http://schemas.openxmlformats.org/officeDocument/2006/relationships/hyperlink" Target="https://gegemon.by/bat_un.php" TargetMode="External"/><Relationship Id="rId1366" Type="http://schemas.openxmlformats.org/officeDocument/2006/relationships/hyperlink" Target="https://gegemon.by/acsess/port/124.php" TargetMode="External"/><Relationship Id="rId2112" Type="http://schemas.openxmlformats.org/officeDocument/2006/relationships/hyperlink" Target="http://www.gegemon.by/acsess/case/8.php" TargetMode="External"/><Relationship Id="rId2417" Type="http://schemas.openxmlformats.org/officeDocument/2006/relationships/hyperlink" Target="https://gegemon.by/acsess/case/94.php" TargetMode="External"/><Relationship Id="rId2764" Type="http://schemas.openxmlformats.org/officeDocument/2006/relationships/hyperlink" Target="https://gegemon.by/acsess/case/98.php" TargetMode="External"/><Relationship Id="rId2971" Type="http://schemas.openxmlformats.org/officeDocument/2006/relationships/hyperlink" Target="https://gegemon.by/acsess/case/26.php" TargetMode="External"/><Relationship Id="rId3815" Type="http://schemas.openxmlformats.org/officeDocument/2006/relationships/hyperlink" Target="https://gegemon.by/acsess/nau/199.jpg" TargetMode="External"/><Relationship Id="rId943" Type="http://schemas.openxmlformats.org/officeDocument/2006/relationships/hyperlink" Target="https://gegemon.by/acsess/pults/pan_EUR7621010.php" TargetMode="External"/><Relationship Id="rId1019" Type="http://schemas.openxmlformats.org/officeDocument/2006/relationships/hyperlink" Target="https://gegemon.by/acsess/akb_foto/samsung_SLB-1237.php" TargetMode="External"/><Relationship Id="rId1573" Type="http://schemas.openxmlformats.org/officeDocument/2006/relationships/hyperlink" Target="https://gegemon.by/acsess/bat/261.php" TargetMode="External"/><Relationship Id="rId1780" Type="http://schemas.openxmlformats.org/officeDocument/2006/relationships/hyperlink" Target="https://gegemon.by/acsess/pults/sharp_G1042PESA.php" TargetMode="External"/><Relationship Id="rId1878" Type="http://schemas.openxmlformats.org/officeDocument/2006/relationships/hyperlink" Target="https://gegemon.by/acsess/akb/ZTE_Skate.php" TargetMode="External"/><Relationship Id="rId2624" Type="http://schemas.openxmlformats.org/officeDocument/2006/relationships/hyperlink" Target="https://gegemon.by/acsess/zar/363.php" TargetMode="External"/><Relationship Id="rId2831" Type="http://schemas.openxmlformats.org/officeDocument/2006/relationships/hyperlink" Target="https://gegemon.by/acsess/case/98.php" TargetMode="External"/><Relationship Id="rId2929" Type="http://schemas.openxmlformats.org/officeDocument/2006/relationships/hyperlink" Target="https://gegemon.by/acsess/case/26.php" TargetMode="External"/><Relationship Id="rId4077" Type="http://schemas.openxmlformats.org/officeDocument/2006/relationships/hyperlink" Target="https://gegemon.by/acsess/pults/hor_RC7-8.php" TargetMode="External"/><Relationship Id="rId4284" Type="http://schemas.openxmlformats.org/officeDocument/2006/relationships/hyperlink" Target="https://gegemon.by/acsess/port/286.jpg" TargetMode="External"/><Relationship Id="rId4491" Type="http://schemas.openxmlformats.org/officeDocument/2006/relationships/hyperlink" Target="https://gegemon.by/acsess/1/1163.jpg" TargetMode="External"/><Relationship Id="rId72" Type="http://schemas.openxmlformats.org/officeDocument/2006/relationships/hyperlink" Target="https://gegemon.by/acsess/akb/HTC_desire_600.php" TargetMode="External"/><Relationship Id="rId803" Type="http://schemas.openxmlformats.org/officeDocument/2006/relationships/hyperlink" Target="https://gegemon.by/acsess/zar/146.php" TargetMode="External"/><Relationship Id="rId1226" Type="http://schemas.openxmlformats.org/officeDocument/2006/relationships/hyperlink" Target="https://gegemon.by/acsess/tele/39.php" TargetMode="External"/><Relationship Id="rId1433" Type="http://schemas.openxmlformats.org/officeDocument/2006/relationships/hyperlink" Target="https://gegemon.by/acsess/1/504.php" TargetMode="External"/><Relationship Id="rId1640" Type="http://schemas.openxmlformats.org/officeDocument/2006/relationships/hyperlink" Target="https://gegemon.by/acsess/1/619.jpg" TargetMode="External"/><Relationship Id="rId1738" Type="http://schemas.openxmlformats.org/officeDocument/2006/relationships/hyperlink" Target="https://gegemon.by/acsess/pults/sharp_GA339WJSA.php" TargetMode="External"/><Relationship Id="rId3093" Type="http://schemas.openxmlformats.org/officeDocument/2006/relationships/hyperlink" Target="https://gegemon.by/acsess/case/26.php" TargetMode="External"/><Relationship Id="rId4144" Type="http://schemas.openxmlformats.org/officeDocument/2006/relationships/hyperlink" Target="https://gegemon.by/acsess/1/1118.jpg" TargetMode="External"/><Relationship Id="rId4351" Type="http://schemas.openxmlformats.org/officeDocument/2006/relationships/hyperlink" Target="https://gegemon.by/new.php" TargetMode="External"/><Relationship Id="rId4589" Type="http://schemas.openxmlformats.org/officeDocument/2006/relationships/hyperlink" Target="https://gegemon.by/acsess/zar/518.jpg" TargetMode="External"/><Relationship Id="rId4796" Type="http://schemas.openxmlformats.org/officeDocument/2006/relationships/hyperlink" Target="https://gegemon.by/acsess/pults/sony_RM-L1185_2.jpg" TargetMode="External"/><Relationship Id="rId1500" Type="http://schemas.openxmlformats.org/officeDocument/2006/relationships/hyperlink" Target="https://gegemon.by/acsess/flash/109.php" TargetMode="External"/><Relationship Id="rId1945" Type="http://schemas.openxmlformats.org/officeDocument/2006/relationships/hyperlink" Target="https://gegemon.by/acsess/pults/sam_BN59-00529A.php" TargetMode="External"/><Relationship Id="rId3160" Type="http://schemas.openxmlformats.org/officeDocument/2006/relationships/hyperlink" Target="https://gegemon.by/acsess/comp/203.php" TargetMode="External"/><Relationship Id="rId3398" Type="http://schemas.openxmlformats.org/officeDocument/2006/relationships/hyperlink" Target="https://gegemon.by/acsess/pults_2/cond_K-6200.php" TargetMode="External"/><Relationship Id="rId4004" Type="http://schemas.openxmlformats.org/officeDocument/2006/relationships/hyperlink" Target="https://gegemon.by/acsess/1/1095.php" TargetMode="External"/><Relationship Id="rId4211" Type="http://schemas.openxmlformats.org/officeDocument/2006/relationships/hyperlink" Target="https://gegemon.by/acsess/zar/501.php" TargetMode="External"/><Relationship Id="rId4449" Type="http://schemas.openxmlformats.org/officeDocument/2006/relationships/hyperlink" Target="https://gegemon.by/new.php" TargetMode="External"/><Relationship Id="rId4656" Type="http://schemas.openxmlformats.org/officeDocument/2006/relationships/hyperlink" Target="https://gegemon.by/acsess/pults/DVB-T2_2-2023_live.jpg" TargetMode="External"/><Relationship Id="rId4863" Type="http://schemas.openxmlformats.org/officeDocument/2006/relationships/hyperlink" Target="https://gegemon.by/acsess/1/1205.jpg" TargetMode="External"/><Relationship Id="rId1805" Type="http://schemas.openxmlformats.org/officeDocument/2006/relationships/hyperlink" Target="https://gegemon.by/acsess/zar/277.jpg" TargetMode="External"/><Relationship Id="rId3020" Type="http://schemas.openxmlformats.org/officeDocument/2006/relationships/hyperlink" Target="https://gegemon.by/acsess/case/26.php" TargetMode="External"/><Relationship Id="rId3258" Type="http://schemas.openxmlformats.org/officeDocument/2006/relationships/hyperlink" Target="https://gegemon.by/acsess/1/906.jpg" TargetMode="External"/><Relationship Id="rId3465" Type="http://schemas.openxmlformats.org/officeDocument/2006/relationships/hyperlink" Target="https://gegemon.by/acsess/zar/429.jpg" TargetMode="External"/><Relationship Id="rId3672" Type="http://schemas.openxmlformats.org/officeDocument/2006/relationships/hyperlink" Target="https://gegemon.by/acsess/1/1043.jpg" TargetMode="External"/><Relationship Id="rId4309" Type="http://schemas.openxmlformats.org/officeDocument/2006/relationships/hyperlink" Target="http://gegemon.by/acsess/telefon/BQ_service.doc" TargetMode="External"/><Relationship Id="rId4516" Type="http://schemas.openxmlformats.org/officeDocument/2006/relationships/hyperlink" Target="https://gegemon.by/new.php" TargetMode="External"/><Relationship Id="rId4723" Type="http://schemas.openxmlformats.org/officeDocument/2006/relationships/hyperlink" Target="https://gegemon.by/acsess/tele/151.jpg" TargetMode="External"/><Relationship Id="rId179" Type="http://schemas.openxmlformats.org/officeDocument/2006/relationships/hyperlink" Target="https://gegemon.by/acsess/pults/philips_M3004.php" TargetMode="External"/><Relationship Id="rId386" Type="http://schemas.openxmlformats.org/officeDocument/2006/relationships/hyperlink" Target="http://smartbuy-russia.ru/product/batteries/21507/" TargetMode="External"/><Relationship Id="rId593" Type="http://schemas.openxmlformats.org/officeDocument/2006/relationships/hyperlink" Target="http://www.gegemon.by/acsess/pults/zala.php" TargetMode="External"/><Relationship Id="rId2067" Type="http://schemas.openxmlformats.org/officeDocument/2006/relationships/hyperlink" Target="https://gegemon.by/acsess/akb/mot_V360.php" TargetMode="External"/><Relationship Id="rId2274" Type="http://schemas.openxmlformats.org/officeDocument/2006/relationships/hyperlink" Target="https://gegemon.by/acsess/1/298.jpg" TargetMode="External"/><Relationship Id="rId2481" Type="http://schemas.openxmlformats.org/officeDocument/2006/relationships/hyperlink" Target="https://gegemon.by/acsess/pults/bbk_EN-31907.php" TargetMode="External"/><Relationship Id="rId3118" Type="http://schemas.openxmlformats.org/officeDocument/2006/relationships/hyperlink" Target="https://gegemon.by/acsess/case/26.php" TargetMode="External"/><Relationship Id="rId3325" Type="http://schemas.openxmlformats.org/officeDocument/2006/relationships/hyperlink" Target="https://gegemon.by/acsess/flash/218_6.jpg" TargetMode="External"/><Relationship Id="rId3532" Type="http://schemas.openxmlformats.org/officeDocument/2006/relationships/hyperlink" Target="https://gegemon.by/acsess/akb/47.php" TargetMode="External"/><Relationship Id="rId3977" Type="http://schemas.openxmlformats.org/officeDocument/2006/relationships/hyperlink" Target="https://gegemon.by/acsess/zar/480.jpg" TargetMode="External"/><Relationship Id="rId246" Type="http://schemas.openxmlformats.org/officeDocument/2006/relationships/hyperlink" Target="https://gegemon.by/acsess/pults/sony_RM-ED052.php" TargetMode="External"/><Relationship Id="rId453" Type="http://schemas.openxmlformats.org/officeDocument/2006/relationships/hyperlink" Target="https://gegemon.by/acsess/pults/sam_AA59-00104A.php" TargetMode="External"/><Relationship Id="rId660" Type="http://schemas.openxmlformats.org/officeDocument/2006/relationships/hyperlink" Target="https://gegemon.by/acsess/case/9_1.php" TargetMode="External"/><Relationship Id="rId898" Type="http://schemas.openxmlformats.org/officeDocument/2006/relationships/hyperlink" Target="https://gegemon.by/acsess/pults/sony_RMT-TX102D.php" TargetMode="External"/><Relationship Id="rId1083" Type="http://schemas.openxmlformats.org/officeDocument/2006/relationships/hyperlink" Target="https://gegemon.by/acsess/cable/183.php" TargetMode="External"/><Relationship Id="rId1290" Type="http://schemas.openxmlformats.org/officeDocument/2006/relationships/hyperlink" Target="https://gegemon.by/acsess/pults/10.php" TargetMode="External"/><Relationship Id="rId2134" Type="http://schemas.openxmlformats.org/officeDocument/2006/relationships/hyperlink" Target="https://gegemon.by/acsess/cable/294.jpg" TargetMode="External"/><Relationship Id="rId2341" Type="http://schemas.openxmlformats.org/officeDocument/2006/relationships/hyperlink" Target="https://gegemon.by/video/1001.php" TargetMode="External"/><Relationship Id="rId2579" Type="http://schemas.openxmlformats.org/officeDocument/2006/relationships/hyperlink" Target="https://gegemon.by/acsess/flash/23.php" TargetMode="External"/><Relationship Id="rId2786" Type="http://schemas.openxmlformats.org/officeDocument/2006/relationships/hyperlink" Target="https://gegemon.by/acsess/case/98.php" TargetMode="External"/><Relationship Id="rId2993" Type="http://schemas.openxmlformats.org/officeDocument/2006/relationships/hyperlink" Target="https://gegemon.by/acsess/case/26.php" TargetMode="External"/><Relationship Id="rId3837" Type="http://schemas.openxmlformats.org/officeDocument/2006/relationships/hyperlink" Target="https://gegemon.by/acsess/zar/453.jpg" TargetMode="External"/><Relationship Id="rId106" Type="http://schemas.openxmlformats.org/officeDocument/2006/relationships/hyperlink" Target="https://gegemon.by/acsess/akb/huawei_P6.php" TargetMode="External"/><Relationship Id="rId313" Type="http://schemas.openxmlformats.org/officeDocument/2006/relationships/hyperlink" Target="https://gegemon.by/acsess/cable/107_9.jpg" TargetMode="External"/><Relationship Id="rId758" Type="http://schemas.openxmlformats.org/officeDocument/2006/relationships/hyperlink" Target="https://gegemon.by/acsess/cable/146.php" TargetMode="External"/><Relationship Id="rId965" Type="http://schemas.openxmlformats.org/officeDocument/2006/relationships/hyperlink" Target="https://gegemon.by/acsess/akb/philips_AB5300.php" TargetMode="External"/><Relationship Id="rId1150" Type="http://schemas.openxmlformats.org/officeDocument/2006/relationships/hyperlink" Target="https://gegemon.by/bat_un.php" TargetMode="External"/><Relationship Id="rId1388" Type="http://schemas.openxmlformats.org/officeDocument/2006/relationships/hyperlink" Target="https://gegemon.by/acsess/pults/sony_RMT-TX300E.php" TargetMode="External"/><Relationship Id="rId1595" Type="http://schemas.openxmlformats.org/officeDocument/2006/relationships/hyperlink" Target="https://gegemon.by/acsess/zar/267.jpg" TargetMode="External"/><Relationship Id="rId2439" Type="http://schemas.openxmlformats.org/officeDocument/2006/relationships/hyperlink" Target="https://gegemon.by/acsess/screen/93.php" TargetMode="External"/><Relationship Id="rId2646" Type="http://schemas.openxmlformats.org/officeDocument/2006/relationships/hyperlink" Target="http://www.gegemon.by/acsess/case/bamper.html" TargetMode="External"/><Relationship Id="rId2853" Type="http://schemas.openxmlformats.org/officeDocument/2006/relationships/hyperlink" Target="https://gegemon.by/acsess/case/98.php" TargetMode="External"/><Relationship Id="rId3904" Type="http://schemas.openxmlformats.org/officeDocument/2006/relationships/hyperlink" Target="https://gegemon.by/acsess/1/1081.jpg" TargetMode="External"/><Relationship Id="rId4099" Type="http://schemas.openxmlformats.org/officeDocument/2006/relationships/hyperlink" Target="https://gegemon.by/acsess/pults/hor_H-LCDVD3200.php" TargetMode="External"/><Relationship Id="rId94" Type="http://schemas.openxmlformats.org/officeDocument/2006/relationships/hyperlink" Target="http://catalog.onliner.by/cartridges/hp/c6578d" TargetMode="External"/><Relationship Id="rId520" Type="http://schemas.openxmlformats.org/officeDocument/2006/relationships/hyperlink" Target="https://gegemon.by/acsess/paper/14.php" TargetMode="External"/><Relationship Id="rId618" Type="http://schemas.openxmlformats.org/officeDocument/2006/relationships/hyperlink" Target="https://gegemon.by/acsess/paper/14.php" TargetMode="External"/><Relationship Id="rId825" Type="http://schemas.openxmlformats.org/officeDocument/2006/relationships/hyperlink" Target="https://gegemon.by/acsess/akb/huawei_Mate7.php" TargetMode="External"/><Relationship Id="rId1248" Type="http://schemas.openxmlformats.org/officeDocument/2006/relationships/hyperlink" Target="https://gegemon.by/acsess/pults/7.php" TargetMode="External"/><Relationship Id="rId1455" Type="http://schemas.openxmlformats.org/officeDocument/2006/relationships/hyperlink" Target="https://gegemon.by/acsess/akb_note/20.php" TargetMode="External"/><Relationship Id="rId1662" Type="http://schemas.openxmlformats.org/officeDocument/2006/relationships/hyperlink" Target="https://gegemon.by/acsess/case/52.jpg" TargetMode="External"/><Relationship Id="rId2201" Type="http://schemas.openxmlformats.org/officeDocument/2006/relationships/hyperlink" Target="https://gegemon.by/acsess/screen/40.php" TargetMode="External"/><Relationship Id="rId2506" Type="http://schemas.openxmlformats.org/officeDocument/2006/relationships/hyperlink" Target="https://gegemon.by/acsess/paper/11.php" TargetMode="External"/><Relationship Id="rId1010" Type="http://schemas.openxmlformats.org/officeDocument/2006/relationships/hyperlink" Target="https://gegemon.by/acsess/zar/169.php" TargetMode="External"/><Relationship Id="rId1108" Type="http://schemas.openxmlformats.org/officeDocument/2006/relationships/hyperlink" Target="https://gegemon.by/acsess/akb/lg_KF300.php" TargetMode="External"/><Relationship Id="rId1315" Type="http://schemas.openxmlformats.org/officeDocument/2006/relationships/hyperlink" Target="https://gegemon.by/acsess/pults/sony_RM-L1108.php" TargetMode="External"/><Relationship Id="rId1967" Type="http://schemas.openxmlformats.org/officeDocument/2006/relationships/hyperlink" Target="https://gegemon.by/acsess/comp/164.jpg" TargetMode="External"/><Relationship Id="rId2713" Type="http://schemas.openxmlformats.org/officeDocument/2006/relationships/hyperlink" Target="https://gegemon.by/acsess/1/873.jpg" TargetMode="External"/><Relationship Id="rId2920" Type="http://schemas.openxmlformats.org/officeDocument/2006/relationships/hyperlink" Target="https://gegemon.by/acsess/case/26.php" TargetMode="External"/><Relationship Id="rId4166" Type="http://schemas.openxmlformats.org/officeDocument/2006/relationships/hyperlink" Target="https://gegemon.by/acsess/pults_2/shivaki_RC-817.php" TargetMode="External"/><Relationship Id="rId4373" Type="http://schemas.openxmlformats.org/officeDocument/2006/relationships/hyperlink" Target="https://gegemon.by/acsess/paper/13.php" TargetMode="External"/><Relationship Id="rId4580" Type="http://schemas.openxmlformats.org/officeDocument/2006/relationships/hyperlink" Target="https://gegemon.by/acsess/1/1167.jpg" TargetMode="External"/><Relationship Id="rId4678" Type="http://schemas.openxmlformats.org/officeDocument/2006/relationships/hyperlink" Target="https://gegemon.by/acsess/tele/150.php" TargetMode="External"/><Relationship Id="rId1522" Type="http://schemas.openxmlformats.org/officeDocument/2006/relationships/hyperlink" Target="https://gegemon.by/acsess/port/265.php" TargetMode="External"/><Relationship Id="rId21" Type="http://schemas.openxmlformats.org/officeDocument/2006/relationships/hyperlink" Target="https://gegemon.by/acsess/akb/huawei_U8500.php" TargetMode="External"/><Relationship Id="rId2089" Type="http://schemas.openxmlformats.org/officeDocument/2006/relationships/hyperlink" Target="https://gegemon.by/acsess/comp/193.jpg" TargetMode="External"/><Relationship Id="rId3487" Type="http://schemas.openxmlformats.org/officeDocument/2006/relationships/hyperlink" Target="https://gegemon.by/acsess/case/26.php" TargetMode="External"/><Relationship Id="rId3694" Type="http://schemas.openxmlformats.org/officeDocument/2006/relationships/hyperlink" Target="https://gegemon.by/acsess/case/64_8.php" TargetMode="External"/><Relationship Id="rId4538" Type="http://schemas.openxmlformats.org/officeDocument/2006/relationships/hyperlink" Target="https://gegemon.by/acsess/case/26.php" TargetMode="External"/><Relationship Id="rId4745" Type="http://schemas.openxmlformats.org/officeDocument/2006/relationships/hyperlink" Target="https://gegemon.by/acsess/zar/532.jpg" TargetMode="External"/><Relationship Id="rId2296" Type="http://schemas.openxmlformats.org/officeDocument/2006/relationships/hyperlink" Target="https://gegemon.by/acsess/1/298.jpg" TargetMode="External"/><Relationship Id="rId3347" Type="http://schemas.openxmlformats.org/officeDocument/2006/relationships/hyperlink" Target="https://gegemon.by/acsess/1/925.jpg" TargetMode="External"/><Relationship Id="rId3554" Type="http://schemas.openxmlformats.org/officeDocument/2006/relationships/hyperlink" Target="https://gegemon.by/acsess/cable/15.php" TargetMode="External"/><Relationship Id="rId3761" Type="http://schemas.openxmlformats.org/officeDocument/2006/relationships/hyperlink" Target="https://gegemon.by/acsess/case/109.jpg" TargetMode="External"/><Relationship Id="rId4605" Type="http://schemas.openxmlformats.org/officeDocument/2006/relationships/hyperlink" Target="https://gegemon.by/acsess/1/1176.jpg" TargetMode="External"/><Relationship Id="rId4812" Type="http://schemas.openxmlformats.org/officeDocument/2006/relationships/hyperlink" Target="https://gegemon.by/acsess/comp/289_3.jpg" TargetMode="External"/><Relationship Id="rId268" Type="http://schemas.openxmlformats.org/officeDocument/2006/relationships/hyperlink" Target="https://gegemon.by/acsess/pults/sharp_RM-689G.php" TargetMode="External"/><Relationship Id="rId475" Type="http://schemas.openxmlformats.org/officeDocument/2006/relationships/hyperlink" Target="https://catalog.onliner.by/usbhub/defender/83753" TargetMode="External"/><Relationship Id="rId682" Type="http://schemas.openxmlformats.org/officeDocument/2006/relationships/hyperlink" Target="https://gegemon.by/acsess/akb/XIAOMI_BN41.php" TargetMode="External"/><Relationship Id="rId2156" Type="http://schemas.openxmlformats.org/officeDocument/2006/relationships/hyperlink" Target="https://gegemon.by/acsess/akb/105.jpg" TargetMode="External"/><Relationship Id="rId2363" Type="http://schemas.openxmlformats.org/officeDocument/2006/relationships/hyperlink" Target="https://gegemon.by/video/1001.php" TargetMode="External"/><Relationship Id="rId2570" Type="http://schemas.openxmlformats.org/officeDocument/2006/relationships/hyperlink" Target="https://gegemon.by/acsess/flash/23.php" TargetMode="External"/><Relationship Id="rId3207" Type="http://schemas.openxmlformats.org/officeDocument/2006/relationships/hyperlink" Target="https://gegemon.by/acsess/cable/323.jpg" TargetMode="External"/><Relationship Id="rId3414" Type="http://schemas.openxmlformats.org/officeDocument/2006/relationships/hyperlink" Target="https://gegemon.by/acsess/pults/vit_RC-10.php" TargetMode="External"/><Relationship Id="rId3621" Type="http://schemas.openxmlformats.org/officeDocument/2006/relationships/hyperlink" Target="https://gegemon.by/acsess/port/304.php" TargetMode="External"/><Relationship Id="rId128" Type="http://schemas.openxmlformats.org/officeDocument/2006/relationships/hyperlink" Target="https://gegemon.by/acsess/akb_foto/olympus_LI-30.php" TargetMode="External"/><Relationship Id="rId335" Type="http://schemas.openxmlformats.org/officeDocument/2006/relationships/hyperlink" Target="https://gegemon.by/acsess/akb/lenovo_BL222.php" TargetMode="External"/><Relationship Id="rId542" Type="http://schemas.openxmlformats.org/officeDocument/2006/relationships/hyperlink" Target="http://www.gegemon.by/acsess/case/7.html" TargetMode="External"/><Relationship Id="rId1172" Type="http://schemas.openxmlformats.org/officeDocument/2006/relationships/hyperlink" Target="https://gegemon.by/acsess/bat/40.jpg" TargetMode="External"/><Relationship Id="rId2016" Type="http://schemas.openxmlformats.org/officeDocument/2006/relationships/hyperlink" Target="https://gegemon.by/acsess/screen/25.php" TargetMode="External"/><Relationship Id="rId2223" Type="http://schemas.openxmlformats.org/officeDocument/2006/relationships/hyperlink" Target="https://gegemon.by/acsess/screen/74.php" TargetMode="External"/><Relationship Id="rId2430" Type="http://schemas.openxmlformats.org/officeDocument/2006/relationships/hyperlink" Target="https://gegemon.by/acsess/bat/366.php" TargetMode="External"/><Relationship Id="rId402" Type="http://schemas.openxmlformats.org/officeDocument/2006/relationships/hyperlink" Target="https://gegemon.by/acsess/akb/HTC_one_2.php" TargetMode="External"/><Relationship Id="rId1032" Type="http://schemas.openxmlformats.org/officeDocument/2006/relationships/hyperlink" Target="https://gegemon.by/acsess/pults/sony_RM-D959.php" TargetMode="External"/><Relationship Id="rId4188" Type="http://schemas.openxmlformats.org/officeDocument/2006/relationships/hyperlink" Target="https://gegemon.by/acsess/akb/156.php" TargetMode="External"/><Relationship Id="rId4395" Type="http://schemas.openxmlformats.org/officeDocument/2006/relationships/hyperlink" Target="https://gegemon.by/acsess/comp/278.php" TargetMode="External"/><Relationship Id="rId1989" Type="http://schemas.openxmlformats.org/officeDocument/2006/relationships/hyperlink" Target="https://gegemon.by/bat_un.php" TargetMode="External"/><Relationship Id="rId4048" Type="http://schemas.openxmlformats.org/officeDocument/2006/relationships/hyperlink" Target="https://gegemon.by/acsess/tele/125.php" TargetMode="External"/><Relationship Id="rId4255" Type="http://schemas.openxmlformats.org/officeDocument/2006/relationships/hyperlink" Target="https://catalog.onliner.by/mobile/bq/bq2841blue" TargetMode="External"/><Relationship Id="rId1849" Type="http://schemas.openxmlformats.org/officeDocument/2006/relationships/hyperlink" Target="https://gegemon.by/acsess/tele/84.php" TargetMode="External"/><Relationship Id="rId3064" Type="http://schemas.openxmlformats.org/officeDocument/2006/relationships/hyperlink" Target="https://gegemon.by/acsess/case/26.php" TargetMode="External"/><Relationship Id="rId4462" Type="http://schemas.openxmlformats.org/officeDocument/2006/relationships/hyperlink" Target="https://gegemon.by/acsess/comp/283.jpg" TargetMode="External"/><Relationship Id="rId192" Type="http://schemas.openxmlformats.org/officeDocument/2006/relationships/hyperlink" Target="https://gegemon.by/acsess/pults/philips_RM-L1128.php" TargetMode="External"/><Relationship Id="rId1709" Type="http://schemas.openxmlformats.org/officeDocument/2006/relationships/hyperlink" Target="https://gegemon.by/acsess/pults/jvc_RM-C1120.php" TargetMode="External"/><Relationship Id="rId1916" Type="http://schemas.openxmlformats.org/officeDocument/2006/relationships/hyperlink" Target="https://gegemon.by/acsess/akb/se_BST-33.php" TargetMode="External"/><Relationship Id="rId3271" Type="http://schemas.openxmlformats.org/officeDocument/2006/relationships/hyperlink" Target="https://gegemon.by/acsess/pults/sony_RM-GA015.php" TargetMode="External"/><Relationship Id="rId4115" Type="http://schemas.openxmlformats.org/officeDocument/2006/relationships/hyperlink" Target="https://gegemon.by/acsess/cable/435.php" TargetMode="External"/><Relationship Id="rId4322" Type="http://schemas.openxmlformats.org/officeDocument/2006/relationships/hyperlink" Target="https://gegemon.by/acsess/comp/275.jpg" TargetMode="External"/><Relationship Id="rId2080" Type="http://schemas.openxmlformats.org/officeDocument/2006/relationships/hyperlink" Target="https://gegemon.by/acsess/nau/162.php" TargetMode="External"/><Relationship Id="rId3131" Type="http://schemas.openxmlformats.org/officeDocument/2006/relationships/hyperlink" Target="https://gegemon.by/acsess/case/4.php" TargetMode="External"/><Relationship Id="rId2897" Type="http://schemas.openxmlformats.org/officeDocument/2006/relationships/hyperlink" Target="https://gegemon.by/acsess/case/98.php" TargetMode="External"/><Relationship Id="rId3948" Type="http://schemas.openxmlformats.org/officeDocument/2006/relationships/hyperlink" Target="https://gegemon.by/acsess/zar/419.jpg" TargetMode="External"/><Relationship Id="rId869" Type="http://schemas.openxmlformats.org/officeDocument/2006/relationships/hyperlink" Target="https://gegemon.by/acsess/flash/64.php" TargetMode="External"/><Relationship Id="rId1499" Type="http://schemas.openxmlformats.org/officeDocument/2006/relationships/hyperlink" Target="https://gegemon.by/acsess/tele/59_2.jpg" TargetMode="External"/><Relationship Id="rId729" Type="http://schemas.openxmlformats.org/officeDocument/2006/relationships/hyperlink" Target="https://gegemon.by/acsess/akb/sam_J5_16.php" TargetMode="External"/><Relationship Id="rId1359" Type="http://schemas.openxmlformats.org/officeDocument/2006/relationships/hyperlink" Target="https://gegemon.by/acsess/pults/bbk_RC118.php" TargetMode="External"/><Relationship Id="rId2757" Type="http://schemas.openxmlformats.org/officeDocument/2006/relationships/hyperlink" Target="https://gegemon.by/acsess/case/26.php" TargetMode="External"/><Relationship Id="rId2964" Type="http://schemas.openxmlformats.org/officeDocument/2006/relationships/hyperlink" Target="https://gegemon.by/acsess/case/26.php" TargetMode="External"/><Relationship Id="rId3808" Type="http://schemas.openxmlformats.org/officeDocument/2006/relationships/hyperlink" Target="https://gegemon.by/acsess/comp/243_11.jpg" TargetMode="External"/><Relationship Id="rId936" Type="http://schemas.openxmlformats.org/officeDocument/2006/relationships/hyperlink" Target="https://gegemon.by/acsess/pults/pan_EUR7628010.php" TargetMode="External"/><Relationship Id="rId1219" Type="http://schemas.openxmlformats.org/officeDocument/2006/relationships/hyperlink" Target="https://gegemon.by/acsess/pults/sony_RM-ED041.php" TargetMode="External"/><Relationship Id="rId1566" Type="http://schemas.openxmlformats.org/officeDocument/2006/relationships/hyperlink" Target="https://gegemon.by/acsess/akb_note/40.php" TargetMode="External"/><Relationship Id="rId1773" Type="http://schemas.openxmlformats.org/officeDocument/2006/relationships/hyperlink" Target="https://gegemon.by/acsess/1/645.php" TargetMode="External"/><Relationship Id="rId1980" Type="http://schemas.openxmlformats.org/officeDocument/2006/relationships/hyperlink" Target="https://gegemon.by/acsess/akb/sam_S8300.php" TargetMode="External"/><Relationship Id="rId2617" Type="http://schemas.openxmlformats.org/officeDocument/2006/relationships/hyperlink" Target="https://gegemon.by/acsess/zar/358.php" TargetMode="External"/><Relationship Id="rId2824" Type="http://schemas.openxmlformats.org/officeDocument/2006/relationships/hyperlink" Target="https://gegemon.by/acsess/case/98.php" TargetMode="External"/><Relationship Id="rId65" Type="http://schemas.openxmlformats.org/officeDocument/2006/relationships/hyperlink" Target="https://gegemon.by/acsess/akb/lg_KS660.php" TargetMode="External"/><Relationship Id="rId1426" Type="http://schemas.openxmlformats.org/officeDocument/2006/relationships/hyperlink" Target="https://gegemon.by/acsess/zar/215.php" TargetMode="External"/><Relationship Id="rId1633" Type="http://schemas.openxmlformats.org/officeDocument/2006/relationships/hyperlink" Target="https://gegemon.by/acsess/case/49_2.php" TargetMode="External"/><Relationship Id="rId1840" Type="http://schemas.openxmlformats.org/officeDocument/2006/relationships/hyperlink" Target="https://gegemon.by/acsess/screen/24.php" TargetMode="External"/><Relationship Id="rId4789" Type="http://schemas.openxmlformats.org/officeDocument/2006/relationships/hyperlink" Target="https://gegemon.by/acsess/pults/lg_AKB75675303.php" TargetMode="External"/><Relationship Id="rId1700" Type="http://schemas.openxmlformats.org/officeDocument/2006/relationships/hyperlink" Target="https://gegemon.by/acsess/pults/jvc_RM-C355.php" TargetMode="External"/><Relationship Id="rId3598" Type="http://schemas.openxmlformats.org/officeDocument/2006/relationships/hyperlink" Target="https://gegemon.by/acsess/cable/382.jpg" TargetMode="External"/><Relationship Id="rId4649" Type="http://schemas.openxmlformats.org/officeDocument/2006/relationships/hyperlink" Target="https://gegemon.by/acsess/1/1184.jpg" TargetMode="External"/><Relationship Id="rId4856" Type="http://schemas.openxmlformats.org/officeDocument/2006/relationships/hyperlink" Target="https://gegemon.by/acsess/cable/503.jpg" TargetMode="External"/><Relationship Id="rId3458" Type="http://schemas.openxmlformats.org/officeDocument/2006/relationships/hyperlink" Target="https://gegemon.by/acsess/pults/grundig_RM-L1383.php" TargetMode="External"/><Relationship Id="rId3665" Type="http://schemas.openxmlformats.org/officeDocument/2006/relationships/hyperlink" Target="https://gegemon.by/acsess/1/1034.jpg" TargetMode="External"/><Relationship Id="rId3872" Type="http://schemas.openxmlformats.org/officeDocument/2006/relationships/hyperlink" Target="https://gegemon.by/acsess/zar/461.jpg" TargetMode="External"/><Relationship Id="rId4509" Type="http://schemas.openxmlformats.org/officeDocument/2006/relationships/hyperlink" Target="https://gegemon.by/acsess/pults_2/rolsen_RL-19E1301GU.php" TargetMode="External"/><Relationship Id="rId4716" Type="http://schemas.openxmlformats.org/officeDocument/2006/relationships/hyperlink" Target="https://gegemon.by/acsess/pults/akai_2200-EDR0AKAI.php" TargetMode="External"/><Relationship Id="rId379" Type="http://schemas.openxmlformats.org/officeDocument/2006/relationships/hyperlink" Target="https://gegemon.by/acsess/pults/lg_RM-L1069.php" TargetMode="External"/><Relationship Id="rId586" Type="http://schemas.openxmlformats.org/officeDocument/2006/relationships/hyperlink" Target="https://gegemon.by/acsess/pults/supra_RM-L1097.php" TargetMode="External"/><Relationship Id="rId793" Type="http://schemas.openxmlformats.org/officeDocument/2006/relationships/hyperlink" Target="https://gegemon.by/acsess/akb_foto/canon_NB-6L.php" TargetMode="External"/><Relationship Id="rId2267" Type="http://schemas.openxmlformats.org/officeDocument/2006/relationships/hyperlink" Target="https://gegemon.by/acsess/port/267.php" TargetMode="External"/><Relationship Id="rId2474" Type="http://schemas.openxmlformats.org/officeDocument/2006/relationships/hyperlink" Target="https://gegemon.by/acsess/pults/bbk_RC60021.php" TargetMode="External"/><Relationship Id="rId2681" Type="http://schemas.openxmlformats.org/officeDocument/2006/relationships/hyperlink" Target="https://gegemon.by/acsess/screen/34_2.php" TargetMode="External"/><Relationship Id="rId3318" Type="http://schemas.openxmlformats.org/officeDocument/2006/relationships/hyperlink" Target="https://gegemon.by/acsess/flash/218_4.jpg" TargetMode="External"/><Relationship Id="rId3525" Type="http://schemas.openxmlformats.org/officeDocument/2006/relationships/hyperlink" Target="https://gegemon.by/acsess/akb/47.php" TargetMode="External"/><Relationship Id="rId239" Type="http://schemas.openxmlformats.org/officeDocument/2006/relationships/hyperlink" Target="https://gegemon.by/acsess/pults/sony_RM-841.php" TargetMode="External"/><Relationship Id="rId446" Type="http://schemas.openxmlformats.org/officeDocument/2006/relationships/hyperlink" Target="https://gegemon.by/acsess/akb/explay_Five.php" TargetMode="External"/><Relationship Id="rId653" Type="http://schemas.openxmlformats.org/officeDocument/2006/relationships/hyperlink" Target="http://www.gegemon.by/acsess/flash/53.php" TargetMode="External"/><Relationship Id="rId1076" Type="http://schemas.openxmlformats.org/officeDocument/2006/relationships/hyperlink" Target="https://gegemon.by/acsess/cable/183.php" TargetMode="External"/><Relationship Id="rId1283" Type="http://schemas.openxmlformats.org/officeDocument/2006/relationships/hyperlink" Target="https://gegemon.by/acsess/flash/81.php" TargetMode="External"/><Relationship Id="rId1490" Type="http://schemas.openxmlformats.org/officeDocument/2006/relationships/hyperlink" Target="https://gegemon.by/acsess/zar/232.php" TargetMode="External"/><Relationship Id="rId2127" Type="http://schemas.openxmlformats.org/officeDocument/2006/relationships/hyperlink" Target="https://gegemon.by/acsess/case/26.php" TargetMode="External"/><Relationship Id="rId2334" Type="http://schemas.openxmlformats.org/officeDocument/2006/relationships/hyperlink" Target="https://gegemon.by/video/1004.php" TargetMode="External"/><Relationship Id="rId3732" Type="http://schemas.openxmlformats.org/officeDocument/2006/relationships/hyperlink" Target="https://gegemon.by/acsess/case/64_3.php" TargetMode="External"/><Relationship Id="rId306" Type="http://schemas.openxmlformats.org/officeDocument/2006/relationships/hyperlink" Target="https://gegemon.by/acsess/cable/106.php" TargetMode="External"/><Relationship Id="rId860" Type="http://schemas.openxmlformats.org/officeDocument/2006/relationships/hyperlink" Target="https://gegemon.by/acsess/zar/151.php" TargetMode="External"/><Relationship Id="rId1143" Type="http://schemas.openxmlformats.org/officeDocument/2006/relationships/hyperlink" Target="https://gegemon.by/bat_un.php" TargetMode="External"/><Relationship Id="rId2541" Type="http://schemas.openxmlformats.org/officeDocument/2006/relationships/hyperlink" Target="https://gegemon.by/acsess/zar/347.jpg" TargetMode="External"/><Relationship Id="rId4299" Type="http://schemas.openxmlformats.org/officeDocument/2006/relationships/hyperlink" Target="https://gegemon.by/acsess/port/347.jpg" TargetMode="External"/><Relationship Id="rId513" Type="http://schemas.openxmlformats.org/officeDocument/2006/relationships/hyperlink" Target="https://catalog.onliner.by/notebookcase/defender/iota1516" TargetMode="External"/><Relationship Id="rId720" Type="http://schemas.openxmlformats.org/officeDocument/2006/relationships/hyperlink" Target="https://gegemon.by/acsess/akb/ZTE_V7.php" TargetMode="External"/><Relationship Id="rId1350" Type="http://schemas.openxmlformats.org/officeDocument/2006/relationships/hyperlink" Target="https://gegemon.by/acsess/case/112_1.php" TargetMode="External"/><Relationship Id="rId2401" Type="http://schemas.openxmlformats.org/officeDocument/2006/relationships/hyperlink" Target="https://gegemon.by/video/1001.php" TargetMode="External"/><Relationship Id="rId4159" Type="http://schemas.openxmlformats.org/officeDocument/2006/relationships/hyperlink" Target="https://gegemon.by/acsess/1/1128.jpg" TargetMode="External"/><Relationship Id="rId1003" Type="http://schemas.openxmlformats.org/officeDocument/2006/relationships/hyperlink" Target="https://gegemon.by/acsess/flash/70.php" TargetMode="External"/><Relationship Id="rId1210" Type="http://schemas.openxmlformats.org/officeDocument/2006/relationships/hyperlink" Target="https://gegemon.by/acsess/case/21.php" TargetMode="External"/><Relationship Id="rId4366" Type="http://schemas.openxmlformats.org/officeDocument/2006/relationships/hyperlink" Target="https://gegemon.by/acsess/akb/XIAOMI_BN62.php" TargetMode="External"/><Relationship Id="rId4573" Type="http://schemas.openxmlformats.org/officeDocument/2006/relationships/hyperlink" Target="https://gegemon.by/acsess/pults/irc_sat.php" TargetMode="External"/><Relationship Id="rId4780" Type="http://schemas.openxmlformats.org/officeDocument/2006/relationships/hyperlink" Target="https://gegemon.by/acsess/pults/lg_RM-L999_2.php" TargetMode="External"/><Relationship Id="rId3175" Type="http://schemas.openxmlformats.org/officeDocument/2006/relationships/hyperlink" Target="https://gegemon.by/acsess/pults_2/haier_HTR-A18E.php" TargetMode="External"/><Relationship Id="rId3382" Type="http://schemas.openxmlformats.org/officeDocument/2006/relationships/hyperlink" Target="https://gegemon.by/acsess/1/943.jpg" TargetMode="External"/><Relationship Id="rId4019" Type="http://schemas.openxmlformats.org/officeDocument/2006/relationships/hyperlink" Target="https://gegemon.by/acsess/port/348.php" TargetMode="External"/><Relationship Id="rId4226" Type="http://schemas.openxmlformats.org/officeDocument/2006/relationships/hyperlink" Target="https://gegemon.by/acsess/1/1134.php" TargetMode="External"/><Relationship Id="rId4433" Type="http://schemas.openxmlformats.org/officeDocument/2006/relationships/hyperlink" Target="https://gegemon.by/acsess/cable/324.jpg" TargetMode="External"/><Relationship Id="rId4640" Type="http://schemas.openxmlformats.org/officeDocument/2006/relationships/hyperlink" Target="https://gegemon.by/new.php" TargetMode="External"/><Relationship Id="rId2191" Type="http://schemas.openxmlformats.org/officeDocument/2006/relationships/hyperlink" Target="https://gegemon.by/acsess/pults/20.php" TargetMode="External"/><Relationship Id="rId3035" Type="http://schemas.openxmlformats.org/officeDocument/2006/relationships/hyperlink" Target="https://gegemon.by/acsess/case/26.php" TargetMode="External"/><Relationship Id="rId3242" Type="http://schemas.openxmlformats.org/officeDocument/2006/relationships/hyperlink" Target="https://gegemon.by/acsess/cable/329.jpg" TargetMode="External"/><Relationship Id="rId4500" Type="http://schemas.openxmlformats.org/officeDocument/2006/relationships/hyperlink" Target="https://gegemon.by/acsess/zar/513.jpg" TargetMode="External"/><Relationship Id="rId163" Type="http://schemas.openxmlformats.org/officeDocument/2006/relationships/hyperlink" Target="https://gegemon.by/acsess/pults/hitachi_RM-D875.php" TargetMode="External"/><Relationship Id="rId370" Type="http://schemas.openxmlformats.org/officeDocument/2006/relationships/hyperlink" Target="https://gegemon.by/acsess/pults/philips_242254900903.php" TargetMode="External"/><Relationship Id="rId2051" Type="http://schemas.openxmlformats.org/officeDocument/2006/relationships/hyperlink" Target="https://gegemon.by/acsess/comp/64.php" TargetMode="External"/><Relationship Id="rId3102" Type="http://schemas.openxmlformats.org/officeDocument/2006/relationships/hyperlink" Target="https://gegemon.by/acsess/case/26.php" TargetMode="External"/><Relationship Id="rId230" Type="http://schemas.openxmlformats.org/officeDocument/2006/relationships/hyperlink" Target="https://gegemon.by/acsess/akb/nokia_BL-4UL.php" TargetMode="External"/><Relationship Id="rId2868" Type="http://schemas.openxmlformats.org/officeDocument/2006/relationships/hyperlink" Target="https://gegemon.by/acsess/case/98.php" TargetMode="External"/><Relationship Id="rId3919" Type="http://schemas.openxmlformats.org/officeDocument/2006/relationships/hyperlink" Target="https://gegemon.by/acsess/cable/412.jpg" TargetMode="External"/><Relationship Id="rId4083" Type="http://schemas.openxmlformats.org/officeDocument/2006/relationships/hyperlink" Target="https://gegemon.by/acsess/pults/hor_RC-13b.php" TargetMode="External"/><Relationship Id="rId1677" Type="http://schemas.openxmlformats.org/officeDocument/2006/relationships/hyperlink" Target="https://ru.wikipedia.org/wiki/%D0%A5%D0%B0%D0%BB%D1%8F%D0%B2%D0%B0" TargetMode="External"/><Relationship Id="rId1884" Type="http://schemas.openxmlformats.org/officeDocument/2006/relationships/hyperlink" Target="https://gegemon.by/acsess/akb/ZTE_L4_pro.php" TargetMode="External"/><Relationship Id="rId2728" Type="http://schemas.openxmlformats.org/officeDocument/2006/relationships/hyperlink" Target="https://gegemon.by/acsess/case/26.php" TargetMode="External"/><Relationship Id="rId2935" Type="http://schemas.openxmlformats.org/officeDocument/2006/relationships/hyperlink" Target="https://gegemon.by/acsess/case/26.php" TargetMode="External"/><Relationship Id="rId4290" Type="http://schemas.openxmlformats.org/officeDocument/2006/relationships/hyperlink" Target="https://gegemon.by/acsess/port/330.jpg" TargetMode="External"/><Relationship Id="rId907" Type="http://schemas.openxmlformats.org/officeDocument/2006/relationships/hyperlink" Target="https://gegemon.by/acsess/pults/lg_AKB75095308.php" TargetMode="External"/><Relationship Id="rId1537" Type="http://schemas.openxmlformats.org/officeDocument/2006/relationships/hyperlink" Target="https://gegemon.by/acsess/pults/7.php" TargetMode="External"/><Relationship Id="rId1744" Type="http://schemas.openxmlformats.org/officeDocument/2006/relationships/hyperlink" Target="https://gegemon.by/acsess/pults/sharp_GA481WJSA.php" TargetMode="External"/><Relationship Id="rId1951" Type="http://schemas.openxmlformats.org/officeDocument/2006/relationships/hyperlink" Target="https://gegemon.by/acsess/pults/sam_BN59-00683A.php" TargetMode="External"/><Relationship Id="rId4150" Type="http://schemas.openxmlformats.org/officeDocument/2006/relationships/hyperlink" Target="https://gegemon.by/acsess/comp/264.php" TargetMode="External"/><Relationship Id="rId36" Type="http://schemas.openxmlformats.org/officeDocument/2006/relationships/hyperlink" Target="https://gegemon.by/acsess/akb_foto/pentax_78.php" TargetMode="External"/><Relationship Id="rId1604" Type="http://schemas.openxmlformats.org/officeDocument/2006/relationships/hyperlink" Target="https://gegemon.by/acsess/bat/279.php" TargetMode="External"/><Relationship Id="rId4010" Type="http://schemas.openxmlformats.org/officeDocument/2006/relationships/hyperlink" Target="https://gegemon.by/acsess/cable/425.jpg" TargetMode="External"/><Relationship Id="rId1811" Type="http://schemas.openxmlformats.org/officeDocument/2006/relationships/hyperlink" Target="https://gegemon.by/acsess/pults/toshiba_CT-8022.php" TargetMode="External"/><Relationship Id="rId3569" Type="http://schemas.openxmlformats.org/officeDocument/2006/relationships/hyperlink" Target="https://gegemon.by/acsess/pults/28.jpg" TargetMode="External"/><Relationship Id="rId697" Type="http://schemas.openxmlformats.org/officeDocument/2006/relationships/hyperlink" Target="https://gegemon.by/acsess/akb/huawei_P9.php" TargetMode="External"/><Relationship Id="rId2378" Type="http://schemas.openxmlformats.org/officeDocument/2006/relationships/hyperlink" Target="https://gegemon.by/video/1003.php" TargetMode="External"/><Relationship Id="rId3429" Type="http://schemas.openxmlformats.org/officeDocument/2006/relationships/hyperlink" Target="https://gegemon.by/acsess/pults/sony_RMT-TX310E.php" TargetMode="External"/><Relationship Id="rId3776" Type="http://schemas.openxmlformats.org/officeDocument/2006/relationships/hyperlink" Target="https://gegemon.by/acsess/case/109.jpg" TargetMode="External"/><Relationship Id="rId3983" Type="http://schemas.openxmlformats.org/officeDocument/2006/relationships/hyperlink" Target="https://gegemon.by/acsess/screen/24.php" TargetMode="External"/><Relationship Id="rId4827" Type="http://schemas.openxmlformats.org/officeDocument/2006/relationships/hyperlink" Target="https://gegemon.by/acsess/comp/301_13.jpg" TargetMode="External"/><Relationship Id="rId1187" Type="http://schemas.openxmlformats.org/officeDocument/2006/relationships/hyperlink" Target="https://gegemon.by/acsess/akb/XIAOMI_BN37.php" TargetMode="External"/><Relationship Id="rId2585" Type="http://schemas.openxmlformats.org/officeDocument/2006/relationships/hyperlink" Target="https://gegemon.by/acsess/flash/23.php" TargetMode="External"/><Relationship Id="rId2792" Type="http://schemas.openxmlformats.org/officeDocument/2006/relationships/hyperlink" Target="https://gegemon.by/acsess/case/98.php" TargetMode="External"/><Relationship Id="rId3636" Type="http://schemas.openxmlformats.org/officeDocument/2006/relationships/hyperlink" Target="https://gegemon.by/bat_un.php" TargetMode="External"/><Relationship Id="rId3843" Type="http://schemas.openxmlformats.org/officeDocument/2006/relationships/hyperlink" Target="https://catalog.onliner.by/mobile/bq/bq2430k" TargetMode="External"/><Relationship Id="rId557" Type="http://schemas.openxmlformats.org/officeDocument/2006/relationships/hyperlink" Target="https://gegemon.by/acsess/pults/irc_04.php" TargetMode="External"/><Relationship Id="rId764" Type="http://schemas.openxmlformats.org/officeDocument/2006/relationships/hyperlink" Target="https://gegemon.by/acsess/akb/zopo.php" TargetMode="External"/><Relationship Id="rId971" Type="http://schemas.openxmlformats.org/officeDocument/2006/relationships/hyperlink" Target="https://gegemon.by/acsess/akb/philips_AB2000.php" TargetMode="External"/><Relationship Id="rId1394" Type="http://schemas.openxmlformats.org/officeDocument/2006/relationships/hyperlink" Target="https://gegemon.by/acsess/pults/huayu_RM-L1130.php" TargetMode="External"/><Relationship Id="rId2238" Type="http://schemas.openxmlformats.org/officeDocument/2006/relationships/hyperlink" Target="https://gegemon.by/acsess/screen/26.php" TargetMode="External"/><Relationship Id="rId2445" Type="http://schemas.openxmlformats.org/officeDocument/2006/relationships/hyperlink" Target="https://gegemon.by/acsess/screen/25.php" TargetMode="External"/><Relationship Id="rId2652" Type="http://schemas.openxmlformats.org/officeDocument/2006/relationships/hyperlink" Target="http://www.gegemon.by/acsess/case/bamper.html" TargetMode="External"/><Relationship Id="rId3703" Type="http://schemas.openxmlformats.org/officeDocument/2006/relationships/hyperlink" Target="https://gegemon.by/acsess/case/102_8.php" TargetMode="External"/><Relationship Id="rId3910" Type="http://schemas.openxmlformats.org/officeDocument/2006/relationships/hyperlink" Target="https://gegemon.by/acsess/cable/408.jpg" TargetMode="External"/><Relationship Id="rId417" Type="http://schemas.openxmlformats.org/officeDocument/2006/relationships/hyperlink" Target="https://gegemon.by/acsess/cable/115.php" TargetMode="External"/><Relationship Id="rId624" Type="http://schemas.openxmlformats.org/officeDocument/2006/relationships/hyperlink" Target="http://www.gegemon.by/acsess/case/9_7.php" TargetMode="External"/><Relationship Id="rId831" Type="http://schemas.openxmlformats.org/officeDocument/2006/relationships/hyperlink" Target="https://gegemon.by/acsess/pults/irc_225.php" TargetMode="External"/><Relationship Id="rId1047" Type="http://schemas.openxmlformats.org/officeDocument/2006/relationships/hyperlink" Target="https://gegemon.by/acsess/flash/38.php" TargetMode="External"/><Relationship Id="rId1254" Type="http://schemas.openxmlformats.org/officeDocument/2006/relationships/hyperlink" Target="https://gegemon.by/acsess/pults/7.php" TargetMode="External"/><Relationship Id="rId1461" Type="http://schemas.openxmlformats.org/officeDocument/2006/relationships/hyperlink" Target="https://gegemon.by/acsess/akb_note/28.php" TargetMode="External"/><Relationship Id="rId2305" Type="http://schemas.openxmlformats.org/officeDocument/2006/relationships/hyperlink" Target="https://gegemon.by/acsess/1/298.jpg" TargetMode="External"/><Relationship Id="rId2512" Type="http://schemas.openxmlformats.org/officeDocument/2006/relationships/hyperlink" Target="https://gegemon.by/acsess/paper/11.php" TargetMode="External"/><Relationship Id="rId1114" Type="http://schemas.openxmlformats.org/officeDocument/2006/relationships/hyperlink" Target="https://gegemon.by/bat_un.php" TargetMode="External"/><Relationship Id="rId1321" Type="http://schemas.openxmlformats.org/officeDocument/2006/relationships/hyperlink" Target="https://gegemon.by/acsess/pults/toshiba_CT-8040.php" TargetMode="External"/><Relationship Id="rId4477" Type="http://schemas.openxmlformats.org/officeDocument/2006/relationships/hyperlink" Target="https://gegemon.by/acsess/pults_2/rolsen_ER-22641R.php" TargetMode="External"/><Relationship Id="rId4684" Type="http://schemas.openxmlformats.org/officeDocument/2006/relationships/hyperlink" Target="https://gegemon.by/acsess/cable/492.jpg" TargetMode="External"/><Relationship Id="rId3079" Type="http://schemas.openxmlformats.org/officeDocument/2006/relationships/hyperlink" Target="https://gegemon.by/acsess/case/26.php" TargetMode="External"/><Relationship Id="rId3286" Type="http://schemas.openxmlformats.org/officeDocument/2006/relationships/hyperlink" Target="https://gegemon.by/acsess/pults/21.jpg" TargetMode="External"/><Relationship Id="rId3493" Type="http://schemas.openxmlformats.org/officeDocument/2006/relationships/hyperlink" Target="https://gegemon.by/acsess/pults/philips_RC4154403.php" TargetMode="External"/><Relationship Id="rId4337" Type="http://schemas.openxmlformats.org/officeDocument/2006/relationships/hyperlink" Target="https://gegemon.by/acsess/cable/462.jpg" TargetMode="External"/><Relationship Id="rId4544" Type="http://schemas.openxmlformats.org/officeDocument/2006/relationships/hyperlink" Target="https://gegemon.by/acsess/pults_2/rolsen_WH-55A-3.php" TargetMode="External"/><Relationship Id="rId2095" Type="http://schemas.openxmlformats.org/officeDocument/2006/relationships/hyperlink" Target="https://gegemon.by/acsess/screen/34.php" TargetMode="External"/><Relationship Id="rId3146" Type="http://schemas.openxmlformats.org/officeDocument/2006/relationships/hyperlink" Target="https://gegemon.by/acsess/1/890.jpg" TargetMode="External"/><Relationship Id="rId3353" Type="http://schemas.openxmlformats.org/officeDocument/2006/relationships/hyperlink" Target="https://gegemon.by/acsess/port/284.jpg" TargetMode="External"/><Relationship Id="rId4751" Type="http://schemas.openxmlformats.org/officeDocument/2006/relationships/hyperlink" Target="https://gegemon.by/acsess/nau/237.jpg" TargetMode="External"/><Relationship Id="rId274" Type="http://schemas.openxmlformats.org/officeDocument/2006/relationships/hyperlink" Target="https://gegemon.by/acsess/pults/lg_AKB72914207.php" TargetMode="External"/><Relationship Id="rId481" Type="http://schemas.openxmlformats.org/officeDocument/2006/relationships/hyperlink" Target="https://gegemon.by/acsess/pults/GM707.php" TargetMode="External"/><Relationship Id="rId2162" Type="http://schemas.openxmlformats.org/officeDocument/2006/relationships/hyperlink" Target="https://gegemon.by/acsess/paper/33.jpg" TargetMode="External"/><Relationship Id="rId3006" Type="http://schemas.openxmlformats.org/officeDocument/2006/relationships/hyperlink" Target="https://gegemon.by/acsess/case/26.php" TargetMode="External"/><Relationship Id="rId3560" Type="http://schemas.openxmlformats.org/officeDocument/2006/relationships/hyperlink" Target="https://gegemon.by/bat_un.php" TargetMode="External"/><Relationship Id="rId4404" Type="http://schemas.openxmlformats.org/officeDocument/2006/relationships/hyperlink" Target="https://gegemon.by/acsess/paper/16.php" TargetMode="External"/><Relationship Id="rId4611" Type="http://schemas.openxmlformats.org/officeDocument/2006/relationships/hyperlink" Target="https://gegemon.by/acsess/flash/289_3.jpg" TargetMode="External"/><Relationship Id="rId134" Type="http://schemas.openxmlformats.org/officeDocument/2006/relationships/hyperlink" Target="http://www.gegemon.by/acsess/1/262.html" TargetMode="External"/><Relationship Id="rId3213" Type="http://schemas.openxmlformats.org/officeDocument/2006/relationships/hyperlink" Target="https://gegemon.by/acsess/pults_2/TCL_RC2000E02_Y.php" TargetMode="External"/><Relationship Id="rId3420" Type="http://schemas.openxmlformats.org/officeDocument/2006/relationships/hyperlink" Target="https://gegemon.by/acsess/blu/48.php" TargetMode="External"/><Relationship Id="rId341" Type="http://schemas.openxmlformats.org/officeDocument/2006/relationships/hyperlink" Target="https://gegemon.by/acsess/akb/explay_Rio.php" TargetMode="External"/><Relationship Id="rId2022" Type="http://schemas.openxmlformats.org/officeDocument/2006/relationships/hyperlink" Target="https://gegemon.by/acsess/zar/note_lenovo_8.php" TargetMode="External"/><Relationship Id="rId2979" Type="http://schemas.openxmlformats.org/officeDocument/2006/relationships/hyperlink" Target="https://gegemon.by/acsess/case/26.php" TargetMode="External"/><Relationship Id="rId201" Type="http://schemas.openxmlformats.org/officeDocument/2006/relationships/hyperlink" Target="https://gegemon.by/acsess/pults/sam_RM-L919.php" TargetMode="External"/><Relationship Id="rId1788" Type="http://schemas.openxmlformats.org/officeDocument/2006/relationships/hyperlink" Target="https://gegemon.by/acsess/zar/296.jpg" TargetMode="External"/><Relationship Id="rId1995" Type="http://schemas.openxmlformats.org/officeDocument/2006/relationships/hyperlink" Target="https://gegemon.by/acsess/pults/sony_RM-L1615.php" TargetMode="External"/><Relationship Id="rId2839" Type="http://schemas.openxmlformats.org/officeDocument/2006/relationships/hyperlink" Target="https://gegemon.by/acsess/case/98.php" TargetMode="External"/><Relationship Id="rId4194" Type="http://schemas.openxmlformats.org/officeDocument/2006/relationships/hyperlink" Target="https://gegemon.by/acsess/akb/157.php" TargetMode="External"/><Relationship Id="rId1648" Type="http://schemas.openxmlformats.org/officeDocument/2006/relationships/hyperlink" Target="https://gegemon.by/acsess/flash/80.php" TargetMode="External"/><Relationship Id="rId4054" Type="http://schemas.openxmlformats.org/officeDocument/2006/relationships/hyperlink" Target="https://gegemon.by/acsess/cable/430.jpg" TargetMode="External"/><Relationship Id="rId4261" Type="http://schemas.openxmlformats.org/officeDocument/2006/relationships/hyperlink" Target="http://gegemon.by/acsess/telefon/BQ_service.doc" TargetMode="External"/><Relationship Id="rId1508" Type="http://schemas.openxmlformats.org/officeDocument/2006/relationships/hyperlink" Target="https://gegemon.by/acsess/tele/66.jpg" TargetMode="External"/><Relationship Id="rId1855" Type="http://schemas.openxmlformats.org/officeDocument/2006/relationships/hyperlink" Target="https://gegemon.by/acsess/pults/toshiba_CT-9858.php" TargetMode="External"/><Relationship Id="rId2906" Type="http://schemas.openxmlformats.org/officeDocument/2006/relationships/hyperlink" Target="https://gegemon.by/acsess/case/26.php" TargetMode="External"/><Relationship Id="rId3070" Type="http://schemas.openxmlformats.org/officeDocument/2006/relationships/hyperlink" Target="https://gegemon.by/acsess/case/26.php" TargetMode="External"/><Relationship Id="rId4121" Type="http://schemas.openxmlformats.org/officeDocument/2006/relationships/hyperlink" Target="https://gegemon.by/acsess/zar/488.jpg" TargetMode="External"/><Relationship Id="rId1715" Type="http://schemas.openxmlformats.org/officeDocument/2006/relationships/hyperlink" Target="https://gegemon.by/acsess/pults/jvc_RM-C1285.php" TargetMode="External"/><Relationship Id="rId1922" Type="http://schemas.openxmlformats.org/officeDocument/2006/relationships/hyperlink" Target="https://gegemon.by/acsess/1/393.php" TargetMode="External"/><Relationship Id="rId3887" Type="http://schemas.openxmlformats.org/officeDocument/2006/relationships/hyperlink" Target="https://aliexpress.ru/item/32893896654.html?sku_id=65745922193" TargetMode="External"/><Relationship Id="rId2489" Type="http://schemas.openxmlformats.org/officeDocument/2006/relationships/hyperlink" Target="https://catalog.onliner.by/mobile/bq/bq1411b" TargetMode="External"/><Relationship Id="rId2696" Type="http://schemas.openxmlformats.org/officeDocument/2006/relationships/hyperlink" Target="https://gegemon.by/acsess/screen/26.php" TargetMode="External"/><Relationship Id="rId3747" Type="http://schemas.openxmlformats.org/officeDocument/2006/relationships/hyperlink" Target="https://gegemon.by/acsess/case/108_2.php" TargetMode="External"/><Relationship Id="rId3954" Type="http://schemas.openxmlformats.org/officeDocument/2006/relationships/hyperlink" Target="https://gegemon.by/acsess/cable/420.jpg" TargetMode="External"/><Relationship Id="rId668" Type="http://schemas.openxmlformats.org/officeDocument/2006/relationships/hyperlink" Target="http://www.gegemon.by/acsess/nau/35.html" TargetMode="External"/><Relationship Id="rId875" Type="http://schemas.openxmlformats.org/officeDocument/2006/relationships/hyperlink" Target="https://gegemon.by/acsess/flash/64.php" TargetMode="External"/><Relationship Id="rId1298" Type="http://schemas.openxmlformats.org/officeDocument/2006/relationships/hyperlink" Target="https://gegemon.by/acsess/comp/61.php" TargetMode="External"/><Relationship Id="rId2349" Type="http://schemas.openxmlformats.org/officeDocument/2006/relationships/hyperlink" Target="https://gegemon.by/video/1001.php" TargetMode="External"/><Relationship Id="rId2556" Type="http://schemas.openxmlformats.org/officeDocument/2006/relationships/hyperlink" Target="https://gegemon.by/acsess/flash/25.php" TargetMode="External"/><Relationship Id="rId2763" Type="http://schemas.openxmlformats.org/officeDocument/2006/relationships/hyperlink" Target="https://gegemon.by/acsess/case/26.php" TargetMode="External"/><Relationship Id="rId2970" Type="http://schemas.openxmlformats.org/officeDocument/2006/relationships/hyperlink" Target="https://gegemon.by/acsess/case/26.php" TargetMode="External"/><Relationship Id="rId3607" Type="http://schemas.openxmlformats.org/officeDocument/2006/relationships/hyperlink" Target="https://gegemon.by/acsess/case/26.php" TargetMode="External"/><Relationship Id="rId3814" Type="http://schemas.openxmlformats.org/officeDocument/2006/relationships/hyperlink" Target="https://gegemon.by/acsess/nau/198.jpg" TargetMode="External"/><Relationship Id="rId528" Type="http://schemas.openxmlformats.org/officeDocument/2006/relationships/hyperlink" Target="https://gegemon.by/acsess/zar/note_asus_1.php" TargetMode="External"/><Relationship Id="rId735" Type="http://schemas.openxmlformats.org/officeDocument/2006/relationships/hyperlink" Target="https://gegemon.by/acsess/akb/huawei_Y5.php" TargetMode="External"/><Relationship Id="rId942" Type="http://schemas.openxmlformats.org/officeDocument/2006/relationships/hyperlink" Target="https://gegemon.by/acsess/pults/pan_EUR646925.php" TargetMode="External"/><Relationship Id="rId1158" Type="http://schemas.openxmlformats.org/officeDocument/2006/relationships/hyperlink" Target="https://gegemon.by/bat_un.php" TargetMode="External"/><Relationship Id="rId1365" Type="http://schemas.openxmlformats.org/officeDocument/2006/relationships/hyperlink" Target="https://gegemon.by/acsess/pults/DRE-5000.php" TargetMode="External"/><Relationship Id="rId1572" Type="http://schemas.openxmlformats.org/officeDocument/2006/relationships/hyperlink" Target="https://gegemon.by/acsess/bat/260.php" TargetMode="External"/><Relationship Id="rId2209" Type="http://schemas.openxmlformats.org/officeDocument/2006/relationships/hyperlink" Target="https://gegemon.by/acsess/flash/213.jpg" TargetMode="External"/><Relationship Id="rId2416" Type="http://schemas.openxmlformats.org/officeDocument/2006/relationships/hyperlink" Target="https://gegemon.by/acsess/case/93.php" TargetMode="External"/><Relationship Id="rId2623" Type="http://schemas.openxmlformats.org/officeDocument/2006/relationships/hyperlink" Target="https://gegemon.by/acsess/zar/362.php" TargetMode="External"/><Relationship Id="rId1018" Type="http://schemas.openxmlformats.org/officeDocument/2006/relationships/hyperlink" Target="https://gegemon.by/acsess/akb_note/15.php" TargetMode="External"/><Relationship Id="rId1225" Type="http://schemas.openxmlformats.org/officeDocument/2006/relationships/hyperlink" Target="https://gegemon.by/acsess/case/26.php" TargetMode="External"/><Relationship Id="rId1432" Type="http://schemas.openxmlformats.org/officeDocument/2006/relationships/hyperlink" Target="https://gegemon.by/acsess/1/501.php" TargetMode="External"/><Relationship Id="rId2830" Type="http://schemas.openxmlformats.org/officeDocument/2006/relationships/hyperlink" Target="https://gegemon.by/acsess/case/98.php" TargetMode="External"/><Relationship Id="rId4588" Type="http://schemas.openxmlformats.org/officeDocument/2006/relationships/hyperlink" Target="https://gegemon.by/acsess/nau/197.jpg" TargetMode="External"/><Relationship Id="rId71" Type="http://schemas.openxmlformats.org/officeDocument/2006/relationships/hyperlink" Target="https://gegemon.by/acsess/akb/HTC_A9191.php" TargetMode="External"/><Relationship Id="rId802" Type="http://schemas.openxmlformats.org/officeDocument/2006/relationships/hyperlink" Target="https://gegemon.by/acsess/zar/146.php" TargetMode="External"/><Relationship Id="rId3397" Type="http://schemas.openxmlformats.org/officeDocument/2006/relationships/hyperlink" Target="https://gegemon.by/acsess/zar/415.php" TargetMode="External"/><Relationship Id="rId4795" Type="http://schemas.openxmlformats.org/officeDocument/2006/relationships/hyperlink" Target="https://gegemon.by/acsess/port/288.php" TargetMode="External"/><Relationship Id="rId4448" Type="http://schemas.openxmlformats.org/officeDocument/2006/relationships/hyperlink" Target="https://gegemon.by/acsess/1/1159.jpg" TargetMode="External"/><Relationship Id="rId4655" Type="http://schemas.openxmlformats.org/officeDocument/2006/relationships/hyperlink" Target="https://gegemon.by/acsess/zar/524.jpg" TargetMode="External"/><Relationship Id="rId4862" Type="http://schemas.openxmlformats.org/officeDocument/2006/relationships/hyperlink" Target="https://gegemon.by/acsess/1/1204.jpg" TargetMode="External"/><Relationship Id="rId178" Type="http://schemas.openxmlformats.org/officeDocument/2006/relationships/hyperlink" Target="https://gegemon.by/acsess/pults/philips_996590009443.php" TargetMode="External"/><Relationship Id="rId3257" Type="http://schemas.openxmlformats.org/officeDocument/2006/relationships/hyperlink" Target="https://gegemon.by/acsess/1/905.jpg" TargetMode="External"/><Relationship Id="rId3464" Type="http://schemas.openxmlformats.org/officeDocument/2006/relationships/hyperlink" Target="https://gegemon.by/acsess/port/292.php" TargetMode="External"/><Relationship Id="rId3671" Type="http://schemas.openxmlformats.org/officeDocument/2006/relationships/hyperlink" Target="https://gegemon.by/acsess/1/1042.jpg" TargetMode="External"/><Relationship Id="rId4308" Type="http://schemas.openxmlformats.org/officeDocument/2006/relationships/hyperlink" Target="https://catalog.onliner.by/mobile/bq/bq4030gblue" TargetMode="External"/><Relationship Id="rId4515" Type="http://schemas.openxmlformats.org/officeDocument/2006/relationships/hyperlink" Target="https://gegemon.by/acsess/pults/GS-9305B.php" TargetMode="External"/><Relationship Id="rId4722" Type="http://schemas.openxmlformats.org/officeDocument/2006/relationships/hyperlink" Target="https://gegemon.by/acsess/tele/44.php" TargetMode="External"/><Relationship Id="rId385" Type="http://schemas.openxmlformats.org/officeDocument/2006/relationships/hyperlink" Target="https://gegemon.by/acsess/bat/40.jpg" TargetMode="External"/><Relationship Id="rId592" Type="http://schemas.openxmlformats.org/officeDocument/2006/relationships/hyperlink" Target="http://www.gegemon.by/acsess/nau/43.php" TargetMode="External"/><Relationship Id="rId2066" Type="http://schemas.openxmlformats.org/officeDocument/2006/relationships/hyperlink" Target="https://gegemon.by/acsess/akb/mot_V3.php" TargetMode="External"/><Relationship Id="rId2273" Type="http://schemas.openxmlformats.org/officeDocument/2006/relationships/hyperlink" Target="https://gegemon.by/acsess/1/298.jpg" TargetMode="External"/><Relationship Id="rId2480" Type="http://schemas.openxmlformats.org/officeDocument/2006/relationships/hyperlink" Target="https://gegemon.by/acsess/akb_foto/olympus_LI-60.php" TargetMode="External"/><Relationship Id="rId3117" Type="http://schemas.openxmlformats.org/officeDocument/2006/relationships/hyperlink" Target="https://gegemon.by/acsess/case/26.php" TargetMode="External"/><Relationship Id="rId3324" Type="http://schemas.openxmlformats.org/officeDocument/2006/relationships/hyperlink" Target="https://gegemon.by/acsess/flash/218_5.jpg" TargetMode="External"/><Relationship Id="rId3531" Type="http://schemas.openxmlformats.org/officeDocument/2006/relationships/hyperlink" Target="https://gegemon.by/acsess/akb/47.php" TargetMode="External"/><Relationship Id="rId245" Type="http://schemas.openxmlformats.org/officeDocument/2006/relationships/hyperlink" Target="https://gegemon.by/acsess/pults/sony_RM-ED050.php" TargetMode="External"/><Relationship Id="rId452" Type="http://schemas.openxmlformats.org/officeDocument/2006/relationships/hyperlink" Target="https://gegemon.by/acsess/akb/sam_J7_16.php" TargetMode="External"/><Relationship Id="rId1082" Type="http://schemas.openxmlformats.org/officeDocument/2006/relationships/hyperlink" Target="https://gegemon.by/acsess/cable/183.php" TargetMode="External"/><Relationship Id="rId2133" Type="http://schemas.openxmlformats.org/officeDocument/2006/relationships/hyperlink" Target="https://gegemon.by/acsess/cable/293.jpg" TargetMode="External"/><Relationship Id="rId2340" Type="http://schemas.openxmlformats.org/officeDocument/2006/relationships/hyperlink" Target="https://gegemon.by/video/1001.php" TargetMode="External"/><Relationship Id="rId105" Type="http://schemas.openxmlformats.org/officeDocument/2006/relationships/hyperlink" Target="https://gegemon.by/acsess/akb/huawei_G510.php" TargetMode="External"/><Relationship Id="rId312" Type="http://schemas.openxmlformats.org/officeDocument/2006/relationships/hyperlink" Target="http://www.gegemon.by/acsess/disk/14.html" TargetMode="External"/><Relationship Id="rId2200" Type="http://schemas.openxmlformats.org/officeDocument/2006/relationships/hyperlink" Target="https://gegemon.by/acsess/screen/39.php" TargetMode="External"/><Relationship Id="rId4098" Type="http://schemas.openxmlformats.org/officeDocument/2006/relationships/hyperlink" Target="https://gegemon.by/acsess/pults/hor_RB-28D7T2C.php" TargetMode="External"/><Relationship Id="rId1899" Type="http://schemas.openxmlformats.org/officeDocument/2006/relationships/hyperlink" Target="https://gegemon.by/acsess/pults/sam_AA59-00582A.php" TargetMode="External"/><Relationship Id="rId4165" Type="http://schemas.openxmlformats.org/officeDocument/2006/relationships/hyperlink" Target="https://gegemon.by/acsess/1/1130.jpg" TargetMode="External"/><Relationship Id="rId4372" Type="http://schemas.openxmlformats.org/officeDocument/2006/relationships/hyperlink" Target="https://gegemon.by/acsess/zar/509.jpg" TargetMode="External"/><Relationship Id="rId1759" Type="http://schemas.openxmlformats.org/officeDocument/2006/relationships/hyperlink" Target="https://gegemon.by/bat_un.php" TargetMode="External"/><Relationship Id="rId1966" Type="http://schemas.openxmlformats.org/officeDocument/2006/relationships/hyperlink" Target="https://gegemon.by/acsess/cable/14.php" TargetMode="External"/><Relationship Id="rId3181" Type="http://schemas.openxmlformats.org/officeDocument/2006/relationships/hyperlink" Target="https://gegemon.by/acsess/nau/181.jpg" TargetMode="External"/><Relationship Id="rId4025" Type="http://schemas.openxmlformats.org/officeDocument/2006/relationships/hyperlink" Target="https://gegemon.by/acsess/screen/26.php" TargetMode="External"/><Relationship Id="rId1619" Type="http://schemas.openxmlformats.org/officeDocument/2006/relationships/hyperlink" Target="https://gegemon.by/acsess/pults/sam_00071Q.php" TargetMode="External"/><Relationship Id="rId1826" Type="http://schemas.openxmlformats.org/officeDocument/2006/relationships/hyperlink" Target="https://gegemon.by/acsess/port/224.php" TargetMode="External"/><Relationship Id="rId4232" Type="http://schemas.openxmlformats.org/officeDocument/2006/relationships/hyperlink" Target="https://gegemon.by/acsess/pults_2/shivaki_STV-42LED5.php" TargetMode="External"/><Relationship Id="rId3041" Type="http://schemas.openxmlformats.org/officeDocument/2006/relationships/hyperlink" Target="https://gegemon.by/acsess/case/26.php" TargetMode="External"/><Relationship Id="rId3998" Type="http://schemas.openxmlformats.org/officeDocument/2006/relationships/hyperlink" Target="https://gegemon.by/acsess/comp/254.jpg" TargetMode="External"/><Relationship Id="rId3858" Type="http://schemas.openxmlformats.org/officeDocument/2006/relationships/hyperlink" Target="https://gegemon.by/acsess/case/26.php" TargetMode="External"/><Relationship Id="rId779" Type="http://schemas.openxmlformats.org/officeDocument/2006/relationships/hyperlink" Target="https://gegemon.by/acsess/cable/72.php" TargetMode="External"/><Relationship Id="rId986" Type="http://schemas.openxmlformats.org/officeDocument/2006/relationships/hyperlink" Target="https://gegemon.by/acsess/flash/69.php" TargetMode="External"/><Relationship Id="rId2667" Type="http://schemas.openxmlformats.org/officeDocument/2006/relationships/hyperlink" Target="http://www.gegemon.by/acsess/case/bamper.html" TargetMode="External"/><Relationship Id="rId3718" Type="http://schemas.openxmlformats.org/officeDocument/2006/relationships/hyperlink" Target="https://gegemon.by/acsess/case/9_3.php" TargetMode="External"/><Relationship Id="rId639" Type="http://schemas.openxmlformats.org/officeDocument/2006/relationships/hyperlink" Target="http://www.gegemon.by/acsess/nau/31.php" TargetMode="External"/><Relationship Id="rId1269" Type="http://schemas.openxmlformats.org/officeDocument/2006/relationships/hyperlink" Target="https://gegemon.by/acsess/pults/sam_AH59-01695N.php" TargetMode="External"/><Relationship Id="rId1476" Type="http://schemas.openxmlformats.org/officeDocument/2006/relationships/hyperlink" Target="https://gegemon.by/acsess/port/15.php" TargetMode="External"/><Relationship Id="rId2874" Type="http://schemas.openxmlformats.org/officeDocument/2006/relationships/hyperlink" Target="https://gegemon.by/acsess/case/98.php" TargetMode="External"/><Relationship Id="rId3925" Type="http://schemas.openxmlformats.org/officeDocument/2006/relationships/hyperlink" Target="https://gegemon.by/acsess/cable/414.jpg" TargetMode="External"/><Relationship Id="rId846" Type="http://schemas.openxmlformats.org/officeDocument/2006/relationships/hyperlink" Target="https://gegemon.by/acsess/cable/126.php" TargetMode="External"/><Relationship Id="rId1129" Type="http://schemas.openxmlformats.org/officeDocument/2006/relationships/hyperlink" Target="https://gegemon.by/bat_un.php" TargetMode="External"/><Relationship Id="rId1683" Type="http://schemas.openxmlformats.org/officeDocument/2006/relationships/hyperlink" Target="https://gegemon.by/acsess/bat/288.jpg" TargetMode="External"/><Relationship Id="rId1890" Type="http://schemas.openxmlformats.org/officeDocument/2006/relationships/hyperlink" Target="https://gegemon.by/acsess/akb/XIAOMI_BM3J.php" TargetMode="External"/><Relationship Id="rId2527" Type="http://schemas.openxmlformats.org/officeDocument/2006/relationships/hyperlink" Target="https://gegemon.by/acsess/paper/17.php" TargetMode="External"/><Relationship Id="rId2734" Type="http://schemas.openxmlformats.org/officeDocument/2006/relationships/hyperlink" Target="https://gegemon.by/acsess/case/26.php" TargetMode="External"/><Relationship Id="rId2941" Type="http://schemas.openxmlformats.org/officeDocument/2006/relationships/hyperlink" Target="https://gegemon.by/acsess/case/26.php" TargetMode="External"/><Relationship Id="rId706" Type="http://schemas.openxmlformats.org/officeDocument/2006/relationships/hyperlink" Target="https://gegemon.by/acsess/pults/sam_BN59-01014A.php" TargetMode="External"/><Relationship Id="rId913" Type="http://schemas.openxmlformats.org/officeDocument/2006/relationships/hyperlink" Target="https://gegemon.by/acsess/pults/lg_AKB73975786.php" TargetMode="External"/><Relationship Id="rId1336" Type="http://schemas.openxmlformats.org/officeDocument/2006/relationships/hyperlink" Target="https://gegemon.by/acsess/akb/lg_K10.php" TargetMode="External"/><Relationship Id="rId1543" Type="http://schemas.openxmlformats.org/officeDocument/2006/relationships/hyperlink" Target="https://gegemon.by/acsess/bat/255.php" TargetMode="External"/><Relationship Id="rId1750" Type="http://schemas.openxmlformats.org/officeDocument/2006/relationships/hyperlink" Target="https://gegemon.by/acsess/case/55.jpg" TargetMode="External"/><Relationship Id="rId2801" Type="http://schemas.openxmlformats.org/officeDocument/2006/relationships/hyperlink" Target="https://gegemon.by/acsess/case/98.php" TargetMode="External"/><Relationship Id="rId4699" Type="http://schemas.openxmlformats.org/officeDocument/2006/relationships/hyperlink" Target="https://gegemon.by/acsess/akb/167.jpg" TargetMode="External"/><Relationship Id="rId42" Type="http://schemas.openxmlformats.org/officeDocument/2006/relationships/hyperlink" Target="https://gegemon.by/acsess/akb/se_BA900.php" TargetMode="External"/><Relationship Id="rId1403" Type="http://schemas.openxmlformats.org/officeDocument/2006/relationships/hyperlink" Target="https://gegemon.by/acsess/pults/DTS53.php" TargetMode="External"/><Relationship Id="rId1610" Type="http://schemas.openxmlformats.org/officeDocument/2006/relationships/hyperlink" Target="http://www.gegemon.by/acsess/1/357.html" TargetMode="External"/><Relationship Id="rId4559" Type="http://schemas.openxmlformats.org/officeDocument/2006/relationships/hyperlink" Target="https://gegemon.by/acsess/flash/287_7.jpg" TargetMode="External"/><Relationship Id="rId4766" Type="http://schemas.openxmlformats.org/officeDocument/2006/relationships/hyperlink" Target="https://gegemon.by/acsess/pults/zala.php" TargetMode="External"/><Relationship Id="rId3368" Type="http://schemas.openxmlformats.org/officeDocument/2006/relationships/hyperlink" Target="https://gegemon.by/acsess/nau/171.jpg" TargetMode="External"/><Relationship Id="rId3575" Type="http://schemas.openxmlformats.org/officeDocument/2006/relationships/hyperlink" Target="https://gegemon.by/acsess/bat/407.jpg" TargetMode="External"/><Relationship Id="rId3782" Type="http://schemas.openxmlformats.org/officeDocument/2006/relationships/hyperlink" Target="https://gegemon.by/acsess/case/110_4.php" TargetMode="External"/><Relationship Id="rId4419" Type="http://schemas.openxmlformats.org/officeDocument/2006/relationships/hyperlink" Target="https://catalog.onliner.by/photopaper/projecta/proj9096297?utm_source=admitad&amp;utm_medium=cpa&amp;utm_campaign=186761&amp;utm_term=233549&amp;adclid=0d99f63cea5bfee08e0bed38a050f4e0" TargetMode="External"/><Relationship Id="rId4626" Type="http://schemas.openxmlformats.org/officeDocument/2006/relationships/hyperlink" Target="https://gegemon.by/acsess/zar/522.jpg" TargetMode="External"/><Relationship Id="rId4833" Type="http://schemas.openxmlformats.org/officeDocument/2006/relationships/hyperlink" Target="https://gegemon.by/acsess/1/1200.jpg" TargetMode="External"/><Relationship Id="rId289" Type="http://schemas.openxmlformats.org/officeDocument/2006/relationships/hyperlink" Target="https://gegemon.by/acsess/pults/jvc_RM-736R.php" TargetMode="External"/><Relationship Id="rId496" Type="http://schemas.openxmlformats.org/officeDocument/2006/relationships/hyperlink" Target="https://gegemon.by/acsess/pults/lg_AKB74475401.php" TargetMode="External"/><Relationship Id="rId2177" Type="http://schemas.openxmlformats.org/officeDocument/2006/relationships/hyperlink" Target="https://gegemon.by/acsess/screen/24.php" TargetMode="External"/><Relationship Id="rId2384" Type="http://schemas.openxmlformats.org/officeDocument/2006/relationships/hyperlink" Target="https://gegemon.by/acsess/bat/354.php" TargetMode="External"/><Relationship Id="rId2591" Type="http://schemas.openxmlformats.org/officeDocument/2006/relationships/hyperlink" Target="https://gegemon.by/acsess/pults/sony_RM-L1351.php" TargetMode="External"/><Relationship Id="rId3228" Type="http://schemas.openxmlformats.org/officeDocument/2006/relationships/hyperlink" Target="https://gegemon.by/acsess/screen/24.php" TargetMode="External"/><Relationship Id="rId3435" Type="http://schemas.openxmlformats.org/officeDocument/2006/relationships/hyperlink" Target="https://gegemon.by/acsess/cable/354.jpg" TargetMode="External"/><Relationship Id="rId3642" Type="http://schemas.openxmlformats.org/officeDocument/2006/relationships/hyperlink" Target="https://gegemon.by/bat_un.php" TargetMode="External"/><Relationship Id="rId149" Type="http://schemas.openxmlformats.org/officeDocument/2006/relationships/hyperlink" Target="https://gegemon.by/acsess/pults/lg_6710V00090A.php" TargetMode="External"/><Relationship Id="rId356" Type="http://schemas.openxmlformats.org/officeDocument/2006/relationships/hyperlink" Target="https://gegemon.by/acsess/pults/lg_AKB73615307.php" TargetMode="External"/><Relationship Id="rId563" Type="http://schemas.openxmlformats.org/officeDocument/2006/relationships/hyperlink" Target="https://gegemon.by/acsess/pults/irc_28.php" TargetMode="External"/><Relationship Id="rId770" Type="http://schemas.openxmlformats.org/officeDocument/2006/relationships/hyperlink" Target="https://gegemon.by/acsess/tele/32.php" TargetMode="External"/><Relationship Id="rId1193" Type="http://schemas.openxmlformats.org/officeDocument/2006/relationships/hyperlink" Target="https://gegemon.by/acsess/pults/sam_AA59-00741A.php" TargetMode="External"/><Relationship Id="rId2037" Type="http://schemas.openxmlformats.org/officeDocument/2006/relationships/hyperlink" Target="https://gegemon.by/acsess/1/774.jpg" TargetMode="External"/><Relationship Id="rId2244" Type="http://schemas.openxmlformats.org/officeDocument/2006/relationships/hyperlink" Target="https://gegemon.by/acsess/case/76.php" TargetMode="External"/><Relationship Id="rId2451" Type="http://schemas.openxmlformats.org/officeDocument/2006/relationships/hyperlink" Target="https://gegemon.by/acsess/screen/25.php" TargetMode="External"/><Relationship Id="rId216" Type="http://schemas.openxmlformats.org/officeDocument/2006/relationships/hyperlink" Target="https://gegemon.by/acsess/akb/se_X1.php" TargetMode="External"/><Relationship Id="rId423" Type="http://schemas.openxmlformats.org/officeDocument/2006/relationships/hyperlink" Target="http://www.gegemon.by/acsess/akb/prestigio_3404.php" TargetMode="External"/><Relationship Id="rId1053" Type="http://schemas.openxmlformats.org/officeDocument/2006/relationships/hyperlink" Target="https://gegemon.by/acsess/nau/89.php" TargetMode="External"/><Relationship Id="rId1260" Type="http://schemas.openxmlformats.org/officeDocument/2006/relationships/hyperlink" Target="https://gegemon.by/acsess/comp/42.php" TargetMode="External"/><Relationship Id="rId2104" Type="http://schemas.openxmlformats.org/officeDocument/2006/relationships/hyperlink" Target="https://gegemon.by/acsess/zar/335.php" TargetMode="External"/><Relationship Id="rId3502" Type="http://schemas.openxmlformats.org/officeDocument/2006/relationships/hyperlink" Target="https://gegemon.by/acsess/cable/115.php" TargetMode="External"/><Relationship Id="rId630" Type="http://schemas.openxmlformats.org/officeDocument/2006/relationships/hyperlink" Target="https://gegemon.by/acsess/pults/pan_RM-532M.php" TargetMode="External"/><Relationship Id="rId2311" Type="http://schemas.openxmlformats.org/officeDocument/2006/relationships/hyperlink" Target="https://gegemon.by/acsess/1/298.jpg" TargetMode="External"/><Relationship Id="rId4069" Type="http://schemas.openxmlformats.org/officeDocument/2006/relationships/hyperlink" Target="https://gegemon.by/acsess/zar/487.php" TargetMode="External"/><Relationship Id="rId1120" Type="http://schemas.openxmlformats.org/officeDocument/2006/relationships/hyperlink" Target="https://gegemon.by/bat_un.php" TargetMode="External"/><Relationship Id="rId4276" Type="http://schemas.openxmlformats.org/officeDocument/2006/relationships/hyperlink" Target="http://gegemon.by/acsess/telefon/BQ_service.doc" TargetMode="External"/><Relationship Id="rId4483" Type="http://schemas.openxmlformats.org/officeDocument/2006/relationships/hyperlink" Target="https://gegemon.by/acsess/akb/158.php" TargetMode="External"/><Relationship Id="rId4690" Type="http://schemas.openxmlformats.org/officeDocument/2006/relationships/hyperlink" Target="https://gegemon.by/acsess/zar/528.jpg" TargetMode="External"/><Relationship Id="rId1937" Type="http://schemas.openxmlformats.org/officeDocument/2006/relationships/hyperlink" Target="https://gegemon.by/acsess/port/236.php" TargetMode="External"/><Relationship Id="rId3085" Type="http://schemas.openxmlformats.org/officeDocument/2006/relationships/hyperlink" Target="https://gegemon.by/acsess/case/26.php" TargetMode="External"/><Relationship Id="rId3292" Type="http://schemas.openxmlformats.org/officeDocument/2006/relationships/hyperlink" Target="https://gegemon.by/acsess/pults/irc_143.php" TargetMode="External"/><Relationship Id="rId4136" Type="http://schemas.openxmlformats.org/officeDocument/2006/relationships/hyperlink" Target="https://gegemon.by/acsess/1/1112.jpg" TargetMode="External"/><Relationship Id="rId4343" Type="http://schemas.openxmlformats.org/officeDocument/2006/relationships/hyperlink" Target="https://gegemon.by/acsess/cable/468.jpg" TargetMode="External"/><Relationship Id="rId4550" Type="http://schemas.openxmlformats.org/officeDocument/2006/relationships/hyperlink" Target="https://gegemon.by/acsess/pults_2/rolsen_RC-7_DVD.php" TargetMode="External"/><Relationship Id="rId3152" Type="http://schemas.openxmlformats.org/officeDocument/2006/relationships/hyperlink" Target="https://gegemon.by/acsess/screen/98.php" TargetMode="External"/><Relationship Id="rId4203" Type="http://schemas.openxmlformats.org/officeDocument/2006/relationships/hyperlink" Target="https://gegemon.by/acsess/zar/495.php" TargetMode="External"/><Relationship Id="rId4410" Type="http://schemas.openxmlformats.org/officeDocument/2006/relationships/hyperlink" Target="https://gegemon.by/acsess/akb/sam_i8150.php" TargetMode="External"/><Relationship Id="rId280" Type="http://schemas.openxmlformats.org/officeDocument/2006/relationships/hyperlink" Target="https://gegemon.by/acsess/akb/lg_D820.php" TargetMode="External"/><Relationship Id="rId3012" Type="http://schemas.openxmlformats.org/officeDocument/2006/relationships/hyperlink" Target="https://gegemon.by/acsess/case/26.php" TargetMode="External"/><Relationship Id="rId140" Type="http://schemas.openxmlformats.org/officeDocument/2006/relationships/hyperlink" Target="https://gegemon.by/acsess/pults/bbk_LED100.php" TargetMode="External"/><Relationship Id="rId3969" Type="http://schemas.openxmlformats.org/officeDocument/2006/relationships/hyperlink" Target="https://gegemon.by/acsess/pults_2/shivaki_RC-2040.php" TargetMode="External"/><Relationship Id="rId6" Type="http://schemas.openxmlformats.org/officeDocument/2006/relationships/hyperlink" Target="https://gegemon.by/acsess/akb/nokia_BLC-2.php" TargetMode="External"/><Relationship Id="rId2778" Type="http://schemas.openxmlformats.org/officeDocument/2006/relationships/hyperlink" Target="https://gegemon.by/acsess/case/98.php" TargetMode="External"/><Relationship Id="rId2985" Type="http://schemas.openxmlformats.org/officeDocument/2006/relationships/hyperlink" Target="https://gegemon.by/acsess/case/26.php" TargetMode="External"/><Relationship Id="rId3829" Type="http://schemas.openxmlformats.org/officeDocument/2006/relationships/hyperlink" Target="https://gegemon.by/acsess/flash/246_2.jpg" TargetMode="External"/><Relationship Id="rId957" Type="http://schemas.openxmlformats.org/officeDocument/2006/relationships/hyperlink" Target="https://gegemon.by/acsess/pults/pan_EUR641952M.php" TargetMode="External"/><Relationship Id="rId1587" Type="http://schemas.openxmlformats.org/officeDocument/2006/relationships/hyperlink" Target="http://www.gegemon.by/acsess/screen/5.html" TargetMode="External"/><Relationship Id="rId1794" Type="http://schemas.openxmlformats.org/officeDocument/2006/relationships/hyperlink" Target="https://ru.wikipedia.org/wiki/%D0%A5%D0%B0%D0%BB%D1%8F%D0%B2%D0%B0" TargetMode="External"/><Relationship Id="rId2638" Type="http://schemas.openxmlformats.org/officeDocument/2006/relationships/hyperlink" Target="http://www.gegemon.by/acsess/case/bamper.html" TargetMode="External"/><Relationship Id="rId2845" Type="http://schemas.openxmlformats.org/officeDocument/2006/relationships/hyperlink" Target="https://gegemon.by/acsess/case/98.php" TargetMode="External"/><Relationship Id="rId86" Type="http://schemas.openxmlformats.org/officeDocument/2006/relationships/hyperlink" Target="http://catalog.onliner.by/cartridges/canon/canonpgi450pgbk" TargetMode="External"/><Relationship Id="rId817" Type="http://schemas.openxmlformats.org/officeDocument/2006/relationships/hyperlink" Target="https://gegemon.by/acsess/nau/69.php" TargetMode="External"/><Relationship Id="rId1447" Type="http://schemas.openxmlformats.org/officeDocument/2006/relationships/hyperlink" Target="https://gegemon.by/acsess/pults/11.php" TargetMode="External"/><Relationship Id="rId1654" Type="http://schemas.openxmlformats.org/officeDocument/2006/relationships/hyperlink" Target="https://gegemon.by/acsess/1/628.jpg" TargetMode="External"/><Relationship Id="rId1861" Type="http://schemas.openxmlformats.org/officeDocument/2006/relationships/hyperlink" Target="https://gegemon.by/acsess/pults/toshiba_WC-G1R.php" TargetMode="External"/><Relationship Id="rId2705" Type="http://schemas.openxmlformats.org/officeDocument/2006/relationships/hyperlink" Target="https://gegemon.by/acsess/screen/26.php" TargetMode="External"/><Relationship Id="rId2912" Type="http://schemas.openxmlformats.org/officeDocument/2006/relationships/hyperlink" Target="https://gegemon.by/acsess/case/26.php" TargetMode="External"/><Relationship Id="rId4060" Type="http://schemas.openxmlformats.org/officeDocument/2006/relationships/hyperlink" Target="https://gegemon.by/acsess/cable/433.jpg" TargetMode="External"/><Relationship Id="rId1307" Type="http://schemas.openxmlformats.org/officeDocument/2006/relationships/hyperlink" Target="https://gegemon.by/acsess/bat/224.php" TargetMode="External"/><Relationship Id="rId1514" Type="http://schemas.openxmlformats.org/officeDocument/2006/relationships/hyperlink" Target="https://gegemon.by/acsess/print/102.jpg" TargetMode="External"/><Relationship Id="rId1721" Type="http://schemas.openxmlformats.org/officeDocument/2006/relationships/hyperlink" Target="https://gegemon.by/acsess/pults/sharp_076B0RV011.php" TargetMode="External"/><Relationship Id="rId13" Type="http://schemas.openxmlformats.org/officeDocument/2006/relationships/hyperlink" Target="http://www.gegemon.by/acsess/zar/azar%20101.html" TargetMode="External"/><Relationship Id="rId3479" Type="http://schemas.openxmlformats.org/officeDocument/2006/relationships/hyperlink" Target="http://www.gegemon.by/acsess/case/jekod.html" TargetMode="External"/><Relationship Id="rId3686" Type="http://schemas.openxmlformats.org/officeDocument/2006/relationships/hyperlink" Target="https://gegemon.by/acsess/1/1061.jpg" TargetMode="External"/><Relationship Id="rId2288" Type="http://schemas.openxmlformats.org/officeDocument/2006/relationships/hyperlink" Target="https://gegemon.by/acsess/1/298.jpg" TargetMode="External"/><Relationship Id="rId2495" Type="http://schemas.openxmlformats.org/officeDocument/2006/relationships/hyperlink" Target="https://gegemon.by/acsess/paper/42.php" TargetMode="External"/><Relationship Id="rId3339" Type="http://schemas.openxmlformats.org/officeDocument/2006/relationships/hyperlink" Target="https://gegemon.by/acsess/cable/343.php" TargetMode="External"/><Relationship Id="rId3893" Type="http://schemas.openxmlformats.org/officeDocument/2006/relationships/hyperlink" Target="https://catalog.onliner.by/multimeter/unitrend/ut603" TargetMode="External"/><Relationship Id="rId4737" Type="http://schemas.openxmlformats.org/officeDocument/2006/relationships/hyperlink" Target="https://gegemon.by/acsess/cable/496.jpg" TargetMode="External"/><Relationship Id="rId467" Type="http://schemas.openxmlformats.org/officeDocument/2006/relationships/hyperlink" Target="https://gegemon.by/acsess/pults/irc_08.php" TargetMode="External"/><Relationship Id="rId1097" Type="http://schemas.openxmlformats.org/officeDocument/2006/relationships/hyperlink" Target="https://gegemon.by/bat_un.php" TargetMode="External"/><Relationship Id="rId2148" Type="http://schemas.openxmlformats.org/officeDocument/2006/relationships/hyperlink" Target="https://gegemon.by/acsess/cable/498.jpg" TargetMode="External"/><Relationship Id="rId3546" Type="http://schemas.openxmlformats.org/officeDocument/2006/relationships/hyperlink" Target="https://gegemon.by/acsess/pults_2/thomson_Y-72C2-PVR.php" TargetMode="External"/><Relationship Id="rId3753" Type="http://schemas.openxmlformats.org/officeDocument/2006/relationships/hyperlink" Target="https://gegemon.by/acsess/case/60_4.php" TargetMode="External"/><Relationship Id="rId3960" Type="http://schemas.openxmlformats.org/officeDocument/2006/relationships/hyperlink" Target="https://gegemon.by/acsess/screen/60.php" TargetMode="External"/><Relationship Id="rId4804" Type="http://schemas.openxmlformats.org/officeDocument/2006/relationships/hyperlink" Target="https://gegemon.by/acsess/comp/300.jpg" TargetMode="External"/><Relationship Id="rId674" Type="http://schemas.openxmlformats.org/officeDocument/2006/relationships/hyperlink" Target="http://www.gegemon.by/acsess/flash/53.php" TargetMode="External"/><Relationship Id="rId881" Type="http://schemas.openxmlformats.org/officeDocument/2006/relationships/hyperlink" Target="https://gegemon.by/acsess/flash/65.php" TargetMode="External"/><Relationship Id="rId2355" Type="http://schemas.openxmlformats.org/officeDocument/2006/relationships/hyperlink" Target="https://gegemon.by/video/1001.php" TargetMode="External"/><Relationship Id="rId2562" Type="http://schemas.openxmlformats.org/officeDocument/2006/relationships/hyperlink" Target="https://gegemon.by/acsess/flash/23.php" TargetMode="External"/><Relationship Id="rId3406" Type="http://schemas.openxmlformats.org/officeDocument/2006/relationships/hyperlink" Target="https://gegemon.by/acsess/pults_2/cond_CRC1801.php" TargetMode="External"/><Relationship Id="rId3613" Type="http://schemas.openxmlformats.org/officeDocument/2006/relationships/hyperlink" Target="https://gegemon.by/acsess/case/26.php" TargetMode="External"/><Relationship Id="rId3820" Type="http://schemas.openxmlformats.org/officeDocument/2006/relationships/hyperlink" Target="https://catalog.onliner.by/headphones/qcy/qcyt13blk" TargetMode="External"/><Relationship Id="rId327" Type="http://schemas.openxmlformats.org/officeDocument/2006/relationships/hyperlink" Target="https://gegemon.by/acsess/pults/lg_AKB72976002.php" TargetMode="External"/><Relationship Id="rId534" Type="http://schemas.openxmlformats.org/officeDocument/2006/relationships/hyperlink" Target="https://gegemon.by/acsess/zar/note_hp_4.php" TargetMode="External"/><Relationship Id="rId741" Type="http://schemas.openxmlformats.org/officeDocument/2006/relationships/hyperlink" Target="https://gegemon.by/acsess/pults/hor_HOF-55.php" TargetMode="External"/><Relationship Id="rId1164" Type="http://schemas.openxmlformats.org/officeDocument/2006/relationships/hyperlink" Target="https://gegemon.by/bat_un.php" TargetMode="External"/><Relationship Id="rId1371" Type="http://schemas.openxmlformats.org/officeDocument/2006/relationships/hyperlink" Target="https://gegemon.by/acsess/pults/sony_RM-ED013.php" TargetMode="External"/><Relationship Id="rId2008" Type="http://schemas.openxmlformats.org/officeDocument/2006/relationships/hyperlink" Target="https://gegemon.by/acsess/bat/308.jpg" TargetMode="External"/><Relationship Id="rId2215" Type="http://schemas.openxmlformats.org/officeDocument/2006/relationships/hyperlink" Target="http://www.gegemon.by/acsess/screen/5.html" TargetMode="External"/><Relationship Id="rId2422" Type="http://schemas.openxmlformats.org/officeDocument/2006/relationships/hyperlink" Target="https://gegemon.by/acsess/bat/360.php" TargetMode="External"/><Relationship Id="rId601" Type="http://schemas.openxmlformats.org/officeDocument/2006/relationships/hyperlink" Target="https://gegemon.by/acsess/akb/ZTE_L3.php" TargetMode="External"/><Relationship Id="rId1024" Type="http://schemas.openxmlformats.org/officeDocument/2006/relationships/hyperlink" Target="https://gegemon.by/acsess/tele/34.php" TargetMode="External"/><Relationship Id="rId1231" Type="http://schemas.openxmlformats.org/officeDocument/2006/relationships/hyperlink" Target="https://gegemon.by/acsess/case/28.php" TargetMode="External"/><Relationship Id="rId4387" Type="http://schemas.openxmlformats.org/officeDocument/2006/relationships/hyperlink" Target="https://gegemon.by/acsess/paper/16.php" TargetMode="External"/><Relationship Id="rId4594" Type="http://schemas.openxmlformats.org/officeDocument/2006/relationships/hyperlink" Target="https://gegemon.by/acsess/zar/519.jpg" TargetMode="External"/><Relationship Id="rId3196" Type="http://schemas.openxmlformats.org/officeDocument/2006/relationships/hyperlink" Target="https://gegemon.by/acsess/zar/374.jpg" TargetMode="External"/><Relationship Id="rId4247" Type="http://schemas.openxmlformats.org/officeDocument/2006/relationships/hyperlink" Target="https://gegemon.by/acsess/pults/hor_49LE7713D.php" TargetMode="External"/><Relationship Id="rId4454" Type="http://schemas.openxmlformats.org/officeDocument/2006/relationships/hyperlink" Target="https://gegemon.by/acsess/flash/286_3.jpg" TargetMode="External"/><Relationship Id="rId4661" Type="http://schemas.openxmlformats.org/officeDocument/2006/relationships/hyperlink" Target="https://gegemon.by/acsess/cable/342.php" TargetMode="External"/><Relationship Id="rId3056" Type="http://schemas.openxmlformats.org/officeDocument/2006/relationships/hyperlink" Target="https://gegemon.by/acsess/case/26.php" TargetMode="External"/><Relationship Id="rId3263" Type="http://schemas.openxmlformats.org/officeDocument/2006/relationships/hyperlink" Target="https://gegemon.by/acsess/cable/335.jpg" TargetMode="External"/><Relationship Id="rId3470" Type="http://schemas.openxmlformats.org/officeDocument/2006/relationships/hyperlink" Target="https://gegemon.by/acsess/cable/372.jpg" TargetMode="External"/><Relationship Id="rId4107" Type="http://schemas.openxmlformats.org/officeDocument/2006/relationships/hyperlink" Target="https://gegemon.by/acsess/cable/123.php" TargetMode="External"/><Relationship Id="rId4314" Type="http://schemas.openxmlformats.org/officeDocument/2006/relationships/hyperlink" Target="http://gegemon.by/acsess/telefon/BQ_service.doc" TargetMode="External"/><Relationship Id="rId184" Type="http://schemas.openxmlformats.org/officeDocument/2006/relationships/hyperlink" Target="https://gegemon.by/acsess/pults/philips_RM-D631.php" TargetMode="External"/><Relationship Id="rId391" Type="http://schemas.openxmlformats.org/officeDocument/2006/relationships/hyperlink" Target="https://gegemon.by/acsess/akb/sam_G360P.php" TargetMode="External"/><Relationship Id="rId1908" Type="http://schemas.openxmlformats.org/officeDocument/2006/relationships/hyperlink" Target="https://gegemon.by/acsess/pults/sam_3F14_00038_092.php" TargetMode="External"/><Relationship Id="rId2072" Type="http://schemas.openxmlformats.org/officeDocument/2006/relationships/hyperlink" Target="https://gegemon.by/acsess/zar/330.jpg" TargetMode="External"/><Relationship Id="rId3123" Type="http://schemas.openxmlformats.org/officeDocument/2006/relationships/hyperlink" Target="https://gegemon.by/acsess/case/4.php" TargetMode="External"/><Relationship Id="rId4521" Type="http://schemas.openxmlformats.org/officeDocument/2006/relationships/hyperlink" Target="https://gegemon.by/acsess/case/98.php" TargetMode="External"/><Relationship Id="rId251" Type="http://schemas.openxmlformats.org/officeDocument/2006/relationships/hyperlink" Target="https://gegemon.by/acsess/pults/thomson_RM-549T.php" TargetMode="External"/><Relationship Id="rId3330" Type="http://schemas.openxmlformats.org/officeDocument/2006/relationships/hyperlink" Target="https://gegemon.by/acsess/pults/24.jpg" TargetMode="External"/><Relationship Id="rId2889" Type="http://schemas.openxmlformats.org/officeDocument/2006/relationships/hyperlink" Target="https://gegemon.by/acsess/case/98.php" TargetMode="External"/><Relationship Id="rId111" Type="http://schemas.openxmlformats.org/officeDocument/2006/relationships/hyperlink" Target="https://gegemon.by/acsess/akb/huawei_C8816.php" TargetMode="External"/><Relationship Id="rId1698" Type="http://schemas.openxmlformats.org/officeDocument/2006/relationships/hyperlink" Target="https://gegemon.by/acsess/pults/jvc_RM-C220.php" TargetMode="External"/><Relationship Id="rId2749" Type="http://schemas.openxmlformats.org/officeDocument/2006/relationships/hyperlink" Target="https://gegemon.by/acsess/case/26.php" TargetMode="External"/><Relationship Id="rId2956" Type="http://schemas.openxmlformats.org/officeDocument/2006/relationships/hyperlink" Target="https://gegemon.by/acsess/case/26.php" TargetMode="External"/><Relationship Id="rId928" Type="http://schemas.openxmlformats.org/officeDocument/2006/relationships/hyperlink" Target="https://gegemon.by/acsess/pults/pan_N2QAYB000815.php" TargetMode="External"/><Relationship Id="rId1558" Type="http://schemas.openxmlformats.org/officeDocument/2006/relationships/hyperlink" Target="https://gegemon.by/acsess/paper/30.jpg" TargetMode="External"/><Relationship Id="rId1765" Type="http://schemas.openxmlformats.org/officeDocument/2006/relationships/hyperlink" Target="https://gegemon.by/acsess/pults/sharp_RC1912.php" TargetMode="External"/><Relationship Id="rId2609" Type="http://schemas.openxmlformats.org/officeDocument/2006/relationships/hyperlink" Target="https://gegemon.by/acsess/zar/347.jpg" TargetMode="External"/><Relationship Id="rId4171" Type="http://schemas.openxmlformats.org/officeDocument/2006/relationships/hyperlink" Target="https://gegemon.by/acsess/nau/210.jpg" TargetMode="External"/><Relationship Id="rId57" Type="http://schemas.openxmlformats.org/officeDocument/2006/relationships/hyperlink" Target="http://www.gegemon.by/acsess/cable/89.html" TargetMode="External"/><Relationship Id="rId1418" Type="http://schemas.openxmlformats.org/officeDocument/2006/relationships/hyperlink" Target="https://gegemon.by/acsess/bat/233.php" TargetMode="External"/><Relationship Id="rId1972" Type="http://schemas.openxmlformats.org/officeDocument/2006/relationships/hyperlink" Target="https://gegemon.by/acsess/screen/24.php" TargetMode="External"/><Relationship Id="rId2816" Type="http://schemas.openxmlformats.org/officeDocument/2006/relationships/hyperlink" Target="https://gegemon.by/acsess/case/98.php" TargetMode="External"/><Relationship Id="rId4031" Type="http://schemas.openxmlformats.org/officeDocument/2006/relationships/hyperlink" Target="https://gegemon.by/acsess/port/355.jpg" TargetMode="External"/><Relationship Id="rId1625" Type="http://schemas.openxmlformats.org/officeDocument/2006/relationships/hyperlink" Target="https://gegemon.by/acsess/nau/144.jpg" TargetMode="External"/><Relationship Id="rId1832" Type="http://schemas.openxmlformats.org/officeDocument/2006/relationships/hyperlink" Target="https://gegemon.by/acsess/pults/toshiba_CT-90229.php" TargetMode="External"/><Relationship Id="rId3797" Type="http://schemas.openxmlformats.org/officeDocument/2006/relationships/hyperlink" Target="https://gegemon.by/acsess/zar/452.jpg" TargetMode="External"/><Relationship Id="rId4848" Type="http://schemas.openxmlformats.org/officeDocument/2006/relationships/hyperlink" Target="https://gegemon.by/acsess/tele/66.jpg" TargetMode="External"/><Relationship Id="rId2399" Type="http://schemas.openxmlformats.org/officeDocument/2006/relationships/hyperlink" Target="https://gegemon.by/video/1001.php" TargetMode="External"/><Relationship Id="rId3657" Type="http://schemas.openxmlformats.org/officeDocument/2006/relationships/hyperlink" Target="https://gegemon.by/acsess/1/1016.jpg" TargetMode="External"/><Relationship Id="rId3864" Type="http://schemas.openxmlformats.org/officeDocument/2006/relationships/hyperlink" Target="https://gegemon.by/acsess/case/98.php" TargetMode="External"/><Relationship Id="rId4708" Type="http://schemas.openxmlformats.org/officeDocument/2006/relationships/hyperlink" Target="https://gegemon.by/acsess/comp/298_1.jpg" TargetMode="External"/><Relationship Id="rId578" Type="http://schemas.openxmlformats.org/officeDocument/2006/relationships/hyperlink" Target="https://gegemon.by/acsess/cable/126.php" TargetMode="External"/><Relationship Id="rId785" Type="http://schemas.openxmlformats.org/officeDocument/2006/relationships/hyperlink" Target="https://gegemon.by/acsess/cable/139.php" TargetMode="External"/><Relationship Id="rId992" Type="http://schemas.openxmlformats.org/officeDocument/2006/relationships/hyperlink" Target="https://gegemon.by/acsess/flash/70.php" TargetMode="External"/><Relationship Id="rId2259" Type="http://schemas.openxmlformats.org/officeDocument/2006/relationships/hyperlink" Target="https://gegemon.by/acsess/screen/57_3.php" TargetMode="External"/><Relationship Id="rId2466" Type="http://schemas.openxmlformats.org/officeDocument/2006/relationships/hyperlink" Target="https://gegemon.by/acsess/pults/bbk_EN025-05R.php" TargetMode="External"/><Relationship Id="rId2673" Type="http://schemas.openxmlformats.org/officeDocument/2006/relationships/hyperlink" Target="https://gegemon.by/acsess/screen/82_2.php" TargetMode="External"/><Relationship Id="rId2880" Type="http://schemas.openxmlformats.org/officeDocument/2006/relationships/hyperlink" Target="https://gegemon.by/acsess/case/98.php" TargetMode="External"/><Relationship Id="rId3517" Type="http://schemas.openxmlformats.org/officeDocument/2006/relationships/hyperlink" Target="https://gegemon.by/acsess/akb/47.php" TargetMode="External"/><Relationship Id="rId3724" Type="http://schemas.openxmlformats.org/officeDocument/2006/relationships/hyperlink" Target="https://gegemon.by/acsess/case/104_4.php" TargetMode="External"/><Relationship Id="rId3931" Type="http://schemas.openxmlformats.org/officeDocument/2006/relationships/hyperlink" Target="https://gegemon.by/acsess/paper/51.jpg" TargetMode="External"/><Relationship Id="rId438" Type="http://schemas.openxmlformats.org/officeDocument/2006/relationships/hyperlink" Target="https://gegemon.by/acsess/akb/lenovo_BL225.php" TargetMode="External"/><Relationship Id="rId645" Type="http://schemas.openxmlformats.org/officeDocument/2006/relationships/hyperlink" Target="http://www.gegemon.by/acsess/print/5.php" TargetMode="External"/><Relationship Id="rId852" Type="http://schemas.openxmlformats.org/officeDocument/2006/relationships/hyperlink" Target="https://gegemon.by/acsess/akb_note/8.php" TargetMode="External"/><Relationship Id="rId1068" Type="http://schemas.openxmlformats.org/officeDocument/2006/relationships/hyperlink" Target="https://gegemon.by/acsess/bat/195.php" TargetMode="External"/><Relationship Id="rId1275" Type="http://schemas.openxmlformats.org/officeDocument/2006/relationships/hyperlink" Target="https://gegemon.by/acsess/pults/8.php" TargetMode="External"/><Relationship Id="rId1482" Type="http://schemas.openxmlformats.org/officeDocument/2006/relationships/hyperlink" Target="https://gegemon.by/acsess/1/447.php" TargetMode="External"/><Relationship Id="rId2119" Type="http://schemas.openxmlformats.org/officeDocument/2006/relationships/hyperlink" Target="https://gegemon.by/acsess/case/26.php" TargetMode="External"/><Relationship Id="rId2326" Type="http://schemas.openxmlformats.org/officeDocument/2006/relationships/hyperlink" Target="https://gegemon.by/acsess/screen/24.php" TargetMode="External"/><Relationship Id="rId2533" Type="http://schemas.openxmlformats.org/officeDocument/2006/relationships/hyperlink" Target="https://gegemon.by/acsess/paper/17.php" TargetMode="External"/><Relationship Id="rId2740" Type="http://schemas.openxmlformats.org/officeDocument/2006/relationships/hyperlink" Target="https://gegemon.by/acsess/case/26.php" TargetMode="External"/><Relationship Id="rId505" Type="http://schemas.openxmlformats.org/officeDocument/2006/relationships/hyperlink" Target="http://www.gegemon.by/acsess/screen/8.html" TargetMode="External"/><Relationship Id="rId712" Type="http://schemas.openxmlformats.org/officeDocument/2006/relationships/hyperlink" Target="https://gegemon.by/acsess/pults/irc_22.php" TargetMode="External"/><Relationship Id="rId1135" Type="http://schemas.openxmlformats.org/officeDocument/2006/relationships/hyperlink" Target="https://gegemon.by/bat_un.php" TargetMode="External"/><Relationship Id="rId1342" Type="http://schemas.openxmlformats.org/officeDocument/2006/relationships/hyperlink" Target="http://www.gegemon.by/acsess/screen/8.html" TargetMode="External"/><Relationship Id="rId4498" Type="http://schemas.openxmlformats.org/officeDocument/2006/relationships/hyperlink" Target="https://gegemon.by/acsess/pults_2/rolsen_K10B-C1.php" TargetMode="External"/><Relationship Id="rId1202" Type="http://schemas.openxmlformats.org/officeDocument/2006/relationships/hyperlink" Target="http://www.gegemon.by/acsess/zar/109.php" TargetMode="External"/><Relationship Id="rId2600" Type="http://schemas.openxmlformats.org/officeDocument/2006/relationships/hyperlink" Target="https://gegemon.by/acsess/bat/239.php" TargetMode="External"/><Relationship Id="rId4358" Type="http://schemas.openxmlformats.org/officeDocument/2006/relationships/hyperlink" Target="https://gegemon.by/acsess/cable/429.jpg" TargetMode="External"/><Relationship Id="rId3167" Type="http://schemas.openxmlformats.org/officeDocument/2006/relationships/hyperlink" Target="https://gegemon.by/video/1001.php" TargetMode="External"/><Relationship Id="rId4565" Type="http://schemas.openxmlformats.org/officeDocument/2006/relationships/hyperlink" Target="https://gegemon.by/acsess/flash/288.php" TargetMode="External"/><Relationship Id="rId4772" Type="http://schemas.openxmlformats.org/officeDocument/2006/relationships/hyperlink" Target="https://gegemon.by/acsess/pults/lg_RM-L1162_2.jpg" TargetMode="External"/><Relationship Id="rId295" Type="http://schemas.openxmlformats.org/officeDocument/2006/relationships/hyperlink" Target="http://www.gegemon.by/acsess/cable/39.html" TargetMode="External"/><Relationship Id="rId3374" Type="http://schemas.openxmlformats.org/officeDocument/2006/relationships/hyperlink" Target="https://gegemon.by/acsess/pults_2/cond_K-1038E.php" TargetMode="External"/><Relationship Id="rId3581" Type="http://schemas.openxmlformats.org/officeDocument/2006/relationships/hyperlink" Target="https://gegemon.by/acsess/cable/353.jpg" TargetMode="External"/><Relationship Id="rId4218" Type="http://schemas.openxmlformats.org/officeDocument/2006/relationships/hyperlink" Target="https://gegemon.by/acsess/port/364.jpg" TargetMode="External"/><Relationship Id="rId4425" Type="http://schemas.openxmlformats.org/officeDocument/2006/relationships/hyperlink" Target="https://gegemon.by/acsess/port/378.jpg" TargetMode="External"/><Relationship Id="rId4632" Type="http://schemas.openxmlformats.org/officeDocument/2006/relationships/hyperlink" Target="https://gegemon.by/acsess/comp/289_1.jpg" TargetMode="External"/><Relationship Id="rId2183" Type="http://schemas.openxmlformats.org/officeDocument/2006/relationships/hyperlink" Target="https://gegemon.by/acsess/comp/194.jpg" TargetMode="External"/><Relationship Id="rId2390" Type="http://schemas.openxmlformats.org/officeDocument/2006/relationships/hyperlink" Target="https://gegemon.by/acsess/akb/117.jpg" TargetMode="External"/><Relationship Id="rId3027" Type="http://schemas.openxmlformats.org/officeDocument/2006/relationships/hyperlink" Target="https://gegemon.by/acsess/case/26.php" TargetMode="External"/><Relationship Id="rId3234" Type="http://schemas.openxmlformats.org/officeDocument/2006/relationships/hyperlink" Target="https://gegemon.by/acsess/zar/387.jpg" TargetMode="External"/><Relationship Id="rId3441" Type="http://schemas.openxmlformats.org/officeDocument/2006/relationships/hyperlink" Target="https://gegemon.by/acsess/cable/368.jpg" TargetMode="External"/><Relationship Id="rId155" Type="http://schemas.openxmlformats.org/officeDocument/2006/relationships/hyperlink" Target="https://gegemon.by/acsess/pults/pan_EUR646932.php" TargetMode="External"/><Relationship Id="rId362" Type="http://schemas.openxmlformats.org/officeDocument/2006/relationships/hyperlink" Target="https://gegemon.by/acsess/pults/lg_AKB73715686.php" TargetMode="External"/><Relationship Id="rId2043" Type="http://schemas.openxmlformats.org/officeDocument/2006/relationships/hyperlink" Target="https://gegemon.by/acsess/1/774.jpg" TargetMode="External"/><Relationship Id="rId2250" Type="http://schemas.openxmlformats.org/officeDocument/2006/relationships/hyperlink" Target="https://gegemon.by/acsess/1/836.jpg" TargetMode="External"/><Relationship Id="rId3301" Type="http://schemas.openxmlformats.org/officeDocument/2006/relationships/hyperlink" Target="http://www.gegemon.by/acsess/comp/14.php" TargetMode="External"/><Relationship Id="rId222" Type="http://schemas.openxmlformats.org/officeDocument/2006/relationships/hyperlink" Target="https://gegemon.by/acsess/pults/sam_AA59-10107N.php" TargetMode="External"/><Relationship Id="rId2110" Type="http://schemas.openxmlformats.org/officeDocument/2006/relationships/hyperlink" Target="https://gegemon.by/acsess/case/4.php" TargetMode="External"/><Relationship Id="rId4075" Type="http://schemas.openxmlformats.org/officeDocument/2006/relationships/hyperlink" Target="https://gegemon.by/acsess/pults/hor_RC6-5.php" TargetMode="External"/><Relationship Id="rId4282" Type="http://schemas.openxmlformats.org/officeDocument/2006/relationships/hyperlink" Target="https://gegemon.by/acsess/nau/228.jpg" TargetMode="External"/><Relationship Id="rId1669" Type="http://schemas.openxmlformats.org/officeDocument/2006/relationships/hyperlink" Target="https://gegemon.by/acsess/1/635.jpg" TargetMode="External"/><Relationship Id="rId1876" Type="http://schemas.openxmlformats.org/officeDocument/2006/relationships/hyperlink" Target="https://gegemon.by/acsess/bat/295.php" TargetMode="External"/><Relationship Id="rId2927" Type="http://schemas.openxmlformats.org/officeDocument/2006/relationships/hyperlink" Target="https://gegemon.by/acsess/case/26.php" TargetMode="External"/><Relationship Id="rId3091" Type="http://schemas.openxmlformats.org/officeDocument/2006/relationships/hyperlink" Target="https://gegemon.by/acsess/case/26.php" TargetMode="External"/><Relationship Id="rId4142" Type="http://schemas.openxmlformats.org/officeDocument/2006/relationships/hyperlink" Target="https://gegemon.by/new.php" TargetMode="External"/><Relationship Id="rId1529" Type="http://schemas.openxmlformats.org/officeDocument/2006/relationships/hyperlink" Target="https://gegemon.by/acsess/case/46.jpg" TargetMode="External"/><Relationship Id="rId1736" Type="http://schemas.openxmlformats.org/officeDocument/2006/relationships/hyperlink" Target="https://gegemon.by/acsess/pults/sharp_GA323WJSA.php" TargetMode="External"/><Relationship Id="rId1943" Type="http://schemas.openxmlformats.org/officeDocument/2006/relationships/hyperlink" Target="https://gegemon.by/acsess/pults/sam_AA59-00818A.php" TargetMode="External"/><Relationship Id="rId28" Type="http://schemas.openxmlformats.org/officeDocument/2006/relationships/hyperlink" Target="https://gegemon.by/acsess/akb/sam_i8160.php" TargetMode="External"/><Relationship Id="rId1803" Type="http://schemas.openxmlformats.org/officeDocument/2006/relationships/hyperlink" Target="https://gegemon.by/acsess/pults/sharp_GA779WJSA.php" TargetMode="External"/><Relationship Id="rId4002" Type="http://schemas.openxmlformats.org/officeDocument/2006/relationships/hyperlink" Target="https://gegemon.by/acsess/1/1091.jpg" TargetMode="External"/><Relationship Id="rId3768" Type="http://schemas.openxmlformats.org/officeDocument/2006/relationships/hyperlink" Target="https://gegemon.by/acsess/case/109.jpg" TargetMode="External"/><Relationship Id="rId3975" Type="http://schemas.openxmlformats.org/officeDocument/2006/relationships/hyperlink" Target="https://gegemon.by/acsess/zar/410.jpg" TargetMode="External"/><Relationship Id="rId4819" Type="http://schemas.openxmlformats.org/officeDocument/2006/relationships/hyperlink" Target="https://gegemon.by/acsess/comp/301_5.jpg" TargetMode="External"/><Relationship Id="rId689" Type="http://schemas.openxmlformats.org/officeDocument/2006/relationships/hyperlink" Target="https://gegemon.by/acsess/cable/13.php" TargetMode="External"/><Relationship Id="rId896" Type="http://schemas.openxmlformats.org/officeDocument/2006/relationships/hyperlink" Target="https://gegemon.by/acsess/pults/sony_RM-L1370.php" TargetMode="External"/><Relationship Id="rId2577" Type="http://schemas.openxmlformats.org/officeDocument/2006/relationships/hyperlink" Target="https://gegemon.by/acsess/flash/23.php" TargetMode="External"/><Relationship Id="rId2784" Type="http://schemas.openxmlformats.org/officeDocument/2006/relationships/hyperlink" Target="https://gegemon.by/acsess/case/98.php" TargetMode="External"/><Relationship Id="rId3628" Type="http://schemas.openxmlformats.org/officeDocument/2006/relationships/hyperlink" Target="https://gegemon.by/acsess/akb/sam_A70.php" TargetMode="External"/><Relationship Id="rId549" Type="http://schemas.openxmlformats.org/officeDocument/2006/relationships/hyperlink" Target="https://gegemon.by/acsess/pults/bbk_LT1504.php" TargetMode="External"/><Relationship Id="rId756" Type="http://schemas.openxmlformats.org/officeDocument/2006/relationships/hyperlink" Target="https://gegemon.by/acsess/akb_foto/sony_NP-BK1.php" TargetMode="External"/><Relationship Id="rId1179" Type="http://schemas.openxmlformats.org/officeDocument/2006/relationships/hyperlink" Target="https://gegemon.by/acsess/akb/XIAOMI_BM35.php" TargetMode="External"/><Relationship Id="rId1386" Type="http://schemas.openxmlformats.org/officeDocument/2006/relationships/hyperlink" Target="https://gegemon.by/acsess/pults/sony_RMT-TX100P.php" TargetMode="External"/><Relationship Id="rId1593" Type="http://schemas.openxmlformats.org/officeDocument/2006/relationships/hyperlink" Target="https://gegemon.by/acsess/screen/24.php" TargetMode="External"/><Relationship Id="rId2437" Type="http://schemas.openxmlformats.org/officeDocument/2006/relationships/hyperlink" Target="https://gegemon.by/video/1001.php" TargetMode="External"/><Relationship Id="rId2991" Type="http://schemas.openxmlformats.org/officeDocument/2006/relationships/hyperlink" Target="https://gegemon.by/acsess/case/26.php" TargetMode="External"/><Relationship Id="rId3835" Type="http://schemas.openxmlformats.org/officeDocument/2006/relationships/hyperlink" Target="https://gegemon.by/acsess/case/109.jpg" TargetMode="External"/><Relationship Id="rId409" Type="http://schemas.openxmlformats.org/officeDocument/2006/relationships/hyperlink" Target="http://www.gegemon.by/acsess/case/3.html" TargetMode="External"/><Relationship Id="rId963" Type="http://schemas.openxmlformats.org/officeDocument/2006/relationships/hyperlink" Target="https://gegemon.by/acsess/akb/iphone_6s.php" TargetMode="External"/><Relationship Id="rId1039" Type="http://schemas.openxmlformats.org/officeDocument/2006/relationships/hyperlink" Target="https://gegemon.by/acsess/pults/pan_RAK-SL975WK.php" TargetMode="External"/><Relationship Id="rId1246" Type="http://schemas.openxmlformats.org/officeDocument/2006/relationships/hyperlink" Target="https://gegemon.by/acsess/pults/lg_RM-B1167.php" TargetMode="External"/><Relationship Id="rId2644" Type="http://schemas.openxmlformats.org/officeDocument/2006/relationships/hyperlink" Target="http://www.gegemon.by/acsess/case/bamper.html" TargetMode="External"/><Relationship Id="rId2851" Type="http://schemas.openxmlformats.org/officeDocument/2006/relationships/hyperlink" Target="https://gegemon.by/acsess/case/98.php" TargetMode="External"/><Relationship Id="rId3902" Type="http://schemas.openxmlformats.org/officeDocument/2006/relationships/hyperlink" Target="https://gegemon.by/acsess/flash/255_3.jpg" TargetMode="External"/><Relationship Id="rId92" Type="http://schemas.openxmlformats.org/officeDocument/2006/relationships/hyperlink" Target="https://gegemon.by/acsess/akb/lg_L9.php" TargetMode="External"/><Relationship Id="rId616" Type="http://schemas.openxmlformats.org/officeDocument/2006/relationships/hyperlink" Target="http://www.gegemon.by/acsess/paper/14.php" TargetMode="External"/><Relationship Id="rId823" Type="http://schemas.openxmlformats.org/officeDocument/2006/relationships/hyperlink" Target="https://gegemon.by/acsess/akb/huawei_Y6.php" TargetMode="External"/><Relationship Id="rId1453" Type="http://schemas.openxmlformats.org/officeDocument/2006/relationships/hyperlink" Target="https://gegemon.by/acsess/akb_note/18.php" TargetMode="External"/><Relationship Id="rId1660" Type="http://schemas.openxmlformats.org/officeDocument/2006/relationships/hyperlink" Target="https://gegemon.by/acsess/case/52.jpg" TargetMode="External"/><Relationship Id="rId2504" Type="http://schemas.openxmlformats.org/officeDocument/2006/relationships/hyperlink" Target="https://gegemon.by/acsess/paper/11.php" TargetMode="External"/><Relationship Id="rId2711" Type="http://schemas.openxmlformats.org/officeDocument/2006/relationships/hyperlink" Target="https://gegemon.by/acsess/1/731.jpg" TargetMode="External"/><Relationship Id="rId1106" Type="http://schemas.openxmlformats.org/officeDocument/2006/relationships/hyperlink" Target="https://gegemon.by/bat_un.php" TargetMode="External"/><Relationship Id="rId1313" Type="http://schemas.openxmlformats.org/officeDocument/2006/relationships/hyperlink" Target="https://gegemon.by/acsess/pults/toshiba_RM-L1278.php" TargetMode="External"/><Relationship Id="rId1520" Type="http://schemas.openxmlformats.org/officeDocument/2006/relationships/hyperlink" Target="https://gegemon.by/acsess/flash/83.php" TargetMode="External"/><Relationship Id="rId4469" Type="http://schemas.openxmlformats.org/officeDocument/2006/relationships/hyperlink" Target="https://gegemon.by/new.php" TargetMode="External"/><Relationship Id="rId4676" Type="http://schemas.openxmlformats.org/officeDocument/2006/relationships/hyperlink" Target="https://gegemon.by/acsess/tele/149.jpg" TargetMode="External"/><Relationship Id="rId3278" Type="http://schemas.openxmlformats.org/officeDocument/2006/relationships/hyperlink" Target="https://gegemon.by/acsess/cable/140.php" TargetMode="External"/><Relationship Id="rId3485" Type="http://schemas.openxmlformats.org/officeDocument/2006/relationships/hyperlink" Target="https://gegemon.by/acsess/case/26.php" TargetMode="External"/><Relationship Id="rId3692" Type="http://schemas.openxmlformats.org/officeDocument/2006/relationships/hyperlink" Target="https://gegemon.by/acsess/case/41_4.php" TargetMode="External"/><Relationship Id="rId4329" Type="http://schemas.openxmlformats.org/officeDocument/2006/relationships/hyperlink" Target="http://www.gegemon.by/acsess/cable/32.html" TargetMode="External"/><Relationship Id="rId4536" Type="http://schemas.openxmlformats.org/officeDocument/2006/relationships/hyperlink" Target="https://gegemon.by/acsess/case/26.php" TargetMode="External"/><Relationship Id="rId4743" Type="http://schemas.openxmlformats.org/officeDocument/2006/relationships/hyperlink" Target="https://gegemon.by/acsess/pults/huayu_RM-F989.php" TargetMode="External"/><Relationship Id="rId199" Type="http://schemas.openxmlformats.org/officeDocument/2006/relationships/hyperlink" Target="https://gegemon.by/acsess/pults/sam_RM-D1087.php" TargetMode="External"/><Relationship Id="rId2087" Type="http://schemas.openxmlformats.org/officeDocument/2006/relationships/hyperlink" Target="https://cloud.mail.ru/public/NYke/UofaeV7Zo" TargetMode="External"/><Relationship Id="rId2294" Type="http://schemas.openxmlformats.org/officeDocument/2006/relationships/hyperlink" Target="https://gegemon.by/acsess/1/298.jpg" TargetMode="External"/><Relationship Id="rId3138" Type="http://schemas.openxmlformats.org/officeDocument/2006/relationships/hyperlink" Target="https://gegemon.by/acsess/cable/187.php" TargetMode="External"/><Relationship Id="rId3345" Type="http://schemas.openxmlformats.org/officeDocument/2006/relationships/hyperlink" Target="https://gegemon.by/acsess/flash/226.jpg" TargetMode="External"/><Relationship Id="rId3552" Type="http://schemas.openxmlformats.org/officeDocument/2006/relationships/hyperlink" Target="https://gegemon.by/acsess/1/977.php" TargetMode="External"/><Relationship Id="rId4603" Type="http://schemas.openxmlformats.org/officeDocument/2006/relationships/hyperlink" Target="https://gegemon.by/acsess/port/387.jpg" TargetMode="External"/><Relationship Id="rId266" Type="http://schemas.openxmlformats.org/officeDocument/2006/relationships/hyperlink" Target="https://gegemon.by/acsess/pults/sharp_RM-023G.php" TargetMode="External"/><Relationship Id="rId473" Type="http://schemas.openxmlformats.org/officeDocument/2006/relationships/hyperlink" Target="http://www.smartbuy-russia.ru/product/wiring-accessories/3007/22489/" TargetMode="External"/><Relationship Id="rId680" Type="http://schemas.openxmlformats.org/officeDocument/2006/relationships/hyperlink" Target="https://ru.wikipedia.org/wiki/%D0%A5%D0%B0%D0%BB%D1%8F%D0%B2%D0%B0" TargetMode="External"/><Relationship Id="rId2154" Type="http://schemas.openxmlformats.org/officeDocument/2006/relationships/hyperlink" Target="https://gegemon.by/acsess/case/65_6.php" TargetMode="External"/><Relationship Id="rId2361" Type="http://schemas.openxmlformats.org/officeDocument/2006/relationships/hyperlink" Target="https://gegemon.by/video/1001.php" TargetMode="External"/><Relationship Id="rId3205" Type="http://schemas.openxmlformats.org/officeDocument/2006/relationships/hyperlink" Target="https://gegemon.by/acsess/comp/212_2.jpg" TargetMode="External"/><Relationship Id="rId3412" Type="http://schemas.openxmlformats.org/officeDocument/2006/relationships/hyperlink" Target="https://gegemon.by/video/1021.php" TargetMode="External"/><Relationship Id="rId4810" Type="http://schemas.openxmlformats.org/officeDocument/2006/relationships/hyperlink" Target="https://gegemon.by/acsess/comp/243_17.jpg" TargetMode="External"/><Relationship Id="rId126" Type="http://schemas.openxmlformats.org/officeDocument/2006/relationships/hyperlink" Target="https://gegemon.by/acsess/akb/HTC_desire_X.php" TargetMode="External"/><Relationship Id="rId333" Type="http://schemas.openxmlformats.org/officeDocument/2006/relationships/hyperlink" Target="https://gegemon.by/acsess/akb/lenovo_BL226.php" TargetMode="External"/><Relationship Id="rId540" Type="http://schemas.openxmlformats.org/officeDocument/2006/relationships/hyperlink" Target="http://www.gegemon.by/acsess/case/5.html" TargetMode="External"/><Relationship Id="rId1170" Type="http://schemas.openxmlformats.org/officeDocument/2006/relationships/hyperlink" Target="https://gegemon.by/bat_un.php" TargetMode="External"/><Relationship Id="rId2014" Type="http://schemas.openxmlformats.org/officeDocument/2006/relationships/hyperlink" Target="https://gegemon.by/acsess/screen/25.php" TargetMode="External"/><Relationship Id="rId2221" Type="http://schemas.openxmlformats.org/officeDocument/2006/relationships/hyperlink" Target="https://gegemon.by/acsess/screen/70.php" TargetMode="External"/><Relationship Id="rId1030" Type="http://schemas.openxmlformats.org/officeDocument/2006/relationships/hyperlink" Target="https://gegemon.by/acsess/pults/huayu_RM-L1153.php" TargetMode="External"/><Relationship Id="rId4186" Type="http://schemas.openxmlformats.org/officeDocument/2006/relationships/hyperlink" Target="https://gegemon.by/acsess/1/499.php" TargetMode="External"/><Relationship Id="rId400" Type="http://schemas.openxmlformats.org/officeDocument/2006/relationships/hyperlink" Target="https://gegemon.by/acsess/akb/HTC_desire_516.php" TargetMode="External"/><Relationship Id="rId1987" Type="http://schemas.openxmlformats.org/officeDocument/2006/relationships/hyperlink" Target="https://gegemon.by/bat_un.php" TargetMode="External"/><Relationship Id="rId4393" Type="http://schemas.openxmlformats.org/officeDocument/2006/relationships/hyperlink" Target="https://gegemon.by/acsess/cable/138.php" TargetMode="External"/><Relationship Id="rId1847" Type="http://schemas.openxmlformats.org/officeDocument/2006/relationships/hyperlink" Target="https://gegemon.by/acsess/pults/toshiba_CT-90344.php" TargetMode="External"/><Relationship Id="rId4046" Type="http://schemas.openxmlformats.org/officeDocument/2006/relationships/hyperlink" Target="https://gegemon.by/acsess/comp/257_1.jpg" TargetMode="External"/><Relationship Id="rId4253" Type="http://schemas.openxmlformats.org/officeDocument/2006/relationships/hyperlink" Target="https://gegemon.by/acsess/bat/450.jpg" TargetMode="External"/><Relationship Id="rId4460" Type="http://schemas.openxmlformats.org/officeDocument/2006/relationships/hyperlink" Target="https://gegemon.by/acsess/bat/454.jpg" TargetMode="External"/><Relationship Id="rId1707" Type="http://schemas.openxmlformats.org/officeDocument/2006/relationships/hyperlink" Target="https://gegemon.by/acsess/pults/jvc_RM-C565.php" TargetMode="External"/><Relationship Id="rId3062" Type="http://schemas.openxmlformats.org/officeDocument/2006/relationships/hyperlink" Target="https://gegemon.by/acsess/case/26.php" TargetMode="External"/><Relationship Id="rId4113" Type="http://schemas.openxmlformats.org/officeDocument/2006/relationships/hyperlink" Target="https://gegemon.by/acsess/screen/24.php" TargetMode="External"/><Relationship Id="rId4320" Type="http://schemas.openxmlformats.org/officeDocument/2006/relationships/hyperlink" Target="https://gegemon.by/acsess/1/871.jpg" TargetMode="External"/><Relationship Id="rId190" Type="http://schemas.openxmlformats.org/officeDocument/2006/relationships/hyperlink" Target="http://www.robiton.ru/product/13131" TargetMode="External"/><Relationship Id="rId1914" Type="http://schemas.openxmlformats.org/officeDocument/2006/relationships/hyperlink" Target="https://gegemon.by/acsess/port/235_1.jpg" TargetMode="External"/><Relationship Id="rId3879" Type="http://schemas.openxmlformats.org/officeDocument/2006/relationships/hyperlink" Target="https://gegemon.by/acsess/flash/252_3.jpg" TargetMode="External"/><Relationship Id="rId2688" Type="http://schemas.openxmlformats.org/officeDocument/2006/relationships/hyperlink" Target="https://gegemon.by/acsess/screen/41_2.php" TargetMode="External"/><Relationship Id="rId2895" Type="http://schemas.openxmlformats.org/officeDocument/2006/relationships/hyperlink" Target="https://gegemon.by/acsess/case/98.php" TargetMode="External"/><Relationship Id="rId3739" Type="http://schemas.openxmlformats.org/officeDocument/2006/relationships/hyperlink" Target="http://www.gegemon.by/acsess/case/4.php" TargetMode="External"/><Relationship Id="rId3946" Type="http://schemas.openxmlformats.org/officeDocument/2006/relationships/hyperlink" Target="https://gegemon.by/acsess/pults_2/shivaki_FLTV-32H17.php" TargetMode="External"/><Relationship Id="rId867" Type="http://schemas.openxmlformats.org/officeDocument/2006/relationships/hyperlink" Target="https://gegemon.by/acsess/flash/64.php" TargetMode="External"/><Relationship Id="rId1497" Type="http://schemas.openxmlformats.org/officeDocument/2006/relationships/hyperlink" Target="https://gegemon.by/acsess/1/543.jpg" TargetMode="External"/><Relationship Id="rId2548" Type="http://schemas.openxmlformats.org/officeDocument/2006/relationships/hyperlink" Target="https://gegemon.by/video/1008.php" TargetMode="External"/><Relationship Id="rId2755" Type="http://schemas.openxmlformats.org/officeDocument/2006/relationships/hyperlink" Target="https://gegemon.by/acsess/case/26.php" TargetMode="External"/><Relationship Id="rId2962" Type="http://schemas.openxmlformats.org/officeDocument/2006/relationships/hyperlink" Target="https://gegemon.by/acsess/case/26.php" TargetMode="External"/><Relationship Id="rId3806" Type="http://schemas.openxmlformats.org/officeDocument/2006/relationships/hyperlink" Target="https://gegemon.by/acsess/comp/243_9.jpg" TargetMode="External"/><Relationship Id="rId727" Type="http://schemas.openxmlformats.org/officeDocument/2006/relationships/hyperlink" Target="https://gegemon.by/acsess/paper/17.php" TargetMode="External"/><Relationship Id="rId934" Type="http://schemas.openxmlformats.org/officeDocument/2006/relationships/hyperlink" Target="https://gegemon.by/acsess/pults/openbox_SX4.php" TargetMode="External"/><Relationship Id="rId1357" Type="http://schemas.openxmlformats.org/officeDocument/2006/relationships/hyperlink" Target="https://gegemon.by/acsess/pults/bbk_RC026-05R.php" TargetMode="External"/><Relationship Id="rId1564" Type="http://schemas.openxmlformats.org/officeDocument/2006/relationships/hyperlink" Target="https://gegemon.by/acsess/akb_note/38.php" TargetMode="External"/><Relationship Id="rId1771" Type="http://schemas.openxmlformats.org/officeDocument/2006/relationships/hyperlink" Target="https://gegemon.by/acsess/cable/246.jpg" TargetMode="External"/><Relationship Id="rId2408" Type="http://schemas.openxmlformats.org/officeDocument/2006/relationships/hyperlink" Target="https://gegemon.by/acsess/screen/5.php" TargetMode="External"/><Relationship Id="rId2615" Type="http://schemas.openxmlformats.org/officeDocument/2006/relationships/hyperlink" Target="https://gegemon.by/acsess/zar/366.php" TargetMode="External"/><Relationship Id="rId2822" Type="http://schemas.openxmlformats.org/officeDocument/2006/relationships/hyperlink" Target="https://gegemon.by/acsess/case/98.php" TargetMode="External"/><Relationship Id="rId63" Type="http://schemas.openxmlformats.org/officeDocument/2006/relationships/hyperlink" Target="https://gegemon.by/acsess/akb/lenovo_BL210.php" TargetMode="External"/><Relationship Id="rId1217" Type="http://schemas.openxmlformats.org/officeDocument/2006/relationships/hyperlink" Target="https://gegemon.by/acsess/cable/190.php" TargetMode="External"/><Relationship Id="rId1424" Type="http://schemas.openxmlformats.org/officeDocument/2006/relationships/hyperlink" Target="https://gegemon.by/acsess/nau/127.php" TargetMode="External"/><Relationship Id="rId1631" Type="http://schemas.openxmlformats.org/officeDocument/2006/relationships/hyperlink" Target="https://gegemon.by/acsess/1/500.php" TargetMode="External"/><Relationship Id="rId4787" Type="http://schemas.openxmlformats.org/officeDocument/2006/relationships/hyperlink" Target="https://bulat-group.ru/toner/toner-dlya-samsung/monochrome-11/toner-samsung-ml-2165-scx-3405-banka-60g-bulat" TargetMode="External"/><Relationship Id="rId3389" Type="http://schemas.openxmlformats.org/officeDocument/2006/relationships/hyperlink" Target="https://gegemon.by/acsess/zar/413.jpg" TargetMode="External"/><Relationship Id="rId3596" Type="http://schemas.openxmlformats.org/officeDocument/2006/relationships/hyperlink" Target="https://gegemon.by/acsess/comp/231.jpg" TargetMode="External"/><Relationship Id="rId4647" Type="http://schemas.openxmlformats.org/officeDocument/2006/relationships/hyperlink" Target="https://gegemon.by/acsess/tele/148.jpg" TargetMode="External"/><Relationship Id="rId2198" Type="http://schemas.openxmlformats.org/officeDocument/2006/relationships/hyperlink" Target="https://gegemon.by/acsess/screen/37.php" TargetMode="External"/><Relationship Id="rId3249" Type="http://schemas.openxmlformats.org/officeDocument/2006/relationships/hyperlink" Target="http://gegemon.by/acsess/flash/36.php" TargetMode="External"/><Relationship Id="rId3456" Type="http://schemas.openxmlformats.org/officeDocument/2006/relationships/hyperlink" Target="https://gegemon.by/acsess/pults/daewoo_RM-L1553.php" TargetMode="External"/><Relationship Id="rId4854" Type="http://schemas.openxmlformats.org/officeDocument/2006/relationships/hyperlink" Target="https://gegemon.by/acsess/port/401.jpg" TargetMode="External"/><Relationship Id="rId377" Type="http://schemas.openxmlformats.org/officeDocument/2006/relationships/hyperlink" Target="https://gegemon.by/acsess/pults/lg_RM-406CB.php" TargetMode="External"/><Relationship Id="rId584" Type="http://schemas.openxmlformats.org/officeDocument/2006/relationships/hyperlink" Target="https://gegemon.by/acsess/pults/sam_RM-625.php" TargetMode="External"/><Relationship Id="rId2058" Type="http://schemas.openxmlformats.org/officeDocument/2006/relationships/hyperlink" Target="https://ru.wikipedia.org/wiki/%D0%A5%D0%B0%D0%BB%D1%8F%D0%B2%D0%B0" TargetMode="External"/><Relationship Id="rId2265" Type="http://schemas.openxmlformats.org/officeDocument/2006/relationships/hyperlink" Target="https://gegemon.by/acsess/case/87.php" TargetMode="External"/><Relationship Id="rId3109" Type="http://schemas.openxmlformats.org/officeDocument/2006/relationships/hyperlink" Target="https://gegemon.by/acsess/case/26.php" TargetMode="External"/><Relationship Id="rId3663" Type="http://schemas.openxmlformats.org/officeDocument/2006/relationships/hyperlink" Target="https://gegemon.by/acsess/nau/197.jpg" TargetMode="External"/><Relationship Id="rId3870" Type="http://schemas.openxmlformats.org/officeDocument/2006/relationships/hyperlink" Target="https://gegemon.by/acsess/zar/459.php" TargetMode="External"/><Relationship Id="rId4507" Type="http://schemas.openxmlformats.org/officeDocument/2006/relationships/hyperlink" Target="https://gegemon.by/acsess/1/1165.jpg" TargetMode="External"/><Relationship Id="rId4714" Type="http://schemas.openxmlformats.org/officeDocument/2006/relationships/hyperlink" Target="https://gegemon.by/acsess/flash/293.jpg" TargetMode="External"/><Relationship Id="rId237" Type="http://schemas.openxmlformats.org/officeDocument/2006/relationships/hyperlink" Target="https://gegemon.by/acsess/pults/sony_RM-834.php" TargetMode="External"/><Relationship Id="rId791" Type="http://schemas.openxmlformats.org/officeDocument/2006/relationships/hyperlink" Target="https://gegemon.by/acsess/akb_foto/canon_NB-4L.php" TargetMode="External"/><Relationship Id="rId1074" Type="http://schemas.openxmlformats.org/officeDocument/2006/relationships/hyperlink" Target="http://www.gegemon.by/acsess/case/jekod.html" TargetMode="External"/><Relationship Id="rId2472" Type="http://schemas.openxmlformats.org/officeDocument/2006/relationships/hyperlink" Target="https://gegemon.by/acsess/pults/bbk_RC2252.php" TargetMode="External"/><Relationship Id="rId3316" Type="http://schemas.openxmlformats.org/officeDocument/2006/relationships/hyperlink" Target="https://gegemon.by/acsess/1/912.jpg" TargetMode="External"/><Relationship Id="rId3523" Type="http://schemas.openxmlformats.org/officeDocument/2006/relationships/hyperlink" Target="https://gegemon.by/acsess/akb/47.php" TargetMode="External"/><Relationship Id="rId3730" Type="http://schemas.openxmlformats.org/officeDocument/2006/relationships/hyperlink" Target="https://gegemon.by/acsess/case/104_11.php" TargetMode="External"/><Relationship Id="rId444" Type="http://schemas.openxmlformats.org/officeDocument/2006/relationships/hyperlink" Target="https://gegemon.by/acsess/akb/lenovo_BL246.php" TargetMode="External"/><Relationship Id="rId651" Type="http://schemas.openxmlformats.org/officeDocument/2006/relationships/hyperlink" Target="http://www.gegemon.by/acsess/print/17.php" TargetMode="External"/><Relationship Id="rId1281" Type="http://schemas.openxmlformats.org/officeDocument/2006/relationships/hyperlink" Target="https://gegemon.by/acsess/flash/80.php" TargetMode="External"/><Relationship Id="rId2125" Type="http://schemas.openxmlformats.org/officeDocument/2006/relationships/hyperlink" Target="https://gegemon.by/acsess/case/26.php" TargetMode="External"/><Relationship Id="rId2332" Type="http://schemas.openxmlformats.org/officeDocument/2006/relationships/hyperlink" Target="https://gegemon.by/acsess/bat/348.jpg" TargetMode="External"/><Relationship Id="rId304" Type="http://schemas.openxmlformats.org/officeDocument/2006/relationships/hyperlink" Target="http://www.gegemon.by/acsess/1/241.html" TargetMode="External"/><Relationship Id="rId511" Type="http://schemas.openxmlformats.org/officeDocument/2006/relationships/hyperlink" Target="https://gegemon.by/acsess/pults/lg_AKB74915365.php" TargetMode="External"/><Relationship Id="rId1141" Type="http://schemas.openxmlformats.org/officeDocument/2006/relationships/hyperlink" Target="https://gegemon.by/bat_un.php" TargetMode="External"/><Relationship Id="rId4297" Type="http://schemas.openxmlformats.org/officeDocument/2006/relationships/hyperlink" Target="https://gegemon.by/acsess/port/344.jpg" TargetMode="External"/><Relationship Id="rId1001" Type="http://schemas.openxmlformats.org/officeDocument/2006/relationships/hyperlink" Target="https://gegemon.by/acsess/flash/70.php" TargetMode="External"/><Relationship Id="rId4157" Type="http://schemas.openxmlformats.org/officeDocument/2006/relationships/hyperlink" Target="https://gegemon.by/acsess/1/1126.jpg" TargetMode="External"/><Relationship Id="rId4364" Type="http://schemas.openxmlformats.org/officeDocument/2006/relationships/hyperlink" Target="https://gegemon.by/acsess/akb/XIAOMI_BN56.php" TargetMode="External"/><Relationship Id="rId4571" Type="http://schemas.openxmlformats.org/officeDocument/2006/relationships/hyperlink" Target="https://gegemon.by/acsess/pults/irc_316.php" TargetMode="External"/><Relationship Id="rId1958" Type="http://schemas.openxmlformats.org/officeDocument/2006/relationships/hyperlink" Target="https://gegemon.by/acsess/cable/266.jpg" TargetMode="External"/><Relationship Id="rId3173" Type="http://schemas.openxmlformats.org/officeDocument/2006/relationships/hyperlink" Target="https://gegemon.by/acsess/cable/13.php" TargetMode="External"/><Relationship Id="rId3380" Type="http://schemas.openxmlformats.org/officeDocument/2006/relationships/hyperlink" Target="https://gegemon.by/bat_un.php" TargetMode="External"/><Relationship Id="rId4017" Type="http://schemas.openxmlformats.org/officeDocument/2006/relationships/hyperlink" Target="https://gegemon.by/acsess/cable/426.jpg" TargetMode="External"/><Relationship Id="rId4224" Type="http://schemas.openxmlformats.org/officeDocument/2006/relationships/hyperlink" Target="https://gegemon.by/acsess/cable/13.php" TargetMode="External"/><Relationship Id="rId4431" Type="http://schemas.openxmlformats.org/officeDocument/2006/relationships/hyperlink" Target="https://gegemon.by/acsess/flash/286.jpg" TargetMode="External"/><Relationship Id="rId1818" Type="http://schemas.openxmlformats.org/officeDocument/2006/relationships/hyperlink" Target="https://gegemon.by/acsess/1/696.jpg" TargetMode="External"/><Relationship Id="rId3033" Type="http://schemas.openxmlformats.org/officeDocument/2006/relationships/hyperlink" Target="https://gegemon.by/acsess/case/26.php" TargetMode="External"/><Relationship Id="rId3240" Type="http://schemas.openxmlformats.org/officeDocument/2006/relationships/hyperlink" Target="https://gegemon.by/acsess/zar/393.jpg" TargetMode="External"/><Relationship Id="rId161" Type="http://schemas.openxmlformats.org/officeDocument/2006/relationships/hyperlink" Target="https://gegemon.by/acsess/akb/lenovo_BL208.php" TargetMode="External"/><Relationship Id="rId2799" Type="http://schemas.openxmlformats.org/officeDocument/2006/relationships/hyperlink" Target="https://gegemon.by/acsess/case/98.php" TargetMode="External"/><Relationship Id="rId3100" Type="http://schemas.openxmlformats.org/officeDocument/2006/relationships/hyperlink" Target="https://gegemon.by/acsess/case/26.php" TargetMode="External"/><Relationship Id="rId978" Type="http://schemas.openxmlformats.org/officeDocument/2006/relationships/hyperlink" Target="https://gegemon.by/acsess/akb/iphone_7g.php" TargetMode="External"/><Relationship Id="rId2659" Type="http://schemas.openxmlformats.org/officeDocument/2006/relationships/hyperlink" Target="http://www.gegemon.by/acsess/case/bamper.html" TargetMode="External"/><Relationship Id="rId2866" Type="http://schemas.openxmlformats.org/officeDocument/2006/relationships/hyperlink" Target="https://gegemon.by/acsess/case/98.php" TargetMode="External"/><Relationship Id="rId3917" Type="http://schemas.openxmlformats.org/officeDocument/2006/relationships/hyperlink" Target="https://gegemon.by/acsess/1/1084.jpg" TargetMode="External"/><Relationship Id="rId838" Type="http://schemas.openxmlformats.org/officeDocument/2006/relationships/hyperlink" Target="https://gegemon.by/acsess/cable/167.php" TargetMode="External"/><Relationship Id="rId1468" Type="http://schemas.openxmlformats.org/officeDocument/2006/relationships/hyperlink" Target="https://gegemon.by/acsess/akb_note/35.php" TargetMode="External"/><Relationship Id="rId1675" Type="http://schemas.openxmlformats.org/officeDocument/2006/relationships/hyperlink" Target="https://ru.wikipedia.org/wiki/%D0%A5%D0%B0%D0%BB%D1%8F%D0%B2%D0%B0" TargetMode="External"/><Relationship Id="rId1882" Type="http://schemas.openxmlformats.org/officeDocument/2006/relationships/hyperlink" Target="http://www.gegemon.by/acsess/1/409.php" TargetMode="External"/><Relationship Id="rId2519" Type="http://schemas.openxmlformats.org/officeDocument/2006/relationships/hyperlink" Target="https://gegemon.by/acsess/paper/43.php" TargetMode="External"/><Relationship Id="rId2726" Type="http://schemas.openxmlformats.org/officeDocument/2006/relationships/hyperlink" Target="https://gegemon.by/acsess/case/26.php" TargetMode="External"/><Relationship Id="rId4081" Type="http://schemas.openxmlformats.org/officeDocument/2006/relationships/hyperlink" Target="https://gegemon.by/acsess/pults/hor_Y-72C2.php" TargetMode="External"/><Relationship Id="rId1328" Type="http://schemas.openxmlformats.org/officeDocument/2006/relationships/hyperlink" Target="https://gegemon.by/acsess/paper/16.php" TargetMode="External"/><Relationship Id="rId1535" Type="http://schemas.openxmlformats.org/officeDocument/2006/relationships/hyperlink" Target="https://gegemon.by/acsess/pults/7.php" TargetMode="External"/><Relationship Id="rId2933" Type="http://schemas.openxmlformats.org/officeDocument/2006/relationships/hyperlink" Target="https://gegemon.by/acsess/case/26.php" TargetMode="External"/><Relationship Id="rId905" Type="http://schemas.openxmlformats.org/officeDocument/2006/relationships/hyperlink" Target="https://gegemon.by/acsess/pults/lg_RM-L1379.php" TargetMode="External"/><Relationship Id="rId1742" Type="http://schemas.openxmlformats.org/officeDocument/2006/relationships/hyperlink" Target="https://gegemon.by/acsess/flash/62.php" TargetMode="External"/><Relationship Id="rId34" Type="http://schemas.openxmlformats.org/officeDocument/2006/relationships/hyperlink" Target="https://gegemon.by/acsess/akb_foto/nikon_EN-EL19.php" TargetMode="External"/><Relationship Id="rId1602" Type="http://schemas.openxmlformats.org/officeDocument/2006/relationships/hyperlink" Target="https://gegemon.by/acsess/flash/125.php" TargetMode="External"/><Relationship Id="rId4758" Type="http://schemas.openxmlformats.org/officeDocument/2006/relationships/hyperlink" Target="https://gegemon.by/acsess/1/1194.jpg" TargetMode="External"/><Relationship Id="rId3567" Type="http://schemas.openxmlformats.org/officeDocument/2006/relationships/hyperlink" Target="https://gegemon.by/acsess/1/978.php" TargetMode="External"/><Relationship Id="rId3774" Type="http://schemas.openxmlformats.org/officeDocument/2006/relationships/hyperlink" Target="https://gegemon.by/acsess/case/109.jpg" TargetMode="External"/><Relationship Id="rId3981" Type="http://schemas.openxmlformats.org/officeDocument/2006/relationships/hyperlink" Target="https://gegemon.by/acsess/screen/24.php" TargetMode="External"/><Relationship Id="rId4618" Type="http://schemas.openxmlformats.org/officeDocument/2006/relationships/hyperlink" Target="https://gegemon.by/acsess/port/76.php" TargetMode="External"/><Relationship Id="rId4825" Type="http://schemas.openxmlformats.org/officeDocument/2006/relationships/hyperlink" Target="https://gegemon.by/acsess/comp/301_11.jpg" TargetMode="External"/><Relationship Id="rId488" Type="http://schemas.openxmlformats.org/officeDocument/2006/relationships/hyperlink" Target="http://www.gegemon.by/acsess/1/287.html" TargetMode="External"/><Relationship Id="rId695" Type="http://schemas.openxmlformats.org/officeDocument/2006/relationships/hyperlink" Target="http://www.gegemon.by/acsess/case/10.php" TargetMode="External"/><Relationship Id="rId2169" Type="http://schemas.openxmlformats.org/officeDocument/2006/relationships/hyperlink" Target="https://gegemon.by/acsess/pults/vit_H-LCDVD2200.php" TargetMode="External"/><Relationship Id="rId2376" Type="http://schemas.openxmlformats.org/officeDocument/2006/relationships/hyperlink" Target="https://gegemon.by/video/1002.php" TargetMode="External"/><Relationship Id="rId2583" Type="http://schemas.openxmlformats.org/officeDocument/2006/relationships/hyperlink" Target="https://gegemon.by/acsess/flash/23.php" TargetMode="External"/><Relationship Id="rId2790" Type="http://schemas.openxmlformats.org/officeDocument/2006/relationships/hyperlink" Target="https://gegemon.by/acsess/case/98.php" TargetMode="External"/><Relationship Id="rId3427" Type="http://schemas.openxmlformats.org/officeDocument/2006/relationships/hyperlink" Target="https://gegemon.by/acsess/pults/sony_RM-W103.php" TargetMode="External"/><Relationship Id="rId3634" Type="http://schemas.openxmlformats.org/officeDocument/2006/relationships/hyperlink" Target="https://gegemon.by/acsess/1/1007.jpg" TargetMode="External"/><Relationship Id="rId3841" Type="http://schemas.openxmlformats.org/officeDocument/2006/relationships/hyperlink" Target="https://gegemon.by/acsess/cable/130.php" TargetMode="External"/><Relationship Id="rId348" Type="http://schemas.openxmlformats.org/officeDocument/2006/relationships/hyperlink" Target="http://www.gegemon.by/acsess/1/319.html" TargetMode="External"/><Relationship Id="rId555" Type="http://schemas.openxmlformats.org/officeDocument/2006/relationships/hyperlink" Target="https://gegemon.by/acsess/pults/irc_78.php" TargetMode="External"/><Relationship Id="rId762" Type="http://schemas.openxmlformats.org/officeDocument/2006/relationships/hyperlink" Target="https://gegemon.by/acsess/akb_note/6.php" TargetMode="External"/><Relationship Id="rId1185" Type="http://schemas.openxmlformats.org/officeDocument/2006/relationships/hyperlink" Target="https://gegemon.by/acsess/akb/XIAOMI_BN35.php" TargetMode="External"/><Relationship Id="rId1392" Type="http://schemas.openxmlformats.org/officeDocument/2006/relationships/hyperlink" Target="https://gegemon.by/acsess/tele/53.php" TargetMode="External"/><Relationship Id="rId2029" Type="http://schemas.openxmlformats.org/officeDocument/2006/relationships/hyperlink" Target="https://gegemon.by/acsess/1/772.jpg" TargetMode="External"/><Relationship Id="rId2236" Type="http://schemas.openxmlformats.org/officeDocument/2006/relationships/hyperlink" Target="https://gegemon.by/acsess/nau/168.jpg" TargetMode="External"/><Relationship Id="rId2443" Type="http://schemas.openxmlformats.org/officeDocument/2006/relationships/hyperlink" Target="https://gegemon.by/acsess/screen/25.php" TargetMode="External"/><Relationship Id="rId2650" Type="http://schemas.openxmlformats.org/officeDocument/2006/relationships/hyperlink" Target="http://www.gegemon.by/acsess/case/bamper.html" TargetMode="External"/><Relationship Id="rId3701" Type="http://schemas.openxmlformats.org/officeDocument/2006/relationships/hyperlink" Target="https://gegemon.by/acsess/case/102_6.php" TargetMode="External"/><Relationship Id="rId208" Type="http://schemas.openxmlformats.org/officeDocument/2006/relationships/hyperlink" Target="https://gegemon.by/acsess/akb/nokia_BL-6X.php" TargetMode="External"/><Relationship Id="rId415" Type="http://schemas.openxmlformats.org/officeDocument/2006/relationships/hyperlink" Target="https://gegemon.by/acsess/pults/pan_RM-D1170.php" TargetMode="External"/><Relationship Id="rId622" Type="http://schemas.openxmlformats.org/officeDocument/2006/relationships/hyperlink" Target="https://gegemon.by/acsess/akb/HTC_desire_620.php" TargetMode="External"/><Relationship Id="rId1045" Type="http://schemas.openxmlformats.org/officeDocument/2006/relationships/hyperlink" Target="https://gegemon.by/acsess/flash/38.php" TargetMode="External"/><Relationship Id="rId1252" Type="http://schemas.openxmlformats.org/officeDocument/2006/relationships/hyperlink" Target="https://gegemon.by/acsess/pults/7.php" TargetMode="External"/><Relationship Id="rId2303" Type="http://schemas.openxmlformats.org/officeDocument/2006/relationships/hyperlink" Target="https://gegemon.by/acsess/1/298.jpg" TargetMode="External"/><Relationship Id="rId2510" Type="http://schemas.openxmlformats.org/officeDocument/2006/relationships/hyperlink" Target="https://gegemon.by/acsess/paper/11.php" TargetMode="External"/><Relationship Id="rId1112" Type="http://schemas.openxmlformats.org/officeDocument/2006/relationships/hyperlink" Target="https://gegemon.by/bat_un.php" TargetMode="External"/><Relationship Id="rId4268" Type="http://schemas.openxmlformats.org/officeDocument/2006/relationships/hyperlink" Target="https://catalog.onliner.by/mobile/bq/bq2446dreamduobl" TargetMode="External"/><Relationship Id="rId4475" Type="http://schemas.openxmlformats.org/officeDocument/2006/relationships/hyperlink" Target="https://gegemon.by/acsess/pults_2/rolsen_EN-21662R.php" TargetMode="External"/><Relationship Id="rId3077" Type="http://schemas.openxmlformats.org/officeDocument/2006/relationships/hyperlink" Target="https://gegemon.by/acsess/case/26.php" TargetMode="External"/><Relationship Id="rId3284" Type="http://schemas.openxmlformats.org/officeDocument/2006/relationships/hyperlink" Target="http://www.gegemon.by/acsess/1/319.html" TargetMode="External"/><Relationship Id="rId4128" Type="http://schemas.openxmlformats.org/officeDocument/2006/relationships/hyperlink" Target="https://gegemon.by/acsess/bat/437.jpg" TargetMode="External"/><Relationship Id="rId4682" Type="http://schemas.openxmlformats.org/officeDocument/2006/relationships/hyperlink" Target="https://gegemon.by/acsess/cable/490.jpg" TargetMode="External"/><Relationship Id="rId1929" Type="http://schemas.openxmlformats.org/officeDocument/2006/relationships/hyperlink" Target="https://gegemon.by/acsess/pults/sam_AA59-00401C.php" TargetMode="External"/><Relationship Id="rId2093" Type="http://schemas.openxmlformats.org/officeDocument/2006/relationships/hyperlink" Target="https://gegemon.by/acsess/screen/33.php" TargetMode="External"/><Relationship Id="rId3491" Type="http://schemas.openxmlformats.org/officeDocument/2006/relationships/hyperlink" Target="https://gegemon.by/acsess/case/26.php" TargetMode="External"/><Relationship Id="rId4335" Type="http://schemas.openxmlformats.org/officeDocument/2006/relationships/hyperlink" Target="https://gegemon.by/acsess/cable/460.jpg" TargetMode="External"/><Relationship Id="rId4542" Type="http://schemas.openxmlformats.org/officeDocument/2006/relationships/hyperlink" Target="https://gegemon.by/acsess/bat/250.jpg" TargetMode="External"/><Relationship Id="rId3144" Type="http://schemas.openxmlformats.org/officeDocument/2006/relationships/hyperlink" Target="https://gegemon.by/acsess/1/889.jpg" TargetMode="External"/><Relationship Id="rId3351" Type="http://schemas.openxmlformats.org/officeDocument/2006/relationships/hyperlink" Target="https://gegemon.by/acsess/cable/201.php" TargetMode="External"/><Relationship Id="rId4402" Type="http://schemas.openxmlformats.org/officeDocument/2006/relationships/hyperlink" Target="https://gegemon.by/acsess/cable/305_2.jpg" TargetMode="External"/><Relationship Id="rId272" Type="http://schemas.openxmlformats.org/officeDocument/2006/relationships/hyperlink" Target="https://gegemon.by/acsess/pults/lg_AKB72914021.php" TargetMode="External"/><Relationship Id="rId2160" Type="http://schemas.openxmlformats.org/officeDocument/2006/relationships/hyperlink" Target="https://gegemon.by/acsess/akb/fly_BL4257.php" TargetMode="External"/><Relationship Id="rId3004" Type="http://schemas.openxmlformats.org/officeDocument/2006/relationships/hyperlink" Target="https://gegemon.by/acsess/case/26.php" TargetMode="External"/><Relationship Id="rId3211" Type="http://schemas.openxmlformats.org/officeDocument/2006/relationships/hyperlink" Target="https://gegemon.by/acsess/zar/379.php" TargetMode="External"/><Relationship Id="rId132" Type="http://schemas.openxmlformats.org/officeDocument/2006/relationships/hyperlink" Target="https://gegemon.by/acsess/akb_foto/samsung_SLB-1137C.php" TargetMode="External"/><Relationship Id="rId2020" Type="http://schemas.openxmlformats.org/officeDocument/2006/relationships/hyperlink" Target="https://gegemon.by/acsess/comp/178.jpg" TargetMode="External"/><Relationship Id="rId1579" Type="http://schemas.openxmlformats.org/officeDocument/2006/relationships/hyperlink" Target="https://gegemon.by/acsess/comp/111.jpg" TargetMode="External"/><Relationship Id="rId2977" Type="http://schemas.openxmlformats.org/officeDocument/2006/relationships/hyperlink" Target="https://gegemon.by/acsess/case/26.php" TargetMode="External"/><Relationship Id="rId4192" Type="http://schemas.openxmlformats.org/officeDocument/2006/relationships/hyperlink" Target="https://gegemon.by/acsess/flash/276.jpg" TargetMode="External"/><Relationship Id="rId949" Type="http://schemas.openxmlformats.org/officeDocument/2006/relationships/hyperlink" Target="https://gegemon.by/acsess/akb/lenovo_BL190.php" TargetMode="External"/><Relationship Id="rId1786" Type="http://schemas.openxmlformats.org/officeDocument/2006/relationships/hyperlink" Target="https://gegemon.by/acsess/cable/254.jpg" TargetMode="External"/><Relationship Id="rId1993" Type="http://schemas.openxmlformats.org/officeDocument/2006/relationships/hyperlink" Target="https://gegemon.by/acsess/pults/sam_BN59-01303A.php" TargetMode="External"/><Relationship Id="rId2837" Type="http://schemas.openxmlformats.org/officeDocument/2006/relationships/hyperlink" Target="https://gegemon.by/acsess/case/98.php" TargetMode="External"/><Relationship Id="rId4052" Type="http://schemas.openxmlformats.org/officeDocument/2006/relationships/hyperlink" Target="https://gegemon.by/acsess/cable/429.jpg" TargetMode="External"/><Relationship Id="rId78" Type="http://schemas.openxmlformats.org/officeDocument/2006/relationships/hyperlink" Target="https://gegemon.by/acsess/akb/sam_i8730.php" TargetMode="External"/><Relationship Id="rId809" Type="http://schemas.openxmlformats.org/officeDocument/2006/relationships/hyperlink" Target="https://gegemon.by/acsess/akb_foto/samsung_SLB-937.php" TargetMode="External"/><Relationship Id="rId1439" Type="http://schemas.openxmlformats.org/officeDocument/2006/relationships/hyperlink" Target="https://gegemon.by/acsess/pults/openbox_AS2.php" TargetMode="External"/><Relationship Id="rId1646" Type="http://schemas.openxmlformats.org/officeDocument/2006/relationships/hyperlink" Target="https://gegemon.by/acsess/zar/281.php" TargetMode="External"/><Relationship Id="rId1853" Type="http://schemas.openxmlformats.org/officeDocument/2006/relationships/hyperlink" Target="https://gegemon.by/acsess/pults/toshiba_CT-9712.php" TargetMode="External"/><Relationship Id="rId2904" Type="http://schemas.openxmlformats.org/officeDocument/2006/relationships/hyperlink" Target="https://gegemon.by/acsess/case/26.php" TargetMode="External"/><Relationship Id="rId1506" Type="http://schemas.openxmlformats.org/officeDocument/2006/relationships/hyperlink" Target="https://gegemon.by/acsess/cable/223.php" TargetMode="External"/><Relationship Id="rId1713" Type="http://schemas.openxmlformats.org/officeDocument/2006/relationships/hyperlink" Target="https://gegemon.by/acsess/pults/jvc_RM-C1280.php" TargetMode="External"/><Relationship Id="rId1920" Type="http://schemas.openxmlformats.org/officeDocument/2006/relationships/hyperlink" Target="https://gegemon.by/acsess/comp/161.jpg" TargetMode="External"/><Relationship Id="rId3678" Type="http://schemas.openxmlformats.org/officeDocument/2006/relationships/hyperlink" Target="https://gegemon.by/acsess/1/1053.jpg" TargetMode="External"/><Relationship Id="rId3885" Type="http://schemas.openxmlformats.org/officeDocument/2006/relationships/hyperlink" Target="https://catalog.onliner.by/multimeter/unitrend/ut33cplus" TargetMode="External"/><Relationship Id="rId4729" Type="http://schemas.openxmlformats.org/officeDocument/2006/relationships/hyperlink" Target="https://gegemon.by/acsess/tele/154.jpg" TargetMode="External"/><Relationship Id="rId599" Type="http://schemas.openxmlformats.org/officeDocument/2006/relationships/hyperlink" Target="http://www.gegemon.by/acsess/port/27.php" TargetMode="External"/><Relationship Id="rId2487" Type="http://schemas.openxmlformats.org/officeDocument/2006/relationships/hyperlink" Target="https://catalog.onliner.by/mobile/bq/bq1848steppb" TargetMode="External"/><Relationship Id="rId2694" Type="http://schemas.openxmlformats.org/officeDocument/2006/relationships/hyperlink" Target="https://gegemon.by/video/1001.php" TargetMode="External"/><Relationship Id="rId3538" Type="http://schemas.openxmlformats.org/officeDocument/2006/relationships/hyperlink" Target="https://gegemon.by/acsess/akb/47.php" TargetMode="External"/><Relationship Id="rId3745" Type="http://schemas.openxmlformats.org/officeDocument/2006/relationships/hyperlink" Target="https://gegemon.by/acsess/case/107_2.php" TargetMode="External"/><Relationship Id="rId459" Type="http://schemas.openxmlformats.org/officeDocument/2006/relationships/hyperlink" Target="https://gegemon.by/acsess/akb/lg_L7.php" TargetMode="External"/><Relationship Id="rId666" Type="http://schemas.openxmlformats.org/officeDocument/2006/relationships/hyperlink" Target="https://gegemon.by/acsess/akb/sam_G930F.php" TargetMode="External"/><Relationship Id="rId873" Type="http://schemas.openxmlformats.org/officeDocument/2006/relationships/hyperlink" Target="https://gegemon.by/acsess/flash/64.php" TargetMode="External"/><Relationship Id="rId1089" Type="http://schemas.openxmlformats.org/officeDocument/2006/relationships/hyperlink" Target="https://gegemon.by/acsess/cable/186.php" TargetMode="External"/><Relationship Id="rId1296" Type="http://schemas.openxmlformats.org/officeDocument/2006/relationships/hyperlink" Target="https://gegemon.by/acsess/comp/59.php" TargetMode="External"/><Relationship Id="rId2347" Type="http://schemas.openxmlformats.org/officeDocument/2006/relationships/hyperlink" Target="https://gegemon.by/video/1001.php" TargetMode="External"/><Relationship Id="rId2554" Type="http://schemas.openxmlformats.org/officeDocument/2006/relationships/hyperlink" Target="https://gegemon.by/acsess/flash/25.php" TargetMode="External"/><Relationship Id="rId3952" Type="http://schemas.openxmlformats.org/officeDocument/2006/relationships/hyperlink" Target="https://gegemon.by/acsess/cable/416.jpg" TargetMode="External"/><Relationship Id="rId319" Type="http://schemas.openxmlformats.org/officeDocument/2006/relationships/hyperlink" Target="https://gegemon.by/acsess/akb/lenovo_BL242.php" TargetMode="External"/><Relationship Id="rId526" Type="http://schemas.openxmlformats.org/officeDocument/2006/relationships/hyperlink" Target="https://gegemon.by/acsess/zar/65.php" TargetMode="External"/><Relationship Id="rId1156" Type="http://schemas.openxmlformats.org/officeDocument/2006/relationships/hyperlink" Target="https://gegemon.by/bat_un.php" TargetMode="External"/><Relationship Id="rId1363" Type="http://schemas.openxmlformats.org/officeDocument/2006/relationships/hyperlink" Target="https://gegemon.by/acsess/pults/bbk_RC019-02R.php" TargetMode="External"/><Relationship Id="rId2207" Type="http://schemas.openxmlformats.org/officeDocument/2006/relationships/hyperlink" Target="https://gegemon.by/acsess/screen/50.php" TargetMode="External"/><Relationship Id="rId2761" Type="http://schemas.openxmlformats.org/officeDocument/2006/relationships/hyperlink" Target="https://gegemon.by/acsess/case/26.php" TargetMode="External"/><Relationship Id="rId3605" Type="http://schemas.openxmlformats.org/officeDocument/2006/relationships/hyperlink" Target="https://gegemon.by/acsess/case/26.php" TargetMode="External"/><Relationship Id="rId3812" Type="http://schemas.openxmlformats.org/officeDocument/2006/relationships/hyperlink" Target="https://gegemon.by/acsess/flash/240.jpg" TargetMode="External"/><Relationship Id="rId733" Type="http://schemas.openxmlformats.org/officeDocument/2006/relationships/hyperlink" Target="https://gegemon.by/acsess/cable/144.php" TargetMode="External"/><Relationship Id="rId940" Type="http://schemas.openxmlformats.org/officeDocument/2006/relationships/hyperlink" Target="https://gegemon.by/acsess/pults/pan_EUR7651150.php" TargetMode="External"/><Relationship Id="rId1016" Type="http://schemas.openxmlformats.org/officeDocument/2006/relationships/hyperlink" Target="https://gegemon.by/acsess/akb_note/12.php" TargetMode="External"/><Relationship Id="rId1570" Type="http://schemas.openxmlformats.org/officeDocument/2006/relationships/hyperlink" Target="https://gegemon.by/acsess/tele/72.jpg" TargetMode="External"/><Relationship Id="rId2414" Type="http://schemas.openxmlformats.org/officeDocument/2006/relationships/hyperlink" Target="https://gegemon.by/acsess/case/90.php" TargetMode="External"/><Relationship Id="rId2621" Type="http://schemas.openxmlformats.org/officeDocument/2006/relationships/hyperlink" Target="https://gegemon.by/acsess/cable/318.jpg" TargetMode="External"/><Relationship Id="rId800" Type="http://schemas.openxmlformats.org/officeDocument/2006/relationships/hyperlink" Target="https://gegemon.by/acsess/cable/153.php" TargetMode="External"/><Relationship Id="rId1223" Type="http://schemas.openxmlformats.org/officeDocument/2006/relationships/hyperlink" Target="https://gegemon.by/acsess/screen/15.php" TargetMode="External"/><Relationship Id="rId1430" Type="http://schemas.openxmlformats.org/officeDocument/2006/relationships/hyperlink" Target="https://gegemon.by/acsess/1/500.php" TargetMode="External"/><Relationship Id="rId4379" Type="http://schemas.openxmlformats.org/officeDocument/2006/relationships/hyperlink" Target="https://gegemon.by/acsess/cable/472.jpg" TargetMode="External"/><Relationship Id="rId4586" Type="http://schemas.openxmlformats.org/officeDocument/2006/relationships/hyperlink" Target="https://gegemon.by/acsess/nau/197.jpg" TargetMode="External"/><Relationship Id="rId4793" Type="http://schemas.openxmlformats.org/officeDocument/2006/relationships/hyperlink" Target="https://gegemon.by/acsess/1/1199.jpg" TargetMode="External"/><Relationship Id="rId3188" Type="http://schemas.openxmlformats.org/officeDocument/2006/relationships/hyperlink" Target="https://gegemon.by/video/1015.php" TargetMode="External"/><Relationship Id="rId3395" Type="http://schemas.openxmlformats.org/officeDocument/2006/relationships/hyperlink" Target="https://gegemon.by/acsess/1/946.jpg" TargetMode="External"/><Relationship Id="rId4239" Type="http://schemas.openxmlformats.org/officeDocument/2006/relationships/hyperlink" Target="https://gegemon.by/acsess/zar/504.php" TargetMode="External"/><Relationship Id="rId4446" Type="http://schemas.openxmlformats.org/officeDocument/2006/relationships/hyperlink" Target="https://gegemon.by/acsess/tele/109.php" TargetMode="External"/><Relationship Id="rId4653" Type="http://schemas.openxmlformats.org/officeDocument/2006/relationships/hyperlink" Target="https://gegemon.by/acsess/port/390.jpg" TargetMode="External"/><Relationship Id="rId4860" Type="http://schemas.openxmlformats.org/officeDocument/2006/relationships/hyperlink" Target="https://gegemon.by/new.php" TargetMode="External"/><Relationship Id="rId3048" Type="http://schemas.openxmlformats.org/officeDocument/2006/relationships/hyperlink" Target="https://gegemon.by/acsess/case/26.php" TargetMode="External"/><Relationship Id="rId3255" Type="http://schemas.openxmlformats.org/officeDocument/2006/relationships/hyperlink" Target="https://gegemon.by/acsess/pults/sony_RM-GA019.php" TargetMode="External"/><Relationship Id="rId3462" Type="http://schemas.openxmlformats.org/officeDocument/2006/relationships/hyperlink" Target="https://gegemon.by/acsess/blu/44.php" TargetMode="External"/><Relationship Id="rId4306" Type="http://schemas.openxmlformats.org/officeDocument/2006/relationships/hyperlink" Target="https://gegemon.by/acsess/1/1142.jpg" TargetMode="External"/><Relationship Id="rId4513" Type="http://schemas.openxmlformats.org/officeDocument/2006/relationships/hyperlink" Target="https://gegemon.by/acsess/screen/26.php" TargetMode="External"/><Relationship Id="rId4720" Type="http://schemas.openxmlformats.org/officeDocument/2006/relationships/hyperlink" Target="https://gegemon.by/acsess/zar/529.php" TargetMode="External"/><Relationship Id="rId176" Type="http://schemas.openxmlformats.org/officeDocument/2006/relationships/hyperlink" Target="https://gegemon.by/acsess/pults/pan_TNQ4G0402.php" TargetMode="External"/><Relationship Id="rId383" Type="http://schemas.openxmlformats.org/officeDocument/2006/relationships/hyperlink" Target="https://gegemon.by/acsess/akb/lg_D855.php" TargetMode="External"/><Relationship Id="rId590" Type="http://schemas.openxmlformats.org/officeDocument/2006/relationships/hyperlink" Target="http://www.gegemon.by/acsess/nau/35.html" TargetMode="External"/><Relationship Id="rId2064" Type="http://schemas.openxmlformats.org/officeDocument/2006/relationships/hyperlink" Target="https://gegemon.by/acsess/paper/38.jpg" TargetMode="External"/><Relationship Id="rId2271" Type="http://schemas.openxmlformats.org/officeDocument/2006/relationships/hyperlink" Target="https://gegemon.by/acsess/1/298.jpg" TargetMode="External"/><Relationship Id="rId3115" Type="http://schemas.openxmlformats.org/officeDocument/2006/relationships/hyperlink" Target="https://gegemon.by/acsess/case/26.php" TargetMode="External"/><Relationship Id="rId3322" Type="http://schemas.openxmlformats.org/officeDocument/2006/relationships/hyperlink" Target="https://gegemon.by/acsess/flash/218_5.jpg" TargetMode="External"/><Relationship Id="rId243" Type="http://schemas.openxmlformats.org/officeDocument/2006/relationships/hyperlink" Target="https://gegemon.by/acsess/pults/sony_RM-ED045.php" TargetMode="External"/><Relationship Id="rId450" Type="http://schemas.openxmlformats.org/officeDocument/2006/relationships/hyperlink" Target="https://gegemon.by/acsess/akb/huawei_P8_lite.php" TargetMode="External"/><Relationship Id="rId1080" Type="http://schemas.openxmlformats.org/officeDocument/2006/relationships/hyperlink" Target="https://gegemon.by/acsess/cable/183.php" TargetMode="External"/><Relationship Id="rId2131" Type="http://schemas.openxmlformats.org/officeDocument/2006/relationships/hyperlink" Target="http://www.gegemon.by/acsess/case/5.html" TargetMode="External"/><Relationship Id="rId103" Type="http://schemas.openxmlformats.org/officeDocument/2006/relationships/hyperlink" Target="https://gegemon.by/acsess/akb/HTC_magic.php" TargetMode="External"/><Relationship Id="rId310" Type="http://schemas.openxmlformats.org/officeDocument/2006/relationships/hyperlink" Target="https://gegemon.by/acsess/pults/lg_AKB72914209.php" TargetMode="External"/><Relationship Id="rId4096" Type="http://schemas.openxmlformats.org/officeDocument/2006/relationships/hyperlink" Target="https://gegemon.by/acsess/pults/hor_RC-E23.php" TargetMode="External"/><Relationship Id="rId1897" Type="http://schemas.openxmlformats.org/officeDocument/2006/relationships/hyperlink" Target="https://gegemon.by/acsess/pults/lg_AKB75675321.php" TargetMode="External"/><Relationship Id="rId2948" Type="http://schemas.openxmlformats.org/officeDocument/2006/relationships/hyperlink" Target="https://gegemon.by/acsess/case/26.php" TargetMode="External"/><Relationship Id="rId1757" Type="http://schemas.openxmlformats.org/officeDocument/2006/relationships/hyperlink" Target="https://gegemon.by/acsess/pults/sharp_GB139WJN1.php" TargetMode="External"/><Relationship Id="rId1964" Type="http://schemas.openxmlformats.org/officeDocument/2006/relationships/hyperlink" Target="https://gegemon.by/acsess/cable/184.php" TargetMode="External"/><Relationship Id="rId2808" Type="http://schemas.openxmlformats.org/officeDocument/2006/relationships/hyperlink" Target="https://gegemon.by/acsess/case/98.php" TargetMode="External"/><Relationship Id="rId4163" Type="http://schemas.openxmlformats.org/officeDocument/2006/relationships/hyperlink" Target="https://gegemon.by/acsess/cable/470.jpg" TargetMode="External"/><Relationship Id="rId4370" Type="http://schemas.openxmlformats.org/officeDocument/2006/relationships/hyperlink" Target="https://gegemon.by/acsess/paper/13.php" TargetMode="External"/><Relationship Id="rId49" Type="http://schemas.openxmlformats.org/officeDocument/2006/relationships/hyperlink" Target="https://gegemon.by/acsess/akb/se_BA600.php" TargetMode="External"/><Relationship Id="rId1617" Type="http://schemas.openxmlformats.org/officeDocument/2006/relationships/hyperlink" Target="https://gegemon.by/acsess/flash/131.php" TargetMode="External"/><Relationship Id="rId1824" Type="http://schemas.openxmlformats.org/officeDocument/2006/relationships/hyperlink" Target="https://gegemon.by/acsess/pults/toshiba_CT-893.php" TargetMode="External"/><Relationship Id="rId4023" Type="http://schemas.openxmlformats.org/officeDocument/2006/relationships/hyperlink" Target="https://gegemon.by/acsess/nau/208.jpg" TargetMode="External"/><Relationship Id="rId4230" Type="http://schemas.openxmlformats.org/officeDocument/2006/relationships/hyperlink" Target="https://gegemon.by/acsess/1/1138.jpg" TargetMode="External"/><Relationship Id="rId3789" Type="http://schemas.openxmlformats.org/officeDocument/2006/relationships/hyperlink" Target="https://gegemon.by/acsess/akb/152.php" TargetMode="External"/><Relationship Id="rId2598" Type="http://schemas.openxmlformats.org/officeDocument/2006/relationships/hyperlink" Target="https://gegemon.by/acsess/akb_foto/fuji_NP-50.php" TargetMode="External"/><Relationship Id="rId3996" Type="http://schemas.openxmlformats.org/officeDocument/2006/relationships/hyperlink" Target="https://gegemon.by/acsess/pults/sony_RM-L1675.php" TargetMode="External"/><Relationship Id="rId3649" Type="http://schemas.openxmlformats.org/officeDocument/2006/relationships/hyperlink" Target="https://gegemon.by/acsess/pults/29.php" TargetMode="External"/><Relationship Id="rId3856" Type="http://schemas.openxmlformats.org/officeDocument/2006/relationships/hyperlink" Target="https://gegemon.by/acsess/tele/121.jpg" TargetMode="External"/><Relationship Id="rId777" Type="http://schemas.openxmlformats.org/officeDocument/2006/relationships/hyperlink" Target="https://gegemon.by/acsess/bat/129.php" TargetMode="External"/><Relationship Id="rId984" Type="http://schemas.openxmlformats.org/officeDocument/2006/relationships/hyperlink" Target="https://gegemon.by/acsess/flash/69.php" TargetMode="External"/><Relationship Id="rId2458" Type="http://schemas.openxmlformats.org/officeDocument/2006/relationships/hyperlink" Target="https://gegemon.by/acsess/zar/347.jpg" TargetMode="External"/><Relationship Id="rId2665" Type="http://schemas.openxmlformats.org/officeDocument/2006/relationships/hyperlink" Target="http://www.gegemon.by/acsess/case/bamper.html" TargetMode="External"/><Relationship Id="rId2872" Type="http://schemas.openxmlformats.org/officeDocument/2006/relationships/hyperlink" Target="https://gegemon.by/acsess/case/98.php" TargetMode="External"/><Relationship Id="rId3509" Type="http://schemas.openxmlformats.org/officeDocument/2006/relationships/hyperlink" Target="https://gegemon.by/acsess/1/973.jpg" TargetMode="External"/><Relationship Id="rId3716" Type="http://schemas.openxmlformats.org/officeDocument/2006/relationships/hyperlink" Target="https://gegemon.by/acsess/case/26.php" TargetMode="External"/><Relationship Id="rId3923" Type="http://schemas.openxmlformats.org/officeDocument/2006/relationships/hyperlink" Target="https://gegemon.by/acsess/zar/467.php" TargetMode="External"/><Relationship Id="rId637" Type="http://schemas.openxmlformats.org/officeDocument/2006/relationships/hyperlink" Target="http://www.gegemon.by/acsess/nau/31.php" TargetMode="External"/><Relationship Id="rId844" Type="http://schemas.openxmlformats.org/officeDocument/2006/relationships/hyperlink" Target="https://gegemon.by/acsess/akb/XIAOMI_BN34.php" TargetMode="External"/><Relationship Id="rId1267" Type="http://schemas.openxmlformats.org/officeDocument/2006/relationships/hyperlink" Target="https://gegemon.by/acsess/pults/sam_00052E.php" TargetMode="External"/><Relationship Id="rId1474" Type="http://schemas.openxmlformats.org/officeDocument/2006/relationships/hyperlink" Target="https://gegemon.by/acsess/zar/224.php" TargetMode="External"/><Relationship Id="rId1681" Type="http://schemas.openxmlformats.org/officeDocument/2006/relationships/hyperlink" Target="https://gegemon.by/acsess/pults/hor_H-LCDVD3200.php" TargetMode="External"/><Relationship Id="rId2318" Type="http://schemas.openxmlformats.org/officeDocument/2006/relationships/hyperlink" Target="https://gegemon.by/acsess/1/298.jpg" TargetMode="External"/><Relationship Id="rId2525" Type="http://schemas.openxmlformats.org/officeDocument/2006/relationships/hyperlink" Target="https://gegemon.by/acsess/paper/43.php" TargetMode="External"/><Relationship Id="rId2732" Type="http://schemas.openxmlformats.org/officeDocument/2006/relationships/hyperlink" Target="https://gegemon.by/acsess/case/26.php" TargetMode="External"/><Relationship Id="rId704" Type="http://schemas.openxmlformats.org/officeDocument/2006/relationships/hyperlink" Target="https://gegemon.by/acsess/pults/sam_BN59-01005A.php" TargetMode="External"/><Relationship Id="rId911" Type="http://schemas.openxmlformats.org/officeDocument/2006/relationships/hyperlink" Target="https://gegemon.by/acsess/pults/lg_AKB73975734.php" TargetMode="External"/><Relationship Id="rId1127" Type="http://schemas.openxmlformats.org/officeDocument/2006/relationships/hyperlink" Target="https://gegemon.by/bat_un.php" TargetMode="External"/><Relationship Id="rId1334" Type="http://schemas.openxmlformats.org/officeDocument/2006/relationships/hyperlink" Target="https://gegemon.by/acsess/akb/lg_H836.php" TargetMode="External"/><Relationship Id="rId1541" Type="http://schemas.openxmlformats.org/officeDocument/2006/relationships/hyperlink" Target="https://www.gegemon.by/acsess/screen/22.jpg" TargetMode="External"/><Relationship Id="rId4697" Type="http://schemas.openxmlformats.org/officeDocument/2006/relationships/hyperlink" Target="https://gegemon.by/acsess/akb/167.jpg" TargetMode="External"/><Relationship Id="rId40" Type="http://schemas.openxmlformats.org/officeDocument/2006/relationships/hyperlink" Target="https://gegemon.by/acsess/akb/sam_i9190.php" TargetMode="External"/><Relationship Id="rId1401" Type="http://schemas.openxmlformats.org/officeDocument/2006/relationships/hyperlink" Target="https://gegemon.by/acsess/pults/selenga_HD950D.php" TargetMode="External"/><Relationship Id="rId3299" Type="http://schemas.openxmlformats.org/officeDocument/2006/relationships/hyperlink" Target="https://gegemon.by/acsess/flash/218_4.jpg" TargetMode="External"/><Relationship Id="rId4557" Type="http://schemas.openxmlformats.org/officeDocument/2006/relationships/hyperlink" Target="https://gegemon.by/acsess/flash/287_4.jpg" TargetMode="External"/><Relationship Id="rId4764" Type="http://schemas.openxmlformats.org/officeDocument/2006/relationships/hyperlink" Target="https://ozon.by/product/smennye-kassety-gillette-fusion-proshield-power-dlya-muzhskoy-britvy-4-sht-s-5-lezviyami-s-tochnym-903272437/?asb=4JZ70DPVkSkog9JUAj9nE06tQQ84p%252FNHhoSC17gwVgs%253D&amp;asb2=EFp5L_s4OXqywKIwur6DEAJMiQ3JGYuqFQxJbwANTirYhaY5iGfzJ5w8T3v" TargetMode="External"/><Relationship Id="rId3159" Type="http://schemas.openxmlformats.org/officeDocument/2006/relationships/hyperlink" Target="https://gegemon.by/acsess/1/896.jpg" TargetMode="External"/><Relationship Id="rId3366" Type="http://schemas.openxmlformats.org/officeDocument/2006/relationships/hyperlink" Target="https://catalog.onliner.by/mobile/bq/bq2430bs" TargetMode="External"/><Relationship Id="rId3573" Type="http://schemas.openxmlformats.org/officeDocument/2006/relationships/hyperlink" Target="https://gegemon.by/acsess/cable/376.jpg" TargetMode="External"/><Relationship Id="rId4417" Type="http://schemas.openxmlformats.org/officeDocument/2006/relationships/hyperlink" Target="https://gegemon.by/acsess/comp/279.png" TargetMode="External"/><Relationship Id="rId287" Type="http://schemas.openxmlformats.org/officeDocument/2006/relationships/hyperlink" Target="https://gegemon.by/acsess/pults/jvc_RM-1011R.php" TargetMode="External"/><Relationship Id="rId494" Type="http://schemas.openxmlformats.org/officeDocument/2006/relationships/hyperlink" Target="https://gegemon.by/acsess/pults/lg_AKB74455401.php" TargetMode="External"/><Relationship Id="rId2175" Type="http://schemas.openxmlformats.org/officeDocument/2006/relationships/hyperlink" Target="https://gegemon.by/acsess/screen/24.php" TargetMode="External"/><Relationship Id="rId2382" Type="http://schemas.openxmlformats.org/officeDocument/2006/relationships/hyperlink" Target="https://gegemon.by/acsess/bat/352.php" TargetMode="External"/><Relationship Id="rId3019" Type="http://schemas.openxmlformats.org/officeDocument/2006/relationships/hyperlink" Target="https://gegemon.by/acsess/case/26.php" TargetMode="External"/><Relationship Id="rId3226" Type="http://schemas.openxmlformats.org/officeDocument/2006/relationships/hyperlink" Target="https://gegemon.by/acsess/pults_2/odeon_DVP-300.php" TargetMode="External"/><Relationship Id="rId3780" Type="http://schemas.openxmlformats.org/officeDocument/2006/relationships/hyperlink" Target="https://gegemon.by/acsess/case/110_2.php" TargetMode="External"/><Relationship Id="rId4624" Type="http://schemas.openxmlformats.org/officeDocument/2006/relationships/hyperlink" Target="https://gegemon.by/acsess/comp/287.jpg" TargetMode="External"/><Relationship Id="rId4831" Type="http://schemas.openxmlformats.org/officeDocument/2006/relationships/hyperlink" Target="https://gegemon.by/acsess/cable/501.jpg" TargetMode="External"/><Relationship Id="rId147" Type="http://schemas.openxmlformats.org/officeDocument/2006/relationships/hyperlink" Target="https://gegemon.by/acsess/pults/lg_6710V00017H.php" TargetMode="External"/><Relationship Id="rId354" Type="http://schemas.openxmlformats.org/officeDocument/2006/relationships/hyperlink" Target="https://gegemon.by/acsess/pults/lg_AKB73615303.php" TargetMode="External"/><Relationship Id="rId1191" Type="http://schemas.openxmlformats.org/officeDocument/2006/relationships/hyperlink" Target="https://gegemon.by/acsess/pults/lg_AKB73655802.php" TargetMode="External"/><Relationship Id="rId2035" Type="http://schemas.openxmlformats.org/officeDocument/2006/relationships/hyperlink" Target="https://gegemon.by/acsess/1/515.php" TargetMode="External"/><Relationship Id="rId3433" Type="http://schemas.openxmlformats.org/officeDocument/2006/relationships/hyperlink" Target="https://gegemon.by/acsess/zar/422.jpg" TargetMode="External"/><Relationship Id="rId3640" Type="http://schemas.openxmlformats.org/officeDocument/2006/relationships/hyperlink" Target="https://gegemon.by/bat_un.php" TargetMode="External"/><Relationship Id="rId561" Type="http://schemas.openxmlformats.org/officeDocument/2006/relationships/hyperlink" Target="http://www.gegemon.by/acsess/pults/irc_17.php" TargetMode="External"/><Relationship Id="rId2242" Type="http://schemas.openxmlformats.org/officeDocument/2006/relationships/hyperlink" Target="https://gegemon.by/acsess/screen/26_2.php" TargetMode="External"/><Relationship Id="rId3500" Type="http://schemas.openxmlformats.org/officeDocument/2006/relationships/hyperlink" Target="https://gegemon.by/acsess/zar/433.jpg" TargetMode="External"/><Relationship Id="rId214" Type="http://schemas.openxmlformats.org/officeDocument/2006/relationships/hyperlink" Target="https://gegemon.by/acsess/akb/sam_D800.php" TargetMode="External"/><Relationship Id="rId421" Type="http://schemas.openxmlformats.org/officeDocument/2006/relationships/hyperlink" Target="http://www.gegemon.by/acsess/case/3.html" TargetMode="External"/><Relationship Id="rId1051" Type="http://schemas.openxmlformats.org/officeDocument/2006/relationships/hyperlink" Target="https://gegemon.by/acsess/flash/74.php" TargetMode="External"/><Relationship Id="rId2102" Type="http://schemas.openxmlformats.org/officeDocument/2006/relationships/hyperlink" Target="http://www.gegemon.by/acsess/screen/5.html" TargetMode="External"/><Relationship Id="rId1868" Type="http://schemas.openxmlformats.org/officeDocument/2006/relationships/hyperlink" Target="http://www.gegemon.by/acsess/1/258.html" TargetMode="External"/><Relationship Id="rId4067" Type="http://schemas.openxmlformats.org/officeDocument/2006/relationships/hyperlink" Target="https://gegemon.by/acsess/flash/266_3.jpg" TargetMode="External"/><Relationship Id="rId4274" Type="http://schemas.openxmlformats.org/officeDocument/2006/relationships/hyperlink" Target="https://catalog.onliner.by/mobile/bq/bq4030ggrey" TargetMode="External"/><Relationship Id="rId4481" Type="http://schemas.openxmlformats.org/officeDocument/2006/relationships/hyperlink" Target="https://gegemon.by/acsess/pults_2/rolsen_6710V00070A.php" TargetMode="External"/><Relationship Id="rId2919" Type="http://schemas.openxmlformats.org/officeDocument/2006/relationships/hyperlink" Target="https://gegemon.by/acsess/case/26.php" TargetMode="External"/><Relationship Id="rId3083" Type="http://schemas.openxmlformats.org/officeDocument/2006/relationships/hyperlink" Target="https://gegemon.by/acsess/case/26.php" TargetMode="External"/><Relationship Id="rId3290" Type="http://schemas.openxmlformats.org/officeDocument/2006/relationships/hyperlink" Target="https://gegemon.by/acsess/pults/irc_95.php" TargetMode="External"/><Relationship Id="rId4134" Type="http://schemas.openxmlformats.org/officeDocument/2006/relationships/hyperlink" Target="http://www.gegemon.by/acsess/zar/azar%2064.html" TargetMode="External"/><Relationship Id="rId4341" Type="http://schemas.openxmlformats.org/officeDocument/2006/relationships/hyperlink" Target="https://gegemon.by/acsess/cable/466.jpg" TargetMode="External"/><Relationship Id="rId1728" Type="http://schemas.openxmlformats.org/officeDocument/2006/relationships/hyperlink" Target="https://gegemon.by/acsess/pults/sharp_G1085PESA.php" TargetMode="External"/><Relationship Id="rId1935" Type="http://schemas.openxmlformats.org/officeDocument/2006/relationships/hyperlink" Target="https://gegemon.by/acsess/pults/sam_AA59-00560A.php" TargetMode="External"/><Relationship Id="rId3150" Type="http://schemas.openxmlformats.org/officeDocument/2006/relationships/hyperlink" Target="https://gegemon.by/acsess/comp/201.jpg" TargetMode="External"/><Relationship Id="rId4201" Type="http://schemas.openxmlformats.org/officeDocument/2006/relationships/hyperlink" Target="https://gegemon.by/acsess/zar/493.jpg" TargetMode="External"/><Relationship Id="rId3010" Type="http://schemas.openxmlformats.org/officeDocument/2006/relationships/hyperlink" Target="https://gegemon.by/acsess/case/26.php" TargetMode="External"/><Relationship Id="rId3967" Type="http://schemas.openxmlformats.org/officeDocument/2006/relationships/hyperlink" Target="https://gegemon.by/acsess/pults/vit_K78.php" TargetMode="External"/><Relationship Id="rId4" Type="http://schemas.openxmlformats.org/officeDocument/2006/relationships/hyperlink" Target="https://gegemon.by/acsess/nau/84.php" TargetMode="External"/><Relationship Id="rId888" Type="http://schemas.openxmlformats.org/officeDocument/2006/relationships/hyperlink" Target="https://gegemon.by/acsess/pults/sony_RM-ED005.php" TargetMode="External"/><Relationship Id="rId2569" Type="http://schemas.openxmlformats.org/officeDocument/2006/relationships/hyperlink" Target="https://gegemon.by/acsess/flash/23.php" TargetMode="External"/><Relationship Id="rId2776" Type="http://schemas.openxmlformats.org/officeDocument/2006/relationships/hyperlink" Target="https://gegemon.by/acsess/case/98.php" TargetMode="External"/><Relationship Id="rId2983" Type="http://schemas.openxmlformats.org/officeDocument/2006/relationships/hyperlink" Target="https://gegemon.by/acsess/case/26.php" TargetMode="External"/><Relationship Id="rId3827" Type="http://schemas.openxmlformats.org/officeDocument/2006/relationships/hyperlink" Target="https://gegemon.by/acsess/flash/245_2.jpg" TargetMode="External"/><Relationship Id="rId748" Type="http://schemas.openxmlformats.org/officeDocument/2006/relationships/hyperlink" Target="https://gegemon.by/acsess/bat/119.php" TargetMode="External"/><Relationship Id="rId955" Type="http://schemas.openxmlformats.org/officeDocument/2006/relationships/hyperlink" Target="https://gegemon.by/acsess/pults/pan_EUR51851.php" TargetMode="External"/><Relationship Id="rId1378" Type="http://schemas.openxmlformats.org/officeDocument/2006/relationships/hyperlink" Target="https://gegemon.by/acsess/pults/sony_RM-ED033.php" TargetMode="External"/><Relationship Id="rId1585" Type="http://schemas.openxmlformats.org/officeDocument/2006/relationships/hyperlink" Target="https://gegemon.by/acsess/bat/270.php" TargetMode="External"/><Relationship Id="rId1792" Type="http://schemas.openxmlformats.org/officeDocument/2006/relationships/hyperlink" Target="https://ru.wikipedia.org/wiki/%D0%A5%D0%B0%D0%BB%D1%8F%D0%B2%D0%B0" TargetMode="External"/><Relationship Id="rId2429" Type="http://schemas.openxmlformats.org/officeDocument/2006/relationships/hyperlink" Target="https://gegemon.by/acsess/bat/364.php" TargetMode="External"/><Relationship Id="rId2636" Type="http://schemas.openxmlformats.org/officeDocument/2006/relationships/hyperlink" Target="https://gegemon.by/acsess/blu/44.php" TargetMode="External"/><Relationship Id="rId2843" Type="http://schemas.openxmlformats.org/officeDocument/2006/relationships/hyperlink" Target="https://gegemon.by/acsess/case/98.php" TargetMode="External"/><Relationship Id="rId84" Type="http://schemas.openxmlformats.org/officeDocument/2006/relationships/hyperlink" Target="https://gegemon.by/acsess/akb/nokia_BL-4CT.php" TargetMode="External"/><Relationship Id="rId608" Type="http://schemas.openxmlformats.org/officeDocument/2006/relationships/hyperlink" Target="https://gegemon.by/acsess/paper/14.php" TargetMode="External"/><Relationship Id="rId815" Type="http://schemas.openxmlformats.org/officeDocument/2006/relationships/hyperlink" Target="https://gegemon.by/acsess/pults/philips_RC-2034301.php" TargetMode="External"/><Relationship Id="rId1238" Type="http://schemas.openxmlformats.org/officeDocument/2006/relationships/hyperlink" Target="https://gegemon.by/acsess/zar/198.php" TargetMode="External"/><Relationship Id="rId1445" Type="http://schemas.openxmlformats.org/officeDocument/2006/relationships/hyperlink" Target="https://gegemon.by/acsess/pults/toshiba_CT-8054.php" TargetMode="External"/><Relationship Id="rId1652" Type="http://schemas.openxmlformats.org/officeDocument/2006/relationships/hyperlink" Target="https://gegemon.by/acsess/zar/283.php" TargetMode="External"/><Relationship Id="rId1305" Type="http://schemas.openxmlformats.org/officeDocument/2006/relationships/hyperlink" Target="https://gegemon.by/acsess/bat/222.php" TargetMode="External"/><Relationship Id="rId2703" Type="http://schemas.openxmlformats.org/officeDocument/2006/relationships/hyperlink" Target="https://gegemon.by/acsess/screen/26.php" TargetMode="External"/><Relationship Id="rId2910" Type="http://schemas.openxmlformats.org/officeDocument/2006/relationships/hyperlink" Target="https://gegemon.by/acsess/case/26.php" TargetMode="External"/><Relationship Id="rId1512" Type="http://schemas.openxmlformats.org/officeDocument/2006/relationships/hyperlink" Target="https://gegemon.by/acsess/tele/69.jpg" TargetMode="External"/><Relationship Id="rId4668" Type="http://schemas.openxmlformats.org/officeDocument/2006/relationships/hyperlink" Target="https://gegemon.by/acsess/port/397.jpg" TargetMode="External"/><Relationship Id="rId11" Type="http://schemas.openxmlformats.org/officeDocument/2006/relationships/hyperlink" Target="https://gegemon.by/acsess/akb/sam_E200.php" TargetMode="External"/><Relationship Id="rId398" Type="http://schemas.openxmlformats.org/officeDocument/2006/relationships/hyperlink" Target="https://gegemon.by/acsess/akb/huawei_HB5R1.php" TargetMode="External"/><Relationship Id="rId2079" Type="http://schemas.openxmlformats.org/officeDocument/2006/relationships/hyperlink" Target="https://gegemon.by/acsess/comp/191.jpg" TargetMode="External"/><Relationship Id="rId3477" Type="http://schemas.openxmlformats.org/officeDocument/2006/relationships/hyperlink" Target="http://www.gegemon.by/acsess/case/jekod.html" TargetMode="External"/><Relationship Id="rId3684" Type="http://schemas.openxmlformats.org/officeDocument/2006/relationships/hyperlink" Target="https://gegemon.by/acsess/akb/150.jpg" TargetMode="External"/><Relationship Id="rId3891" Type="http://schemas.openxmlformats.org/officeDocument/2006/relationships/hyperlink" Target="https://catalog.onliner.by/multimeter/unitrend/ut120c" TargetMode="External"/><Relationship Id="rId4528" Type="http://schemas.openxmlformats.org/officeDocument/2006/relationships/hyperlink" Target="https://gegemon.by/acsess/case/26.php" TargetMode="External"/><Relationship Id="rId4735" Type="http://schemas.openxmlformats.org/officeDocument/2006/relationships/hyperlink" Target="https://gegemon.by/acsess/cable/495.jpg" TargetMode="External"/><Relationship Id="rId2286" Type="http://schemas.openxmlformats.org/officeDocument/2006/relationships/hyperlink" Target="https://gegemon.by/acsess/1/298.jpg" TargetMode="External"/><Relationship Id="rId2493" Type="http://schemas.openxmlformats.org/officeDocument/2006/relationships/hyperlink" Target="https://gegemon.by/acsess/paper/41.php" TargetMode="External"/><Relationship Id="rId3337" Type="http://schemas.openxmlformats.org/officeDocument/2006/relationships/hyperlink" Target="https://gegemon.by/acsess/pults/jvc_RM-L1552.php" TargetMode="External"/><Relationship Id="rId3544" Type="http://schemas.openxmlformats.org/officeDocument/2006/relationships/hyperlink" Target="https://gegemon.by/acsess/pults_2/thomson_RS17-11106-015.php" TargetMode="External"/><Relationship Id="rId3751" Type="http://schemas.openxmlformats.org/officeDocument/2006/relationships/hyperlink" Target="https://gegemon.by/acsess/case/60_2.php" TargetMode="External"/><Relationship Id="rId4802" Type="http://schemas.openxmlformats.org/officeDocument/2006/relationships/hyperlink" Target="http://www.gegemon.by/acsess/tele/19.php" TargetMode="External"/><Relationship Id="rId258" Type="http://schemas.openxmlformats.org/officeDocument/2006/relationships/hyperlink" Target="http://www.gegemon.by/acsess/akb/prestigio_3350.php" TargetMode="External"/><Relationship Id="rId465" Type="http://schemas.openxmlformats.org/officeDocument/2006/relationships/hyperlink" Target="https://gegemon.by/acsess/pults/irc_06.php" TargetMode="External"/><Relationship Id="rId672" Type="http://schemas.openxmlformats.org/officeDocument/2006/relationships/hyperlink" Target="http://www.gegemon.by/acsess/flash/53.php" TargetMode="External"/><Relationship Id="rId1095" Type="http://schemas.openxmlformats.org/officeDocument/2006/relationships/hyperlink" Target="https://gegemon.by/bat_un.php" TargetMode="External"/><Relationship Id="rId2146" Type="http://schemas.openxmlformats.org/officeDocument/2006/relationships/hyperlink" Target="https://gegemon.by/acsess/cable/296.jpg" TargetMode="External"/><Relationship Id="rId2353" Type="http://schemas.openxmlformats.org/officeDocument/2006/relationships/hyperlink" Target="https://gegemon.by/video/1001.php" TargetMode="External"/><Relationship Id="rId2560" Type="http://schemas.openxmlformats.org/officeDocument/2006/relationships/hyperlink" Target="https://gegemon.by/acsess/flash/23.php" TargetMode="External"/><Relationship Id="rId3404" Type="http://schemas.openxmlformats.org/officeDocument/2006/relationships/hyperlink" Target="https://gegemon.by/acsess/pults_2/cond_K-SM1356.php" TargetMode="External"/><Relationship Id="rId3611" Type="http://schemas.openxmlformats.org/officeDocument/2006/relationships/hyperlink" Target="https://gegemon.by/acsess/case/26.php" TargetMode="External"/><Relationship Id="rId118" Type="http://schemas.openxmlformats.org/officeDocument/2006/relationships/hyperlink" Target="https://gegemon.by/acsess/pults/sony_RM-ED011.php" TargetMode="External"/><Relationship Id="rId325" Type="http://schemas.openxmlformats.org/officeDocument/2006/relationships/hyperlink" Target="https://gegemon.by/acsess/pults/lg_AKB72915279.php" TargetMode="External"/><Relationship Id="rId532" Type="http://schemas.openxmlformats.org/officeDocument/2006/relationships/hyperlink" Target="https://gegemon.by/acsess/zar/note_acer_2.php" TargetMode="External"/><Relationship Id="rId1162" Type="http://schemas.openxmlformats.org/officeDocument/2006/relationships/hyperlink" Target="https://gegemon.by/bat_un.php" TargetMode="External"/><Relationship Id="rId2006" Type="http://schemas.openxmlformats.org/officeDocument/2006/relationships/hyperlink" Target="https://gegemon.by/acsess/akb/sam_D820.php" TargetMode="External"/><Relationship Id="rId2213" Type="http://schemas.openxmlformats.org/officeDocument/2006/relationships/hyperlink" Target="https://gegemon.by/acsess/screen/48.php" TargetMode="External"/><Relationship Id="rId2420" Type="http://schemas.openxmlformats.org/officeDocument/2006/relationships/hyperlink" Target="https://gegemon.by/acsess/case/72.php" TargetMode="External"/><Relationship Id="rId1022" Type="http://schemas.openxmlformats.org/officeDocument/2006/relationships/hyperlink" Target="https://gegemon.by/acsess/akb_foto/samsung_BP90A.php" TargetMode="External"/><Relationship Id="rId4178" Type="http://schemas.openxmlformats.org/officeDocument/2006/relationships/hyperlink" Target="https://gegemon.by/acsess/flash/23.php" TargetMode="External"/><Relationship Id="rId4385" Type="http://schemas.openxmlformats.org/officeDocument/2006/relationships/hyperlink" Target="https://gegemon.by/acsess/paper/16.php" TargetMode="External"/><Relationship Id="rId4592" Type="http://schemas.openxmlformats.org/officeDocument/2006/relationships/hyperlink" Target="https://gegemon.by/acsess/pults/dream_sky_DSR-1350.php" TargetMode="External"/><Relationship Id="rId1979" Type="http://schemas.openxmlformats.org/officeDocument/2006/relationships/hyperlink" Target="https://gegemon.by/acsess/akb/sam_E350.php" TargetMode="External"/><Relationship Id="rId3194" Type="http://schemas.openxmlformats.org/officeDocument/2006/relationships/hyperlink" Target="https://gegemon.by/acsess/cable/321_1.jpg" TargetMode="External"/><Relationship Id="rId4038" Type="http://schemas.openxmlformats.org/officeDocument/2006/relationships/hyperlink" Target="https://gegemon.by/acsess/1/1105.jpg" TargetMode="External"/><Relationship Id="rId4245" Type="http://schemas.openxmlformats.org/officeDocument/2006/relationships/hyperlink" Target="https://gegemon.by/acsess/tele/130.jpg" TargetMode="External"/><Relationship Id="rId1839" Type="http://schemas.openxmlformats.org/officeDocument/2006/relationships/hyperlink" Target="https://gegemon.by/acsess/screen/5.php" TargetMode="External"/><Relationship Id="rId3054" Type="http://schemas.openxmlformats.org/officeDocument/2006/relationships/hyperlink" Target="https://gegemon.by/acsess/case/26.php" TargetMode="External"/><Relationship Id="rId4452" Type="http://schemas.openxmlformats.org/officeDocument/2006/relationships/hyperlink" Target="https://gegemon.by/acsess/nau/233.jpg" TargetMode="External"/><Relationship Id="rId182" Type="http://schemas.openxmlformats.org/officeDocument/2006/relationships/hyperlink" Target="https://gegemon.by/acsess/pults/philips_RM-670C.php" TargetMode="External"/><Relationship Id="rId1906" Type="http://schemas.openxmlformats.org/officeDocument/2006/relationships/hyperlink" Target="https://gegemon.by/acsess/flash/93.php" TargetMode="External"/><Relationship Id="rId3261" Type="http://schemas.openxmlformats.org/officeDocument/2006/relationships/hyperlink" Target="https://gegemon.by/acsess/1/909.jpg" TargetMode="External"/><Relationship Id="rId4105" Type="http://schemas.openxmlformats.org/officeDocument/2006/relationships/hyperlink" Target="https://gegemon.by/acsess/comp/258.jpg" TargetMode="External"/><Relationship Id="rId4312" Type="http://schemas.openxmlformats.org/officeDocument/2006/relationships/hyperlink" Target="http://gegemon.by/acsess/telefon/BQ_service.doc" TargetMode="External"/><Relationship Id="rId2070" Type="http://schemas.openxmlformats.org/officeDocument/2006/relationships/hyperlink" Target="https://gegemon.by/acsess/bat/326.php" TargetMode="External"/><Relationship Id="rId3121" Type="http://schemas.openxmlformats.org/officeDocument/2006/relationships/hyperlink" Target="https://gegemon.by/acsess/case/4.php" TargetMode="External"/><Relationship Id="rId999" Type="http://schemas.openxmlformats.org/officeDocument/2006/relationships/hyperlink" Target="https://gegemon.by/acsess/flash/70.php" TargetMode="External"/><Relationship Id="rId2887" Type="http://schemas.openxmlformats.org/officeDocument/2006/relationships/hyperlink" Target="https://gegemon.by/acsess/case/98.php" TargetMode="External"/><Relationship Id="rId859" Type="http://schemas.openxmlformats.org/officeDocument/2006/relationships/hyperlink" Target="https://gegemon.by/acsess/zar/150.php" TargetMode="External"/><Relationship Id="rId1489" Type="http://schemas.openxmlformats.org/officeDocument/2006/relationships/hyperlink" Target="https://gegemon.by/acsess/zar/231.php" TargetMode="External"/><Relationship Id="rId1696" Type="http://schemas.openxmlformats.org/officeDocument/2006/relationships/hyperlink" Target="https://gegemon.by/acsess/pults/jvc_KT1157-HH.php" TargetMode="External"/><Relationship Id="rId3938" Type="http://schemas.openxmlformats.org/officeDocument/2006/relationships/hyperlink" Target="https://gegemon.by/acsess/flash/260_1.jpg" TargetMode="External"/><Relationship Id="rId1349" Type="http://schemas.openxmlformats.org/officeDocument/2006/relationships/hyperlink" Target="https://gegemon.by/acsess/case/32_3.php" TargetMode="External"/><Relationship Id="rId2747" Type="http://schemas.openxmlformats.org/officeDocument/2006/relationships/hyperlink" Target="https://gegemon.by/acsess/case/26.php" TargetMode="External"/><Relationship Id="rId2954" Type="http://schemas.openxmlformats.org/officeDocument/2006/relationships/hyperlink" Target="https://gegemon.by/acsess/case/26.php" TargetMode="External"/><Relationship Id="rId719" Type="http://schemas.openxmlformats.org/officeDocument/2006/relationships/hyperlink" Target="https://gegemon.by/acsess/akb/ZTE_A610.php" TargetMode="External"/><Relationship Id="rId926" Type="http://schemas.openxmlformats.org/officeDocument/2006/relationships/hyperlink" Target="https://gegemon.by/acsess/pults/pan_N2QAJB000108.php" TargetMode="External"/><Relationship Id="rId1556" Type="http://schemas.openxmlformats.org/officeDocument/2006/relationships/hyperlink" Target="https://gegemon.by/acsess/paper/27.jpg" TargetMode="External"/><Relationship Id="rId1763" Type="http://schemas.openxmlformats.org/officeDocument/2006/relationships/hyperlink" Target="https://gegemon.by/acsess/pults/sharp_GJ220.php" TargetMode="External"/><Relationship Id="rId1970" Type="http://schemas.openxmlformats.org/officeDocument/2006/relationships/hyperlink" Target="https://gegemon.by/acsess/1/738.jpg" TargetMode="External"/><Relationship Id="rId2607" Type="http://schemas.openxmlformats.org/officeDocument/2006/relationships/hyperlink" Target="https://gegemon.by/acsess/pults/hor_J-1274.php" TargetMode="External"/><Relationship Id="rId2814" Type="http://schemas.openxmlformats.org/officeDocument/2006/relationships/hyperlink" Target="https://gegemon.by/acsess/case/98.php" TargetMode="External"/><Relationship Id="rId55" Type="http://schemas.openxmlformats.org/officeDocument/2006/relationships/hyperlink" Target="http://www.gegemon.by/acsess/flash/hub_2.html" TargetMode="External"/><Relationship Id="rId1209" Type="http://schemas.openxmlformats.org/officeDocument/2006/relationships/hyperlink" Target="http://www.gegemon.by/acsess/screen/8.html" TargetMode="External"/><Relationship Id="rId1416" Type="http://schemas.openxmlformats.org/officeDocument/2006/relationships/hyperlink" Target="https://gegemon.by/acsess/cable/220.php" TargetMode="External"/><Relationship Id="rId1623" Type="http://schemas.openxmlformats.org/officeDocument/2006/relationships/hyperlink" Target="https://gegemon.by/acsess/pults/philips_RC19245011.php" TargetMode="External"/><Relationship Id="rId1830" Type="http://schemas.openxmlformats.org/officeDocument/2006/relationships/hyperlink" Target="https://gegemon.by/acsess/pults/toshiba_CT-90128.php" TargetMode="External"/><Relationship Id="rId4779" Type="http://schemas.openxmlformats.org/officeDocument/2006/relationships/hyperlink" Target="https://gegemon.by/acsess/pults/sam_RM-D1078_2.jpg" TargetMode="External"/><Relationship Id="rId3588" Type="http://schemas.openxmlformats.org/officeDocument/2006/relationships/hyperlink" Target="https://gegemon.by/acsess/zar/442.jpg" TargetMode="External"/><Relationship Id="rId3795" Type="http://schemas.openxmlformats.org/officeDocument/2006/relationships/hyperlink" Target="https://gegemon.by/acsess/cable/401.jpg" TargetMode="External"/><Relationship Id="rId4639" Type="http://schemas.openxmlformats.org/officeDocument/2006/relationships/hyperlink" Target="https://gegemon.by/new.php" TargetMode="External"/><Relationship Id="rId4846" Type="http://schemas.openxmlformats.org/officeDocument/2006/relationships/hyperlink" Target="https://gegemon.by/acsess/tele/66.jpg" TargetMode="External"/><Relationship Id="rId2397" Type="http://schemas.openxmlformats.org/officeDocument/2006/relationships/hyperlink" Target="https://gegemon.by/acsess/screen/29.php" TargetMode="External"/><Relationship Id="rId3448" Type="http://schemas.openxmlformats.org/officeDocument/2006/relationships/hyperlink" Target="https://gegemon.by/acsess/zar/423.jpg" TargetMode="External"/><Relationship Id="rId3655" Type="http://schemas.openxmlformats.org/officeDocument/2006/relationships/hyperlink" Target="https://gegemon.by/acsess/1/1011.jpg" TargetMode="External"/><Relationship Id="rId3862" Type="http://schemas.openxmlformats.org/officeDocument/2006/relationships/hyperlink" Target="https://gegemon.by/acsess/case/26.php" TargetMode="External"/><Relationship Id="rId4706" Type="http://schemas.openxmlformats.org/officeDocument/2006/relationships/hyperlink" Target="https://gegemon.by/acsess/comp/296.jpg" TargetMode="External"/><Relationship Id="rId369" Type="http://schemas.openxmlformats.org/officeDocument/2006/relationships/hyperlink" Target="https://gegemon.by/acsess/pults/philips_242254900901.php" TargetMode="External"/><Relationship Id="rId576" Type="http://schemas.openxmlformats.org/officeDocument/2006/relationships/hyperlink" Target="https://www.gegemon.by/acsess/zar/note_asus_4.php" TargetMode="External"/><Relationship Id="rId783" Type="http://schemas.openxmlformats.org/officeDocument/2006/relationships/hyperlink" Target="https://gegemon.by/acsess/cable/139.php" TargetMode="External"/><Relationship Id="rId990" Type="http://schemas.openxmlformats.org/officeDocument/2006/relationships/hyperlink" Target="https://gegemon.by/acsess/flash/70.php" TargetMode="External"/><Relationship Id="rId2257" Type="http://schemas.openxmlformats.org/officeDocument/2006/relationships/hyperlink" Target="https://gegemon.by/acsess/screen/50_3.php" TargetMode="External"/><Relationship Id="rId2464" Type="http://schemas.openxmlformats.org/officeDocument/2006/relationships/hyperlink" Target="https://gegemon.by/acsess/disk/31.jpg" TargetMode="External"/><Relationship Id="rId2671" Type="http://schemas.openxmlformats.org/officeDocument/2006/relationships/hyperlink" Target="https://gegemon.by/acsess/screen/45_2.php" TargetMode="External"/><Relationship Id="rId3308" Type="http://schemas.openxmlformats.org/officeDocument/2006/relationships/hyperlink" Target="https://gegemon.by/acsess/port/274.php" TargetMode="External"/><Relationship Id="rId3515" Type="http://schemas.openxmlformats.org/officeDocument/2006/relationships/hyperlink" Target="https://gegemon.by/acsess/akb/47.php" TargetMode="External"/><Relationship Id="rId229" Type="http://schemas.openxmlformats.org/officeDocument/2006/relationships/hyperlink" Target="https://gegemon.by/acsess/akb/nokia_BN-01.php" TargetMode="External"/><Relationship Id="rId436" Type="http://schemas.openxmlformats.org/officeDocument/2006/relationships/hyperlink" Target="https://gegemon.by/acsess/akb/nokia_BL-4YW.php" TargetMode="External"/><Relationship Id="rId643" Type="http://schemas.openxmlformats.org/officeDocument/2006/relationships/hyperlink" Target="http://www.gegemon.by/acsess/case/4.php" TargetMode="External"/><Relationship Id="rId1066" Type="http://schemas.openxmlformats.org/officeDocument/2006/relationships/hyperlink" Target="https://gegemon.by/acsess/bat/192.php" TargetMode="External"/><Relationship Id="rId1273" Type="http://schemas.openxmlformats.org/officeDocument/2006/relationships/hyperlink" Target="https://gegemon.by/acsess/pults/8.php" TargetMode="External"/><Relationship Id="rId1480" Type="http://schemas.openxmlformats.org/officeDocument/2006/relationships/hyperlink" Target="https://gegemon.by/acsess/1/447.php" TargetMode="External"/><Relationship Id="rId2117" Type="http://schemas.openxmlformats.org/officeDocument/2006/relationships/hyperlink" Target="https://gegemon.by/acsess/case/26.php" TargetMode="External"/><Relationship Id="rId2324" Type="http://schemas.openxmlformats.org/officeDocument/2006/relationships/hyperlink" Target="https://gegemon.by/acsess/screen/86.php" TargetMode="External"/><Relationship Id="rId3722" Type="http://schemas.openxmlformats.org/officeDocument/2006/relationships/hyperlink" Target="https://gegemon.by/acsess/case/104_2.php" TargetMode="External"/><Relationship Id="rId850" Type="http://schemas.openxmlformats.org/officeDocument/2006/relationships/hyperlink" Target="https://gegemon.by/acsess/akb_foto/casio_NP-70.php" TargetMode="External"/><Relationship Id="rId1133" Type="http://schemas.openxmlformats.org/officeDocument/2006/relationships/hyperlink" Target="https://gegemon.by/bat_un.php" TargetMode="External"/><Relationship Id="rId2531" Type="http://schemas.openxmlformats.org/officeDocument/2006/relationships/hyperlink" Target="https://gegemon.by/acsess/paper/17.php" TargetMode="External"/><Relationship Id="rId4289" Type="http://schemas.openxmlformats.org/officeDocument/2006/relationships/hyperlink" Target="https://gegemon.by/acsess/port/329.jpg" TargetMode="External"/><Relationship Id="rId503" Type="http://schemas.openxmlformats.org/officeDocument/2006/relationships/hyperlink" Target="https://gegemon.by/acsess/pults/lg_AKB74915346.php" TargetMode="External"/><Relationship Id="rId710" Type="http://schemas.openxmlformats.org/officeDocument/2006/relationships/hyperlink" Target="https://gegemon.by/acsess/pults/irc_99.php" TargetMode="External"/><Relationship Id="rId1340" Type="http://schemas.openxmlformats.org/officeDocument/2006/relationships/hyperlink" Target="http://www.gegemon.by/acsess/screen/8.html" TargetMode="External"/><Relationship Id="rId3098" Type="http://schemas.openxmlformats.org/officeDocument/2006/relationships/hyperlink" Target="https://gegemon.by/acsess/case/26.php" TargetMode="External"/><Relationship Id="rId4496" Type="http://schemas.openxmlformats.org/officeDocument/2006/relationships/hyperlink" Target="https://gegemon.by/acsess/pults_2/rolsen_A205-P.php" TargetMode="External"/><Relationship Id="rId1200" Type="http://schemas.openxmlformats.org/officeDocument/2006/relationships/hyperlink" Target="https://gegemon.by/acsess/akb/microsoft_BV-5J.php" TargetMode="External"/><Relationship Id="rId4149" Type="http://schemas.openxmlformats.org/officeDocument/2006/relationships/hyperlink" Target="https://gegemon.by/acsess/bat/445.jpg" TargetMode="External"/><Relationship Id="rId4356" Type="http://schemas.openxmlformats.org/officeDocument/2006/relationships/hyperlink" Target="https://gegemon.by/acsess/bat/452.jpg" TargetMode="External"/><Relationship Id="rId4563" Type="http://schemas.openxmlformats.org/officeDocument/2006/relationships/hyperlink" Target="https://gegemon.by/acsess/tele/143.jpg" TargetMode="External"/><Relationship Id="rId4770" Type="http://schemas.openxmlformats.org/officeDocument/2006/relationships/hyperlink" Target="http://www.gegemon.by/acsess/cable/89.html" TargetMode="External"/><Relationship Id="rId3165" Type="http://schemas.openxmlformats.org/officeDocument/2006/relationships/hyperlink" Target="https://gegemon.by/video/1001.php" TargetMode="External"/><Relationship Id="rId3372" Type="http://schemas.openxmlformats.org/officeDocument/2006/relationships/hyperlink" Target="https://gegemon.by/acsess/1/935.jpg" TargetMode="External"/><Relationship Id="rId4009" Type="http://schemas.openxmlformats.org/officeDocument/2006/relationships/hyperlink" Target="https://gegemon.by/acsess/1/1099.php" TargetMode="External"/><Relationship Id="rId4216" Type="http://schemas.openxmlformats.org/officeDocument/2006/relationships/hyperlink" Target="https://gegemon.by/acsess/port/363.jpg" TargetMode="External"/><Relationship Id="rId4423" Type="http://schemas.openxmlformats.org/officeDocument/2006/relationships/hyperlink" Target="https://gegemon.by/acsess/port/372.php" TargetMode="External"/><Relationship Id="rId4630" Type="http://schemas.openxmlformats.org/officeDocument/2006/relationships/hyperlink" Target="https://gegemon.by/acsess/cable/483.jpg" TargetMode="External"/><Relationship Id="rId293" Type="http://schemas.openxmlformats.org/officeDocument/2006/relationships/hyperlink" Target="http://www.gegemon.by/acsess/cable/32.html" TargetMode="External"/><Relationship Id="rId2181" Type="http://schemas.openxmlformats.org/officeDocument/2006/relationships/hyperlink" Target="https://gegemon.by/acsess/pults/philips_242254990477.php" TargetMode="External"/><Relationship Id="rId3025" Type="http://schemas.openxmlformats.org/officeDocument/2006/relationships/hyperlink" Target="https://gegemon.by/acsess/case/26.php" TargetMode="External"/><Relationship Id="rId3232" Type="http://schemas.openxmlformats.org/officeDocument/2006/relationships/hyperlink" Target="https://gegemon.by/acsess/tele/101.php" TargetMode="External"/><Relationship Id="rId153" Type="http://schemas.openxmlformats.org/officeDocument/2006/relationships/hyperlink" Target="https://gegemon.by/acsess/pults/pan_EUR51973.php" TargetMode="External"/><Relationship Id="rId360" Type="http://schemas.openxmlformats.org/officeDocument/2006/relationships/hyperlink" Target="https://gegemon.by/acsess/pults/lg_AKB73715622.php" TargetMode="External"/><Relationship Id="rId2041" Type="http://schemas.openxmlformats.org/officeDocument/2006/relationships/hyperlink" Target="https://gegemon.by/acsess/1/774.jpg" TargetMode="External"/><Relationship Id="rId220" Type="http://schemas.openxmlformats.org/officeDocument/2006/relationships/hyperlink" Target="https://gegemon.by/acsess/pults/sam_AA59-00603A.php" TargetMode="External"/><Relationship Id="rId2998" Type="http://schemas.openxmlformats.org/officeDocument/2006/relationships/hyperlink" Target="https://gegemon.by/acsess/case/26.php" TargetMode="External"/><Relationship Id="rId2858" Type="http://schemas.openxmlformats.org/officeDocument/2006/relationships/hyperlink" Target="https://gegemon.by/acsess/case/98.php" TargetMode="External"/><Relationship Id="rId3909" Type="http://schemas.openxmlformats.org/officeDocument/2006/relationships/hyperlink" Target="https://gegemon.by/new.php" TargetMode="External"/><Relationship Id="rId4073" Type="http://schemas.openxmlformats.org/officeDocument/2006/relationships/hyperlink" Target="https://gegemon.by/acsess/pults/hor_RC6-7-2.php" TargetMode="External"/><Relationship Id="rId99" Type="http://schemas.openxmlformats.org/officeDocument/2006/relationships/hyperlink" Target="http://www.gegemon.by/acsess/case/case%201.html" TargetMode="External"/><Relationship Id="rId1667" Type="http://schemas.openxmlformats.org/officeDocument/2006/relationships/hyperlink" Target="https://gegemon.by/acsess/1/633.jpg" TargetMode="External"/><Relationship Id="rId1874" Type="http://schemas.openxmlformats.org/officeDocument/2006/relationships/hyperlink" Target="https://gegemon.by/acsess/flash/155.jpg" TargetMode="External"/><Relationship Id="rId2718" Type="http://schemas.openxmlformats.org/officeDocument/2006/relationships/hyperlink" Target="https://gegemon.by/acsess/case/26.php" TargetMode="External"/><Relationship Id="rId2925" Type="http://schemas.openxmlformats.org/officeDocument/2006/relationships/hyperlink" Target="https://gegemon.by/acsess/case/26.php" TargetMode="External"/><Relationship Id="rId4280" Type="http://schemas.openxmlformats.org/officeDocument/2006/relationships/hyperlink" Target="https://gegemon.by/acsess/cable/455.jpg" TargetMode="External"/><Relationship Id="rId1527" Type="http://schemas.openxmlformats.org/officeDocument/2006/relationships/hyperlink" Target="https://gegemon.by/acsess/zar/245.jpg" TargetMode="External"/><Relationship Id="rId1734" Type="http://schemas.openxmlformats.org/officeDocument/2006/relationships/hyperlink" Target="https://gegemon.by/acsess/pults/sharp_GA296SB.php" TargetMode="External"/><Relationship Id="rId1941" Type="http://schemas.openxmlformats.org/officeDocument/2006/relationships/hyperlink" Target="https://gegemon.by/acsess/pults/sam_AA59-00714A.php" TargetMode="External"/><Relationship Id="rId4140" Type="http://schemas.openxmlformats.org/officeDocument/2006/relationships/hyperlink" Target="https://gegemon.by/acsess/1/1116.jpg" TargetMode="External"/><Relationship Id="rId26" Type="http://schemas.openxmlformats.org/officeDocument/2006/relationships/hyperlink" Target="https://gegemon.by/acsess/akb/lg_KP100.php" TargetMode="External"/><Relationship Id="rId3699" Type="http://schemas.openxmlformats.org/officeDocument/2006/relationships/hyperlink" Target="https://gegemon.by/acsess/case/102_4.php" TargetMode="External"/><Relationship Id="rId4000" Type="http://schemas.openxmlformats.org/officeDocument/2006/relationships/hyperlink" Target="https://gegemon.by/acsess/flash/266_1.jpg" TargetMode="External"/><Relationship Id="rId1801" Type="http://schemas.openxmlformats.org/officeDocument/2006/relationships/hyperlink" Target="https://gegemon.by/acsess/pults/sharp_G1135PESA.php" TargetMode="External"/><Relationship Id="rId3559" Type="http://schemas.openxmlformats.org/officeDocument/2006/relationships/hyperlink" Target="https://gegemon.by/acsess/pults/NTV_710HD.php" TargetMode="External"/><Relationship Id="rId687" Type="http://schemas.openxmlformats.org/officeDocument/2006/relationships/hyperlink" Target="https://gegemon.by/acsess/akb/XIAOMI_BN40.php" TargetMode="External"/><Relationship Id="rId2368" Type="http://schemas.openxmlformats.org/officeDocument/2006/relationships/hyperlink" Target="https://gegemon.by/video/1002.php" TargetMode="External"/><Relationship Id="rId3766" Type="http://schemas.openxmlformats.org/officeDocument/2006/relationships/hyperlink" Target="https://gegemon.by/acsess/case/109.jpg" TargetMode="External"/><Relationship Id="rId3973" Type="http://schemas.openxmlformats.org/officeDocument/2006/relationships/hyperlink" Target="https://gegemon.by/acsess/screen/15.php" TargetMode="External"/><Relationship Id="rId4817" Type="http://schemas.openxmlformats.org/officeDocument/2006/relationships/hyperlink" Target="https://gegemon.by/acsess/comp/301_3.jpg" TargetMode="External"/><Relationship Id="rId894" Type="http://schemas.openxmlformats.org/officeDocument/2006/relationships/hyperlink" Target="https://gegemon.by/acsess/pults/philips_RM-L1030_2.php" TargetMode="External"/><Relationship Id="rId1177" Type="http://schemas.openxmlformats.org/officeDocument/2006/relationships/hyperlink" Target="https://gegemon.by/acsess/akb/28.php" TargetMode="External"/><Relationship Id="rId2575" Type="http://schemas.openxmlformats.org/officeDocument/2006/relationships/hyperlink" Target="https://gegemon.by/acsess/flash/23.php" TargetMode="External"/><Relationship Id="rId2782" Type="http://schemas.openxmlformats.org/officeDocument/2006/relationships/hyperlink" Target="https://gegemon.by/acsess/case/98.php" TargetMode="External"/><Relationship Id="rId3419" Type="http://schemas.openxmlformats.org/officeDocument/2006/relationships/hyperlink" Target="https://gegemon.by/acsess/port/285.php" TargetMode="External"/><Relationship Id="rId3626" Type="http://schemas.openxmlformats.org/officeDocument/2006/relationships/hyperlink" Target="https://gegemon.by/acsess/akb/sam_A32.php" TargetMode="External"/><Relationship Id="rId3833" Type="http://schemas.openxmlformats.org/officeDocument/2006/relationships/hyperlink" Target="https://gegemon.by/acsess/flash/253_1.jpg" TargetMode="External"/><Relationship Id="rId547" Type="http://schemas.openxmlformats.org/officeDocument/2006/relationships/hyperlink" Target="https://gegemon.by/acsess/pults/sam_RM-L808.php" TargetMode="External"/><Relationship Id="rId754" Type="http://schemas.openxmlformats.org/officeDocument/2006/relationships/hyperlink" Target="https://gegemon.by/acsess/akb/XIAOMI_BM41.php" TargetMode="External"/><Relationship Id="rId961" Type="http://schemas.openxmlformats.org/officeDocument/2006/relationships/hyperlink" Target="https://gegemon.by/acsess/akb/iphone_6plus.php" TargetMode="External"/><Relationship Id="rId1384" Type="http://schemas.openxmlformats.org/officeDocument/2006/relationships/hyperlink" Target="https://gegemon.by/acsess/pults/sony_RM-ED061.php" TargetMode="External"/><Relationship Id="rId1591" Type="http://schemas.openxmlformats.org/officeDocument/2006/relationships/hyperlink" Target="https://gegemon.by/acsess/screen/16.php" TargetMode="External"/><Relationship Id="rId2228" Type="http://schemas.openxmlformats.org/officeDocument/2006/relationships/hyperlink" Target="https://gegemon.by/acsess/1/829.jpg" TargetMode="External"/><Relationship Id="rId2435" Type="http://schemas.openxmlformats.org/officeDocument/2006/relationships/hyperlink" Target="https://gegemon.by/acsess/port/271.php" TargetMode="External"/><Relationship Id="rId2642" Type="http://schemas.openxmlformats.org/officeDocument/2006/relationships/hyperlink" Target="http://www.gegemon.by/acsess/case/bamper.html" TargetMode="External"/><Relationship Id="rId3900" Type="http://schemas.openxmlformats.org/officeDocument/2006/relationships/hyperlink" Target="https://gegemon.by/acsess/case/51_3.php" TargetMode="External"/><Relationship Id="rId90" Type="http://schemas.openxmlformats.org/officeDocument/2006/relationships/hyperlink" Target="https://gegemon.by/acsess/akb/ZTE_U887.php" TargetMode="External"/><Relationship Id="rId407" Type="http://schemas.openxmlformats.org/officeDocument/2006/relationships/hyperlink" Target="http://www.gegemon.by/acsess/case/3.html" TargetMode="External"/><Relationship Id="rId614" Type="http://schemas.openxmlformats.org/officeDocument/2006/relationships/hyperlink" Target="http://www.gegemon.by/acsess/paper/14.php" TargetMode="External"/><Relationship Id="rId821" Type="http://schemas.openxmlformats.org/officeDocument/2006/relationships/hyperlink" Target="http://www.gegemon.by/acsess/screen/8.html" TargetMode="External"/><Relationship Id="rId1037" Type="http://schemas.openxmlformats.org/officeDocument/2006/relationships/hyperlink" Target="https://gegemon.by/acsess/pults/sony_RM-L1275.php" TargetMode="External"/><Relationship Id="rId1244" Type="http://schemas.openxmlformats.org/officeDocument/2006/relationships/hyperlink" Target="https://gegemon.by/acsess/pults/lg_RM-913CB.php" TargetMode="External"/><Relationship Id="rId1451" Type="http://schemas.openxmlformats.org/officeDocument/2006/relationships/hyperlink" Target="https://gegemon.by/acsess/flash/93.php" TargetMode="External"/><Relationship Id="rId2502" Type="http://schemas.openxmlformats.org/officeDocument/2006/relationships/hyperlink" Target="https://gegemon.by/acsess/paper/11.php" TargetMode="External"/><Relationship Id="rId1104" Type="http://schemas.openxmlformats.org/officeDocument/2006/relationships/hyperlink" Target="https://gegemon.by/bat_un.php" TargetMode="External"/><Relationship Id="rId1311" Type="http://schemas.openxmlformats.org/officeDocument/2006/relationships/hyperlink" Target="https://gegemon.by/acsess/pults/sony_RM-ED012.php" TargetMode="External"/><Relationship Id="rId4467" Type="http://schemas.openxmlformats.org/officeDocument/2006/relationships/hyperlink" Target="https://gegemon.by/new.php" TargetMode="External"/><Relationship Id="rId4674" Type="http://schemas.openxmlformats.org/officeDocument/2006/relationships/hyperlink" Target="https://gegemon.by/acsess/bat/445.jpg" TargetMode="External"/><Relationship Id="rId3069" Type="http://schemas.openxmlformats.org/officeDocument/2006/relationships/hyperlink" Target="https://gegemon.by/acsess/case/26.php" TargetMode="External"/><Relationship Id="rId3276" Type="http://schemas.openxmlformats.org/officeDocument/2006/relationships/hyperlink" Target="https://gegemon.by/acsess/cable/140.php" TargetMode="External"/><Relationship Id="rId3483" Type="http://schemas.openxmlformats.org/officeDocument/2006/relationships/hyperlink" Target="https://gegemon.by/acsess/case/26.php" TargetMode="External"/><Relationship Id="rId3690" Type="http://schemas.openxmlformats.org/officeDocument/2006/relationships/hyperlink" Target="https://gegemon.by/acsess/case/41_2.php" TargetMode="External"/><Relationship Id="rId4327" Type="http://schemas.openxmlformats.org/officeDocument/2006/relationships/hyperlink" Target="https://gegemon.by/acsess/akb/sam_E200.php" TargetMode="External"/><Relationship Id="rId4534" Type="http://schemas.openxmlformats.org/officeDocument/2006/relationships/hyperlink" Target="http://www.gegemon.by/acsess/case/bamper.html" TargetMode="External"/><Relationship Id="rId197" Type="http://schemas.openxmlformats.org/officeDocument/2006/relationships/hyperlink" Target="https://gegemon.by/acsess/pults/sam_RM-552.php" TargetMode="External"/><Relationship Id="rId2085" Type="http://schemas.openxmlformats.org/officeDocument/2006/relationships/hyperlink" Target="https://gegemon.by/acsess/flash/202.jpg" TargetMode="External"/><Relationship Id="rId2292" Type="http://schemas.openxmlformats.org/officeDocument/2006/relationships/hyperlink" Target="https://gegemon.by/acsess/1/298.jpg" TargetMode="External"/><Relationship Id="rId3136" Type="http://schemas.openxmlformats.org/officeDocument/2006/relationships/hyperlink" Target="http://www.gegemon.by/acsess/cable/131.php" TargetMode="External"/><Relationship Id="rId3343" Type="http://schemas.openxmlformats.org/officeDocument/2006/relationships/hyperlink" Target="https://gegemon.by/acsess/1/924.jpg" TargetMode="External"/><Relationship Id="rId4741" Type="http://schemas.openxmlformats.org/officeDocument/2006/relationships/hyperlink" Target="https://gegemon.by/acsess/cable/497.jpg" TargetMode="External"/><Relationship Id="rId264" Type="http://schemas.openxmlformats.org/officeDocument/2006/relationships/hyperlink" Target="https://gegemon.by/acsess/pults/lg_AKB72914018.php" TargetMode="External"/><Relationship Id="rId471" Type="http://schemas.openxmlformats.org/officeDocument/2006/relationships/hyperlink" Target="http://www.gegemon.by/acsess/zar/85.html" TargetMode="External"/><Relationship Id="rId2152" Type="http://schemas.openxmlformats.org/officeDocument/2006/relationships/hyperlink" Target="https://gegemon.by/acsess/case/65_4.php" TargetMode="External"/><Relationship Id="rId3550" Type="http://schemas.openxmlformats.org/officeDocument/2006/relationships/hyperlink" Target="https://gegemon.by/acsess/bat/399.jpg" TargetMode="External"/><Relationship Id="rId4601" Type="http://schemas.openxmlformats.org/officeDocument/2006/relationships/hyperlink" Target="https://gegemon.by/acsess/port/385.jpg" TargetMode="External"/><Relationship Id="rId124" Type="http://schemas.openxmlformats.org/officeDocument/2006/relationships/hyperlink" Target="https://gegemon.by/acsess/akb_foto/nikon_EN-EL5.php" TargetMode="External"/><Relationship Id="rId3203" Type="http://schemas.openxmlformats.org/officeDocument/2006/relationships/hyperlink" Target="https://gegemon.by/acsess/screen/100.php" TargetMode="External"/><Relationship Id="rId3410" Type="http://schemas.openxmlformats.org/officeDocument/2006/relationships/hyperlink" Target="https://gegemon.by/acsess/akb/sam_A750.php" TargetMode="External"/><Relationship Id="rId331" Type="http://schemas.openxmlformats.org/officeDocument/2006/relationships/hyperlink" Target="https://gegemon.by/acsess/akb/lenovo_BL214.php" TargetMode="External"/><Relationship Id="rId2012" Type="http://schemas.openxmlformats.org/officeDocument/2006/relationships/hyperlink" Target="https://gegemon.by/acsess/flash/81.php" TargetMode="External"/><Relationship Id="rId2969" Type="http://schemas.openxmlformats.org/officeDocument/2006/relationships/hyperlink" Target="https://gegemon.by/acsess/case/26.php" TargetMode="External"/><Relationship Id="rId1778" Type="http://schemas.openxmlformats.org/officeDocument/2006/relationships/hyperlink" Target="https://gegemon.by/acsess/pults/sharp_RM-L1589.php" TargetMode="External"/><Relationship Id="rId1985" Type="http://schemas.openxmlformats.org/officeDocument/2006/relationships/hyperlink" Target="https://gegemon.by/acsess/cable/173.php" TargetMode="External"/><Relationship Id="rId2829" Type="http://schemas.openxmlformats.org/officeDocument/2006/relationships/hyperlink" Target="https://gegemon.by/acsess/case/98.php" TargetMode="External"/><Relationship Id="rId4184" Type="http://schemas.openxmlformats.org/officeDocument/2006/relationships/hyperlink" Target="https://gegemon.by/acsess/1/1070.php" TargetMode="External"/><Relationship Id="rId4391" Type="http://schemas.openxmlformats.org/officeDocument/2006/relationships/hyperlink" Target="https://gegemon.by/acsess/cable/138.php" TargetMode="External"/><Relationship Id="rId1638" Type="http://schemas.openxmlformats.org/officeDocument/2006/relationships/hyperlink" Target="https://gegemon.by/acsess/tele/78.jpg" TargetMode="External"/><Relationship Id="rId4044" Type="http://schemas.openxmlformats.org/officeDocument/2006/relationships/hyperlink" Target="https://gegemon.by/acsess/1/1106.jpg" TargetMode="External"/><Relationship Id="rId4251" Type="http://schemas.openxmlformats.org/officeDocument/2006/relationships/hyperlink" Target="https://gegemon.by/acsess/bat/448.jpg" TargetMode="External"/><Relationship Id="rId1845" Type="http://schemas.openxmlformats.org/officeDocument/2006/relationships/hyperlink" Target="https://gegemon.by/acsess/pults/toshiba_CT-90300.php" TargetMode="External"/><Relationship Id="rId3060" Type="http://schemas.openxmlformats.org/officeDocument/2006/relationships/hyperlink" Target="https://gegemon.by/acsess/case/26.php" TargetMode="External"/><Relationship Id="rId4111" Type="http://schemas.openxmlformats.org/officeDocument/2006/relationships/hyperlink" Target="https://gegemon.by/acsess/screen/24.php" TargetMode="External"/><Relationship Id="rId1705" Type="http://schemas.openxmlformats.org/officeDocument/2006/relationships/hyperlink" Target="https://gegemon.by/acsess/pults/jvc_RM-C462.php" TargetMode="External"/><Relationship Id="rId1912" Type="http://schemas.openxmlformats.org/officeDocument/2006/relationships/hyperlink" Target="https://gegemon.by/acsess/pults/sam_00199E.php" TargetMode="External"/><Relationship Id="rId3877" Type="http://schemas.openxmlformats.org/officeDocument/2006/relationships/hyperlink" Target="https://gegemon.by/acsess/flash/256_2.jpg" TargetMode="External"/><Relationship Id="rId798" Type="http://schemas.openxmlformats.org/officeDocument/2006/relationships/hyperlink" Target="https://gegemon.by/acsess/cable/152.php" TargetMode="External"/><Relationship Id="rId2479" Type="http://schemas.openxmlformats.org/officeDocument/2006/relationships/hyperlink" Target="https://gegemon.by/acsess/akb_foto/olympus_LI-40.php" TargetMode="External"/><Relationship Id="rId2686" Type="http://schemas.openxmlformats.org/officeDocument/2006/relationships/hyperlink" Target="https://gegemon.by/acsess/screen/52_2.php" TargetMode="External"/><Relationship Id="rId2893" Type="http://schemas.openxmlformats.org/officeDocument/2006/relationships/hyperlink" Target="https://gegemon.by/acsess/case/98.php" TargetMode="External"/><Relationship Id="rId3737" Type="http://schemas.openxmlformats.org/officeDocument/2006/relationships/hyperlink" Target="https://gegemon.by/acsess/case/41_6.php" TargetMode="External"/><Relationship Id="rId3944" Type="http://schemas.openxmlformats.org/officeDocument/2006/relationships/hyperlink" Target="https://gegemon.by/acsess/pults_2/shivaki_2200-ED00SHIV.php" TargetMode="External"/><Relationship Id="rId658" Type="http://schemas.openxmlformats.org/officeDocument/2006/relationships/hyperlink" Target="http://www.gegemon.by/acsess/nau/52.php" TargetMode="External"/><Relationship Id="rId865" Type="http://schemas.openxmlformats.org/officeDocument/2006/relationships/hyperlink" Target="https://gegemon.by/acsess/flash/64.php" TargetMode="External"/><Relationship Id="rId1288" Type="http://schemas.openxmlformats.org/officeDocument/2006/relationships/hyperlink" Target="https://gegemon.by/acsess/akb/sam_G950F.php" TargetMode="External"/><Relationship Id="rId1495" Type="http://schemas.openxmlformats.org/officeDocument/2006/relationships/hyperlink" Target="https://gegemon.by/acsess/1/542.jpg" TargetMode="External"/><Relationship Id="rId2339" Type="http://schemas.openxmlformats.org/officeDocument/2006/relationships/hyperlink" Target="https://gegemon.by/video/1001.php" TargetMode="External"/><Relationship Id="rId2546" Type="http://schemas.openxmlformats.org/officeDocument/2006/relationships/hyperlink" Target="https://gegemon.by/acsess/comp/199.jpg" TargetMode="External"/><Relationship Id="rId2753" Type="http://schemas.openxmlformats.org/officeDocument/2006/relationships/hyperlink" Target="https://gegemon.by/acsess/case/26.php" TargetMode="External"/><Relationship Id="rId2960" Type="http://schemas.openxmlformats.org/officeDocument/2006/relationships/hyperlink" Target="https://gegemon.by/acsess/case/26.php" TargetMode="External"/><Relationship Id="rId3804" Type="http://schemas.openxmlformats.org/officeDocument/2006/relationships/hyperlink" Target="https://gegemon.by/acsess/comp/243_7.jpg" TargetMode="External"/><Relationship Id="rId518" Type="http://schemas.openxmlformats.org/officeDocument/2006/relationships/hyperlink" Target="http://www.gegemon.by/acsess/screen/5.html" TargetMode="External"/><Relationship Id="rId725" Type="http://schemas.openxmlformats.org/officeDocument/2006/relationships/hyperlink" Target="https://gegemon.by/acsess/akb/sam_G530H.php" TargetMode="External"/><Relationship Id="rId932" Type="http://schemas.openxmlformats.org/officeDocument/2006/relationships/hyperlink" Target="https://gegemon.by/acsess/pults/openbox_X-800.php" TargetMode="External"/><Relationship Id="rId1148" Type="http://schemas.openxmlformats.org/officeDocument/2006/relationships/hyperlink" Target="https://gegemon.by/bat_un.php" TargetMode="External"/><Relationship Id="rId1355" Type="http://schemas.openxmlformats.org/officeDocument/2006/relationships/hyperlink" Target="https://gegemon.by/acsess/bat/230.php" TargetMode="External"/><Relationship Id="rId1562" Type="http://schemas.openxmlformats.org/officeDocument/2006/relationships/hyperlink" Target="https://gegemon.by/acsess/zar/264.php" TargetMode="External"/><Relationship Id="rId2406" Type="http://schemas.openxmlformats.org/officeDocument/2006/relationships/hyperlink" Target="https://gegemon.by/acsess/screen/5.php" TargetMode="External"/><Relationship Id="rId2613" Type="http://schemas.openxmlformats.org/officeDocument/2006/relationships/hyperlink" Target="https://gegemon.by/acsess/cable/315.jpg" TargetMode="External"/><Relationship Id="rId1008" Type="http://schemas.openxmlformats.org/officeDocument/2006/relationships/hyperlink" Target="https://gegemon.by/acsess/zar/66.php" TargetMode="External"/><Relationship Id="rId1215" Type="http://schemas.openxmlformats.org/officeDocument/2006/relationships/hyperlink" Target="https://gegemon.by/acsess/case/21.php" TargetMode="External"/><Relationship Id="rId1422" Type="http://schemas.openxmlformats.org/officeDocument/2006/relationships/hyperlink" Target="https://gegemon.by/acsess/bat/237.php" TargetMode="External"/><Relationship Id="rId2820" Type="http://schemas.openxmlformats.org/officeDocument/2006/relationships/hyperlink" Target="https://gegemon.by/acsess/case/98.php" TargetMode="External"/><Relationship Id="rId4578" Type="http://schemas.openxmlformats.org/officeDocument/2006/relationships/hyperlink" Target="https://gegemon.by/acsess/cable/477.jpg" TargetMode="External"/><Relationship Id="rId61" Type="http://schemas.openxmlformats.org/officeDocument/2006/relationships/hyperlink" Target="https://gegemon.by/acsess/akb/lenovo_BL196.php" TargetMode="External"/><Relationship Id="rId3387" Type="http://schemas.openxmlformats.org/officeDocument/2006/relationships/hyperlink" Target="https://gegemon.by/acsess/zar/411.jpg" TargetMode="External"/><Relationship Id="rId4785" Type="http://schemas.openxmlformats.org/officeDocument/2006/relationships/hyperlink" Target="https://bulat-group.ru/toner/toner-dlya-hp/monochrome-4/toner-hp-lj-p2015-banka-140g-bulat" TargetMode="External"/><Relationship Id="rId2196" Type="http://schemas.openxmlformats.org/officeDocument/2006/relationships/hyperlink" Target="https://gegemon.by/acsess/screen/42.php" TargetMode="External"/><Relationship Id="rId3594" Type="http://schemas.openxmlformats.org/officeDocument/2006/relationships/hyperlink" Target="https://gegemon.by/acsess/zar/445.jpg" TargetMode="External"/><Relationship Id="rId4438" Type="http://schemas.openxmlformats.org/officeDocument/2006/relationships/hyperlink" Target="https://gegemon.by/acsess/1/1156.jpg" TargetMode="External"/><Relationship Id="rId4645" Type="http://schemas.openxmlformats.org/officeDocument/2006/relationships/hyperlink" Target="https://gegemon.by/acsess/pults/vit_CX510-DTV.php" TargetMode="External"/><Relationship Id="rId4852" Type="http://schemas.openxmlformats.org/officeDocument/2006/relationships/hyperlink" Target="https://gegemon.by/acsess/1/960.jpg" TargetMode="External"/><Relationship Id="rId168" Type="http://schemas.openxmlformats.org/officeDocument/2006/relationships/hyperlink" Target="https://gegemon.by/acsess/pults/lg_RM-L999.php" TargetMode="External"/><Relationship Id="rId3247" Type="http://schemas.openxmlformats.org/officeDocument/2006/relationships/hyperlink" Target="https://gegemon.by/acsess/pults/sony_RM-GA016.php" TargetMode="External"/><Relationship Id="rId3454" Type="http://schemas.openxmlformats.org/officeDocument/2006/relationships/hyperlink" Target="https://gegemon.by/acsess/pults/lg_RM-L1163.php" TargetMode="External"/><Relationship Id="rId3661" Type="http://schemas.openxmlformats.org/officeDocument/2006/relationships/hyperlink" Target="https://gegemon.by/acsess/bat/421.jpg" TargetMode="External"/><Relationship Id="rId4505" Type="http://schemas.openxmlformats.org/officeDocument/2006/relationships/hyperlink" Target="https://gegemon.by/acsess/pults_2/rolsen_RC-7.php" TargetMode="External"/><Relationship Id="rId4712" Type="http://schemas.openxmlformats.org/officeDocument/2006/relationships/hyperlink" Target="https://gegemon.by/acsess/flash/290.jpg" TargetMode="External"/><Relationship Id="rId375" Type="http://schemas.openxmlformats.org/officeDocument/2006/relationships/hyperlink" Target="http://www.gegemon.by/acsess/case/2.html" TargetMode="External"/><Relationship Id="rId582" Type="http://schemas.openxmlformats.org/officeDocument/2006/relationships/hyperlink" Target="https://gegemon.by/acsess/akb/nokia_BP-6M.php" TargetMode="External"/><Relationship Id="rId2056" Type="http://schemas.openxmlformats.org/officeDocument/2006/relationships/hyperlink" Target="https://ru.wikipedia.org/wiki/%D0%A5%D0%B0%D0%BB%D1%8F%D0%B2%D0%B0" TargetMode="External"/><Relationship Id="rId2263" Type="http://schemas.openxmlformats.org/officeDocument/2006/relationships/hyperlink" Target="https://gegemon.by/acsess/case/82.php" TargetMode="External"/><Relationship Id="rId2470" Type="http://schemas.openxmlformats.org/officeDocument/2006/relationships/hyperlink" Target="https://gegemon.by/acsess/pults/bbk_LEX510.php" TargetMode="External"/><Relationship Id="rId3107" Type="http://schemas.openxmlformats.org/officeDocument/2006/relationships/hyperlink" Target="https://gegemon.by/acsess/case/26.php" TargetMode="External"/><Relationship Id="rId3314" Type="http://schemas.openxmlformats.org/officeDocument/2006/relationships/hyperlink" Target="https://gegemon.by/acsess/1/920.jpg" TargetMode="External"/><Relationship Id="rId3521" Type="http://schemas.openxmlformats.org/officeDocument/2006/relationships/hyperlink" Target="https://gegemon.by/acsess/akb/47.php" TargetMode="External"/><Relationship Id="rId235" Type="http://schemas.openxmlformats.org/officeDocument/2006/relationships/hyperlink" Target="https://gegemon.by/acsess/pults/sony_RM-D998.php" TargetMode="External"/><Relationship Id="rId442" Type="http://schemas.openxmlformats.org/officeDocument/2006/relationships/hyperlink" Target="https://gegemon.by/acsess/akb/lenovo_BL207.php" TargetMode="External"/><Relationship Id="rId1072" Type="http://schemas.openxmlformats.org/officeDocument/2006/relationships/hyperlink" Target="https://gegemon.by/acsess/flash/75.php" TargetMode="External"/><Relationship Id="rId2123" Type="http://schemas.openxmlformats.org/officeDocument/2006/relationships/hyperlink" Target="https://gegemon.by/acsess/case/26.php" TargetMode="External"/><Relationship Id="rId2330" Type="http://schemas.openxmlformats.org/officeDocument/2006/relationships/hyperlink" Target="https://gegemon.by/acsess/zar/346.jpg" TargetMode="External"/><Relationship Id="rId302" Type="http://schemas.openxmlformats.org/officeDocument/2006/relationships/hyperlink" Target="http://www.gegemon.by/acsess/1/235.html" TargetMode="External"/><Relationship Id="rId4088" Type="http://schemas.openxmlformats.org/officeDocument/2006/relationships/hyperlink" Target="https://gegemon.by/acsess/pults/hor_J-1274.php" TargetMode="External"/><Relationship Id="rId4295" Type="http://schemas.openxmlformats.org/officeDocument/2006/relationships/hyperlink" Target="https://gegemon.by/acsess/port/325.php" TargetMode="External"/><Relationship Id="rId1889" Type="http://schemas.openxmlformats.org/officeDocument/2006/relationships/hyperlink" Target="https://gegemon.by/acsess/akb/XIAOMI_BM3E.php" TargetMode="External"/><Relationship Id="rId4155" Type="http://schemas.openxmlformats.org/officeDocument/2006/relationships/hyperlink" Target="https://gegemon.by/acsess/1/1124.jpg" TargetMode="External"/><Relationship Id="rId4362" Type="http://schemas.openxmlformats.org/officeDocument/2006/relationships/hyperlink" Target="https://gegemon.by/acsess/flash/282.jpg" TargetMode="External"/><Relationship Id="rId1749" Type="http://schemas.openxmlformats.org/officeDocument/2006/relationships/hyperlink" Target="https://gegemon.by/acsess/case/55.jpg" TargetMode="External"/><Relationship Id="rId1956" Type="http://schemas.openxmlformats.org/officeDocument/2006/relationships/hyperlink" Target="https://gegemon.by/acsess/pults/sam_BN59-01198C.php" TargetMode="External"/><Relationship Id="rId3171" Type="http://schemas.openxmlformats.org/officeDocument/2006/relationships/hyperlink" Target="https://gegemon.by/acsess/cable/13.php" TargetMode="External"/><Relationship Id="rId4015" Type="http://schemas.openxmlformats.org/officeDocument/2006/relationships/hyperlink" Target="https://gegemon.by/acsess/cable/426.jpg" TargetMode="External"/><Relationship Id="rId1609" Type="http://schemas.openxmlformats.org/officeDocument/2006/relationships/hyperlink" Target="https://gegemon.by/acsess/pults/sam_00055G.php" TargetMode="External"/><Relationship Id="rId1816" Type="http://schemas.openxmlformats.org/officeDocument/2006/relationships/hyperlink" Target="https://gegemon.by/acsess/cable/256.jpg" TargetMode="External"/><Relationship Id="rId4222" Type="http://schemas.openxmlformats.org/officeDocument/2006/relationships/hyperlink" Target="https://gegemon.by/acsess/flash/280.jpg" TargetMode="External"/><Relationship Id="rId3031" Type="http://schemas.openxmlformats.org/officeDocument/2006/relationships/hyperlink" Target="https://gegemon.by/acsess/case/26.php" TargetMode="External"/><Relationship Id="rId3988" Type="http://schemas.openxmlformats.org/officeDocument/2006/relationships/hyperlink" Target="https://gegemon.by/acsess/screen/24.php" TargetMode="External"/><Relationship Id="rId2797" Type="http://schemas.openxmlformats.org/officeDocument/2006/relationships/hyperlink" Target="https://gegemon.by/acsess/case/98.php" TargetMode="External"/><Relationship Id="rId3848" Type="http://schemas.openxmlformats.org/officeDocument/2006/relationships/hyperlink" Target="https://gegemon.by/acsess/flash/252_2.jpg" TargetMode="External"/><Relationship Id="rId769" Type="http://schemas.openxmlformats.org/officeDocument/2006/relationships/hyperlink" Target="https://gegemon.by/acsess/pults/GS-8306TV.php" TargetMode="External"/><Relationship Id="rId976" Type="http://schemas.openxmlformats.org/officeDocument/2006/relationships/hyperlink" Target="https://gegemon.by/acsess/akb/iphone_4s.php" TargetMode="External"/><Relationship Id="rId1399" Type="http://schemas.openxmlformats.org/officeDocument/2006/relationships/hyperlink" Target="https://gegemon.by/acsess/pults/sam_BN59-01268D.php" TargetMode="External"/><Relationship Id="rId2657" Type="http://schemas.openxmlformats.org/officeDocument/2006/relationships/hyperlink" Target="http://www.gegemon.by/acsess/case/bamper.html" TargetMode="External"/><Relationship Id="rId629" Type="http://schemas.openxmlformats.org/officeDocument/2006/relationships/hyperlink" Target="https://gegemon.by/acsess/pults/lg_RM-609CB.php" TargetMode="External"/><Relationship Id="rId1259" Type="http://schemas.openxmlformats.org/officeDocument/2006/relationships/hyperlink" Target="https://gegemon.by/bat_un.php" TargetMode="External"/><Relationship Id="rId1466" Type="http://schemas.openxmlformats.org/officeDocument/2006/relationships/hyperlink" Target="https://gegemon.by/acsess/akb_note/32.php" TargetMode="External"/><Relationship Id="rId2864" Type="http://schemas.openxmlformats.org/officeDocument/2006/relationships/hyperlink" Target="https://gegemon.by/acsess/case/98.php" TargetMode="External"/><Relationship Id="rId3708" Type="http://schemas.openxmlformats.org/officeDocument/2006/relationships/hyperlink" Target="https://gegemon.by/acsess/case/102_14.php" TargetMode="External"/><Relationship Id="rId3915" Type="http://schemas.openxmlformats.org/officeDocument/2006/relationships/hyperlink" Target="https://gegemon.by/acsess/zar/466.php" TargetMode="External"/><Relationship Id="rId836" Type="http://schemas.openxmlformats.org/officeDocument/2006/relationships/hyperlink" Target="https://gegemon.by/acsess/zar/149.php" TargetMode="External"/><Relationship Id="rId1119" Type="http://schemas.openxmlformats.org/officeDocument/2006/relationships/hyperlink" Target="https://gegemon.by/bat_un.php" TargetMode="External"/><Relationship Id="rId1673" Type="http://schemas.openxmlformats.org/officeDocument/2006/relationships/hyperlink" Target="https://gegemon.by/acsess/1/643.php" TargetMode="External"/><Relationship Id="rId1880" Type="http://schemas.openxmlformats.org/officeDocument/2006/relationships/hyperlink" Target="http://www.gegemon.by/acsess/1/409.php" TargetMode="External"/><Relationship Id="rId2517" Type="http://schemas.openxmlformats.org/officeDocument/2006/relationships/hyperlink" Target="https://gegemon.by/acsess/paper/11.php" TargetMode="External"/><Relationship Id="rId2724" Type="http://schemas.openxmlformats.org/officeDocument/2006/relationships/hyperlink" Target="https://gegemon.by/acsess/case/26.php" TargetMode="External"/><Relationship Id="rId2931" Type="http://schemas.openxmlformats.org/officeDocument/2006/relationships/hyperlink" Target="https://gegemon.by/acsess/case/26.php" TargetMode="External"/><Relationship Id="rId903" Type="http://schemas.openxmlformats.org/officeDocument/2006/relationships/hyperlink" Target="https://gegemon.by/acsess/pults/lg_RM-D1296.php" TargetMode="External"/><Relationship Id="rId1326" Type="http://schemas.openxmlformats.org/officeDocument/2006/relationships/hyperlink" Target="https://gegemon.by/acsess/paper/16.php" TargetMode="External"/><Relationship Id="rId1533" Type="http://schemas.openxmlformats.org/officeDocument/2006/relationships/hyperlink" Target="https://gegemon.by/acsess/pults/7.php" TargetMode="External"/><Relationship Id="rId1740" Type="http://schemas.openxmlformats.org/officeDocument/2006/relationships/hyperlink" Target="https://gegemon.by/acsess/pults/sharp_GA411WJSB.php" TargetMode="External"/><Relationship Id="rId4689" Type="http://schemas.openxmlformats.org/officeDocument/2006/relationships/hyperlink" Target="https://gegemon.by/acsess/zar/527.jpg" TargetMode="External"/><Relationship Id="rId32" Type="http://schemas.openxmlformats.org/officeDocument/2006/relationships/hyperlink" Target="https://gegemon.by/acsess/akb/sam_i9070.php" TargetMode="External"/><Relationship Id="rId1600" Type="http://schemas.openxmlformats.org/officeDocument/2006/relationships/hyperlink" Target="https://gegemon.by/acsess/pults/lg_MR-18B.php" TargetMode="External"/><Relationship Id="rId3498" Type="http://schemas.openxmlformats.org/officeDocument/2006/relationships/hyperlink" Target="https://gegemon.by/acsess/port/293.php" TargetMode="External"/><Relationship Id="rId4549" Type="http://schemas.openxmlformats.org/officeDocument/2006/relationships/hyperlink" Target="https://gegemon.by/acsess/pults_2/rolsen_LC03-AR028A.php" TargetMode="External"/><Relationship Id="rId4756" Type="http://schemas.openxmlformats.org/officeDocument/2006/relationships/hyperlink" Target="https://gegemon.by/acsess/bat/460.jpg" TargetMode="External"/><Relationship Id="rId3358" Type="http://schemas.openxmlformats.org/officeDocument/2006/relationships/hyperlink" Target="https://gegemon.by/acsess/flash/218_4.jpg" TargetMode="External"/><Relationship Id="rId3565" Type="http://schemas.openxmlformats.org/officeDocument/2006/relationships/hyperlink" Target="https://gegemon.by/acsess/screen/26.php" TargetMode="External"/><Relationship Id="rId3772" Type="http://schemas.openxmlformats.org/officeDocument/2006/relationships/hyperlink" Target="https://gegemon.by/acsess/case/109.jpg" TargetMode="External"/><Relationship Id="rId4409" Type="http://schemas.openxmlformats.org/officeDocument/2006/relationships/hyperlink" Target="https://gegemon.by/acsess/zar/376.jpg" TargetMode="External"/><Relationship Id="rId4616" Type="http://schemas.openxmlformats.org/officeDocument/2006/relationships/hyperlink" Target="https://gegemon.by/new.php" TargetMode="External"/><Relationship Id="rId4823" Type="http://schemas.openxmlformats.org/officeDocument/2006/relationships/hyperlink" Target="https://gegemon.by/acsess/comp/301_9.jpg" TargetMode="External"/><Relationship Id="rId279" Type="http://schemas.openxmlformats.org/officeDocument/2006/relationships/hyperlink" Target="https://gegemon.by/acsess/pults/daewoo_RM-531.php" TargetMode="External"/><Relationship Id="rId486" Type="http://schemas.openxmlformats.org/officeDocument/2006/relationships/hyperlink" Target="http://www.gegemon.by/acsess/1/258.html" TargetMode="External"/><Relationship Id="rId693" Type="http://schemas.openxmlformats.org/officeDocument/2006/relationships/hyperlink" Target="http://www.gegemon.by/acsess/case/10.php" TargetMode="External"/><Relationship Id="rId2167" Type="http://schemas.openxmlformats.org/officeDocument/2006/relationships/hyperlink" Target="https://gegemon.by/acsess/pults/vit_H-LCD2200.php" TargetMode="External"/><Relationship Id="rId2374" Type="http://schemas.openxmlformats.org/officeDocument/2006/relationships/hyperlink" Target="https://gegemon.by/video/1002.php" TargetMode="External"/><Relationship Id="rId2581" Type="http://schemas.openxmlformats.org/officeDocument/2006/relationships/hyperlink" Target="https://gegemon.by/acsess/flash/23.php" TargetMode="External"/><Relationship Id="rId3218" Type="http://schemas.openxmlformats.org/officeDocument/2006/relationships/hyperlink" Target="https://gegemon.by/acsess/zar/note_toshiba_2.php" TargetMode="External"/><Relationship Id="rId3425" Type="http://schemas.openxmlformats.org/officeDocument/2006/relationships/hyperlink" Target="https://gegemon.by/acsess/comp/216.jpg" TargetMode="External"/><Relationship Id="rId3632" Type="http://schemas.openxmlformats.org/officeDocument/2006/relationships/hyperlink" Target="https://gegemon.by/acsess/1/1005.jpg" TargetMode="External"/><Relationship Id="rId139" Type="http://schemas.openxmlformats.org/officeDocument/2006/relationships/hyperlink" Target="https://gegemon.by/acsess/pults/bbk_FSA-1806.php" TargetMode="External"/><Relationship Id="rId346" Type="http://schemas.openxmlformats.org/officeDocument/2006/relationships/hyperlink" Target="https://gegemon.by/acsess/akb/sam_G9250.php" TargetMode="External"/><Relationship Id="rId553" Type="http://schemas.openxmlformats.org/officeDocument/2006/relationships/hyperlink" Target="http://www.gegemon.by/acsess/nau/37.php" TargetMode="External"/><Relationship Id="rId760" Type="http://schemas.openxmlformats.org/officeDocument/2006/relationships/hyperlink" Target="https://gegemon.by/acsess/comp/23.php" TargetMode="External"/><Relationship Id="rId1183" Type="http://schemas.openxmlformats.org/officeDocument/2006/relationships/hyperlink" Target="https://gegemon.by/acsess/akb/XIAOMI_BN36.php" TargetMode="External"/><Relationship Id="rId1390" Type="http://schemas.openxmlformats.org/officeDocument/2006/relationships/hyperlink" Target="https://gegemon.by/acsess/tele/51.php" TargetMode="External"/><Relationship Id="rId2027" Type="http://schemas.openxmlformats.org/officeDocument/2006/relationships/hyperlink" Target="https://gegemon.by/acsess/flash/173.jpg" TargetMode="External"/><Relationship Id="rId2234" Type="http://schemas.openxmlformats.org/officeDocument/2006/relationships/hyperlink" Target="https://gegemon.by/acsess/screen/52.php" TargetMode="External"/><Relationship Id="rId2441" Type="http://schemas.openxmlformats.org/officeDocument/2006/relationships/hyperlink" Target="https://gegemon.by/acsess/cable/219.php" TargetMode="External"/><Relationship Id="rId206" Type="http://schemas.openxmlformats.org/officeDocument/2006/relationships/hyperlink" Target="https://gegemon.by/acsess/akb/nokia_BL-4B.php" TargetMode="External"/><Relationship Id="rId413" Type="http://schemas.openxmlformats.org/officeDocument/2006/relationships/hyperlink" Target="https://gegemon.by/acsess/pults/philips_RM-L1225.php" TargetMode="External"/><Relationship Id="rId1043" Type="http://schemas.openxmlformats.org/officeDocument/2006/relationships/hyperlink" Target="https://gegemon.by/acsess/pults/pan_TNQ4G0403.php" TargetMode="External"/><Relationship Id="rId4199" Type="http://schemas.openxmlformats.org/officeDocument/2006/relationships/hyperlink" Target="https://gegemon.by/acsess/nau/214.jpg" TargetMode="External"/><Relationship Id="rId620" Type="http://schemas.openxmlformats.org/officeDocument/2006/relationships/hyperlink" Target="https://gegemon.by/acsess/akb/lenovo_BL212.php" TargetMode="External"/><Relationship Id="rId1250" Type="http://schemas.openxmlformats.org/officeDocument/2006/relationships/hyperlink" Target="https://gegemon.by/acsess/pults/7.php" TargetMode="External"/><Relationship Id="rId2301" Type="http://schemas.openxmlformats.org/officeDocument/2006/relationships/hyperlink" Target="https://gegemon.by/acsess/1/298.jpg" TargetMode="External"/><Relationship Id="rId4059" Type="http://schemas.openxmlformats.org/officeDocument/2006/relationships/hyperlink" Target="https://gegemon.by/acsess/cable/433.jpg" TargetMode="External"/><Relationship Id="rId1110" Type="http://schemas.openxmlformats.org/officeDocument/2006/relationships/hyperlink" Target="https://gegemon.by/bat_un.php" TargetMode="External"/><Relationship Id="rId4266" Type="http://schemas.openxmlformats.org/officeDocument/2006/relationships/hyperlink" Target="https://catalog.onliner.by/mobile/bq/bq2446dreamduobl" TargetMode="External"/><Relationship Id="rId4473" Type="http://schemas.openxmlformats.org/officeDocument/2006/relationships/hyperlink" Target="https://gegemon.by/acsess/pults_2/harper_32R470T.php" TargetMode="External"/><Relationship Id="rId4680" Type="http://schemas.openxmlformats.org/officeDocument/2006/relationships/hyperlink" Target="https://gegemon.by/acsess/cable/488.jpg" TargetMode="External"/><Relationship Id="rId1927" Type="http://schemas.openxmlformats.org/officeDocument/2006/relationships/hyperlink" Target="https://gegemon.by/acsess/pults/sam_AA59-00370B.php" TargetMode="External"/><Relationship Id="rId3075" Type="http://schemas.openxmlformats.org/officeDocument/2006/relationships/hyperlink" Target="https://gegemon.by/acsess/case/26.php" TargetMode="External"/><Relationship Id="rId3282" Type="http://schemas.openxmlformats.org/officeDocument/2006/relationships/hyperlink" Target="https://gegemon.by/acsess/pults/7.php" TargetMode="External"/><Relationship Id="rId4126" Type="http://schemas.openxmlformats.org/officeDocument/2006/relationships/hyperlink" Target="https://gegemon.by/acsess/bat/435.jpg" TargetMode="External"/><Relationship Id="rId4333" Type="http://schemas.openxmlformats.org/officeDocument/2006/relationships/hyperlink" Target="https://gegemon.by/acsess/cable/458.jpg" TargetMode="External"/><Relationship Id="rId4540" Type="http://schemas.openxmlformats.org/officeDocument/2006/relationships/hyperlink" Target="http://www.gegemon.by/acsess/case/bamper.html" TargetMode="External"/><Relationship Id="rId2091" Type="http://schemas.openxmlformats.org/officeDocument/2006/relationships/hyperlink" Target="https://gegemon.by/acsess/1/804.jpg" TargetMode="External"/><Relationship Id="rId3142" Type="http://schemas.openxmlformats.org/officeDocument/2006/relationships/hyperlink" Target="https://gegemon.by/acsess/1/887.jpg" TargetMode="External"/><Relationship Id="rId4400" Type="http://schemas.openxmlformats.org/officeDocument/2006/relationships/hyperlink" Target="https://gegemon.by/acsess/cable/306_2.jpg" TargetMode="External"/><Relationship Id="rId270" Type="http://schemas.openxmlformats.org/officeDocument/2006/relationships/hyperlink" Target="https://gegemon.by/acsess/pults/sharp_RM-L1026.php" TargetMode="External"/><Relationship Id="rId3002" Type="http://schemas.openxmlformats.org/officeDocument/2006/relationships/hyperlink" Target="https://gegemon.by/acsess/case/26.php" TargetMode="External"/><Relationship Id="rId130" Type="http://schemas.openxmlformats.org/officeDocument/2006/relationships/hyperlink" Target="https://gegemon.by/acsess/akb_foto/nikon_EN-EL8.php" TargetMode="External"/><Relationship Id="rId3959" Type="http://schemas.openxmlformats.org/officeDocument/2006/relationships/hyperlink" Target="https://www.youtube.com/watch?v=QFDaQmNIONE" TargetMode="External"/><Relationship Id="rId2768" Type="http://schemas.openxmlformats.org/officeDocument/2006/relationships/hyperlink" Target="https://gegemon.by/acsess/case/98.php" TargetMode="External"/><Relationship Id="rId2975" Type="http://schemas.openxmlformats.org/officeDocument/2006/relationships/hyperlink" Target="https://gegemon.by/acsess/case/26.php" TargetMode="External"/><Relationship Id="rId3819" Type="http://schemas.openxmlformats.org/officeDocument/2006/relationships/hyperlink" Target="https://gegemon.by/acsess/1/1063.jpg" TargetMode="External"/><Relationship Id="rId947" Type="http://schemas.openxmlformats.org/officeDocument/2006/relationships/hyperlink" Target="https://gegemon.by/acsess/akb/lenovo_BL260.php" TargetMode="External"/><Relationship Id="rId1577" Type="http://schemas.openxmlformats.org/officeDocument/2006/relationships/hyperlink" Target="https://gegemon.by/acsess/comp/100.php" TargetMode="External"/><Relationship Id="rId1784" Type="http://schemas.openxmlformats.org/officeDocument/2006/relationships/hyperlink" Target="https://gegemon.by/acsess/zar/294.jpg" TargetMode="External"/><Relationship Id="rId1991" Type="http://schemas.openxmlformats.org/officeDocument/2006/relationships/hyperlink" Target="https://gegemon.by/bat_un.php" TargetMode="External"/><Relationship Id="rId2628" Type="http://schemas.openxmlformats.org/officeDocument/2006/relationships/hyperlink" Target="https://gegemon.by/acsess/pults/hor_H-LCDVD3200.php" TargetMode="External"/><Relationship Id="rId2835" Type="http://schemas.openxmlformats.org/officeDocument/2006/relationships/hyperlink" Target="https://gegemon.by/acsess/case/98.php" TargetMode="External"/><Relationship Id="rId4190" Type="http://schemas.openxmlformats.org/officeDocument/2006/relationships/hyperlink" Target="https://gegemon.by/acsess/flash/273.jpg" TargetMode="External"/><Relationship Id="rId76" Type="http://schemas.openxmlformats.org/officeDocument/2006/relationships/hyperlink" Target="https://gegemon.by/acsess/akb/HTC_T8585.php" TargetMode="External"/><Relationship Id="rId807" Type="http://schemas.openxmlformats.org/officeDocument/2006/relationships/hyperlink" Target="https://gegemon.by/acsess/akb_foto/canon_LP-E8.php" TargetMode="External"/><Relationship Id="rId1437" Type="http://schemas.openxmlformats.org/officeDocument/2006/relationships/hyperlink" Target="https://gegemon.by/acsess/akb_tool/4.php" TargetMode="External"/><Relationship Id="rId1644" Type="http://schemas.openxmlformats.org/officeDocument/2006/relationships/hyperlink" Target="https://gegemon.by/acsess/zar/279.php" TargetMode="External"/><Relationship Id="rId1851" Type="http://schemas.openxmlformats.org/officeDocument/2006/relationships/hyperlink" Target="https://gegemon.by/acsess/pults/toshiba_CT-90405.php" TargetMode="External"/><Relationship Id="rId2902" Type="http://schemas.openxmlformats.org/officeDocument/2006/relationships/hyperlink" Target="https://gegemon.by/acsess/case/26.php" TargetMode="External"/><Relationship Id="rId4050" Type="http://schemas.openxmlformats.org/officeDocument/2006/relationships/hyperlink" Target="https://gegemon.by/acsess/cable/428.jpg" TargetMode="External"/><Relationship Id="rId1504" Type="http://schemas.openxmlformats.org/officeDocument/2006/relationships/hyperlink" Target="https://gegemon.by/acsess/port/157.php" TargetMode="External"/><Relationship Id="rId1711" Type="http://schemas.openxmlformats.org/officeDocument/2006/relationships/hyperlink" Target="https://gegemon.by/acsess/pults/jvc_RM-C1171.php" TargetMode="External"/><Relationship Id="rId4867" Type="http://schemas.openxmlformats.org/officeDocument/2006/relationships/hyperlink" Target="https://gegemon.by/acsess/screen/26.php" TargetMode="External"/><Relationship Id="rId3469" Type="http://schemas.openxmlformats.org/officeDocument/2006/relationships/hyperlink" Target="https://gegemon.by/acsess/bat/397.jpg" TargetMode="External"/><Relationship Id="rId3676" Type="http://schemas.openxmlformats.org/officeDocument/2006/relationships/hyperlink" Target="https://gegemon.by/acsess/1/1051.jpg" TargetMode="External"/><Relationship Id="rId597" Type="http://schemas.openxmlformats.org/officeDocument/2006/relationships/hyperlink" Target="https://gegemon.by/acsess/pults/philips_RM-627C.php" TargetMode="External"/><Relationship Id="rId2278" Type="http://schemas.openxmlformats.org/officeDocument/2006/relationships/hyperlink" Target="https://gegemon.by/acsess/1/298.jpg" TargetMode="External"/><Relationship Id="rId2485" Type="http://schemas.openxmlformats.org/officeDocument/2006/relationships/hyperlink" Target="https://gegemon.by/acsess/cable/308.jpg" TargetMode="External"/><Relationship Id="rId3329" Type="http://schemas.openxmlformats.org/officeDocument/2006/relationships/hyperlink" Target="https://gegemon.by/video/1018.php" TargetMode="External"/><Relationship Id="rId3883" Type="http://schemas.openxmlformats.org/officeDocument/2006/relationships/hyperlink" Target="https://catalog.onliner.by/multimeter/unitrend/ut33aplus" TargetMode="External"/><Relationship Id="rId4727" Type="http://schemas.openxmlformats.org/officeDocument/2006/relationships/hyperlink" Target="https://gegemon.by/acsess/zar/531.jpg" TargetMode="External"/><Relationship Id="rId457" Type="http://schemas.openxmlformats.org/officeDocument/2006/relationships/hyperlink" Target="https://gegemon.by/acsess/pults/bbk_LT117.php" TargetMode="External"/><Relationship Id="rId1087" Type="http://schemas.openxmlformats.org/officeDocument/2006/relationships/hyperlink" Target="https://gegemon.by/acsess/cable/185.php" TargetMode="External"/><Relationship Id="rId1294" Type="http://schemas.openxmlformats.org/officeDocument/2006/relationships/hyperlink" Target="https://gegemon.by/acsess/port/102.php" TargetMode="External"/><Relationship Id="rId2138" Type="http://schemas.openxmlformats.org/officeDocument/2006/relationships/hyperlink" Target="https://gegemon.by/acsess/port/163.php" TargetMode="External"/><Relationship Id="rId2692" Type="http://schemas.openxmlformats.org/officeDocument/2006/relationships/hyperlink" Target="https://gegemon.by/acsess/screen/26.php" TargetMode="External"/><Relationship Id="rId3536" Type="http://schemas.openxmlformats.org/officeDocument/2006/relationships/hyperlink" Target="https://gegemon.by/acsess/akb/47.php" TargetMode="External"/><Relationship Id="rId3743" Type="http://schemas.openxmlformats.org/officeDocument/2006/relationships/hyperlink" Target="https://gegemon.by/acsess/case/106_3.php" TargetMode="External"/><Relationship Id="rId3950" Type="http://schemas.openxmlformats.org/officeDocument/2006/relationships/hyperlink" Target="https://gegemon.by/acsess/cable/107.php" TargetMode="External"/><Relationship Id="rId664" Type="http://schemas.openxmlformats.org/officeDocument/2006/relationships/hyperlink" Target="https://gegemon.by/acsess/1/401.php" TargetMode="External"/><Relationship Id="rId871" Type="http://schemas.openxmlformats.org/officeDocument/2006/relationships/hyperlink" Target="https://gegemon.by/acsess/flash/64.php" TargetMode="External"/><Relationship Id="rId2345" Type="http://schemas.openxmlformats.org/officeDocument/2006/relationships/hyperlink" Target="https://gegemon.by/video/1001.php" TargetMode="External"/><Relationship Id="rId2552" Type="http://schemas.openxmlformats.org/officeDocument/2006/relationships/hyperlink" Target="https://gegemon.by/acsess/flash/25.php" TargetMode="External"/><Relationship Id="rId3603" Type="http://schemas.openxmlformats.org/officeDocument/2006/relationships/hyperlink" Target="https://gegemon.by/acsess/nau/194.jpg" TargetMode="External"/><Relationship Id="rId3810" Type="http://schemas.openxmlformats.org/officeDocument/2006/relationships/hyperlink" Target="https://gegemon.by/acsess/nau/187.jpg" TargetMode="External"/><Relationship Id="rId317" Type="http://schemas.openxmlformats.org/officeDocument/2006/relationships/hyperlink" Target="https://gegemon.by/acsess/akb/sam_J7.php" TargetMode="External"/><Relationship Id="rId524" Type="http://schemas.openxmlformats.org/officeDocument/2006/relationships/hyperlink" Target="https://gegemon.by/acsess/1/329.php" TargetMode="External"/><Relationship Id="rId731" Type="http://schemas.openxmlformats.org/officeDocument/2006/relationships/hyperlink" Target="http://www.gegemon.by/acsess/screen/5.html" TargetMode="External"/><Relationship Id="rId1154" Type="http://schemas.openxmlformats.org/officeDocument/2006/relationships/hyperlink" Target="https://gegemon.by/bat_un.php" TargetMode="External"/><Relationship Id="rId1361" Type="http://schemas.openxmlformats.org/officeDocument/2006/relationships/hyperlink" Target="https://gegemon.by/acsess/cable/212.php" TargetMode="External"/><Relationship Id="rId2205" Type="http://schemas.openxmlformats.org/officeDocument/2006/relationships/hyperlink" Target="https://gegemon.by/acsess/pults/sam_RM-L800.php" TargetMode="External"/><Relationship Id="rId2412" Type="http://schemas.openxmlformats.org/officeDocument/2006/relationships/hyperlink" Target="https://gegemon.by/acsess/1/862.jpg" TargetMode="External"/><Relationship Id="rId1014" Type="http://schemas.openxmlformats.org/officeDocument/2006/relationships/hyperlink" Target="https://gegemon.by/acsess/akb_note/10.php" TargetMode="External"/><Relationship Id="rId1221" Type="http://schemas.openxmlformats.org/officeDocument/2006/relationships/hyperlink" Target="https://gegemon.by/acsess/bat/215.php" TargetMode="External"/><Relationship Id="rId4377" Type="http://schemas.openxmlformats.org/officeDocument/2006/relationships/hyperlink" Target="https://gegemon.by/acsess/port/369.jpg" TargetMode="External"/><Relationship Id="rId4584" Type="http://schemas.openxmlformats.org/officeDocument/2006/relationships/hyperlink" Target="https://gegemon.by/acsess/nau/197.jpg" TargetMode="External"/><Relationship Id="rId4791" Type="http://schemas.openxmlformats.org/officeDocument/2006/relationships/hyperlink" Target="https://gegemon.by/acsess/1/1197.jpg" TargetMode="External"/><Relationship Id="rId3186" Type="http://schemas.openxmlformats.org/officeDocument/2006/relationships/hyperlink" Target="https://gegemon.by/video/1015.php" TargetMode="External"/><Relationship Id="rId3393" Type="http://schemas.openxmlformats.org/officeDocument/2006/relationships/hyperlink" Target="https://gegemon.by/price.xlsx" TargetMode="External"/><Relationship Id="rId4237" Type="http://schemas.openxmlformats.org/officeDocument/2006/relationships/hyperlink" Target="https://catalog.onliner.by/mobile/bq/bq2810boomxlgr" TargetMode="External"/><Relationship Id="rId4444" Type="http://schemas.openxmlformats.org/officeDocument/2006/relationships/hyperlink" Target="https://gegemon.by/acsess/akb/163.php" TargetMode="External"/><Relationship Id="rId4651" Type="http://schemas.openxmlformats.org/officeDocument/2006/relationships/hyperlink" Target="https://gegemon.by/acsess/cable/485.jpg" TargetMode="External"/><Relationship Id="rId3046" Type="http://schemas.openxmlformats.org/officeDocument/2006/relationships/hyperlink" Target="https://gegemon.by/acsess/case/26.php" TargetMode="External"/><Relationship Id="rId3253" Type="http://schemas.openxmlformats.org/officeDocument/2006/relationships/hyperlink" Target="https://gegemon.by/acsess/pults/sony_RM-GA018.php" TargetMode="External"/><Relationship Id="rId3460" Type="http://schemas.openxmlformats.org/officeDocument/2006/relationships/hyperlink" Target="https://gegemon.by/acsess/nau/189.jpg" TargetMode="External"/><Relationship Id="rId4304" Type="http://schemas.openxmlformats.org/officeDocument/2006/relationships/hyperlink" Target="https://gegemon.by/acsess/tele/131.jpg" TargetMode="External"/><Relationship Id="rId174" Type="http://schemas.openxmlformats.org/officeDocument/2006/relationships/hyperlink" Target="https://gegemon.by/acsess/pults/pan_EUR7717010.php" TargetMode="External"/><Relationship Id="rId381" Type="http://schemas.openxmlformats.org/officeDocument/2006/relationships/hyperlink" Target="http://www.gegemon.by/acsess/zar/zar%20101.html" TargetMode="External"/><Relationship Id="rId2062" Type="http://schemas.openxmlformats.org/officeDocument/2006/relationships/hyperlink" Target="https://ru.wikipedia.org/wiki/%D0%A5%D0%B0%D0%BB%D1%8F%D0%B2%D0%B0" TargetMode="External"/><Relationship Id="rId3113" Type="http://schemas.openxmlformats.org/officeDocument/2006/relationships/hyperlink" Target="https://gegemon.by/acsess/case/26.php" TargetMode="External"/><Relationship Id="rId4511" Type="http://schemas.openxmlformats.org/officeDocument/2006/relationships/hyperlink" Target="https://gegemon.by/acsess/pults_2/rolsen_RL-24E1504T2C.php" TargetMode="External"/><Relationship Id="rId241" Type="http://schemas.openxmlformats.org/officeDocument/2006/relationships/hyperlink" Target="https://gegemon.by/acsess/pults/sony_RM-887.php" TargetMode="External"/><Relationship Id="rId3320" Type="http://schemas.openxmlformats.org/officeDocument/2006/relationships/hyperlink" Target="https://gegemon.by/acsess/flash/218_4.jpg" TargetMode="External"/><Relationship Id="rId2879" Type="http://schemas.openxmlformats.org/officeDocument/2006/relationships/hyperlink" Target="https://gegemon.by/acsess/case/98.php" TargetMode="External"/><Relationship Id="rId101" Type="http://schemas.openxmlformats.org/officeDocument/2006/relationships/hyperlink" Target="https://gegemon.by/acsess/akb/sam_S5230.php" TargetMode="External"/><Relationship Id="rId1688" Type="http://schemas.openxmlformats.org/officeDocument/2006/relationships/hyperlink" Target="https://gegemon.by/acsess/1/657.jpg" TargetMode="External"/><Relationship Id="rId1895" Type="http://schemas.openxmlformats.org/officeDocument/2006/relationships/hyperlink" Target="https://gegemon.by/acsess/akb/XIAOMI_BN4A.php" TargetMode="External"/><Relationship Id="rId2739" Type="http://schemas.openxmlformats.org/officeDocument/2006/relationships/hyperlink" Target="https://gegemon.by/acsess/case/26.php" TargetMode="External"/><Relationship Id="rId2946" Type="http://schemas.openxmlformats.org/officeDocument/2006/relationships/hyperlink" Target="https://gegemon.by/acsess/case/26.php" TargetMode="External"/><Relationship Id="rId4094" Type="http://schemas.openxmlformats.org/officeDocument/2006/relationships/hyperlink" Target="https://gegemon.by/acsess/pults/hor_RC6-7.php" TargetMode="External"/><Relationship Id="rId918" Type="http://schemas.openxmlformats.org/officeDocument/2006/relationships/hyperlink" Target="https://gegemon.by/acsess/pults/pan_N2QAYB000399.php" TargetMode="External"/><Relationship Id="rId1548" Type="http://schemas.openxmlformats.org/officeDocument/2006/relationships/hyperlink" Target="https://gegemon.by/acsess/port/176.php" TargetMode="External"/><Relationship Id="rId1755" Type="http://schemas.openxmlformats.org/officeDocument/2006/relationships/hyperlink" Target="https://gegemon.by/acsess/pults/bbk_RC2465.php" TargetMode="External"/><Relationship Id="rId4161" Type="http://schemas.openxmlformats.org/officeDocument/2006/relationships/hyperlink" Target="https://gegemon.by/acsess/1/1128.jpg" TargetMode="External"/><Relationship Id="rId1408" Type="http://schemas.openxmlformats.org/officeDocument/2006/relationships/hyperlink" Target="https://gegemon.by/acsess/screen/17.php" TargetMode="External"/><Relationship Id="rId1962" Type="http://schemas.openxmlformats.org/officeDocument/2006/relationships/hyperlink" Target="https://gegemon.by/acsess/cable/183.php" TargetMode="External"/><Relationship Id="rId2806" Type="http://schemas.openxmlformats.org/officeDocument/2006/relationships/hyperlink" Target="https://gegemon.by/acsess/case/98.php" TargetMode="External"/><Relationship Id="rId4021" Type="http://schemas.openxmlformats.org/officeDocument/2006/relationships/hyperlink" Target="https://gegemon.by/acsess/comp/256.jpg" TargetMode="External"/><Relationship Id="rId47" Type="http://schemas.openxmlformats.org/officeDocument/2006/relationships/hyperlink" Target="https://gegemon.by/acsess/akb/sam_i8910.php" TargetMode="External"/><Relationship Id="rId1615" Type="http://schemas.openxmlformats.org/officeDocument/2006/relationships/hyperlink" Target="https://gegemon.by/acsess/flash/131.php" TargetMode="External"/><Relationship Id="rId1822" Type="http://schemas.openxmlformats.org/officeDocument/2006/relationships/hyperlink" Target="https://gegemon.by/acsess/pults/toshiba_CT-865.php" TargetMode="External"/><Relationship Id="rId3787" Type="http://schemas.openxmlformats.org/officeDocument/2006/relationships/hyperlink" Target="https://gegemon.by/acsess/akb/151.jpg" TargetMode="External"/><Relationship Id="rId3994" Type="http://schemas.openxmlformats.org/officeDocument/2006/relationships/hyperlink" Target="https://gegemon.by/acsess/pults/sam_BN59-01312B.php" TargetMode="External"/><Relationship Id="rId4838" Type="http://schemas.openxmlformats.org/officeDocument/2006/relationships/hyperlink" Target="https://gegemon.by/new.php" TargetMode="External"/><Relationship Id="rId2389" Type="http://schemas.openxmlformats.org/officeDocument/2006/relationships/hyperlink" Target="https://gegemon.by/acsess/1/861.jpg" TargetMode="External"/><Relationship Id="rId2596" Type="http://schemas.openxmlformats.org/officeDocument/2006/relationships/hyperlink" Target="https://gegemon.by/acsess/akb_foto/pentax_92.php" TargetMode="External"/><Relationship Id="rId3647" Type="http://schemas.openxmlformats.org/officeDocument/2006/relationships/hyperlink" Target="https://gegemon.by/acsess/cable/393.jpg" TargetMode="External"/><Relationship Id="rId3854" Type="http://schemas.openxmlformats.org/officeDocument/2006/relationships/hyperlink" Target="https://gegemon.by/acsess/1/1066.jpg" TargetMode="External"/><Relationship Id="rId568" Type="http://schemas.openxmlformats.org/officeDocument/2006/relationships/hyperlink" Target="http://www.gegemon.by/acsess/tele/19.php" TargetMode="External"/><Relationship Id="rId775" Type="http://schemas.openxmlformats.org/officeDocument/2006/relationships/hyperlink" Target="https://gegemon.by/acsess/akb_foto/casio_NP-60.php" TargetMode="External"/><Relationship Id="rId982" Type="http://schemas.openxmlformats.org/officeDocument/2006/relationships/hyperlink" Target="https://gegemon.by/acsess/flash/69.php" TargetMode="External"/><Relationship Id="rId1198" Type="http://schemas.openxmlformats.org/officeDocument/2006/relationships/hyperlink" Target="https://gegemon.by/acsess/case/13.php" TargetMode="External"/><Relationship Id="rId2249" Type="http://schemas.openxmlformats.org/officeDocument/2006/relationships/hyperlink" Target="https://gegemon.by/acsess/1/835.jpg" TargetMode="External"/><Relationship Id="rId2456" Type="http://schemas.openxmlformats.org/officeDocument/2006/relationships/hyperlink" Target="https://gegemon.by/acsess/zar/346.jpg" TargetMode="External"/><Relationship Id="rId2663" Type="http://schemas.openxmlformats.org/officeDocument/2006/relationships/hyperlink" Target="http://www.gegemon.by/acsess/case/bamper.html" TargetMode="External"/><Relationship Id="rId2870" Type="http://schemas.openxmlformats.org/officeDocument/2006/relationships/hyperlink" Target="https://gegemon.by/acsess/case/98.php" TargetMode="External"/><Relationship Id="rId3507" Type="http://schemas.openxmlformats.org/officeDocument/2006/relationships/hyperlink" Target="https://gegemon.by/acsess/comp/226.jpg" TargetMode="External"/><Relationship Id="rId3714" Type="http://schemas.openxmlformats.org/officeDocument/2006/relationships/hyperlink" Target="https://gegemon.by/acsess/case/103_6.php" TargetMode="External"/><Relationship Id="rId3921" Type="http://schemas.openxmlformats.org/officeDocument/2006/relationships/hyperlink" Target="https://gegemon.by/acsess/nau/206.jpg" TargetMode="External"/><Relationship Id="rId428" Type="http://schemas.openxmlformats.org/officeDocument/2006/relationships/hyperlink" Target="http://smartbuy-russia.ru/product/batteries/" TargetMode="External"/><Relationship Id="rId635" Type="http://schemas.openxmlformats.org/officeDocument/2006/relationships/hyperlink" Target="https://gegemon.by/acsess/1/396.php" TargetMode="External"/><Relationship Id="rId842" Type="http://schemas.openxmlformats.org/officeDocument/2006/relationships/hyperlink" Target="https://gegemon.by/acsess/cable/171.php" TargetMode="External"/><Relationship Id="rId1058" Type="http://schemas.openxmlformats.org/officeDocument/2006/relationships/hyperlink" Target="https://gegemon.by/acsess/pults/sony_RM-ED007.php" TargetMode="External"/><Relationship Id="rId1265" Type="http://schemas.openxmlformats.org/officeDocument/2006/relationships/hyperlink" Target="https://gegemon.by/acsess/bat/218.php" TargetMode="External"/><Relationship Id="rId1472" Type="http://schemas.openxmlformats.org/officeDocument/2006/relationships/hyperlink" Target="https://gegemon.by/acsess/zar/222.php" TargetMode="External"/><Relationship Id="rId2109" Type="http://schemas.openxmlformats.org/officeDocument/2006/relationships/hyperlink" Target="https://gegemon.by/acsess/port/263.php" TargetMode="External"/><Relationship Id="rId2316" Type="http://schemas.openxmlformats.org/officeDocument/2006/relationships/hyperlink" Target="https://gegemon.by/acsess/1/298.jpg" TargetMode="External"/><Relationship Id="rId2523" Type="http://schemas.openxmlformats.org/officeDocument/2006/relationships/hyperlink" Target="https://gegemon.by/acsess/paper/43.php" TargetMode="External"/><Relationship Id="rId2730" Type="http://schemas.openxmlformats.org/officeDocument/2006/relationships/hyperlink" Target="https://gegemon.by/acsess/case/26.php" TargetMode="External"/><Relationship Id="rId702" Type="http://schemas.openxmlformats.org/officeDocument/2006/relationships/hyperlink" Target="https://gegemon.by/acsess/pults/sam_AA59-00743A.php" TargetMode="External"/><Relationship Id="rId1125" Type="http://schemas.openxmlformats.org/officeDocument/2006/relationships/hyperlink" Target="https://gegemon.by/bat_un.php" TargetMode="External"/><Relationship Id="rId1332" Type="http://schemas.openxmlformats.org/officeDocument/2006/relationships/hyperlink" Target="https://gegemon.by/acsess/akb/huawei_HB386280ECW.php" TargetMode="External"/><Relationship Id="rId4488" Type="http://schemas.openxmlformats.org/officeDocument/2006/relationships/hyperlink" Target="https://gegemon.by/acsess/tele/138.php" TargetMode="External"/><Relationship Id="rId4695" Type="http://schemas.openxmlformats.org/officeDocument/2006/relationships/hyperlink" Target="https://gegemon.by/acsess/comp/292.jpg" TargetMode="External"/><Relationship Id="rId3297" Type="http://schemas.openxmlformats.org/officeDocument/2006/relationships/hyperlink" Target="https://gegemon.by/acsess/pults_2/kivi_RC20.php" TargetMode="External"/><Relationship Id="rId4348" Type="http://schemas.openxmlformats.org/officeDocument/2006/relationships/hyperlink" Target="https://gegemon.by/acsess/akb/XIAOMI_BN49.php" TargetMode="External"/><Relationship Id="rId3157" Type="http://schemas.openxmlformats.org/officeDocument/2006/relationships/hyperlink" Target="https://gegemon.by/acsess/1/894.jpg" TargetMode="External"/><Relationship Id="rId4555" Type="http://schemas.openxmlformats.org/officeDocument/2006/relationships/hyperlink" Target="https://gegemon.by/acsess/flash/287_2.jpg" TargetMode="External"/><Relationship Id="rId4762" Type="http://schemas.openxmlformats.org/officeDocument/2006/relationships/hyperlink" Target="https://catalog.onliner.by/razorsandblades/gillette/gillettefusion8" TargetMode="External"/><Relationship Id="rId285" Type="http://schemas.openxmlformats.org/officeDocument/2006/relationships/hyperlink" Target="https://gegemon.by/acsess/pults/daewoo_RM-675DC.php" TargetMode="External"/><Relationship Id="rId3364" Type="http://schemas.openxmlformats.org/officeDocument/2006/relationships/hyperlink" Target="https://gegemon.by/acsess/flash/231.jpg" TargetMode="External"/><Relationship Id="rId3571" Type="http://schemas.openxmlformats.org/officeDocument/2006/relationships/hyperlink" Target="https://gegemon.by/acsess/zar/439.jpg" TargetMode="External"/><Relationship Id="rId4208" Type="http://schemas.openxmlformats.org/officeDocument/2006/relationships/hyperlink" Target="https://gegemon.by/acsess/nau/217.jpg" TargetMode="External"/><Relationship Id="rId4415" Type="http://schemas.openxmlformats.org/officeDocument/2006/relationships/hyperlink" Target="https://gegemon.by/acsess/1/1153.jpg" TargetMode="External"/><Relationship Id="rId4622" Type="http://schemas.openxmlformats.org/officeDocument/2006/relationships/hyperlink" Target="https://gegemon.by/acsess/1/1178.jpg" TargetMode="External"/><Relationship Id="rId492" Type="http://schemas.openxmlformats.org/officeDocument/2006/relationships/hyperlink" Target="http://www.gegemon.by/acsess/1/349.html" TargetMode="External"/><Relationship Id="rId2173" Type="http://schemas.openxmlformats.org/officeDocument/2006/relationships/hyperlink" Target="https://gegemon.by/acsess/screen/24.php" TargetMode="External"/><Relationship Id="rId2380" Type="http://schemas.openxmlformats.org/officeDocument/2006/relationships/hyperlink" Target="https://gegemon.by/acsess/bat/350.php" TargetMode="External"/><Relationship Id="rId3017" Type="http://schemas.openxmlformats.org/officeDocument/2006/relationships/hyperlink" Target="https://gegemon.by/acsess/case/26.php" TargetMode="External"/><Relationship Id="rId3224" Type="http://schemas.openxmlformats.org/officeDocument/2006/relationships/hyperlink" Target="https://gegemon.by/acsess/pults_2/odeon_DVP-100.php" TargetMode="External"/><Relationship Id="rId3431" Type="http://schemas.openxmlformats.org/officeDocument/2006/relationships/hyperlink" Target="https://gegemon.by/acsess/zar/419.jpg" TargetMode="External"/><Relationship Id="rId145" Type="http://schemas.openxmlformats.org/officeDocument/2006/relationships/hyperlink" Target="https://gegemon.by/acsess/pults/bbk_RC1902.php" TargetMode="External"/><Relationship Id="rId352" Type="http://schemas.openxmlformats.org/officeDocument/2006/relationships/hyperlink" Target="http://www.gegemon.by/acsess/zar/56.html" TargetMode="External"/><Relationship Id="rId2033" Type="http://schemas.openxmlformats.org/officeDocument/2006/relationships/hyperlink" Target="https://gegemon.by/acsess/1/472.php" TargetMode="External"/><Relationship Id="rId2240" Type="http://schemas.openxmlformats.org/officeDocument/2006/relationships/hyperlink" Target="https://gegemon.by/acsess/screen/26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outlinePr summaryBelow="0"/>
  </sheetPr>
  <dimension ref="A1:Y5242"/>
  <sheetViews>
    <sheetView tabSelected="1" zoomScaleNormal="100" workbookViewId="0">
      <selection activeCell="C538" sqref="C538"/>
    </sheetView>
  </sheetViews>
  <sheetFormatPr defaultRowHeight="12.75" outlineLevelRow="2" x14ac:dyDescent="0.2"/>
  <cols>
    <col min="1" max="1" width="22.7109375" style="1" customWidth="1"/>
    <col min="2" max="2" width="15.28515625" style="1" hidden="1" customWidth="1"/>
    <col min="3" max="3" width="61.7109375" style="1" customWidth="1"/>
    <col min="4" max="4" width="6.7109375" style="1" customWidth="1"/>
    <col min="5" max="7" width="7.7109375" customWidth="1"/>
    <col min="8" max="10" width="7.7109375" hidden="1" customWidth="1"/>
    <col min="11" max="13" width="7.7109375" customWidth="1"/>
    <col min="14" max="16" width="7.7109375" hidden="1" customWidth="1"/>
    <col min="17" max="17" width="16.7109375" customWidth="1"/>
    <col min="18" max="18" width="10.7109375" customWidth="1"/>
    <col min="19" max="19" width="10.7109375" hidden="1" customWidth="1"/>
    <col min="22" max="23" width="7.140625" customWidth="1"/>
  </cols>
  <sheetData>
    <row r="1" spans="1:17" ht="14.25" customHeight="1" x14ac:dyDescent="0.25">
      <c r="A1" s="639"/>
      <c r="B1" s="259"/>
      <c r="C1" s="639"/>
      <c r="D1" s="256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8" customHeight="1" x14ac:dyDescent="0.3">
      <c r="A2" s="1048" t="s">
        <v>3503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1049"/>
    </row>
    <row r="3" spans="1:17" ht="18" customHeight="1" x14ac:dyDescent="0.25">
      <c r="A3" s="1050" t="s">
        <v>3504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</row>
    <row r="4" spans="1:17" ht="15" customHeight="1" x14ac:dyDescent="0.25">
      <c r="A4" s="1050" t="s">
        <v>3505</v>
      </c>
      <c r="B4" s="1049"/>
      <c r="C4" s="1049"/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049"/>
      <c r="O4" s="1049"/>
      <c r="P4" s="1049"/>
      <c r="Q4" s="1049"/>
    </row>
    <row r="5" spans="1:17" ht="15" customHeight="1" x14ac:dyDescent="0.25">
      <c r="A5" s="1050" t="s">
        <v>4689</v>
      </c>
      <c r="B5" s="1049"/>
      <c r="C5" s="1049"/>
      <c r="D5" s="1049"/>
      <c r="E5" s="1049"/>
      <c r="F5" s="1049"/>
      <c r="G5" s="1049"/>
      <c r="H5" s="1049"/>
      <c r="I5" s="1049"/>
      <c r="J5" s="1049"/>
      <c r="K5" s="1049"/>
      <c r="L5" s="1049"/>
      <c r="M5" s="1049"/>
      <c r="N5" s="1049"/>
      <c r="O5" s="1049"/>
      <c r="P5" s="1049"/>
      <c r="Q5" s="1049"/>
    </row>
    <row r="6" spans="1:17" ht="26.25" customHeight="1" x14ac:dyDescent="0.3">
      <c r="A6" s="1051" t="s">
        <v>3506</v>
      </c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</row>
    <row r="7" spans="1:17" ht="21.95" customHeight="1" x14ac:dyDescent="0.3">
      <c r="A7" s="1054" t="s">
        <v>3507</v>
      </c>
      <c r="B7" s="1049"/>
      <c r="C7" s="1049"/>
      <c r="D7" s="1049"/>
      <c r="E7" s="1049"/>
      <c r="F7" s="1049"/>
      <c r="G7" s="1049"/>
      <c r="H7" s="1049"/>
      <c r="I7" s="1049"/>
      <c r="J7" s="1049"/>
      <c r="K7" s="1049"/>
      <c r="L7" s="1049"/>
      <c r="M7" s="1049"/>
      <c r="N7" s="1049"/>
      <c r="O7" s="1049"/>
      <c r="P7" s="1049"/>
      <c r="Q7" s="1049"/>
    </row>
    <row r="8" spans="1:17" ht="9.9499999999999993" customHeight="1" x14ac:dyDescent="0.3">
      <c r="A8" s="255"/>
      <c r="B8" s="255"/>
      <c r="C8" s="441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</row>
    <row r="9" spans="1:17" ht="12.75" customHeight="1" x14ac:dyDescent="0.25">
      <c r="A9" s="1055" t="s">
        <v>3508</v>
      </c>
      <c r="B9" s="1049"/>
      <c r="C9" s="1049"/>
      <c r="D9" s="1049"/>
      <c r="E9" s="1049"/>
      <c r="F9" s="1049"/>
      <c r="G9" s="1049"/>
      <c r="H9" s="1049"/>
      <c r="I9" s="1049"/>
      <c r="J9" s="1049"/>
      <c r="K9" s="1049"/>
      <c r="L9" s="1049"/>
      <c r="M9" s="1049"/>
      <c r="N9" s="1049"/>
      <c r="O9" s="1049"/>
      <c r="P9" s="1049"/>
      <c r="Q9" s="1049"/>
    </row>
    <row r="10" spans="1:17" ht="4.5" customHeight="1" x14ac:dyDescent="0.2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</row>
    <row r="11" spans="1:17" ht="13.5" customHeight="1" x14ac:dyDescent="0.25">
      <c r="A11" s="1055" t="s">
        <v>4680</v>
      </c>
      <c r="B11" s="1049"/>
      <c r="C11" s="1049"/>
      <c r="D11" s="1049"/>
      <c r="E11" s="1049"/>
      <c r="F11" s="1049"/>
      <c r="G11" s="1049"/>
      <c r="H11" s="1049"/>
      <c r="I11" s="1049"/>
      <c r="J11" s="1049"/>
      <c r="K11" s="1049"/>
      <c r="L11" s="1049"/>
      <c r="M11" s="1049"/>
      <c r="N11" s="1049"/>
      <c r="O11" s="1049"/>
      <c r="P11" s="1049"/>
      <c r="Q11" s="1049"/>
    </row>
    <row r="12" spans="1:17" ht="14.25" customHeight="1" x14ac:dyDescent="0.25">
      <c r="A12" s="1056" t="s">
        <v>3509</v>
      </c>
      <c r="B12" s="1049"/>
      <c r="C12" s="1049"/>
      <c r="D12" s="1049"/>
      <c r="E12" s="1049"/>
      <c r="F12" s="1049"/>
      <c r="G12" s="1049"/>
      <c r="H12" s="1049"/>
      <c r="I12" s="1049"/>
      <c r="J12" s="1049"/>
      <c r="K12" s="1049"/>
      <c r="L12" s="1049"/>
      <c r="M12" s="1049"/>
      <c r="N12" s="1049"/>
      <c r="O12" s="1049"/>
      <c r="P12" s="1049"/>
      <c r="Q12" s="1049"/>
    </row>
    <row r="13" spans="1:17" ht="8.1" customHeight="1" x14ac:dyDescent="0.2">
      <c r="A13" s="258"/>
      <c r="B13" s="258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</row>
    <row r="14" spans="1:17" x14ac:dyDescent="0.2">
      <c r="A14" s="129"/>
      <c r="B14" s="129"/>
      <c r="C14" s="129"/>
      <c r="D14" s="129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ht="20.100000000000001" customHeight="1" x14ac:dyDescent="0.3">
      <c r="A15" s="1057" t="s">
        <v>6060</v>
      </c>
      <c r="B15" s="1057"/>
      <c r="C15" s="1057"/>
      <c r="D15" s="1057"/>
      <c r="E15" s="1057"/>
      <c r="F15" s="1057"/>
      <c r="G15" s="1057"/>
      <c r="H15" s="1057"/>
      <c r="I15" s="1057"/>
      <c r="J15" s="1057"/>
      <c r="K15" s="1057"/>
      <c r="L15" s="1057"/>
      <c r="M15" s="1057"/>
      <c r="N15" s="1057"/>
      <c r="O15" s="1057"/>
      <c r="P15" s="1057"/>
      <c r="Q15" s="1057"/>
    </row>
    <row r="16" spans="1:17" ht="20.100000000000001" customHeight="1" x14ac:dyDescent="0.3">
      <c r="A16" s="1052" t="s">
        <v>3510</v>
      </c>
      <c r="B16" s="1053"/>
      <c r="C16" s="1053"/>
      <c r="D16" s="1053"/>
      <c r="E16" s="1053"/>
      <c r="F16" s="1053"/>
      <c r="G16" s="1053"/>
      <c r="H16" s="1053"/>
      <c r="I16" s="1053"/>
      <c r="J16" s="1053"/>
      <c r="K16" s="1053"/>
      <c r="L16" s="1053"/>
      <c r="M16" s="1053"/>
      <c r="N16" s="1053"/>
      <c r="O16" s="1053"/>
      <c r="P16" s="1053"/>
      <c r="Q16" s="1053"/>
    </row>
    <row r="17" spans="1:18" ht="9.9499999999999993" customHeight="1" thickBot="1" x14ac:dyDescent="0.35">
      <c r="A17" s="129"/>
      <c r="B17" s="129"/>
      <c r="C17" s="131"/>
      <c r="D17" s="129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1:18" ht="20.100000000000001" customHeight="1" thickBot="1" x14ac:dyDescent="0.3">
      <c r="A18" s="642"/>
      <c r="B18" s="643"/>
      <c r="C18" s="645" t="s">
        <v>3515</v>
      </c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4"/>
    </row>
    <row r="19" spans="1:18" ht="15" customHeight="1" thickBot="1" x14ac:dyDescent="0.25">
      <c r="A19" s="20" t="s">
        <v>50</v>
      </c>
      <c r="B19" s="20"/>
      <c r="C19" s="20" t="s">
        <v>29</v>
      </c>
      <c r="D19" s="640"/>
      <c r="E19" s="464" t="s">
        <v>1548</v>
      </c>
      <c r="F19" s="20" t="s">
        <v>1549</v>
      </c>
      <c r="G19" s="20" t="s">
        <v>1556</v>
      </c>
      <c r="H19" s="868">
        <v>-0.02</v>
      </c>
      <c r="I19" s="868">
        <v>-0.03</v>
      </c>
      <c r="J19" s="868">
        <v>-0.04</v>
      </c>
      <c r="K19" s="21" t="s">
        <v>30</v>
      </c>
      <c r="L19" s="20" t="s">
        <v>1550</v>
      </c>
      <c r="M19" s="20" t="s">
        <v>1547</v>
      </c>
      <c r="N19" s="871" t="s">
        <v>5226</v>
      </c>
      <c r="O19" s="871" t="s">
        <v>5232</v>
      </c>
      <c r="P19" s="871" t="s">
        <v>5233</v>
      </c>
      <c r="Q19" s="20" t="s">
        <v>51</v>
      </c>
    </row>
    <row r="20" spans="1:18" ht="15" customHeight="1" x14ac:dyDescent="0.2">
      <c r="A20" s="190" t="s">
        <v>31</v>
      </c>
      <c r="B20" s="432"/>
      <c r="C20" s="694" t="s">
        <v>5052</v>
      </c>
      <c r="D20" s="22" t="s">
        <v>6</v>
      </c>
      <c r="E20" s="203">
        <f>F20*1.2</f>
        <v>5.52</v>
      </c>
      <c r="F20" s="295">
        <v>4.5999999999999996</v>
      </c>
      <c r="G20" s="301">
        <v>4.5</v>
      </c>
      <c r="H20" s="296">
        <f>G20*0.98</f>
        <v>4.41</v>
      </c>
      <c r="I20" s="296">
        <f>G20*0.97</f>
        <v>4.3650000000000002</v>
      </c>
      <c r="J20" s="296">
        <f>G20*0.96</f>
        <v>4.32</v>
      </c>
      <c r="K20" s="115"/>
      <c r="L20" s="664">
        <f>F20*K20</f>
        <v>0</v>
      </c>
      <c r="M20" s="327">
        <f>G20*K20</f>
        <v>0</v>
      </c>
      <c r="N20" s="545">
        <f>H20*K20</f>
        <v>0</v>
      </c>
      <c r="O20" s="545">
        <f>I20*K20</f>
        <v>0</v>
      </c>
      <c r="P20" s="545">
        <f>J20*K20</f>
        <v>0</v>
      </c>
      <c r="Q20" s="108" t="s">
        <v>7</v>
      </c>
      <c r="R20" s="253" t="s">
        <v>2349</v>
      </c>
    </row>
    <row r="21" spans="1:18" ht="15" customHeight="1" x14ac:dyDescent="0.2">
      <c r="A21" s="190" t="s">
        <v>13</v>
      </c>
      <c r="B21" s="493"/>
      <c r="C21" s="378" t="s">
        <v>2469</v>
      </c>
      <c r="D21" s="22" t="s">
        <v>6</v>
      </c>
      <c r="E21" s="202">
        <f>F21*1.2</f>
        <v>11.04</v>
      </c>
      <c r="F21" s="317">
        <v>9.1999999999999993</v>
      </c>
      <c r="G21" s="296">
        <v>9</v>
      </c>
      <c r="H21" s="296">
        <f>G21*0.98</f>
        <v>8.82</v>
      </c>
      <c r="I21" s="296">
        <f>G21*0.97</f>
        <v>8.73</v>
      </c>
      <c r="J21" s="296">
        <f>G21*0.96</f>
        <v>8.64</v>
      </c>
      <c r="K21" s="106"/>
      <c r="L21" s="664">
        <f>F21*K21</f>
        <v>0</v>
      </c>
      <c r="M21" s="327">
        <f>G21*K21</f>
        <v>0</v>
      </c>
      <c r="N21" s="545">
        <f>H21*K21</f>
        <v>0</v>
      </c>
      <c r="O21" s="545">
        <f>I21*K21</f>
        <v>0</v>
      </c>
      <c r="P21" s="545">
        <f>J21*K21</f>
        <v>0</v>
      </c>
      <c r="Q21" s="108" t="s">
        <v>7</v>
      </c>
      <c r="R21" s="253" t="s">
        <v>2349</v>
      </c>
    </row>
    <row r="22" spans="1:18" ht="15" customHeight="1" x14ac:dyDescent="0.2">
      <c r="A22" s="183" t="s">
        <v>13</v>
      </c>
      <c r="B22" s="490"/>
      <c r="C22" s="226" t="s">
        <v>2050</v>
      </c>
      <c r="D22" s="16" t="s">
        <v>6</v>
      </c>
      <c r="E22" s="202">
        <f>F22*1.2</f>
        <v>4.9800000000000004</v>
      </c>
      <c r="F22" s="317">
        <v>4.1500000000000004</v>
      </c>
      <c r="G22" s="296">
        <v>4.05</v>
      </c>
      <c r="H22" s="296">
        <f t="shared" ref="H22:H52" si="0">G22*0.98</f>
        <v>3.9689999999999999</v>
      </c>
      <c r="I22" s="296">
        <f t="shared" ref="I22:I52" si="1">G22*0.97</f>
        <v>3.9284999999999997</v>
      </c>
      <c r="J22" s="296">
        <f t="shared" ref="J22:J52" si="2">G22*0.96</f>
        <v>3.8879999999999999</v>
      </c>
      <c r="K22" s="106"/>
      <c r="L22" s="664">
        <f>F22*K22</f>
        <v>0</v>
      </c>
      <c r="M22" s="327">
        <f>G22*K22</f>
        <v>0</v>
      </c>
      <c r="N22" s="545">
        <f>H22*K22</f>
        <v>0</v>
      </c>
      <c r="O22" s="545">
        <f>I22*K22</f>
        <v>0</v>
      </c>
      <c r="P22" s="545">
        <f>J22*K22</f>
        <v>0</v>
      </c>
      <c r="Q22" s="108" t="s">
        <v>7</v>
      </c>
      <c r="R22" s="253" t="s">
        <v>2349</v>
      </c>
    </row>
    <row r="23" spans="1:18" ht="15" customHeight="1" x14ac:dyDescent="0.2">
      <c r="A23" s="277" t="s">
        <v>1368</v>
      </c>
      <c r="B23" s="454"/>
      <c r="C23" s="754" t="s">
        <v>5967</v>
      </c>
      <c r="D23" s="392" t="s">
        <v>6</v>
      </c>
      <c r="E23" s="204">
        <v>11</v>
      </c>
      <c r="F23" s="221">
        <v>7.5</v>
      </c>
      <c r="G23" s="221">
        <v>7.3</v>
      </c>
      <c r="H23" s="296">
        <f t="shared" si="0"/>
        <v>7.1539999999999999</v>
      </c>
      <c r="I23" s="296">
        <f t="shared" si="1"/>
        <v>7.0809999999999995</v>
      </c>
      <c r="J23" s="296">
        <f t="shared" si="2"/>
        <v>7.008</v>
      </c>
      <c r="K23" s="106"/>
      <c r="L23" s="358">
        <f>F23*K23</f>
        <v>0</v>
      </c>
      <c r="M23" s="327">
        <f>G23*K23</f>
        <v>0</v>
      </c>
      <c r="N23" s="545">
        <f>H23*K23</f>
        <v>0</v>
      </c>
      <c r="O23" s="545">
        <f>I23*K23</f>
        <v>0</v>
      </c>
      <c r="P23" s="545">
        <f>J23*K23</f>
        <v>0</v>
      </c>
      <c r="Q23" s="189" t="s">
        <v>7</v>
      </c>
      <c r="R23" s="253" t="s">
        <v>2349</v>
      </c>
    </row>
    <row r="24" spans="1:18" ht="15" customHeight="1" x14ac:dyDescent="0.2">
      <c r="A24" s="705" t="s">
        <v>1245</v>
      </c>
      <c r="B24" s="701"/>
      <c r="C24" s="706" t="s">
        <v>5879</v>
      </c>
      <c r="D24" s="707" t="s">
        <v>6</v>
      </c>
      <c r="E24" s="700">
        <v>16</v>
      </c>
      <c r="F24" s="700">
        <v>10.5</v>
      </c>
      <c r="G24" s="698">
        <v>10</v>
      </c>
      <c r="H24" s="698">
        <f t="shared" si="0"/>
        <v>9.8000000000000007</v>
      </c>
      <c r="I24" s="698">
        <f t="shared" si="1"/>
        <v>9.6999999999999993</v>
      </c>
      <c r="J24" s="698">
        <f t="shared" si="2"/>
        <v>9.6</v>
      </c>
      <c r="K24" s="714"/>
      <c r="L24" s="723">
        <f>F24*K24</f>
        <v>0</v>
      </c>
      <c r="M24" s="719">
        <f>G24*K24</f>
        <v>0</v>
      </c>
      <c r="N24" s="869">
        <f>H24*K24</f>
        <v>0</v>
      </c>
      <c r="O24" s="869">
        <f>I24*K24</f>
        <v>0</v>
      </c>
      <c r="P24" s="869">
        <f>J24*K24</f>
        <v>0</v>
      </c>
      <c r="Q24" s="722" t="s">
        <v>7</v>
      </c>
      <c r="R24" s="253" t="s">
        <v>2349</v>
      </c>
    </row>
    <row r="25" spans="1:18" ht="15" customHeight="1" x14ac:dyDescent="0.2">
      <c r="A25" s="972" t="s">
        <v>73</v>
      </c>
      <c r="B25" s="707" t="s">
        <v>5445</v>
      </c>
      <c r="C25" s="1018" t="s">
        <v>6034</v>
      </c>
      <c r="D25" s="707" t="s">
        <v>6</v>
      </c>
      <c r="E25" s="1019">
        <v>12</v>
      </c>
      <c r="F25" s="704">
        <v>7.4</v>
      </c>
      <c r="G25" s="704">
        <v>7.2</v>
      </c>
      <c r="H25" s="704">
        <f t="shared" si="0"/>
        <v>7.056</v>
      </c>
      <c r="I25" s="704">
        <f t="shared" si="1"/>
        <v>6.984</v>
      </c>
      <c r="J25" s="704">
        <f t="shared" si="2"/>
        <v>6.9119999999999999</v>
      </c>
      <c r="K25" s="710"/>
      <c r="L25" s="1020">
        <f>F25*K25</f>
        <v>0</v>
      </c>
      <c r="M25" s="979">
        <f>G25*K25</f>
        <v>0</v>
      </c>
      <c r="N25" s="1021">
        <f>H25*K25</f>
        <v>0</v>
      </c>
      <c r="O25" s="1021">
        <f>I25*K25</f>
        <v>0</v>
      </c>
      <c r="P25" s="1021">
        <f>J25*K25</f>
        <v>0</v>
      </c>
      <c r="Q25" s="1010" t="s">
        <v>7</v>
      </c>
      <c r="R25" s="253" t="s">
        <v>2349</v>
      </c>
    </row>
    <row r="26" spans="1:18" ht="15" customHeight="1" x14ac:dyDescent="0.2">
      <c r="A26" s="707" t="s">
        <v>1225</v>
      </c>
      <c r="B26" s="926"/>
      <c r="C26" s="706" t="s">
        <v>5350</v>
      </c>
      <c r="D26" s="707" t="s">
        <v>6</v>
      </c>
      <c r="E26" s="886">
        <v>2.5</v>
      </c>
      <c r="F26" s="698">
        <v>1.5</v>
      </c>
      <c r="G26" s="698">
        <v>1.45</v>
      </c>
      <c r="H26" s="698">
        <f t="shared" si="0"/>
        <v>1.421</v>
      </c>
      <c r="I26" s="698">
        <f t="shared" si="1"/>
        <v>1.4064999999999999</v>
      </c>
      <c r="J26" s="698">
        <f t="shared" si="2"/>
        <v>1.3919999999999999</v>
      </c>
      <c r="K26" s="714"/>
      <c r="L26" s="970">
        <f>F26*K26</f>
        <v>0</v>
      </c>
      <c r="M26" s="719">
        <f>G26*K26</f>
        <v>0</v>
      </c>
      <c r="N26" s="869">
        <f>H26*K26</f>
        <v>0</v>
      </c>
      <c r="O26" s="869">
        <f>I26*K26</f>
        <v>0</v>
      </c>
      <c r="P26" s="869">
        <f>J26*K26</f>
        <v>0</v>
      </c>
      <c r="Q26" s="722" t="s">
        <v>7</v>
      </c>
      <c r="R26" s="254" t="s">
        <v>2349</v>
      </c>
    </row>
    <row r="27" spans="1:18" ht="15" customHeight="1" x14ac:dyDescent="0.2">
      <c r="A27" s="392" t="s">
        <v>799</v>
      </c>
      <c r="B27" s="184"/>
      <c r="C27" s="228" t="s">
        <v>6035</v>
      </c>
      <c r="D27" s="183" t="s">
        <v>6</v>
      </c>
      <c r="E27" s="420">
        <v>2.5</v>
      </c>
      <c r="F27" s="221">
        <v>1.5</v>
      </c>
      <c r="G27" s="221">
        <v>1.45</v>
      </c>
      <c r="H27" s="296">
        <f t="shared" si="0"/>
        <v>1.421</v>
      </c>
      <c r="I27" s="296">
        <f t="shared" si="1"/>
        <v>1.4064999999999999</v>
      </c>
      <c r="J27" s="296">
        <f t="shared" si="2"/>
        <v>1.3919999999999999</v>
      </c>
      <c r="K27" s="106"/>
      <c r="L27" s="913">
        <f>F27*K27</f>
        <v>0</v>
      </c>
      <c r="M27" s="327">
        <f>G27*K27</f>
        <v>0</v>
      </c>
      <c r="N27" s="545">
        <f>H27*K27</f>
        <v>0</v>
      </c>
      <c r="O27" s="545">
        <f>I27*K27</f>
        <v>0</v>
      </c>
      <c r="P27" s="545">
        <f>J27*K27</f>
        <v>0</v>
      </c>
      <c r="Q27" s="216" t="s">
        <v>7</v>
      </c>
      <c r="R27" s="254" t="s">
        <v>2349</v>
      </c>
    </row>
    <row r="28" spans="1:18" ht="15" customHeight="1" x14ac:dyDescent="0.2">
      <c r="A28" s="392" t="s">
        <v>1225</v>
      </c>
      <c r="B28" s="184"/>
      <c r="C28" s="228" t="s">
        <v>5058</v>
      </c>
      <c r="D28" s="190" t="s">
        <v>6</v>
      </c>
      <c r="E28" s="420">
        <v>3</v>
      </c>
      <c r="F28" s="476">
        <v>1.7</v>
      </c>
      <c r="G28" s="476">
        <v>1.6</v>
      </c>
      <c r="H28" s="296">
        <f t="shared" si="0"/>
        <v>1.5680000000000001</v>
      </c>
      <c r="I28" s="296">
        <f t="shared" si="1"/>
        <v>1.552</v>
      </c>
      <c r="J28" s="296">
        <f t="shared" si="2"/>
        <v>1.536</v>
      </c>
      <c r="K28" s="106"/>
      <c r="L28" s="421">
        <f>F28*K28</f>
        <v>0</v>
      </c>
      <c r="M28" s="327">
        <f>G28*K28</f>
        <v>0</v>
      </c>
      <c r="N28" s="545">
        <f>H28*K28</f>
        <v>0</v>
      </c>
      <c r="O28" s="545">
        <f>I28*K28</f>
        <v>0</v>
      </c>
      <c r="P28" s="545">
        <f>J28*K28</f>
        <v>0</v>
      </c>
      <c r="Q28" s="216" t="s">
        <v>7</v>
      </c>
      <c r="R28" s="254" t="s">
        <v>2349</v>
      </c>
    </row>
    <row r="29" spans="1:18" ht="15" customHeight="1" x14ac:dyDescent="0.2">
      <c r="A29" s="392" t="s">
        <v>1225</v>
      </c>
      <c r="B29" s="184"/>
      <c r="C29" s="228" t="s">
        <v>4736</v>
      </c>
      <c r="D29" s="190" t="s">
        <v>6</v>
      </c>
      <c r="E29" s="420">
        <v>3</v>
      </c>
      <c r="F29" s="476">
        <v>1.8</v>
      </c>
      <c r="G29" s="476">
        <v>1.7</v>
      </c>
      <c r="H29" s="296">
        <f t="shared" si="0"/>
        <v>1.6659999999999999</v>
      </c>
      <c r="I29" s="296">
        <f t="shared" si="1"/>
        <v>1.649</v>
      </c>
      <c r="J29" s="296">
        <f t="shared" si="2"/>
        <v>1.6319999999999999</v>
      </c>
      <c r="K29" s="106"/>
      <c r="L29" s="913">
        <f>F29*K29</f>
        <v>0</v>
      </c>
      <c r="M29" s="327">
        <f>G29*K29</f>
        <v>0</v>
      </c>
      <c r="N29" s="545">
        <f>H29*K29</f>
        <v>0</v>
      </c>
      <c r="O29" s="545">
        <f>I29*K29</f>
        <v>0</v>
      </c>
      <c r="P29" s="545">
        <f>J29*K29</f>
        <v>0</v>
      </c>
      <c r="Q29" s="216" t="s">
        <v>7</v>
      </c>
      <c r="R29" s="254" t="s">
        <v>2349</v>
      </c>
    </row>
    <row r="30" spans="1:18" ht="15" customHeight="1" x14ac:dyDescent="0.2">
      <c r="A30" s="1047" t="s">
        <v>1249</v>
      </c>
      <c r="B30" s="185"/>
      <c r="C30" s="888" t="s">
        <v>5602</v>
      </c>
      <c r="D30" s="190" t="s">
        <v>6</v>
      </c>
      <c r="E30" s="420">
        <v>18</v>
      </c>
      <c r="F30" s="420">
        <v>11.3</v>
      </c>
      <c r="G30" s="221">
        <v>10.8</v>
      </c>
      <c r="H30" s="221">
        <f t="shared" si="0"/>
        <v>10.584</v>
      </c>
      <c r="I30" s="221">
        <f t="shared" si="1"/>
        <v>10.476000000000001</v>
      </c>
      <c r="J30" s="221">
        <f t="shared" si="2"/>
        <v>10.368</v>
      </c>
      <c r="K30" s="106"/>
      <c r="L30" s="353">
        <f>F30*K30</f>
        <v>0</v>
      </c>
      <c r="M30" s="327">
        <f>G30*K30</f>
        <v>0</v>
      </c>
      <c r="N30" s="327">
        <f>H30*K30</f>
        <v>0</v>
      </c>
      <c r="O30" s="327">
        <f>I30*K30</f>
        <v>0</v>
      </c>
      <c r="P30" s="327">
        <f>J30*K30</f>
        <v>0</v>
      </c>
      <c r="Q30" s="216" t="s">
        <v>7</v>
      </c>
      <c r="R30" s="253" t="s">
        <v>2349</v>
      </c>
    </row>
    <row r="31" spans="1:18" ht="15" customHeight="1" x14ac:dyDescent="0.2">
      <c r="A31" s="196" t="s">
        <v>199</v>
      </c>
      <c r="B31" s="872"/>
      <c r="C31" s="583" t="s">
        <v>2478</v>
      </c>
      <c r="D31" s="392" t="s">
        <v>6</v>
      </c>
      <c r="E31" s="483">
        <v>2.25</v>
      </c>
      <c r="F31" s="873">
        <v>1.65</v>
      </c>
      <c r="G31" s="470">
        <v>1.6</v>
      </c>
      <c r="H31" s="470">
        <f t="shared" si="0"/>
        <v>1.5680000000000001</v>
      </c>
      <c r="I31" s="297">
        <f t="shared" si="1"/>
        <v>1.552</v>
      </c>
      <c r="J31" s="297">
        <f t="shared" si="2"/>
        <v>1.536</v>
      </c>
      <c r="K31" s="115"/>
      <c r="L31" s="874">
        <f>F31*K31</f>
        <v>0</v>
      </c>
      <c r="M31" s="465">
        <f>G31*K31</f>
        <v>0</v>
      </c>
      <c r="N31" s="894">
        <f>H31*K31</f>
        <v>0</v>
      </c>
      <c r="O31" s="894">
        <f>I31*K31</f>
        <v>0</v>
      </c>
      <c r="P31" s="894">
        <f>J31*K31</f>
        <v>0</v>
      </c>
      <c r="Q31" s="875" t="s">
        <v>7</v>
      </c>
      <c r="R31" s="253" t="s">
        <v>2349</v>
      </c>
    </row>
    <row r="32" spans="1:18" ht="15" customHeight="1" x14ac:dyDescent="0.2">
      <c r="A32" s="186" t="s">
        <v>135</v>
      </c>
      <c r="B32" s="186"/>
      <c r="C32" s="187" t="s">
        <v>5547</v>
      </c>
      <c r="D32" s="183" t="s">
        <v>6</v>
      </c>
      <c r="E32" s="188">
        <v>7.0000000000000007E-2</v>
      </c>
      <c r="F32" s="190">
        <v>4.5999999999999999E-2</v>
      </c>
      <c r="G32" s="190">
        <v>4.3999999999999997E-2</v>
      </c>
      <c r="H32" s="221">
        <f t="shared" si="0"/>
        <v>4.3119999999999999E-2</v>
      </c>
      <c r="I32" s="221">
        <f t="shared" si="1"/>
        <v>4.2679999999999996E-2</v>
      </c>
      <c r="J32" s="221">
        <f t="shared" si="2"/>
        <v>4.2239999999999993E-2</v>
      </c>
      <c r="K32" s="106"/>
      <c r="L32" s="353">
        <f>F32*K32</f>
        <v>0</v>
      </c>
      <c r="M32" s="327">
        <f>G32*K32</f>
        <v>0</v>
      </c>
      <c r="N32" s="545">
        <f>H32*K32</f>
        <v>0</v>
      </c>
      <c r="O32" s="545">
        <f>I32*K32</f>
        <v>0</v>
      </c>
      <c r="P32" s="545">
        <f>J32*K32</f>
        <v>0</v>
      </c>
      <c r="Q32" s="189" t="s">
        <v>7</v>
      </c>
      <c r="R32" s="253" t="s">
        <v>2349</v>
      </c>
    </row>
    <row r="33" spans="1:18" ht="15" customHeight="1" x14ac:dyDescent="0.2">
      <c r="A33" s="186" t="s">
        <v>158</v>
      </c>
      <c r="B33" s="186"/>
      <c r="C33" s="185" t="s">
        <v>2472</v>
      </c>
      <c r="D33" s="183" t="s">
        <v>6</v>
      </c>
      <c r="E33" s="301">
        <v>1</v>
      </c>
      <c r="F33" s="132">
        <v>0.47</v>
      </c>
      <c r="G33" s="190">
        <v>0.45</v>
      </c>
      <c r="H33" s="296">
        <f t="shared" si="0"/>
        <v>0.441</v>
      </c>
      <c r="I33" s="296">
        <f t="shared" si="1"/>
        <v>0.4365</v>
      </c>
      <c r="J33" s="296">
        <f t="shared" si="2"/>
        <v>0.432</v>
      </c>
      <c r="K33" s="106"/>
      <c r="L33" s="348">
        <f>F33*K33</f>
        <v>0</v>
      </c>
      <c r="M33" s="327">
        <f>G33*K33</f>
        <v>0</v>
      </c>
      <c r="N33" s="545">
        <f>H33*K33</f>
        <v>0</v>
      </c>
      <c r="O33" s="545">
        <f>I33*K33</f>
        <v>0</v>
      </c>
      <c r="P33" s="545">
        <f>J33*K33</f>
        <v>0</v>
      </c>
      <c r="Q33" s="108" t="s">
        <v>7</v>
      </c>
      <c r="R33" s="253" t="s">
        <v>2349</v>
      </c>
    </row>
    <row r="34" spans="1:18" ht="15" customHeight="1" x14ac:dyDescent="0.2">
      <c r="A34" s="271" t="s">
        <v>64</v>
      </c>
      <c r="B34" s="65"/>
      <c r="C34" s="243" t="s">
        <v>2496</v>
      </c>
      <c r="D34" s="22" t="s">
        <v>6</v>
      </c>
      <c r="E34" s="301">
        <v>1.2</v>
      </c>
      <c r="F34" s="301">
        <v>0.6</v>
      </c>
      <c r="G34" s="204">
        <v>0.55000000000000004</v>
      </c>
      <c r="H34" s="296">
        <f t="shared" si="0"/>
        <v>0.53900000000000003</v>
      </c>
      <c r="I34" s="296">
        <f t="shared" si="1"/>
        <v>0.53349999999999997</v>
      </c>
      <c r="J34" s="296">
        <f t="shared" si="2"/>
        <v>0.52800000000000002</v>
      </c>
      <c r="K34" s="245"/>
      <c r="L34" s="367">
        <f>F34*K34</f>
        <v>0</v>
      </c>
      <c r="M34" s="327">
        <f>G34*K34</f>
        <v>0</v>
      </c>
      <c r="N34" s="545">
        <f>H34*K34</f>
        <v>0</v>
      </c>
      <c r="O34" s="545">
        <f>I34*K34</f>
        <v>0</v>
      </c>
      <c r="P34" s="545">
        <f>J34*K34</f>
        <v>0</v>
      </c>
      <c r="Q34" s="118" t="s">
        <v>7</v>
      </c>
      <c r="R34" s="253" t="s">
        <v>2349</v>
      </c>
    </row>
    <row r="35" spans="1:18" ht="15" customHeight="1" x14ac:dyDescent="0.2">
      <c r="A35" s="271" t="s">
        <v>64</v>
      </c>
      <c r="B35" s="65"/>
      <c r="C35" s="243" t="s">
        <v>2497</v>
      </c>
      <c r="D35" s="22" t="s">
        <v>6</v>
      </c>
      <c r="E35" s="301">
        <v>1.2</v>
      </c>
      <c r="F35" s="301">
        <v>0.6</v>
      </c>
      <c r="G35" s="204">
        <v>0.55000000000000004</v>
      </c>
      <c r="H35" s="296">
        <f t="shared" si="0"/>
        <v>0.53900000000000003</v>
      </c>
      <c r="I35" s="296">
        <f t="shared" si="1"/>
        <v>0.53349999999999997</v>
      </c>
      <c r="J35" s="296">
        <f t="shared" si="2"/>
        <v>0.52800000000000002</v>
      </c>
      <c r="K35" s="245"/>
      <c r="L35" s="367">
        <f>F35*K35</f>
        <v>0</v>
      </c>
      <c r="M35" s="327">
        <f>G35*K35</f>
        <v>0</v>
      </c>
      <c r="N35" s="545">
        <f>H35*K35</f>
        <v>0</v>
      </c>
      <c r="O35" s="545">
        <f>I35*K35</f>
        <v>0</v>
      </c>
      <c r="P35" s="545">
        <f>J35*K35</f>
        <v>0</v>
      </c>
      <c r="Q35" s="118" t="s">
        <v>7</v>
      </c>
      <c r="R35" s="253" t="s">
        <v>2349</v>
      </c>
    </row>
    <row r="36" spans="1:18" ht="15" customHeight="1" x14ac:dyDescent="0.2">
      <c r="A36" s="211" t="s">
        <v>33</v>
      </c>
      <c r="B36" s="490"/>
      <c r="C36" s="378" t="s">
        <v>5074</v>
      </c>
      <c r="D36" s="22" t="s">
        <v>6</v>
      </c>
      <c r="E36" s="308">
        <v>1</v>
      </c>
      <c r="F36" s="297">
        <v>0.52</v>
      </c>
      <c r="G36" s="297">
        <v>0.49</v>
      </c>
      <c r="H36" s="296">
        <f t="shared" si="0"/>
        <v>0.48019999999999996</v>
      </c>
      <c r="I36" s="296">
        <f t="shared" si="1"/>
        <v>0.4753</v>
      </c>
      <c r="J36" s="296">
        <f t="shared" si="2"/>
        <v>0.47039999999999998</v>
      </c>
      <c r="K36" s="115"/>
      <c r="L36" s="515">
        <f>F36*K36</f>
        <v>0</v>
      </c>
      <c r="M36" s="327">
        <f>G36*K36</f>
        <v>0</v>
      </c>
      <c r="N36" s="545">
        <f>H36*K36</f>
        <v>0</v>
      </c>
      <c r="O36" s="545">
        <f>I36*K36</f>
        <v>0</v>
      </c>
      <c r="P36" s="545">
        <f>J36*K36</f>
        <v>0</v>
      </c>
      <c r="Q36" s="216" t="s">
        <v>7</v>
      </c>
      <c r="R36" s="253" t="s">
        <v>2349</v>
      </c>
    </row>
    <row r="37" spans="1:18" ht="15" customHeight="1" x14ac:dyDescent="0.2">
      <c r="A37" s="72" t="s">
        <v>33</v>
      </c>
      <c r="B37" s="74"/>
      <c r="C37" s="695" t="s">
        <v>5059</v>
      </c>
      <c r="D37" s="135" t="s">
        <v>6</v>
      </c>
      <c r="E37" s="301">
        <v>1.5</v>
      </c>
      <c r="F37" s="308">
        <v>0.6</v>
      </c>
      <c r="G37" s="308">
        <v>0.55000000000000004</v>
      </c>
      <c r="H37" s="296">
        <f t="shared" si="0"/>
        <v>0.53900000000000003</v>
      </c>
      <c r="I37" s="296">
        <f t="shared" si="1"/>
        <v>0.53349999999999997</v>
      </c>
      <c r="J37" s="296">
        <f t="shared" si="2"/>
        <v>0.52800000000000002</v>
      </c>
      <c r="K37" s="115"/>
      <c r="L37" s="515">
        <f>F37*K37</f>
        <v>0</v>
      </c>
      <c r="M37" s="327">
        <f>G37*K37</f>
        <v>0</v>
      </c>
      <c r="N37" s="545">
        <f>H37*K37</f>
        <v>0</v>
      </c>
      <c r="O37" s="545">
        <f>I37*K37</f>
        <v>0</v>
      </c>
      <c r="P37" s="545">
        <f>J37*K37</f>
        <v>0</v>
      </c>
      <c r="Q37" s="110" t="s">
        <v>7</v>
      </c>
      <c r="R37" s="253" t="s">
        <v>2349</v>
      </c>
    </row>
    <row r="38" spans="1:18" ht="15" customHeight="1" x14ac:dyDescent="0.2">
      <c r="A38" s="714" t="s">
        <v>33</v>
      </c>
      <c r="B38" s="1025"/>
      <c r="C38" s="1028" t="s">
        <v>3327</v>
      </c>
      <c r="D38" s="697" t="s">
        <v>6</v>
      </c>
      <c r="E38" s="703">
        <v>1.5</v>
      </c>
      <c r="F38" s="704">
        <v>0.52</v>
      </c>
      <c r="G38" s="704">
        <v>0.49</v>
      </c>
      <c r="H38" s="698">
        <f t="shared" si="0"/>
        <v>0.48019999999999996</v>
      </c>
      <c r="I38" s="698">
        <f t="shared" si="1"/>
        <v>0.4753</v>
      </c>
      <c r="J38" s="698">
        <f t="shared" si="2"/>
        <v>0.47039999999999998</v>
      </c>
      <c r="K38" s="710"/>
      <c r="L38" s="1029">
        <f>F38*K38</f>
        <v>0</v>
      </c>
      <c r="M38" s="719">
        <f>G38*K38</f>
        <v>0</v>
      </c>
      <c r="N38" s="869">
        <f>H38*K38</f>
        <v>0</v>
      </c>
      <c r="O38" s="869">
        <f>I38*K38</f>
        <v>0</v>
      </c>
      <c r="P38" s="869">
        <f>J38*K38</f>
        <v>0</v>
      </c>
      <c r="Q38" s="722" t="s">
        <v>7</v>
      </c>
      <c r="R38" s="253" t="s">
        <v>2349</v>
      </c>
    </row>
    <row r="39" spans="1:18" ht="15" customHeight="1" x14ac:dyDescent="0.2">
      <c r="A39" s="190" t="s">
        <v>245</v>
      </c>
      <c r="B39" s="188"/>
      <c r="C39" s="228" t="s">
        <v>2087</v>
      </c>
      <c r="D39" s="132" t="s">
        <v>6</v>
      </c>
      <c r="E39" s="306">
        <v>3.5</v>
      </c>
      <c r="F39" s="296">
        <v>2.4</v>
      </c>
      <c r="G39" s="296">
        <v>2.2999999999999998</v>
      </c>
      <c r="H39" s="296">
        <f t="shared" si="0"/>
        <v>2.254</v>
      </c>
      <c r="I39" s="296">
        <f t="shared" si="1"/>
        <v>2.2309999999999999</v>
      </c>
      <c r="J39" s="296">
        <f t="shared" si="2"/>
        <v>2.2079999999999997</v>
      </c>
      <c r="K39" s="150"/>
      <c r="L39" s="515">
        <f>F39*K39</f>
        <v>0</v>
      </c>
      <c r="M39" s="327">
        <f>G39*K39</f>
        <v>0</v>
      </c>
      <c r="N39" s="545">
        <f>H39*K39</f>
        <v>0</v>
      </c>
      <c r="O39" s="545">
        <f>I39*K39</f>
        <v>0</v>
      </c>
      <c r="P39" s="545">
        <f>J39*K39</f>
        <v>0</v>
      </c>
      <c r="Q39" s="108" t="s">
        <v>7</v>
      </c>
      <c r="R39" s="253" t="s">
        <v>2349</v>
      </c>
    </row>
    <row r="40" spans="1:18" ht="15" customHeight="1" x14ac:dyDescent="0.2">
      <c r="A40" s="330" t="s">
        <v>246</v>
      </c>
      <c r="B40" s="191"/>
      <c r="C40" s="185" t="s">
        <v>2473</v>
      </c>
      <c r="D40" s="22" t="s">
        <v>6</v>
      </c>
      <c r="E40" s="301">
        <v>2</v>
      </c>
      <c r="F40" s="296">
        <v>1.1499999999999999</v>
      </c>
      <c r="G40" s="296">
        <v>1.1000000000000001</v>
      </c>
      <c r="H40" s="296">
        <f t="shared" si="0"/>
        <v>1.0780000000000001</v>
      </c>
      <c r="I40" s="296">
        <f t="shared" si="1"/>
        <v>1.0669999999999999</v>
      </c>
      <c r="J40" s="296">
        <f t="shared" si="2"/>
        <v>1.056</v>
      </c>
      <c r="K40" s="106"/>
      <c r="L40" s="515">
        <f>F40*K40</f>
        <v>0</v>
      </c>
      <c r="M40" s="327">
        <f>G40*K40</f>
        <v>0</v>
      </c>
      <c r="N40" s="545">
        <f>H40*K40</f>
        <v>0</v>
      </c>
      <c r="O40" s="545">
        <f>I40*K40</f>
        <v>0</v>
      </c>
      <c r="P40" s="545">
        <f>J40*K40</f>
        <v>0</v>
      </c>
      <c r="Q40" s="108" t="s">
        <v>7</v>
      </c>
      <c r="R40" s="253" t="s">
        <v>2349</v>
      </c>
    </row>
    <row r="41" spans="1:18" ht="15" customHeight="1" x14ac:dyDescent="0.2">
      <c r="A41" s="1016" t="s">
        <v>1780</v>
      </c>
      <c r="B41" s="1006"/>
      <c r="C41" s="977" t="s">
        <v>5966</v>
      </c>
      <c r="D41" s="844" t="s">
        <v>6</v>
      </c>
      <c r="E41" s="725">
        <v>15</v>
      </c>
      <c r="F41" s="700">
        <v>9.6999999999999993</v>
      </c>
      <c r="G41" s="704">
        <v>9.5</v>
      </c>
      <c r="H41" s="703">
        <v>9.5</v>
      </c>
      <c r="I41" s="703">
        <v>9.5</v>
      </c>
      <c r="J41" s="703">
        <v>9.5</v>
      </c>
      <c r="K41" s="710"/>
      <c r="L41" s="721">
        <f>F41*K41</f>
        <v>0</v>
      </c>
      <c r="M41" s="719">
        <f>G41*K41</f>
        <v>0</v>
      </c>
      <c r="N41" s="869">
        <f>H41*K41</f>
        <v>0</v>
      </c>
      <c r="O41" s="869">
        <f>I41*K41</f>
        <v>0</v>
      </c>
      <c r="P41" s="869">
        <f>J41*K41</f>
        <v>0</v>
      </c>
      <c r="Q41" s="722" t="s">
        <v>7</v>
      </c>
      <c r="R41" s="253" t="s">
        <v>2349</v>
      </c>
    </row>
    <row r="42" spans="1:18" ht="15" customHeight="1" x14ac:dyDescent="0.2">
      <c r="A42" s="190" t="s">
        <v>268</v>
      </c>
      <c r="B42" s="491"/>
      <c r="C42" s="187" t="s">
        <v>3647</v>
      </c>
      <c r="D42" s="132" t="s">
        <v>6</v>
      </c>
      <c r="E42" s="301">
        <v>5</v>
      </c>
      <c r="F42" s="205">
        <v>2.2000000000000002</v>
      </c>
      <c r="G42" s="205">
        <v>2.1</v>
      </c>
      <c r="H42" s="296">
        <f t="shared" si="0"/>
        <v>2.0579999999999998</v>
      </c>
      <c r="I42" s="296">
        <f t="shared" si="1"/>
        <v>2.0369999999999999</v>
      </c>
      <c r="J42" s="296">
        <f t="shared" si="2"/>
        <v>2.016</v>
      </c>
      <c r="K42" s="106"/>
      <c r="L42" s="323">
        <f>F42*K42</f>
        <v>0</v>
      </c>
      <c r="M42" s="327">
        <f>G42*K42</f>
        <v>0</v>
      </c>
      <c r="N42" s="545">
        <f>H42*K42</f>
        <v>0</v>
      </c>
      <c r="O42" s="545">
        <f>I42*K42</f>
        <v>0</v>
      </c>
      <c r="P42" s="545">
        <f>J42*K42</f>
        <v>0</v>
      </c>
      <c r="Q42" s="110" t="s">
        <v>7</v>
      </c>
      <c r="R42" s="253" t="s">
        <v>2349</v>
      </c>
    </row>
    <row r="43" spans="1:18" ht="15" customHeight="1" x14ac:dyDescent="0.2">
      <c r="A43" s="190" t="s">
        <v>268</v>
      </c>
      <c r="B43" s="428"/>
      <c r="C43" s="242" t="s">
        <v>2475</v>
      </c>
      <c r="D43" s="132" t="s">
        <v>6</v>
      </c>
      <c r="E43" s="301">
        <v>2.25</v>
      </c>
      <c r="F43" s="205">
        <v>1.55</v>
      </c>
      <c r="G43" s="205">
        <v>1.5</v>
      </c>
      <c r="H43" s="296">
        <f t="shared" si="0"/>
        <v>1.47</v>
      </c>
      <c r="I43" s="296">
        <f t="shared" si="1"/>
        <v>1.4550000000000001</v>
      </c>
      <c r="J43" s="296">
        <f t="shared" si="2"/>
        <v>1.44</v>
      </c>
      <c r="K43" s="150"/>
      <c r="L43" s="515">
        <f>F43*K43</f>
        <v>0</v>
      </c>
      <c r="M43" s="320">
        <f>G43*K43</f>
        <v>0</v>
      </c>
      <c r="N43" s="545">
        <f>H43*K43</f>
        <v>0</v>
      </c>
      <c r="O43" s="545">
        <f>I43*K43</f>
        <v>0</v>
      </c>
      <c r="P43" s="545">
        <f>J43*K43</f>
        <v>0</v>
      </c>
      <c r="Q43" s="110" t="s">
        <v>7</v>
      </c>
      <c r="R43" s="253" t="s">
        <v>2349</v>
      </c>
    </row>
    <row r="44" spans="1:18" ht="15" customHeight="1" x14ac:dyDescent="0.2">
      <c r="A44" s="190" t="s">
        <v>268</v>
      </c>
      <c r="B44" s="140"/>
      <c r="C44" s="228" t="s">
        <v>2477</v>
      </c>
      <c r="D44" s="22" t="s">
        <v>6</v>
      </c>
      <c r="E44" s="301">
        <v>2.25</v>
      </c>
      <c r="F44" s="205">
        <v>1.55</v>
      </c>
      <c r="G44" s="205">
        <v>1.5</v>
      </c>
      <c r="H44" s="296">
        <f t="shared" si="0"/>
        <v>1.47</v>
      </c>
      <c r="I44" s="296">
        <f t="shared" si="1"/>
        <v>1.4550000000000001</v>
      </c>
      <c r="J44" s="296">
        <f t="shared" si="2"/>
        <v>1.44</v>
      </c>
      <c r="K44" s="150"/>
      <c r="L44" s="664">
        <f>F44*K44</f>
        <v>0</v>
      </c>
      <c r="M44" s="320">
        <f>G44*K44</f>
        <v>0</v>
      </c>
      <c r="N44" s="545">
        <f>H44*K44</f>
        <v>0</v>
      </c>
      <c r="O44" s="545">
        <f>I44*K44</f>
        <v>0</v>
      </c>
      <c r="P44" s="545">
        <f>J44*K44</f>
        <v>0</v>
      </c>
      <c r="Q44" s="110" t="s">
        <v>7</v>
      </c>
      <c r="R44" s="253" t="s">
        <v>2349</v>
      </c>
    </row>
    <row r="45" spans="1:18" ht="15" customHeight="1" x14ac:dyDescent="0.2">
      <c r="A45" s="190" t="s">
        <v>268</v>
      </c>
      <c r="B45" s="491"/>
      <c r="C45" s="228" t="s">
        <v>2476</v>
      </c>
      <c r="D45" s="22" t="s">
        <v>6</v>
      </c>
      <c r="E45" s="301">
        <v>2.5</v>
      </c>
      <c r="F45" s="205">
        <v>1.55</v>
      </c>
      <c r="G45" s="205">
        <v>1.5</v>
      </c>
      <c r="H45" s="296">
        <f t="shared" si="0"/>
        <v>1.47</v>
      </c>
      <c r="I45" s="296">
        <f t="shared" si="1"/>
        <v>1.4550000000000001</v>
      </c>
      <c r="J45" s="296">
        <f t="shared" si="2"/>
        <v>1.44</v>
      </c>
      <c r="K45" s="150"/>
      <c r="L45" s="664">
        <f>F45*K45</f>
        <v>0</v>
      </c>
      <c r="M45" s="320">
        <f>G45*K45</f>
        <v>0</v>
      </c>
      <c r="N45" s="545">
        <f>H45*K45</f>
        <v>0</v>
      </c>
      <c r="O45" s="545">
        <f>I45*K45</f>
        <v>0</v>
      </c>
      <c r="P45" s="545">
        <f>J45*K45</f>
        <v>0</v>
      </c>
      <c r="Q45" s="110" t="s">
        <v>7</v>
      </c>
      <c r="R45" s="253" t="s">
        <v>2349</v>
      </c>
    </row>
    <row r="46" spans="1:18" ht="15" customHeight="1" x14ac:dyDescent="0.2">
      <c r="A46" s="190" t="s">
        <v>268</v>
      </c>
      <c r="B46" s="442"/>
      <c r="C46" s="291" t="s">
        <v>5774</v>
      </c>
      <c r="D46" s="183" t="s">
        <v>6</v>
      </c>
      <c r="E46" s="188">
        <v>3</v>
      </c>
      <c r="F46" s="204">
        <v>1.6</v>
      </c>
      <c r="G46" s="204">
        <v>1.5</v>
      </c>
      <c r="H46" s="221">
        <f t="shared" si="0"/>
        <v>1.47</v>
      </c>
      <c r="I46" s="221">
        <f t="shared" si="1"/>
        <v>1.4550000000000001</v>
      </c>
      <c r="J46" s="221">
        <f t="shared" si="2"/>
        <v>1.44</v>
      </c>
      <c r="K46" s="115"/>
      <c r="L46" s="732">
        <f>F46*K46</f>
        <v>0</v>
      </c>
      <c r="M46" s="327">
        <f>G46*K46</f>
        <v>0</v>
      </c>
      <c r="N46" s="545">
        <f>H46*K46</f>
        <v>0</v>
      </c>
      <c r="O46" s="545">
        <f>I46*K46</f>
        <v>0</v>
      </c>
      <c r="P46" s="545">
        <f>J46*K46</f>
        <v>0</v>
      </c>
      <c r="Q46" s="216" t="s">
        <v>7</v>
      </c>
      <c r="R46" s="253" t="s">
        <v>2349</v>
      </c>
    </row>
    <row r="47" spans="1:18" ht="15" customHeight="1" x14ac:dyDescent="0.2">
      <c r="A47" s="190" t="s">
        <v>268</v>
      </c>
      <c r="B47" s="442"/>
      <c r="C47" s="291" t="s">
        <v>5779</v>
      </c>
      <c r="D47" s="183" t="s">
        <v>6</v>
      </c>
      <c r="E47" s="204">
        <v>4</v>
      </c>
      <c r="F47" s="204">
        <v>2.1</v>
      </c>
      <c r="G47" s="204">
        <v>2</v>
      </c>
      <c r="H47" s="221">
        <f t="shared" si="0"/>
        <v>1.96</v>
      </c>
      <c r="I47" s="221">
        <f t="shared" si="1"/>
        <v>1.94</v>
      </c>
      <c r="J47" s="221">
        <f t="shared" si="2"/>
        <v>1.92</v>
      </c>
      <c r="K47" s="115"/>
      <c r="L47" s="732">
        <f>F47*K47</f>
        <v>0</v>
      </c>
      <c r="M47" s="327">
        <f>G47*K47</f>
        <v>0</v>
      </c>
      <c r="N47" s="545">
        <f>H47*K47</f>
        <v>0</v>
      </c>
      <c r="O47" s="545">
        <f>I47*K47</f>
        <v>0</v>
      </c>
      <c r="P47" s="545">
        <f>J47*K47</f>
        <v>0</v>
      </c>
      <c r="Q47" s="216" t="s">
        <v>7</v>
      </c>
      <c r="R47" s="253" t="s">
        <v>2349</v>
      </c>
    </row>
    <row r="48" spans="1:18" ht="15" customHeight="1" x14ac:dyDescent="0.2">
      <c r="A48" s="190" t="s">
        <v>268</v>
      </c>
      <c r="B48" s="491"/>
      <c r="C48" s="242" t="s">
        <v>1961</v>
      </c>
      <c r="D48" s="22" t="s">
        <v>6</v>
      </c>
      <c r="E48" s="301">
        <v>5</v>
      </c>
      <c r="F48" s="205">
        <v>2</v>
      </c>
      <c r="G48" s="205">
        <v>1.9</v>
      </c>
      <c r="H48" s="296">
        <f t="shared" si="0"/>
        <v>1.8619999999999999</v>
      </c>
      <c r="I48" s="296">
        <f t="shared" si="1"/>
        <v>1.843</v>
      </c>
      <c r="J48" s="296">
        <f t="shared" si="2"/>
        <v>1.8239999999999998</v>
      </c>
      <c r="K48" s="106"/>
      <c r="L48" s="323">
        <f>F48*K48</f>
        <v>0</v>
      </c>
      <c r="M48" s="327">
        <f>G48*K48</f>
        <v>0</v>
      </c>
      <c r="N48" s="545">
        <f>H48*K48</f>
        <v>0</v>
      </c>
      <c r="O48" s="545">
        <f>I48*K48</f>
        <v>0</v>
      </c>
      <c r="P48" s="545">
        <f>J48*K48</f>
        <v>0</v>
      </c>
      <c r="Q48" s="110" t="s">
        <v>7</v>
      </c>
      <c r="R48" s="253" t="s">
        <v>2349</v>
      </c>
    </row>
    <row r="49" spans="1:19" ht="15" customHeight="1" x14ac:dyDescent="0.2">
      <c r="A49" s="190" t="s">
        <v>268</v>
      </c>
      <c r="B49" s="442"/>
      <c r="C49" s="291" t="s">
        <v>5776</v>
      </c>
      <c r="D49" s="183" t="s">
        <v>6</v>
      </c>
      <c r="E49" s="188">
        <v>3</v>
      </c>
      <c r="F49" s="477">
        <v>1.6</v>
      </c>
      <c r="G49" s="477">
        <v>1.5</v>
      </c>
      <c r="H49" s="221">
        <f t="shared" si="0"/>
        <v>1.47</v>
      </c>
      <c r="I49" s="221">
        <f t="shared" si="1"/>
        <v>1.4550000000000001</v>
      </c>
      <c r="J49" s="221">
        <f t="shared" si="2"/>
        <v>1.44</v>
      </c>
      <c r="K49" s="115"/>
      <c r="L49" s="732">
        <f>F49*K49</f>
        <v>0</v>
      </c>
      <c r="M49" s="327">
        <f>G49*K49</f>
        <v>0</v>
      </c>
      <c r="N49" s="545">
        <f>H49*K49</f>
        <v>0</v>
      </c>
      <c r="O49" s="545">
        <f>I49*K49</f>
        <v>0</v>
      </c>
      <c r="P49" s="545">
        <f>J49*K49</f>
        <v>0</v>
      </c>
      <c r="Q49" s="216" t="s">
        <v>7</v>
      </c>
      <c r="R49" s="253" t="s">
        <v>2349</v>
      </c>
    </row>
    <row r="50" spans="1:19" ht="15" customHeight="1" x14ac:dyDescent="0.2">
      <c r="A50" s="190" t="s">
        <v>268</v>
      </c>
      <c r="B50" s="286"/>
      <c r="C50" s="291" t="s">
        <v>5778</v>
      </c>
      <c r="D50" s="183" t="s">
        <v>6</v>
      </c>
      <c r="E50" s="188">
        <v>4</v>
      </c>
      <c r="F50" s="477">
        <v>2.1</v>
      </c>
      <c r="G50" s="477">
        <v>2</v>
      </c>
      <c r="H50" s="221">
        <f t="shared" ref="H50" si="3">G50*0.98</f>
        <v>1.96</v>
      </c>
      <c r="I50" s="221">
        <f t="shared" ref="I50" si="4">G50*0.97</f>
        <v>1.94</v>
      </c>
      <c r="J50" s="221">
        <f t="shared" ref="J50" si="5">G50*0.96</f>
        <v>1.92</v>
      </c>
      <c r="K50" s="115"/>
      <c r="L50" s="732">
        <f>F50*K50</f>
        <v>0</v>
      </c>
      <c r="M50" s="327">
        <f>G50*K50</f>
        <v>0</v>
      </c>
      <c r="N50" s="545">
        <f>H50*K50</f>
        <v>0</v>
      </c>
      <c r="O50" s="545">
        <f>I50*K50</f>
        <v>0</v>
      </c>
      <c r="P50" s="545">
        <f>J50*K50</f>
        <v>0</v>
      </c>
      <c r="Q50" s="216" t="s">
        <v>7</v>
      </c>
      <c r="R50" s="253" t="s">
        <v>2349</v>
      </c>
    </row>
    <row r="51" spans="1:19" ht="15" customHeight="1" x14ac:dyDescent="0.2">
      <c r="A51" s="190" t="s">
        <v>268</v>
      </c>
      <c r="B51" s="184"/>
      <c r="C51" s="185" t="s">
        <v>3687</v>
      </c>
      <c r="D51" s="22" t="s">
        <v>6</v>
      </c>
      <c r="E51" s="301">
        <v>3</v>
      </c>
      <c r="F51" s="221">
        <v>1.8</v>
      </c>
      <c r="G51" s="221">
        <v>1.7</v>
      </c>
      <c r="H51" s="296">
        <f t="shared" si="0"/>
        <v>1.6659999999999999</v>
      </c>
      <c r="I51" s="296">
        <f t="shared" si="1"/>
        <v>1.649</v>
      </c>
      <c r="J51" s="296">
        <f t="shared" si="2"/>
        <v>1.6319999999999999</v>
      </c>
      <c r="K51" s="150"/>
      <c r="L51" s="664">
        <f>F51*K51</f>
        <v>0</v>
      </c>
      <c r="M51" s="320">
        <f>G51*K51</f>
        <v>0</v>
      </c>
      <c r="N51" s="545">
        <f>H51*K51</f>
        <v>0</v>
      </c>
      <c r="O51" s="545">
        <f>I51*K51</f>
        <v>0</v>
      </c>
      <c r="P51" s="545">
        <f>J51*K51</f>
        <v>0</v>
      </c>
      <c r="Q51" s="110" t="s">
        <v>7</v>
      </c>
      <c r="R51" s="254" t="s">
        <v>2349</v>
      </c>
    </row>
    <row r="52" spans="1:19" ht="15" customHeight="1" thickBot="1" x14ac:dyDescent="0.25">
      <c r="A52" s="190" t="s">
        <v>268</v>
      </c>
      <c r="B52" s="491"/>
      <c r="C52" s="696" t="s">
        <v>2474</v>
      </c>
      <c r="D52" s="22" t="s">
        <v>6</v>
      </c>
      <c r="E52" s="895">
        <v>3</v>
      </c>
      <c r="F52" s="221">
        <v>1.8</v>
      </c>
      <c r="G52" s="221">
        <v>1.7</v>
      </c>
      <c r="H52" s="296">
        <f t="shared" si="0"/>
        <v>1.6659999999999999</v>
      </c>
      <c r="I52" s="296">
        <f t="shared" si="1"/>
        <v>1.649</v>
      </c>
      <c r="J52" s="296">
        <f t="shared" si="2"/>
        <v>1.6319999999999999</v>
      </c>
      <c r="K52" s="475"/>
      <c r="L52" s="323">
        <f>F52*K52</f>
        <v>0</v>
      </c>
      <c r="M52" s="327">
        <f>G52*K52</f>
        <v>0</v>
      </c>
      <c r="N52" s="545">
        <f>H52*K52</f>
        <v>0</v>
      </c>
      <c r="O52" s="545">
        <f>I52*K52</f>
        <v>0</v>
      </c>
      <c r="P52" s="545">
        <f>J52*K52</f>
        <v>0</v>
      </c>
      <c r="Q52" s="110" t="s">
        <v>7</v>
      </c>
      <c r="R52" s="254" t="s">
        <v>2349</v>
      </c>
    </row>
    <row r="53" spans="1:19" ht="15" customHeight="1" thickBot="1" x14ac:dyDescent="0.25">
      <c r="A53" s="514"/>
      <c r="B53" s="647"/>
      <c r="C53" s="648"/>
      <c r="D53" s="649"/>
      <c r="E53" s="648"/>
      <c r="F53" s="650"/>
      <c r="G53" s="513"/>
      <c r="H53" s="513"/>
      <c r="I53" s="513"/>
      <c r="J53" s="513"/>
      <c r="K53" s="651"/>
      <c r="L53" s="652">
        <f>SUM(L20:L52)</f>
        <v>0</v>
      </c>
      <c r="M53" s="652">
        <f>SUM(M20:M52)</f>
        <v>0</v>
      </c>
      <c r="N53" s="652"/>
      <c r="O53" s="652"/>
      <c r="P53" s="652"/>
      <c r="Q53" s="513"/>
    </row>
    <row r="54" spans="1:19" ht="20.100000000000001" customHeight="1" thickBot="1" x14ac:dyDescent="0.25">
      <c r="A54" s="646"/>
      <c r="B54" s="643"/>
      <c r="C54" s="653" t="s">
        <v>3516</v>
      </c>
      <c r="D54" s="643"/>
      <c r="E54" s="643"/>
      <c r="F54" s="643"/>
      <c r="G54" s="643"/>
      <c r="H54" s="643"/>
      <c r="I54" s="643"/>
      <c r="J54" s="643"/>
      <c r="K54" s="643"/>
      <c r="L54" s="643"/>
      <c r="M54" s="643"/>
      <c r="N54" s="643"/>
      <c r="O54" s="643"/>
      <c r="P54" s="643"/>
      <c r="Q54" s="644"/>
      <c r="R54" s="654"/>
    </row>
    <row r="55" spans="1:19" ht="15" customHeight="1" thickBot="1" x14ac:dyDescent="0.25">
      <c r="A55" s="20" t="s">
        <v>50</v>
      </c>
      <c r="B55" s="20"/>
      <c r="C55" s="20" t="s">
        <v>29</v>
      </c>
      <c r="D55" s="640"/>
      <c r="E55" s="641" t="s">
        <v>1548</v>
      </c>
      <c r="F55" s="20" t="s">
        <v>1549</v>
      </c>
      <c r="G55" s="20" t="s">
        <v>1556</v>
      </c>
      <c r="H55" s="868">
        <v>-0.02</v>
      </c>
      <c r="I55" s="868">
        <v>-0.03</v>
      </c>
      <c r="J55" s="868">
        <v>-0.04</v>
      </c>
      <c r="K55" s="20" t="s">
        <v>30</v>
      </c>
      <c r="L55" s="20" t="s">
        <v>1550</v>
      </c>
      <c r="M55" s="20" t="s">
        <v>1547</v>
      </c>
      <c r="N55" s="871" t="s">
        <v>5226</v>
      </c>
      <c r="O55" s="871" t="s">
        <v>5232</v>
      </c>
      <c r="P55" s="871" t="s">
        <v>5233</v>
      </c>
      <c r="Q55" s="20" t="s">
        <v>51</v>
      </c>
      <c r="S55">
        <v>2.92</v>
      </c>
    </row>
    <row r="56" spans="1:19" ht="15" customHeight="1" x14ac:dyDescent="0.2">
      <c r="A56" s="198" t="s">
        <v>39</v>
      </c>
      <c r="B56" s="198"/>
      <c r="C56" s="242" t="s">
        <v>5333</v>
      </c>
      <c r="D56" s="183" t="s">
        <v>6</v>
      </c>
      <c r="E56" s="204">
        <f t="shared" ref="E56" si="6">F56*1.3</f>
        <v>2.9250000000000003</v>
      </c>
      <c r="F56" s="221">
        <v>2.25</v>
      </c>
      <c r="G56" s="221">
        <v>2.2000000000000002</v>
      </c>
      <c r="H56" s="221">
        <f t="shared" ref="H56" si="7">G56*0.98</f>
        <v>2.1560000000000001</v>
      </c>
      <c r="I56" s="221">
        <f t="shared" ref="I56" si="8">G56*0.97</f>
        <v>2.1339999999999999</v>
      </c>
      <c r="J56" s="221">
        <f t="shared" ref="J56" si="9">G56*0.96</f>
        <v>2.1120000000000001</v>
      </c>
      <c r="K56" s="106"/>
      <c r="L56" s="327">
        <f>F56*K56</f>
        <v>0</v>
      </c>
      <c r="M56" s="327">
        <f>G56*K56</f>
        <v>0</v>
      </c>
      <c r="N56" s="545">
        <f>H56*K56</f>
        <v>0</v>
      </c>
      <c r="O56" s="545">
        <f>I56*K56</f>
        <v>0</v>
      </c>
      <c r="P56" s="545">
        <f>J56*K56</f>
        <v>0</v>
      </c>
      <c r="Q56" s="189" t="s">
        <v>7</v>
      </c>
      <c r="R56" s="523"/>
    </row>
    <row r="57" spans="1:19" ht="15" customHeight="1" x14ac:dyDescent="0.2">
      <c r="A57" s="198" t="s">
        <v>39</v>
      </c>
      <c r="B57" s="198"/>
      <c r="C57" s="242" t="s">
        <v>5332</v>
      </c>
      <c r="D57" s="183" t="s">
        <v>6</v>
      </c>
      <c r="E57" s="204">
        <f t="shared" ref="E57" si="10">F57*1.3</f>
        <v>2.8600000000000003</v>
      </c>
      <c r="F57" s="221">
        <v>2.2000000000000002</v>
      </c>
      <c r="G57" s="221">
        <v>2.15</v>
      </c>
      <c r="H57" s="221">
        <f t="shared" ref="H57" si="11">G57*0.98</f>
        <v>2.1069999999999998</v>
      </c>
      <c r="I57" s="221">
        <f t="shared" ref="I57" si="12">G57*0.97</f>
        <v>2.0854999999999997</v>
      </c>
      <c r="J57" s="221">
        <f t="shared" ref="J57" si="13">G57*0.96</f>
        <v>2.0640000000000001</v>
      </c>
      <c r="K57" s="106"/>
      <c r="L57" s="327">
        <f>F57*K57</f>
        <v>0</v>
      </c>
      <c r="M57" s="327">
        <f>G57*K57</f>
        <v>0</v>
      </c>
      <c r="N57" s="545">
        <f>H57*K57</f>
        <v>0</v>
      </c>
      <c r="O57" s="545">
        <f>I57*K57</f>
        <v>0</v>
      </c>
      <c r="P57" s="545">
        <f>J57*K57</f>
        <v>0</v>
      </c>
      <c r="Q57" s="189" t="s">
        <v>7</v>
      </c>
      <c r="R57" s="523"/>
    </row>
    <row r="58" spans="1:19" ht="15" customHeight="1" x14ac:dyDescent="0.2">
      <c r="A58" s="198" t="s">
        <v>39</v>
      </c>
      <c r="B58" s="198"/>
      <c r="C58" s="242" t="s">
        <v>5342</v>
      </c>
      <c r="D58" s="183" t="s">
        <v>6</v>
      </c>
      <c r="E58" s="204">
        <f t="shared" ref="E58" si="14">F58*1.3</f>
        <v>2.6</v>
      </c>
      <c r="F58" s="221">
        <v>2</v>
      </c>
      <c r="G58" s="221">
        <v>1.95</v>
      </c>
      <c r="H58" s="221">
        <f t="shared" ref="H58" si="15">G58*0.98</f>
        <v>1.911</v>
      </c>
      <c r="I58" s="221">
        <f t="shared" ref="I58" si="16">G58*0.97</f>
        <v>1.8915</v>
      </c>
      <c r="J58" s="221">
        <f t="shared" ref="J58" si="17">G58*0.96</f>
        <v>1.8719999999999999</v>
      </c>
      <c r="K58" s="115"/>
      <c r="L58" s="327">
        <f>F58*K58</f>
        <v>0</v>
      </c>
      <c r="M58" s="327">
        <f>G58*K58</f>
        <v>0</v>
      </c>
      <c r="N58" s="545">
        <f>H58*K58</f>
        <v>0</v>
      </c>
      <c r="O58" s="545">
        <f>I58*K58</f>
        <v>0</v>
      </c>
      <c r="P58" s="545">
        <f>J58*K58</f>
        <v>0</v>
      </c>
      <c r="Q58" s="189" t="s">
        <v>7</v>
      </c>
      <c r="R58" s="523"/>
    </row>
    <row r="59" spans="1:19" ht="15" customHeight="1" x14ac:dyDescent="0.2">
      <c r="A59" s="198" t="s">
        <v>39</v>
      </c>
      <c r="B59" s="198"/>
      <c r="C59" s="242" t="s">
        <v>5417</v>
      </c>
      <c r="D59" s="183" t="s">
        <v>6</v>
      </c>
      <c r="E59" s="204">
        <f t="shared" ref="E59" si="18">F59*1.3</f>
        <v>2.9250000000000003</v>
      </c>
      <c r="F59" s="221">
        <v>2.25</v>
      </c>
      <c r="G59" s="221">
        <v>2.2000000000000002</v>
      </c>
      <c r="H59" s="221">
        <f t="shared" ref="H59:H67" si="19">G59*0.98</f>
        <v>2.1560000000000001</v>
      </c>
      <c r="I59" s="221">
        <f t="shared" ref="I59:I67" si="20">G59*0.97</f>
        <v>2.1339999999999999</v>
      </c>
      <c r="J59" s="221">
        <f t="shared" ref="J59:J67" si="21">G59*0.96</f>
        <v>2.1120000000000001</v>
      </c>
      <c r="K59" s="115"/>
      <c r="L59" s="327">
        <f>F59*K59</f>
        <v>0</v>
      </c>
      <c r="M59" s="327">
        <f>G59*K59</f>
        <v>0</v>
      </c>
      <c r="N59" s="545">
        <f>H59*K59</f>
        <v>0</v>
      </c>
      <c r="O59" s="545">
        <f>I59*K59</f>
        <v>0</v>
      </c>
      <c r="P59" s="545">
        <f>J59*K59</f>
        <v>0</v>
      </c>
      <c r="Q59" s="189" t="s">
        <v>7</v>
      </c>
      <c r="R59" s="523"/>
    </row>
    <row r="60" spans="1:19" ht="15" customHeight="1" x14ac:dyDescent="0.2">
      <c r="A60" s="198" t="s">
        <v>39</v>
      </c>
      <c r="B60" s="198"/>
      <c r="C60" s="242" t="s">
        <v>1536</v>
      </c>
      <c r="D60" s="71" t="s">
        <v>6</v>
      </c>
      <c r="E60" s="202">
        <f t="shared" ref="E60:E85" si="22">F60*1.3</f>
        <v>3.9000000000000004</v>
      </c>
      <c r="F60" s="492">
        <v>3</v>
      </c>
      <c r="G60" s="221">
        <v>2.9</v>
      </c>
      <c r="H60" s="296">
        <f t="shared" si="19"/>
        <v>2.8420000000000001</v>
      </c>
      <c r="I60" s="296">
        <f t="shared" si="20"/>
        <v>2.8129999999999997</v>
      </c>
      <c r="J60" s="296">
        <f t="shared" si="21"/>
        <v>2.7839999999999998</v>
      </c>
      <c r="K60" s="106"/>
      <c r="L60" s="326">
        <f>F60*K60</f>
        <v>0</v>
      </c>
      <c r="M60" s="327">
        <f>G60*K60</f>
        <v>0</v>
      </c>
      <c r="N60" s="545">
        <f>H60*K60</f>
        <v>0</v>
      </c>
      <c r="O60" s="545">
        <f>I60*K60</f>
        <v>0</v>
      </c>
      <c r="P60" s="545">
        <f>J60*K60</f>
        <v>0</v>
      </c>
      <c r="Q60" s="108" t="s">
        <v>7</v>
      </c>
      <c r="R60" s="253"/>
    </row>
    <row r="61" spans="1:19" ht="15" customHeight="1" x14ac:dyDescent="0.2">
      <c r="A61" s="74" t="s">
        <v>39</v>
      </c>
      <c r="B61" s="198"/>
      <c r="C61" s="234" t="s">
        <v>1679</v>
      </c>
      <c r="D61" s="183" t="s">
        <v>6</v>
      </c>
      <c r="E61" s="202">
        <f t="shared" si="22"/>
        <v>7.41</v>
      </c>
      <c r="F61" s="205">
        <v>5.7</v>
      </c>
      <c r="G61" s="202">
        <v>5.6</v>
      </c>
      <c r="H61" s="296">
        <f t="shared" si="19"/>
        <v>5.4879999999999995</v>
      </c>
      <c r="I61" s="296">
        <f t="shared" si="20"/>
        <v>5.4319999999999995</v>
      </c>
      <c r="J61" s="296">
        <f t="shared" si="21"/>
        <v>5.3759999999999994</v>
      </c>
      <c r="K61" s="106"/>
      <c r="L61" s="326">
        <f>F61*K61</f>
        <v>0</v>
      </c>
      <c r="M61" s="327">
        <f>G61*K61</f>
        <v>0</v>
      </c>
      <c r="N61" s="545">
        <f>H61*K61</f>
        <v>0</v>
      </c>
      <c r="O61" s="545">
        <f>I61*K61</f>
        <v>0</v>
      </c>
      <c r="P61" s="545">
        <f>J61*K61</f>
        <v>0</v>
      </c>
      <c r="Q61" s="108" t="s">
        <v>7</v>
      </c>
    </row>
    <row r="62" spans="1:19" ht="15" customHeight="1" x14ac:dyDescent="0.2">
      <c r="A62" s="74" t="s">
        <v>39</v>
      </c>
      <c r="B62" s="198"/>
      <c r="C62" s="234" t="s">
        <v>1680</v>
      </c>
      <c r="D62" s="183" t="s">
        <v>6</v>
      </c>
      <c r="E62" s="202">
        <f t="shared" si="22"/>
        <v>7.6049999999999995</v>
      </c>
      <c r="F62" s="205">
        <v>5.85</v>
      </c>
      <c r="G62" s="202">
        <v>5.75</v>
      </c>
      <c r="H62" s="296">
        <f t="shared" si="19"/>
        <v>5.6349999999999998</v>
      </c>
      <c r="I62" s="296">
        <f t="shared" si="20"/>
        <v>5.5774999999999997</v>
      </c>
      <c r="J62" s="296">
        <f t="shared" si="21"/>
        <v>5.52</v>
      </c>
      <c r="K62" s="106"/>
      <c r="L62" s="326">
        <f>F62*K62</f>
        <v>0</v>
      </c>
      <c r="M62" s="327">
        <f>G62*K62</f>
        <v>0</v>
      </c>
      <c r="N62" s="545">
        <f>H62*K62</f>
        <v>0</v>
      </c>
      <c r="O62" s="545">
        <f>I62*K62</f>
        <v>0</v>
      </c>
      <c r="P62" s="545">
        <f>J62*K62</f>
        <v>0</v>
      </c>
      <c r="Q62" s="108" t="s">
        <v>7</v>
      </c>
    </row>
    <row r="63" spans="1:19" ht="15" customHeight="1" x14ac:dyDescent="0.2">
      <c r="A63" s="198" t="s">
        <v>39</v>
      </c>
      <c r="B63" s="198"/>
      <c r="C63" s="242" t="s">
        <v>1977</v>
      </c>
      <c r="D63" s="71" t="s">
        <v>6</v>
      </c>
      <c r="E63" s="202">
        <f t="shared" si="22"/>
        <v>3.4449999999999998</v>
      </c>
      <c r="F63" s="205">
        <v>2.65</v>
      </c>
      <c r="G63" s="205">
        <v>2.6</v>
      </c>
      <c r="H63" s="296">
        <f t="shared" si="19"/>
        <v>2.548</v>
      </c>
      <c r="I63" s="296">
        <f t="shared" si="20"/>
        <v>2.5219999999999998</v>
      </c>
      <c r="J63" s="296">
        <f t="shared" si="21"/>
        <v>2.496</v>
      </c>
      <c r="K63" s="106"/>
      <c r="L63" s="326">
        <f>F63*K63</f>
        <v>0</v>
      </c>
      <c r="M63" s="327">
        <f>G63*K63</f>
        <v>0</v>
      </c>
      <c r="N63" s="545">
        <f>H63*K63</f>
        <v>0</v>
      </c>
      <c r="O63" s="545">
        <f>I63*K63</f>
        <v>0</v>
      </c>
      <c r="P63" s="545">
        <f>J63*K63</f>
        <v>0</v>
      </c>
      <c r="Q63" s="108" t="s">
        <v>7</v>
      </c>
      <c r="R63" s="253"/>
    </row>
    <row r="64" spans="1:19" ht="15" customHeight="1" x14ac:dyDescent="0.2">
      <c r="A64" s="198" t="s">
        <v>39</v>
      </c>
      <c r="B64" s="198"/>
      <c r="C64" s="242" t="s">
        <v>1533</v>
      </c>
      <c r="D64" s="183" t="s">
        <v>6</v>
      </c>
      <c r="E64" s="204">
        <f t="shared" si="22"/>
        <v>3.5750000000000002</v>
      </c>
      <c r="F64" s="221">
        <v>2.75</v>
      </c>
      <c r="G64" s="221">
        <v>2.7</v>
      </c>
      <c r="H64" s="296">
        <f t="shared" si="19"/>
        <v>2.6459999999999999</v>
      </c>
      <c r="I64" s="296">
        <f t="shared" si="20"/>
        <v>2.6190000000000002</v>
      </c>
      <c r="J64" s="296">
        <f t="shared" si="21"/>
        <v>2.5920000000000001</v>
      </c>
      <c r="K64" s="106"/>
      <c r="L64" s="327">
        <f>F64*K64</f>
        <v>0</v>
      </c>
      <c r="M64" s="327">
        <f>G64*K64</f>
        <v>0</v>
      </c>
      <c r="N64" s="545">
        <f>H64*K64</f>
        <v>0</v>
      </c>
      <c r="O64" s="545">
        <f>I64*K64</f>
        <v>0</v>
      </c>
      <c r="P64" s="545">
        <f>J64*K64</f>
        <v>0</v>
      </c>
      <c r="Q64" s="189" t="s">
        <v>7</v>
      </c>
      <c r="R64" s="523"/>
    </row>
    <row r="65" spans="1:18" ht="15" customHeight="1" x14ac:dyDescent="0.2">
      <c r="A65" s="198" t="s">
        <v>39</v>
      </c>
      <c r="B65" s="198"/>
      <c r="C65" s="242" t="s">
        <v>5418</v>
      </c>
      <c r="D65" s="183" t="s">
        <v>6</v>
      </c>
      <c r="E65" s="204">
        <f t="shared" si="22"/>
        <v>3.12</v>
      </c>
      <c r="F65" s="221">
        <v>2.4</v>
      </c>
      <c r="G65" s="221">
        <v>2.35</v>
      </c>
      <c r="H65" s="221">
        <f t="shared" ref="H65" si="23">G65*0.98</f>
        <v>2.3029999999999999</v>
      </c>
      <c r="I65" s="221">
        <f t="shared" ref="I65" si="24">G65*0.97</f>
        <v>2.2795000000000001</v>
      </c>
      <c r="J65" s="221">
        <f t="shared" ref="J65" si="25">G65*0.96</f>
        <v>2.2559999999999998</v>
      </c>
      <c r="K65" s="115"/>
      <c r="L65" s="327">
        <f>F65*K65</f>
        <v>0</v>
      </c>
      <c r="M65" s="327">
        <f>G65*K65</f>
        <v>0</v>
      </c>
      <c r="N65" s="545">
        <f>H65*K65</f>
        <v>0</v>
      </c>
      <c r="O65" s="545">
        <f>I65*K65</f>
        <v>0</v>
      </c>
      <c r="P65" s="545">
        <f>J65*K65</f>
        <v>0</v>
      </c>
      <c r="Q65" s="189" t="s">
        <v>7</v>
      </c>
      <c r="R65" s="523"/>
    </row>
    <row r="66" spans="1:18" ht="15" customHeight="1" x14ac:dyDescent="0.2">
      <c r="A66" s="198" t="s">
        <v>39</v>
      </c>
      <c r="B66" s="198"/>
      <c r="C66" s="228" t="s">
        <v>1729</v>
      </c>
      <c r="D66" s="183" t="s">
        <v>6</v>
      </c>
      <c r="E66" s="204">
        <f t="shared" si="22"/>
        <v>6.7600000000000007</v>
      </c>
      <c r="F66" s="221">
        <v>5.2</v>
      </c>
      <c r="G66" s="204">
        <v>5.0999999999999996</v>
      </c>
      <c r="H66" s="296">
        <f t="shared" si="19"/>
        <v>4.9979999999999993</v>
      </c>
      <c r="I66" s="296">
        <f t="shared" si="20"/>
        <v>4.9469999999999992</v>
      </c>
      <c r="J66" s="296">
        <f t="shared" si="21"/>
        <v>4.8959999999999999</v>
      </c>
      <c r="K66" s="106"/>
      <c r="L66" s="327">
        <f>F66*K66</f>
        <v>0</v>
      </c>
      <c r="M66" s="327">
        <f>G66*K66</f>
        <v>0</v>
      </c>
      <c r="N66" s="545">
        <f>H66*K66</f>
        <v>0</v>
      </c>
      <c r="O66" s="545">
        <f>I66*K66</f>
        <v>0</v>
      </c>
      <c r="P66" s="545">
        <f>J66*K66</f>
        <v>0</v>
      </c>
      <c r="Q66" s="189" t="s">
        <v>7</v>
      </c>
      <c r="R66" s="523"/>
    </row>
    <row r="67" spans="1:18" ht="15" customHeight="1" x14ac:dyDescent="0.2">
      <c r="A67" s="198" t="s">
        <v>39</v>
      </c>
      <c r="B67" s="198"/>
      <c r="C67" s="228" t="s">
        <v>1958</v>
      </c>
      <c r="D67" s="183" t="s">
        <v>6</v>
      </c>
      <c r="E67" s="204">
        <f t="shared" si="22"/>
        <v>6.9550000000000001</v>
      </c>
      <c r="F67" s="221">
        <v>5.35</v>
      </c>
      <c r="G67" s="204">
        <v>5.25</v>
      </c>
      <c r="H67" s="296">
        <f t="shared" si="19"/>
        <v>5.1449999999999996</v>
      </c>
      <c r="I67" s="296">
        <f t="shared" si="20"/>
        <v>5.0925000000000002</v>
      </c>
      <c r="J67" s="296">
        <f t="shared" si="21"/>
        <v>5.04</v>
      </c>
      <c r="K67" s="106"/>
      <c r="L67" s="327">
        <f>F67*K67</f>
        <v>0</v>
      </c>
      <c r="M67" s="327">
        <f>G67*K67</f>
        <v>0</v>
      </c>
      <c r="N67" s="545">
        <f>H67*K67</f>
        <v>0</v>
      </c>
      <c r="O67" s="545">
        <f>I67*K67</f>
        <v>0</v>
      </c>
      <c r="P67" s="545">
        <f>J67*K67</f>
        <v>0</v>
      </c>
      <c r="Q67" s="189" t="s">
        <v>7</v>
      </c>
      <c r="R67" s="523"/>
    </row>
    <row r="68" spans="1:18" ht="15" customHeight="1" x14ac:dyDescent="0.2">
      <c r="A68" s="198" t="s">
        <v>39</v>
      </c>
      <c r="B68" s="198"/>
      <c r="C68" s="242" t="s">
        <v>1681</v>
      </c>
      <c r="D68" s="183" t="s">
        <v>6</v>
      </c>
      <c r="E68" s="204">
        <f t="shared" si="22"/>
        <v>7.6049999999999995</v>
      </c>
      <c r="F68" s="221">
        <v>5.85</v>
      </c>
      <c r="G68" s="204">
        <v>5.8</v>
      </c>
      <c r="H68" s="296">
        <f t="shared" ref="H68:H91" si="26">G68*0.98</f>
        <v>5.6840000000000002</v>
      </c>
      <c r="I68" s="296">
        <f t="shared" ref="I68:I91" si="27">G68*0.97</f>
        <v>5.6259999999999994</v>
      </c>
      <c r="J68" s="296">
        <f t="shared" ref="J68:J91" si="28">G68*0.96</f>
        <v>5.5679999999999996</v>
      </c>
      <c r="K68" s="106"/>
      <c r="L68" s="327">
        <f>F68*K68</f>
        <v>0</v>
      </c>
      <c r="M68" s="327">
        <f>G68*K68</f>
        <v>0</v>
      </c>
      <c r="N68" s="545">
        <f>H68*K68</f>
        <v>0</v>
      </c>
      <c r="O68" s="545">
        <f>I68*K68</f>
        <v>0</v>
      </c>
      <c r="P68" s="545">
        <f>J68*K68</f>
        <v>0</v>
      </c>
      <c r="Q68" s="189" t="s">
        <v>7</v>
      </c>
      <c r="R68" s="523"/>
    </row>
    <row r="69" spans="1:18" ht="15" customHeight="1" x14ac:dyDescent="0.2">
      <c r="A69" s="198" t="s">
        <v>39</v>
      </c>
      <c r="B69" s="198"/>
      <c r="C69" s="242" t="s">
        <v>1682</v>
      </c>
      <c r="D69" s="183" t="s">
        <v>6</v>
      </c>
      <c r="E69" s="204">
        <f t="shared" si="22"/>
        <v>7.8000000000000007</v>
      </c>
      <c r="F69" s="221">
        <v>6</v>
      </c>
      <c r="G69" s="204">
        <v>5.95</v>
      </c>
      <c r="H69" s="296">
        <f t="shared" si="26"/>
        <v>5.8310000000000004</v>
      </c>
      <c r="I69" s="296">
        <f t="shared" si="27"/>
        <v>5.7714999999999996</v>
      </c>
      <c r="J69" s="296">
        <f t="shared" si="28"/>
        <v>5.7119999999999997</v>
      </c>
      <c r="K69" s="106"/>
      <c r="L69" s="327">
        <f>F69*K69</f>
        <v>0</v>
      </c>
      <c r="M69" s="327">
        <f>G69*K69</f>
        <v>0</v>
      </c>
      <c r="N69" s="545">
        <f>H69*K69</f>
        <v>0</v>
      </c>
      <c r="O69" s="545">
        <f>I69*K69</f>
        <v>0</v>
      </c>
      <c r="P69" s="545">
        <f>J69*K69</f>
        <v>0</v>
      </c>
      <c r="Q69" s="189" t="s">
        <v>7</v>
      </c>
      <c r="R69" s="523"/>
    </row>
    <row r="70" spans="1:18" ht="15" customHeight="1" x14ac:dyDescent="0.2">
      <c r="A70" s="198" t="s">
        <v>39</v>
      </c>
      <c r="B70" s="198"/>
      <c r="C70" s="242" t="s">
        <v>1435</v>
      </c>
      <c r="D70" s="183" t="s">
        <v>6</v>
      </c>
      <c r="E70" s="204">
        <f t="shared" si="22"/>
        <v>3.6399999999999997</v>
      </c>
      <c r="F70" s="221">
        <v>2.8</v>
      </c>
      <c r="G70" s="221">
        <v>2.77</v>
      </c>
      <c r="H70" s="296">
        <f t="shared" si="26"/>
        <v>2.7145999999999999</v>
      </c>
      <c r="I70" s="296">
        <f t="shared" si="27"/>
        <v>2.6869000000000001</v>
      </c>
      <c r="J70" s="296">
        <f t="shared" si="28"/>
        <v>2.6591999999999998</v>
      </c>
      <c r="K70" s="106"/>
      <c r="L70" s="327">
        <f>F70*K70</f>
        <v>0</v>
      </c>
      <c r="M70" s="327">
        <f>G70*K70</f>
        <v>0</v>
      </c>
      <c r="N70" s="545">
        <f>H70*K70</f>
        <v>0</v>
      </c>
      <c r="O70" s="545">
        <f>I70*K70</f>
        <v>0</v>
      </c>
      <c r="P70" s="545">
        <f>J70*K70</f>
        <v>0</v>
      </c>
      <c r="Q70" s="189" t="s">
        <v>7</v>
      </c>
      <c r="R70" s="523"/>
    </row>
    <row r="71" spans="1:18" ht="15" customHeight="1" x14ac:dyDescent="0.2">
      <c r="A71" s="198" t="s">
        <v>39</v>
      </c>
      <c r="B71" s="198"/>
      <c r="C71" s="228" t="s">
        <v>1728</v>
      </c>
      <c r="D71" s="183" t="s">
        <v>6</v>
      </c>
      <c r="E71" s="204">
        <f t="shared" si="22"/>
        <v>9.3600000000000012</v>
      </c>
      <c r="F71" s="221">
        <v>7.2</v>
      </c>
      <c r="G71" s="204">
        <v>7.1</v>
      </c>
      <c r="H71" s="296">
        <f t="shared" si="26"/>
        <v>6.9579999999999993</v>
      </c>
      <c r="I71" s="296">
        <f t="shared" si="27"/>
        <v>6.8869999999999996</v>
      </c>
      <c r="J71" s="296">
        <f t="shared" si="28"/>
        <v>6.8159999999999998</v>
      </c>
      <c r="K71" s="106"/>
      <c r="L71" s="327">
        <f>F71*K71</f>
        <v>0</v>
      </c>
      <c r="M71" s="327">
        <f>G71*K71</f>
        <v>0</v>
      </c>
      <c r="N71" s="545">
        <f>H71*K71</f>
        <v>0</v>
      </c>
      <c r="O71" s="545">
        <f>I71*K71</f>
        <v>0</v>
      </c>
      <c r="P71" s="545">
        <f>J71*K71</f>
        <v>0</v>
      </c>
      <c r="Q71" s="189" t="s">
        <v>7</v>
      </c>
      <c r="R71" s="523"/>
    </row>
    <row r="72" spans="1:18" ht="15" customHeight="1" x14ac:dyDescent="0.2">
      <c r="A72" s="198" t="s">
        <v>39</v>
      </c>
      <c r="B72" s="198"/>
      <c r="C72" s="228" t="s">
        <v>1859</v>
      </c>
      <c r="D72" s="183" t="s">
        <v>6</v>
      </c>
      <c r="E72" s="204">
        <f t="shared" si="22"/>
        <v>9.5549999999999997</v>
      </c>
      <c r="F72" s="221">
        <v>7.35</v>
      </c>
      <c r="G72" s="204">
        <v>7.25</v>
      </c>
      <c r="H72" s="296">
        <f t="shared" si="26"/>
        <v>7.1049999999999995</v>
      </c>
      <c r="I72" s="296">
        <f t="shared" si="27"/>
        <v>7.0324999999999998</v>
      </c>
      <c r="J72" s="296">
        <f t="shared" si="28"/>
        <v>6.96</v>
      </c>
      <c r="K72" s="106"/>
      <c r="L72" s="327">
        <f>F72*K72</f>
        <v>0</v>
      </c>
      <c r="M72" s="327">
        <f>G72*K72</f>
        <v>0</v>
      </c>
      <c r="N72" s="545">
        <f>H72*K72</f>
        <v>0</v>
      </c>
      <c r="O72" s="545">
        <f>I72*K72</f>
        <v>0</v>
      </c>
      <c r="P72" s="545">
        <f>J72*K72</f>
        <v>0</v>
      </c>
      <c r="Q72" s="189" t="s">
        <v>7</v>
      </c>
      <c r="R72" s="523"/>
    </row>
    <row r="73" spans="1:18" ht="15" customHeight="1" x14ac:dyDescent="0.2">
      <c r="A73" s="198" t="s">
        <v>39</v>
      </c>
      <c r="B73" s="198"/>
      <c r="C73" s="242" t="s">
        <v>4615</v>
      </c>
      <c r="D73" s="183" t="s">
        <v>6</v>
      </c>
      <c r="E73" s="204">
        <f t="shared" si="22"/>
        <v>5.1350000000000007</v>
      </c>
      <c r="F73" s="221">
        <v>3.95</v>
      </c>
      <c r="G73" s="204">
        <v>3.9</v>
      </c>
      <c r="H73" s="296">
        <f t="shared" si="26"/>
        <v>3.8220000000000001</v>
      </c>
      <c r="I73" s="296">
        <f t="shared" si="27"/>
        <v>3.7829999999999999</v>
      </c>
      <c r="J73" s="296">
        <f t="shared" si="28"/>
        <v>3.7439999999999998</v>
      </c>
      <c r="K73" s="106"/>
      <c r="L73" s="327">
        <f>F73*K73</f>
        <v>0</v>
      </c>
      <c r="M73" s="327">
        <f>G73*K73</f>
        <v>0</v>
      </c>
      <c r="N73" s="545">
        <f>H73*K73</f>
        <v>0</v>
      </c>
      <c r="O73" s="545">
        <f>I73*K73</f>
        <v>0</v>
      </c>
      <c r="P73" s="545">
        <f>J73*K73</f>
        <v>0</v>
      </c>
      <c r="Q73" s="189" t="s">
        <v>7</v>
      </c>
      <c r="R73" s="523"/>
    </row>
    <row r="74" spans="1:18" ht="15" customHeight="1" x14ac:dyDescent="0.2">
      <c r="A74" s="198" t="s">
        <v>39</v>
      </c>
      <c r="B74" s="198"/>
      <c r="C74" s="242" t="s">
        <v>1730</v>
      </c>
      <c r="D74" s="183" t="s">
        <v>6</v>
      </c>
      <c r="E74" s="204">
        <f t="shared" si="22"/>
        <v>13.065000000000001</v>
      </c>
      <c r="F74" s="221">
        <v>10.050000000000001</v>
      </c>
      <c r="G74" s="204">
        <v>9.9499999999999993</v>
      </c>
      <c r="H74" s="296">
        <f t="shared" si="26"/>
        <v>9.7509999999999994</v>
      </c>
      <c r="I74" s="296">
        <f t="shared" si="27"/>
        <v>9.6514999999999986</v>
      </c>
      <c r="J74" s="296">
        <f t="shared" si="28"/>
        <v>9.5519999999999996</v>
      </c>
      <c r="K74" s="106"/>
      <c r="L74" s="327">
        <f>F74*K74</f>
        <v>0</v>
      </c>
      <c r="M74" s="327">
        <f>G74*K74</f>
        <v>0</v>
      </c>
      <c r="N74" s="545">
        <f>H74*K74</f>
        <v>0</v>
      </c>
      <c r="O74" s="545">
        <f>I74*K74</f>
        <v>0</v>
      </c>
      <c r="P74" s="545">
        <f>J74*K74</f>
        <v>0</v>
      </c>
      <c r="Q74" s="189" t="s">
        <v>7</v>
      </c>
      <c r="R74" s="523"/>
    </row>
    <row r="75" spans="1:18" ht="15" customHeight="1" x14ac:dyDescent="0.2">
      <c r="A75" s="1030" t="s">
        <v>39</v>
      </c>
      <c r="B75" s="1030"/>
      <c r="C75" s="977" t="s">
        <v>1291</v>
      </c>
      <c r="D75" s="708" t="s">
        <v>6</v>
      </c>
      <c r="E75" s="700">
        <f t="shared" si="22"/>
        <v>4.03</v>
      </c>
      <c r="F75" s="1031">
        <v>3.1</v>
      </c>
      <c r="G75" s="698">
        <v>3.05</v>
      </c>
      <c r="H75" s="698">
        <f t="shared" si="26"/>
        <v>2.9889999999999999</v>
      </c>
      <c r="I75" s="698">
        <f t="shared" si="27"/>
        <v>2.9584999999999999</v>
      </c>
      <c r="J75" s="698">
        <f t="shared" si="28"/>
        <v>2.9279999999999999</v>
      </c>
      <c r="K75" s="714"/>
      <c r="L75" s="719">
        <f>F75*K75</f>
        <v>0</v>
      </c>
      <c r="M75" s="719">
        <f>G75*K75</f>
        <v>0</v>
      </c>
      <c r="N75" s="869">
        <f>H75*K75</f>
        <v>0</v>
      </c>
      <c r="O75" s="869">
        <f>I75*K75</f>
        <v>0</v>
      </c>
      <c r="P75" s="869">
        <f>J75*K75</f>
        <v>0</v>
      </c>
      <c r="Q75" s="720" t="s">
        <v>7</v>
      </c>
      <c r="R75" s="523" t="s">
        <v>4496</v>
      </c>
    </row>
    <row r="76" spans="1:18" ht="15" customHeight="1" x14ac:dyDescent="0.2">
      <c r="A76" s="1030" t="s">
        <v>39</v>
      </c>
      <c r="B76" s="1030"/>
      <c r="C76" s="977" t="s">
        <v>1341</v>
      </c>
      <c r="D76" s="708" t="s">
        <v>6</v>
      </c>
      <c r="E76" s="700">
        <f t="shared" si="22"/>
        <v>4.2250000000000005</v>
      </c>
      <c r="F76" s="1031">
        <v>3.25</v>
      </c>
      <c r="G76" s="698">
        <v>3.2</v>
      </c>
      <c r="H76" s="698">
        <f t="shared" si="26"/>
        <v>3.1360000000000001</v>
      </c>
      <c r="I76" s="698">
        <f t="shared" si="27"/>
        <v>3.1040000000000001</v>
      </c>
      <c r="J76" s="698">
        <f t="shared" si="28"/>
        <v>3.0720000000000001</v>
      </c>
      <c r="K76" s="714"/>
      <c r="L76" s="719">
        <f>F76*K76</f>
        <v>0</v>
      </c>
      <c r="M76" s="719">
        <f>G76*K76</f>
        <v>0</v>
      </c>
      <c r="N76" s="869">
        <f>H76*K76</f>
        <v>0</v>
      </c>
      <c r="O76" s="869">
        <f>I76*K76</f>
        <v>0</v>
      </c>
      <c r="P76" s="869">
        <f>J76*K76</f>
        <v>0</v>
      </c>
      <c r="Q76" s="720" t="s">
        <v>7</v>
      </c>
      <c r="R76" s="523" t="s">
        <v>4496</v>
      </c>
    </row>
    <row r="77" spans="1:18" ht="15" customHeight="1" x14ac:dyDescent="0.2">
      <c r="A77" s="198" t="s">
        <v>39</v>
      </c>
      <c r="B77" s="198"/>
      <c r="C77" s="228" t="s">
        <v>1860</v>
      </c>
      <c r="D77" s="183" t="s">
        <v>6</v>
      </c>
      <c r="E77" s="204">
        <f t="shared" si="22"/>
        <v>19.759999999999998</v>
      </c>
      <c r="F77" s="221">
        <v>15.2</v>
      </c>
      <c r="G77" s="204">
        <v>15</v>
      </c>
      <c r="H77" s="296">
        <f t="shared" si="26"/>
        <v>14.7</v>
      </c>
      <c r="I77" s="296">
        <f t="shared" si="27"/>
        <v>14.549999999999999</v>
      </c>
      <c r="J77" s="296">
        <f t="shared" si="28"/>
        <v>14.399999999999999</v>
      </c>
      <c r="K77" s="106"/>
      <c r="L77" s="327">
        <f>F77*K77</f>
        <v>0</v>
      </c>
      <c r="M77" s="327">
        <f>G77*K77</f>
        <v>0</v>
      </c>
      <c r="N77" s="545">
        <f>H77*K77</f>
        <v>0</v>
      </c>
      <c r="O77" s="545">
        <f>I77*K77</f>
        <v>0</v>
      </c>
      <c r="P77" s="545">
        <f>J77*K77</f>
        <v>0</v>
      </c>
      <c r="Q77" s="189" t="s">
        <v>7</v>
      </c>
      <c r="R77" s="523"/>
    </row>
    <row r="78" spans="1:18" ht="15" customHeight="1" x14ac:dyDescent="0.2">
      <c r="A78" s="198" t="s">
        <v>39</v>
      </c>
      <c r="B78" s="198"/>
      <c r="C78" s="228" t="s">
        <v>1861</v>
      </c>
      <c r="D78" s="183" t="s">
        <v>6</v>
      </c>
      <c r="E78" s="204">
        <f t="shared" si="22"/>
        <v>19.955000000000002</v>
      </c>
      <c r="F78" s="221">
        <v>15.35</v>
      </c>
      <c r="G78" s="204">
        <v>15.15</v>
      </c>
      <c r="H78" s="296">
        <f t="shared" si="26"/>
        <v>14.847</v>
      </c>
      <c r="I78" s="296">
        <f t="shared" si="27"/>
        <v>14.695499999999999</v>
      </c>
      <c r="J78" s="296">
        <f t="shared" si="28"/>
        <v>14.544</v>
      </c>
      <c r="K78" s="106"/>
      <c r="L78" s="327">
        <f>F78*K78</f>
        <v>0</v>
      </c>
      <c r="M78" s="327">
        <f>G78*K78</f>
        <v>0</v>
      </c>
      <c r="N78" s="545">
        <f>H78*K78</f>
        <v>0</v>
      </c>
      <c r="O78" s="545">
        <f>I78*K78</f>
        <v>0</v>
      </c>
      <c r="P78" s="545">
        <f>J78*K78</f>
        <v>0</v>
      </c>
      <c r="Q78" s="189" t="s">
        <v>7</v>
      </c>
      <c r="R78" s="523"/>
    </row>
    <row r="79" spans="1:18" ht="15" customHeight="1" x14ac:dyDescent="0.2">
      <c r="A79" s="198" t="s">
        <v>39</v>
      </c>
      <c r="B79" s="198"/>
      <c r="C79" s="228" t="s">
        <v>4684</v>
      </c>
      <c r="D79" s="183" t="s">
        <v>6</v>
      </c>
      <c r="E79" s="204">
        <f t="shared" si="22"/>
        <v>19.5</v>
      </c>
      <c r="F79" s="251">
        <v>15</v>
      </c>
      <c r="G79" s="204">
        <v>14.8</v>
      </c>
      <c r="H79" s="296">
        <f t="shared" si="26"/>
        <v>14.504</v>
      </c>
      <c r="I79" s="296">
        <f t="shared" si="27"/>
        <v>14.356</v>
      </c>
      <c r="J79" s="296">
        <f t="shared" si="28"/>
        <v>14.208</v>
      </c>
      <c r="K79" s="106"/>
      <c r="L79" s="327">
        <f>F79*K79</f>
        <v>0</v>
      </c>
      <c r="M79" s="327">
        <f>G79*K79</f>
        <v>0</v>
      </c>
      <c r="N79" s="545">
        <f>H79*K79</f>
        <v>0</v>
      </c>
      <c r="O79" s="545">
        <f>I79*K79</f>
        <v>0</v>
      </c>
      <c r="P79" s="545">
        <f>J79*K79</f>
        <v>0</v>
      </c>
      <c r="Q79" s="189" t="s">
        <v>7</v>
      </c>
      <c r="R79" s="523"/>
    </row>
    <row r="80" spans="1:18" ht="15" customHeight="1" x14ac:dyDescent="0.2">
      <c r="A80" s="198" t="s">
        <v>39</v>
      </c>
      <c r="B80" s="286"/>
      <c r="C80" s="242" t="s">
        <v>4927</v>
      </c>
      <c r="D80" s="183" t="s">
        <v>6</v>
      </c>
      <c r="E80" s="204">
        <f t="shared" si="22"/>
        <v>23.14</v>
      </c>
      <c r="F80" s="221">
        <v>17.8</v>
      </c>
      <c r="G80" s="204">
        <v>17.600000000000001</v>
      </c>
      <c r="H80" s="296">
        <f t="shared" si="26"/>
        <v>17.248000000000001</v>
      </c>
      <c r="I80" s="296">
        <f t="shared" si="27"/>
        <v>17.071999999999999</v>
      </c>
      <c r="J80" s="296">
        <f t="shared" si="28"/>
        <v>16.896000000000001</v>
      </c>
      <c r="K80" s="106"/>
      <c r="L80" s="327">
        <f>F80*K80</f>
        <v>0</v>
      </c>
      <c r="M80" s="327">
        <f>G80*K80</f>
        <v>0</v>
      </c>
      <c r="N80" s="545">
        <f>H80*K80</f>
        <v>0</v>
      </c>
      <c r="O80" s="545">
        <f>I80*K80</f>
        <v>0</v>
      </c>
      <c r="P80" s="545">
        <f>J80*K80</f>
        <v>0</v>
      </c>
      <c r="Q80" s="189" t="s">
        <v>7</v>
      </c>
      <c r="R80" s="523"/>
    </row>
    <row r="81" spans="1:19" ht="15" customHeight="1" x14ac:dyDescent="0.2">
      <c r="A81" s="198" t="s">
        <v>39</v>
      </c>
      <c r="B81" s="198"/>
      <c r="C81" s="242" t="s">
        <v>1978</v>
      </c>
      <c r="D81" s="183" t="s">
        <v>6</v>
      </c>
      <c r="E81" s="204">
        <f t="shared" si="22"/>
        <v>26.91</v>
      </c>
      <c r="F81" s="251">
        <v>20.7</v>
      </c>
      <c r="G81" s="204">
        <v>20.5</v>
      </c>
      <c r="H81" s="296">
        <f t="shared" si="26"/>
        <v>20.09</v>
      </c>
      <c r="I81" s="296">
        <f t="shared" si="27"/>
        <v>19.884999999999998</v>
      </c>
      <c r="J81" s="296">
        <f t="shared" si="28"/>
        <v>19.68</v>
      </c>
      <c r="K81" s="106"/>
      <c r="L81" s="327">
        <f>F81*K81</f>
        <v>0</v>
      </c>
      <c r="M81" s="327">
        <f>G81*K81</f>
        <v>0</v>
      </c>
      <c r="N81" s="545">
        <f>H81*K81</f>
        <v>0</v>
      </c>
      <c r="O81" s="545">
        <f>I81*K81</f>
        <v>0</v>
      </c>
      <c r="P81" s="545">
        <f>J81*K81</f>
        <v>0</v>
      </c>
      <c r="Q81" s="189" t="s">
        <v>7</v>
      </c>
      <c r="R81" s="523"/>
    </row>
    <row r="82" spans="1:19" ht="15" customHeight="1" x14ac:dyDescent="0.2">
      <c r="A82" s="1030" t="s">
        <v>39</v>
      </c>
      <c r="B82" s="1030"/>
      <c r="C82" s="977" t="s">
        <v>1340</v>
      </c>
      <c r="D82" s="708" t="s">
        <v>6</v>
      </c>
      <c r="E82" s="700">
        <f t="shared" si="22"/>
        <v>8.32</v>
      </c>
      <c r="F82" s="860">
        <v>6.4</v>
      </c>
      <c r="G82" s="700">
        <v>6.3</v>
      </c>
      <c r="H82" s="698">
        <f t="shared" si="26"/>
        <v>6.1739999999999995</v>
      </c>
      <c r="I82" s="698">
        <f t="shared" si="27"/>
        <v>6.1109999999999998</v>
      </c>
      <c r="J82" s="698">
        <f t="shared" si="28"/>
        <v>6.048</v>
      </c>
      <c r="K82" s="714"/>
      <c r="L82" s="719">
        <f>F82*K82</f>
        <v>0</v>
      </c>
      <c r="M82" s="719">
        <f>G82*K82</f>
        <v>0</v>
      </c>
      <c r="N82" s="869">
        <f>H82*K82</f>
        <v>0</v>
      </c>
      <c r="O82" s="869">
        <f>I82*K82</f>
        <v>0</v>
      </c>
      <c r="P82" s="869">
        <f>J82*K82</f>
        <v>0</v>
      </c>
      <c r="Q82" s="720" t="s">
        <v>7</v>
      </c>
      <c r="R82" s="523" t="s">
        <v>4496</v>
      </c>
    </row>
    <row r="83" spans="1:19" ht="15" customHeight="1" x14ac:dyDescent="0.2">
      <c r="A83" s="198" t="s">
        <v>39</v>
      </c>
      <c r="B83" s="198"/>
      <c r="C83" s="228" t="s">
        <v>5554</v>
      </c>
      <c r="D83" s="183" t="s">
        <v>6</v>
      </c>
      <c r="E83" s="204">
        <f t="shared" si="22"/>
        <v>19.89</v>
      </c>
      <c r="F83" s="251">
        <v>15.3</v>
      </c>
      <c r="G83" s="204">
        <v>15</v>
      </c>
      <c r="H83" s="221">
        <f t="shared" si="26"/>
        <v>14.7</v>
      </c>
      <c r="I83" s="221">
        <f t="shared" si="27"/>
        <v>14.549999999999999</v>
      </c>
      <c r="J83" s="221">
        <f t="shared" si="28"/>
        <v>14.399999999999999</v>
      </c>
      <c r="K83" s="115"/>
      <c r="L83" s="327">
        <f>F83*K83</f>
        <v>0</v>
      </c>
      <c r="M83" s="327">
        <f>G83*K83</f>
        <v>0</v>
      </c>
      <c r="N83" s="545">
        <f>H83*K83</f>
        <v>0</v>
      </c>
      <c r="O83" s="545">
        <f>I83*K83</f>
        <v>0</v>
      </c>
      <c r="P83" s="545">
        <f>J83*K83</f>
        <v>0</v>
      </c>
      <c r="Q83" s="189" t="s">
        <v>7</v>
      </c>
      <c r="R83" s="523"/>
    </row>
    <row r="84" spans="1:19" ht="15" customHeight="1" x14ac:dyDescent="0.2">
      <c r="A84" s="198" t="s">
        <v>39</v>
      </c>
      <c r="B84" s="198"/>
      <c r="C84" s="242" t="s">
        <v>4739</v>
      </c>
      <c r="D84" s="183" t="s">
        <v>6</v>
      </c>
      <c r="E84" s="204">
        <f t="shared" si="22"/>
        <v>35.75</v>
      </c>
      <c r="F84" s="251">
        <v>27.5</v>
      </c>
      <c r="G84" s="204">
        <v>27</v>
      </c>
      <c r="H84" s="296">
        <f t="shared" si="26"/>
        <v>26.46</v>
      </c>
      <c r="I84" s="296">
        <f t="shared" si="27"/>
        <v>26.189999999999998</v>
      </c>
      <c r="J84" s="296">
        <f t="shared" si="28"/>
        <v>25.919999999999998</v>
      </c>
      <c r="K84" s="106"/>
      <c r="L84" s="327">
        <f>F84*K84</f>
        <v>0</v>
      </c>
      <c r="M84" s="327">
        <f>G84*K84</f>
        <v>0</v>
      </c>
      <c r="N84" s="545">
        <f>H84*K84</f>
        <v>0</v>
      </c>
      <c r="O84" s="545">
        <f>I84*K84</f>
        <v>0</v>
      </c>
      <c r="P84" s="545">
        <f>J84*K84</f>
        <v>0</v>
      </c>
      <c r="Q84" s="189" t="s">
        <v>7</v>
      </c>
      <c r="R84" s="523"/>
    </row>
    <row r="85" spans="1:19" ht="15" customHeight="1" x14ac:dyDescent="0.2">
      <c r="A85" s="74" t="s">
        <v>39</v>
      </c>
      <c r="B85" s="74"/>
      <c r="C85" s="234" t="s">
        <v>2068</v>
      </c>
      <c r="D85" s="183" t="s">
        <v>6</v>
      </c>
      <c r="E85" s="202">
        <f t="shared" si="22"/>
        <v>32.76</v>
      </c>
      <c r="F85" s="250">
        <v>25.2</v>
      </c>
      <c r="G85" s="202">
        <v>25</v>
      </c>
      <c r="H85" s="296">
        <f t="shared" si="26"/>
        <v>24.5</v>
      </c>
      <c r="I85" s="296">
        <f t="shared" si="27"/>
        <v>24.25</v>
      </c>
      <c r="J85" s="296">
        <f t="shared" si="28"/>
        <v>24</v>
      </c>
      <c r="K85" s="106"/>
      <c r="L85" s="326">
        <f>F85*K85</f>
        <v>0</v>
      </c>
      <c r="M85" s="327">
        <f>G85*K85</f>
        <v>0</v>
      </c>
      <c r="N85" s="545">
        <f>H85*K85</f>
        <v>0</v>
      </c>
      <c r="O85" s="545">
        <f>I85*K85</f>
        <v>0</v>
      </c>
      <c r="P85" s="545">
        <f>J85*K85</f>
        <v>0</v>
      </c>
      <c r="Q85" s="108" t="s">
        <v>7</v>
      </c>
    </row>
    <row r="86" spans="1:19" ht="15" customHeight="1" x14ac:dyDescent="0.2">
      <c r="A86" s="74" t="s">
        <v>39</v>
      </c>
      <c r="B86" s="74"/>
      <c r="C86" s="234" t="s">
        <v>5387</v>
      </c>
      <c r="D86" s="71" t="s">
        <v>6</v>
      </c>
      <c r="E86" s="202">
        <f t="shared" ref="E86:E90" si="29">F86*1.3</f>
        <v>4.03</v>
      </c>
      <c r="F86" s="250">
        <v>3.1</v>
      </c>
      <c r="G86" s="202">
        <v>3</v>
      </c>
      <c r="H86" s="296">
        <f t="shared" si="26"/>
        <v>2.94</v>
      </c>
      <c r="I86" s="296">
        <f t="shared" si="27"/>
        <v>2.91</v>
      </c>
      <c r="J86" s="296">
        <f t="shared" si="28"/>
        <v>2.88</v>
      </c>
      <c r="K86" s="106"/>
      <c r="L86" s="322">
        <f>F86*K86</f>
        <v>0</v>
      </c>
      <c r="M86" s="327">
        <f>G86*K86</f>
        <v>0</v>
      </c>
      <c r="N86" s="545">
        <f>H86*K86</f>
        <v>0</v>
      </c>
      <c r="O86" s="545">
        <f>I86*K86</f>
        <v>0</v>
      </c>
      <c r="P86" s="545">
        <f>J86*K86</f>
        <v>0</v>
      </c>
      <c r="Q86" s="110" t="s">
        <v>7</v>
      </c>
    </row>
    <row r="87" spans="1:19" ht="15" customHeight="1" x14ac:dyDescent="0.2">
      <c r="A87" s="74" t="s">
        <v>39</v>
      </c>
      <c r="B87" s="74"/>
      <c r="C87" s="234" t="s">
        <v>5352</v>
      </c>
      <c r="D87" s="71" t="s">
        <v>6</v>
      </c>
      <c r="E87" s="202">
        <f t="shared" si="29"/>
        <v>5.8500000000000005</v>
      </c>
      <c r="F87" s="202">
        <v>4.5</v>
      </c>
      <c r="G87" s="202">
        <v>4.4000000000000004</v>
      </c>
      <c r="H87" s="296">
        <f t="shared" si="26"/>
        <v>4.3120000000000003</v>
      </c>
      <c r="I87" s="296">
        <f t="shared" si="27"/>
        <v>4.2679999999999998</v>
      </c>
      <c r="J87" s="296">
        <f t="shared" si="28"/>
        <v>4.2240000000000002</v>
      </c>
      <c r="K87" s="106"/>
      <c r="L87" s="322">
        <f>F87*K87</f>
        <v>0</v>
      </c>
      <c r="M87" s="327">
        <f>G87*K87</f>
        <v>0</v>
      </c>
      <c r="N87" s="545">
        <f>H87*K87</f>
        <v>0</v>
      </c>
      <c r="O87" s="545">
        <f>I87*K87</f>
        <v>0</v>
      </c>
      <c r="P87" s="545">
        <f>J87*K87</f>
        <v>0</v>
      </c>
      <c r="Q87" s="110" t="s">
        <v>7</v>
      </c>
    </row>
    <row r="88" spans="1:19" ht="15" customHeight="1" x14ac:dyDescent="0.2">
      <c r="A88" s="74" t="s">
        <v>39</v>
      </c>
      <c r="B88" s="74"/>
      <c r="C88" s="234" t="s">
        <v>5353</v>
      </c>
      <c r="D88" s="71" t="s">
        <v>6</v>
      </c>
      <c r="E88" s="202">
        <f t="shared" si="29"/>
        <v>5.59</v>
      </c>
      <c r="F88" s="202">
        <v>4.3</v>
      </c>
      <c r="G88" s="202">
        <v>4.2</v>
      </c>
      <c r="H88" s="296">
        <f t="shared" si="26"/>
        <v>4.1159999999999997</v>
      </c>
      <c r="I88" s="296">
        <f t="shared" si="27"/>
        <v>4.0739999999999998</v>
      </c>
      <c r="J88" s="296">
        <f t="shared" si="28"/>
        <v>4.032</v>
      </c>
      <c r="K88" s="106"/>
      <c r="L88" s="326">
        <f>F88*K88</f>
        <v>0</v>
      </c>
      <c r="M88" s="327">
        <f>G88*K88</f>
        <v>0</v>
      </c>
      <c r="N88" s="545">
        <f>H88*K88</f>
        <v>0</v>
      </c>
      <c r="O88" s="545">
        <f>I88*K88</f>
        <v>0</v>
      </c>
      <c r="P88" s="545">
        <f>J88*K88</f>
        <v>0</v>
      </c>
      <c r="Q88" s="110" t="s">
        <v>7</v>
      </c>
    </row>
    <row r="89" spans="1:19" ht="15" customHeight="1" x14ac:dyDescent="0.2">
      <c r="A89" s="198" t="s">
        <v>39</v>
      </c>
      <c r="B89" s="198"/>
      <c r="C89" s="242" t="s">
        <v>5351</v>
      </c>
      <c r="D89" s="183" t="s">
        <v>6</v>
      </c>
      <c r="E89" s="202">
        <f t="shared" si="29"/>
        <v>5.8500000000000005</v>
      </c>
      <c r="F89" s="202">
        <v>4.5</v>
      </c>
      <c r="G89" s="204">
        <v>4.4000000000000004</v>
      </c>
      <c r="H89" s="296">
        <f t="shared" si="26"/>
        <v>4.3120000000000003</v>
      </c>
      <c r="I89" s="296">
        <f t="shared" si="27"/>
        <v>4.2679999999999998</v>
      </c>
      <c r="J89" s="296">
        <f t="shared" si="28"/>
        <v>4.2240000000000002</v>
      </c>
      <c r="K89" s="106"/>
      <c r="L89" s="353">
        <f>F89*K89</f>
        <v>0</v>
      </c>
      <c r="M89" s="327">
        <f>G89*K89</f>
        <v>0</v>
      </c>
      <c r="N89" s="545">
        <f>H89*K89</f>
        <v>0</v>
      </c>
      <c r="O89" s="545">
        <f>I89*K89</f>
        <v>0</v>
      </c>
      <c r="P89" s="545">
        <f>J89*K89</f>
        <v>0</v>
      </c>
      <c r="Q89" s="110" t="s">
        <v>7</v>
      </c>
      <c r="R89" s="523"/>
    </row>
    <row r="90" spans="1:19" ht="15" customHeight="1" x14ac:dyDescent="0.2">
      <c r="A90" s="74" t="s">
        <v>39</v>
      </c>
      <c r="B90" s="74"/>
      <c r="C90" s="234" t="s">
        <v>5354</v>
      </c>
      <c r="D90" s="71" t="s">
        <v>6</v>
      </c>
      <c r="E90" s="202">
        <f t="shared" si="29"/>
        <v>8.9700000000000006</v>
      </c>
      <c r="F90" s="250">
        <v>6.9</v>
      </c>
      <c r="G90" s="202">
        <v>6.7</v>
      </c>
      <c r="H90" s="296">
        <f t="shared" si="26"/>
        <v>6.5659999999999998</v>
      </c>
      <c r="I90" s="296">
        <f t="shared" si="27"/>
        <v>6.4989999999999997</v>
      </c>
      <c r="J90" s="296">
        <f t="shared" si="28"/>
        <v>6.4319999999999995</v>
      </c>
      <c r="K90" s="106"/>
      <c r="L90" s="326">
        <f>F90*K90</f>
        <v>0</v>
      </c>
      <c r="M90" s="327">
        <f>G90*K90</f>
        <v>0</v>
      </c>
      <c r="N90" s="545">
        <f>H90*K90</f>
        <v>0</v>
      </c>
      <c r="O90" s="545">
        <f>I90*K90</f>
        <v>0</v>
      </c>
      <c r="P90" s="545">
        <f>J90*K90</f>
        <v>0</v>
      </c>
      <c r="Q90" s="110" t="s">
        <v>7</v>
      </c>
    </row>
    <row r="91" spans="1:19" ht="15" customHeight="1" x14ac:dyDescent="0.2">
      <c r="A91" s="74" t="s">
        <v>39</v>
      </c>
      <c r="B91" s="8"/>
      <c r="C91" s="234" t="s">
        <v>1282</v>
      </c>
      <c r="D91" s="71" t="s">
        <v>6</v>
      </c>
      <c r="E91" s="202">
        <v>5.5</v>
      </c>
      <c r="F91" s="250">
        <v>3.6</v>
      </c>
      <c r="G91" s="202">
        <v>3.5</v>
      </c>
      <c r="H91" s="296">
        <f t="shared" si="26"/>
        <v>3.4299999999999997</v>
      </c>
      <c r="I91" s="296">
        <f t="shared" si="27"/>
        <v>3.395</v>
      </c>
      <c r="J91" s="296">
        <f t="shared" si="28"/>
        <v>3.36</v>
      </c>
      <c r="K91" s="106"/>
      <c r="L91" s="326">
        <f>F91*K91</f>
        <v>0</v>
      </c>
      <c r="M91" s="327">
        <f>G91*K91</f>
        <v>0</v>
      </c>
      <c r="N91" s="545">
        <f>H91*K91</f>
        <v>0</v>
      </c>
      <c r="O91" s="545">
        <f>I91*K91</f>
        <v>0</v>
      </c>
      <c r="P91" s="545">
        <f>J91*K91</f>
        <v>0</v>
      </c>
      <c r="Q91" s="110" t="s">
        <v>7</v>
      </c>
    </row>
    <row r="92" spans="1:19" ht="15" customHeight="1" x14ac:dyDescent="0.2">
      <c r="A92" s="74" t="s">
        <v>39</v>
      </c>
      <c r="B92" s="391"/>
      <c r="C92" s="234" t="s">
        <v>1283</v>
      </c>
      <c r="D92" s="71" t="s">
        <v>6</v>
      </c>
      <c r="E92" s="202">
        <f>F92*1.3</f>
        <v>5.33</v>
      </c>
      <c r="F92" s="250">
        <v>4.0999999999999996</v>
      </c>
      <c r="G92" s="202">
        <v>4</v>
      </c>
      <c r="H92" s="296">
        <f t="shared" ref="H92:H134" si="30">G92*0.98</f>
        <v>3.92</v>
      </c>
      <c r="I92" s="296">
        <f t="shared" ref="I92:I134" si="31">G92*0.97</f>
        <v>3.88</v>
      </c>
      <c r="J92" s="296">
        <f t="shared" ref="J92:J134" si="32">G92*0.96</f>
        <v>3.84</v>
      </c>
      <c r="K92" s="106"/>
      <c r="L92" s="326">
        <f>F92*K92</f>
        <v>0</v>
      </c>
      <c r="M92" s="327">
        <f>G92*K92</f>
        <v>0</v>
      </c>
      <c r="N92" s="545">
        <f>H92*K92</f>
        <v>0</v>
      </c>
      <c r="O92" s="545">
        <f>I92*K92</f>
        <v>0</v>
      </c>
      <c r="P92" s="545">
        <f>J92*K92</f>
        <v>0</v>
      </c>
      <c r="Q92" s="110" t="s">
        <v>7</v>
      </c>
    </row>
    <row r="93" spans="1:19" ht="15" customHeight="1" x14ac:dyDescent="0.2">
      <c r="A93" s="74" t="s">
        <v>39</v>
      </c>
      <c r="B93" s="8"/>
      <c r="C93" s="260" t="s">
        <v>373</v>
      </c>
      <c r="D93" s="71" t="s">
        <v>6</v>
      </c>
      <c r="E93" s="202">
        <v>10.5</v>
      </c>
      <c r="F93" s="295">
        <v>7.1</v>
      </c>
      <c r="G93" s="301">
        <v>7</v>
      </c>
      <c r="H93" s="296">
        <f t="shared" si="30"/>
        <v>6.8599999999999994</v>
      </c>
      <c r="I93" s="296">
        <f t="shared" si="31"/>
        <v>6.79</v>
      </c>
      <c r="J93" s="296">
        <f t="shared" si="32"/>
        <v>6.72</v>
      </c>
      <c r="K93" s="106"/>
      <c r="L93" s="326">
        <f>F93*K93</f>
        <v>0</v>
      </c>
      <c r="M93" s="327">
        <f>G93*K93</f>
        <v>0</v>
      </c>
      <c r="N93" s="545">
        <f>H93*K93</f>
        <v>0</v>
      </c>
      <c r="O93" s="545">
        <f>I93*K93</f>
        <v>0</v>
      </c>
      <c r="P93" s="545">
        <f>J93*K93</f>
        <v>0</v>
      </c>
      <c r="Q93" s="110" t="s">
        <v>7</v>
      </c>
    </row>
    <row r="94" spans="1:19" ht="15" customHeight="1" x14ac:dyDescent="0.2">
      <c r="A94" s="74" t="s">
        <v>39</v>
      </c>
      <c r="B94" s="8"/>
      <c r="C94" s="260" t="s">
        <v>372</v>
      </c>
      <c r="D94" s="71" t="s">
        <v>6</v>
      </c>
      <c r="E94" s="202">
        <v>11</v>
      </c>
      <c r="F94" s="295">
        <v>7.9</v>
      </c>
      <c r="G94" s="301">
        <v>7.8</v>
      </c>
      <c r="H94" s="296">
        <f t="shared" si="30"/>
        <v>7.6440000000000001</v>
      </c>
      <c r="I94" s="296">
        <f t="shared" si="31"/>
        <v>7.5659999999999998</v>
      </c>
      <c r="J94" s="296">
        <f t="shared" si="32"/>
        <v>7.4879999999999995</v>
      </c>
      <c r="K94" s="106"/>
      <c r="L94" s="326">
        <f>F94*K94</f>
        <v>0</v>
      </c>
      <c r="M94" s="327">
        <f>G94*K94</f>
        <v>0</v>
      </c>
      <c r="N94" s="545">
        <f>H94*K94</f>
        <v>0</v>
      </c>
      <c r="O94" s="545">
        <f>I94*K94</f>
        <v>0</v>
      </c>
      <c r="P94" s="545">
        <f>J94*K94</f>
        <v>0</v>
      </c>
      <c r="Q94" s="110" t="s">
        <v>7</v>
      </c>
    </row>
    <row r="95" spans="1:19" ht="15" hidden="1" customHeight="1" x14ac:dyDescent="0.2">
      <c r="A95" s="121" t="s">
        <v>39</v>
      </c>
      <c r="B95" s="8"/>
      <c r="C95" s="235"/>
      <c r="D95" s="422"/>
      <c r="E95" s="72"/>
      <c r="F95" s="175"/>
      <c r="G95" s="143"/>
      <c r="H95" s="296">
        <f t="shared" si="30"/>
        <v>0</v>
      </c>
      <c r="I95" s="296"/>
      <c r="J95" s="296"/>
      <c r="K95" s="145"/>
      <c r="L95" s="326">
        <f>F95*K95</f>
        <v>0</v>
      </c>
      <c r="M95" s="327">
        <f>G95*K95</f>
        <v>0</v>
      </c>
      <c r="N95" s="545"/>
      <c r="O95" s="545"/>
      <c r="P95" s="545"/>
      <c r="Q95" s="119"/>
      <c r="S95">
        <v>3</v>
      </c>
    </row>
    <row r="96" spans="1:19" ht="15" customHeight="1" x14ac:dyDescent="0.2">
      <c r="A96" s="277" t="s">
        <v>325</v>
      </c>
      <c r="B96" s="185"/>
      <c r="C96" s="242" t="s">
        <v>807</v>
      </c>
      <c r="D96" s="183" t="s">
        <v>6</v>
      </c>
      <c r="E96" s="204">
        <f t="shared" ref="E96:E129" si="33">F96*1.3</f>
        <v>3.3149999999999999</v>
      </c>
      <c r="F96" s="398">
        <v>2.5499999999999998</v>
      </c>
      <c r="G96" s="470">
        <v>2.5</v>
      </c>
      <c r="H96" s="221">
        <f t="shared" si="30"/>
        <v>2.4500000000000002</v>
      </c>
      <c r="I96" s="221">
        <f t="shared" si="31"/>
        <v>2.4249999999999998</v>
      </c>
      <c r="J96" s="221">
        <f t="shared" si="32"/>
        <v>2.4</v>
      </c>
      <c r="K96" s="106"/>
      <c r="L96" s="327">
        <f>F96*K96</f>
        <v>0</v>
      </c>
      <c r="M96" s="327">
        <f>G96*K96</f>
        <v>0</v>
      </c>
      <c r="N96" s="545">
        <f>H96*K96</f>
        <v>0</v>
      </c>
      <c r="O96" s="545">
        <f>I96*K96</f>
        <v>0</v>
      </c>
      <c r="P96" s="545">
        <f>J96*K96</f>
        <v>0</v>
      </c>
      <c r="Q96" s="189" t="s">
        <v>7</v>
      </c>
      <c r="R96" s="523"/>
    </row>
    <row r="97" spans="1:18" ht="15" customHeight="1" x14ac:dyDescent="0.2">
      <c r="A97" s="277" t="s">
        <v>325</v>
      </c>
      <c r="B97" s="185"/>
      <c r="C97" s="242" t="s">
        <v>987</v>
      </c>
      <c r="D97" s="183" t="s">
        <v>6</v>
      </c>
      <c r="E97" s="204">
        <f t="shared" si="33"/>
        <v>3.3149999999999999</v>
      </c>
      <c r="F97" s="398">
        <v>2.5499999999999998</v>
      </c>
      <c r="G97" s="470">
        <v>2.5</v>
      </c>
      <c r="H97" s="221">
        <f t="shared" si="30"/>
        <v>2.4500000000000002</v>
      </c>
      <c r="I97" s="221">
        <f t="shared" si="31"/>
        <v>2.4249999999999998</v>
      </c>
      <c r="J97" s="221">
        <f t="shared" si="32"/>
        <v>2.4</v>
      </c>
      <c r="K97" s="106"/>
      <c r="L97" s="327">
        <f>F97*K97</f>
        <v>0</v>
      </c>
      <c r="M97" s="327">
        <f>G97*K97</f>
        <v>0</v>
      </c>
      <c r="N97" s="545">
        <f>H97*K97</f>
        <v>0</v>
      </c>
      <c r="O97" s="545">
        <f>I97*K97</f>
        <v>0</v>
      </c>
      <c r="P97" s="545">
        <f>J97*K97</f>
        <v>0</v>
      </c>
      <c r="Q97" s="189" t="s">
        <v>7</v>
      </c>
      <c r="R97" s="523"/>
    </row>
    <row r="98" spans="1:18" ht="15" customHeight="1" x14ac:dyDescent="0.2">
      <c r="A98" s="277" t="s">
        <v>325</v>
      </c>
      <c r="B98" s="185"/>
      <c r="C98" s="242" t="s">
        <v>360</v>
      </c>
      <c r="D98" s="183" t="s">
        <v>6</v>
      </c>
      <c r="E98" s="204">
        <f t="shared" si="33"/>
        <v>3.3149999999999999</v>
      </c>
      <c r="F98" s="398">
        <v>2.5499999999999998</v>
      </c>
      <c r="G98" s="470">
        <v>2.5</v>
      </c>
      <c r="H98" s="296">
        <f t="shared" si="30"/>
        <v>2.4500000000000002</v>
      </c>
      <c r="I98" s="296">
        <f t="shared" si="31"/>
        <v>2.4249999999999998</v>
      </c>
      <c r="J98" s="296">
        <f t="shared" si="32"/>
        <v>2.4</v>
      </c>
      <c r="K98" s="106"/>
      <c r="L98" s="327">
        <f>F98*K98</f>
        <v>0</v>
      </c>
      <c r="M98" s="327">
        <f>G98*K98</f>
        <v>0</v>
      </c>
      <c r="N98" s="545">
        <f>H98*K98</f>
        <v>0</v>
      </c>
      <c r="O98" s="545">
        <f>I98*K98</f>
        <v>0</v>
      </c>
      <c r="P98" s="545">
        <f>J98*K98</f>
        <v>0</v>
      </c>
      <c r="Q98" s="189" t="s">
        <v>7</v>
      </c>
      <c r="R98" s="523"/>
    </row>
    <row r="99" spans="1:18" ht="15" customHeight="1" x14ac:dyDescent="0.2">
      <c r="A99" s="277" t="s">
        <v>325</v>
      </c>
      <c r="B99" s="185"/>
      <c r="C99" s="242" t="s">
        <v>365</v>
      </c>
      <c r="D99" s="183" t="s">
        <v>6</v>
      </c>
      <c r="E99" s="204">
        <f t="shared" si="33"/>
        <v>3.3149999999999999</v>
      </c>
      <c r="F99" s="398">
        <v>2.5499999999999998</v>
      </c>
      <c r="G99" s="470">
        <v>2.5</v>
      </c>
      <c r="H99" s="296">
        <f t="shared" si="30"/>
        <v>2.4500000000000002</v>
      </c>
      <c r="I99" s="296">
        <f t="shared" si="31"/>
        <v>2.4249999999999998</v>
      </c>
      <c r="J99" s="296">
        <f t="shared" si="32"/>
        <v>2.4</v>
      </c>
      <c r="K99" s="106"/>
      <c r="L99" s="327">
        <f>F99*K99</f>
        <v>0</v>
      </c>
      <c r="M99" s="327">
        <f>G99*K99</f>
        <v>0</v>
      </c>
      <c r="N99" s="545">
        <f>H99*K99</f>
        <v>0</v>
      </c>
      <c r="O99" s="545">
        <f>I99*K99</f>
        <v>0</v>
      </c>
      <c r="P99" s="545">
        <f>J99*K99</f>
        <v>0</v>
      </c>
      <c r="Q99" s="189" t="s">
        <v>7</v>
      </c>
      <c r="R99" s="523"/>
    </row>
    <row r="100" spans="1:18" ht="15" customHeight="1" x14ac:dyDescent="0.2">
      <c r="A100" s="277" t="s">
        <v>325</v>
      </c>
      <c r="B100" s="185"/>
      <c r="C100" s="242" t="s">
        <v>374</v>
      </c>
      <c r="D100" s="183" t="s">
        <v>6</v>
      </c>
      <c r="E100" s="204">
        <f t="shared" si="33"/>
        <v>3.3149999999999999</v>
      </c>
      <c r="F100" s="398">
        <v>2.5499999999999998</v>
      </c>
      <c r="G100" s="470">
        <v>2.5</v>
      </c>
      <c r="H100" s="296">
        <f t="shared" si="30"/>
        <v>2.4500000000000002</v>
      </c>
      <c r="I100" s="296">
        <f t="shared" si="31"/>
        <v>2.4249999999999998</v>
      </c>
      <c r="J100" s="296">
        <f t="shared" si="32"/>
        <v>2.4</v>
      </c>
      <c r="K100" s="106"/>
      <c r="L100" s="327">
        <f>F100*K100</f>
        <v>0</v>
      </c>
      <c r="M100" s="327">
        <f>G100*K100</f>
        <v>0</v>
      </c>
      <c r="N100" s="545">
        <f>H100*K100</f>
        <v>0</v>
      </c>
      <c r="O100" s="545">
        <f>I100*K100</f>
        <v>0</v>
      </c>
      <c r="P100" s="545">
        <f>J100*K100</f>
        <v>0</v>
      </c>
      <c r="Q100" s="189" t="s">
        <v>7</v>
      </c>
      <c r="R100" s="523"/>
    </row>
    <row r="101" spans="1:18" ht="15" customHeight="1" x14ac:dyDescent="0.2">
      <c r="A101" s="277" t="s">
        <v>325</v>
      </c>
      <c r="B101" s="185"/>
      <c r="C101" s="242" t="s">
        <v>706</v>
      </c>
      <c r="D101" s="183" t="s">
        <v>6</v>
      </c>
      <c r="E101" s="204">
        <f t="shared" si="33"/>
        <v>3.3149999999999999</v>
      </c>
      <c r="F101" s="398">
        <v>2.5499999999999998</v>
      </c>
      <c r="G101" s="470">
        <v>2.5</v>
      </c>
      <c r="H101" s="296">
        <f t="shared" si="30"/>
        <v>2.4500000000000002</v>
      </c>
      <c r="I101" s="296">
        <f t="shared" si="31"/>
        <v>2.4249999999999998</v>
      </c>
      <c r="J101" s="296">
        <f t="shared" si="32"/>
        <v>2.4</v>
      </c>
      <c r="K101" s="106"/>
      <c r="L101" s="327">
        <f>F101*K101</f>
        <v>0</v>
      </c>
      <c r="M101" s="327">
        <f>G101*K101</f>
        <v>0</v>
      </c>
      <c r="N101" s="545">
        <f>H101*K101</f>
        <v>0</v>
      </c>
      <c r="O101" s="545">
        <f>I101*K101</f>
        <v>0</v>
      </c>
      <c r="P101" s="545">
        <f>J101*K101</f>
        <v>0</v>
      </c>
      <c r="Q101" s="189" t="s">
        <v>7</v>
      </c>
      <c r="R101" s="523"/>
    </row>
    <row r="102" spans="1:18" ht="15" customHeight="1" x14ac:dyDescent="0.2">
      <c r="A102" s="277" t="s">
        <v>325</v>
      </c>
      <c r="B102" s="185"/>
      <c r="C102" s="242" t="s">
        <v>425</v>
      </c>
      <c r="D102" s="183" t="s">
        <v>6</v>
      </c>
      <c r="E102" s="204">
        <f t="shared" si="33"/>
        <v>3.3149999999999999</v>
      </c>
      <c r="F102" s="398">
        <v>2.5499999999999998</v>
      </c>
      <c r="G102" s="470">
        <v>2.5</v>
      </c>
      <c r="H102" s="296">
        <f t="shared" si="30"/>
        <v>2.4500000000000002</v>
      </c>
      <c r="I102" s="296">
        <f t="shared" si="31"/>
        <v>2.4249999999999998</v>
      </c>
      <c r="J102" s="296">
        <f t="shared" si="32"/>
        <v>2.4</v>
      </c>
      <c r="K102" s="106"/>
      <c r="L102" s="327">
        <f>F102*K102</f>
        <v>0</v>
      </c>
      <c r="M102" s="327">
        <f>G102*K102</f>
        <v>0</v>
      </c>
      <c r="N102" s="545">
        <f>H102*K102</f>
        <v>0</v>
      </c>
      <c r="O102" s="545">
        <f>I102*K102</f>
        <v>0</v>
      </c>
      <c r="P102" s="545">
        <f>J102*K102</f>
        <v>0</v>
      </c>
      <c r="Q102" s="189" t="s">
        <v>7</v>
      </c>
      <c r="R102" s="523"/>
    </row>
    <row r="103" spans="1:18" ht="15" customHeight="1" x14ac:dyDescent="0.2">
      <c r="A103" s="277" t="s">
        <v>325</v>
      </c>
      <c r="B103" s="185"/>
      <c r="C103" s="242" t="s">
        <v>426</v>
      </c>
      <c r="D103" s="183" t="s">
        <v>6</v>
      </c>
      <c r="E103" s="204">
        <f t="shared" si="33"/>
        <v>3.3149999999999999</v>
      </c>
      <c r="F103" s="398">
        <v>2.5499999999999998</v>
      </c>
      <c r="G103" s="470">
        <v>2.5</v>
      </c>
      <c r="H103" s="296">
        <f t="shared" si="30"/>
        <v>2.4500000000000002</v>
      </c>
      <c r="I103" s="296">
        <f t="shared" si="31"/>
        <v>2.4249999999999998</v>
      </c>
      <c r="J103" s="296">
        <f t="shared" si="32"/>
        <v>2.4</v>
      </c>
      <c r="K103" s="106"/>
      <c r="L103" s="327">
        <f>F103*K103</f>
        <v>0</v>
      </c>
      <c r="M103" s="327">
        <f>G103*K103</f>
        <v>0</v>
      </c>
      <c r="N103" s="545">
        <f>H103*K103</f>
        <v>0</v>
      </c>
      <c r="O103" s="545">
        <f>I103*K103</f>
        <v>0</v>
      </c>
      <c r="P103" s="545">
        <f>J103*K103</f>
        <v>0</v>
      </c>
      <c r="Q103" s="189" t="s">
        <v>7</v>
      </c>
      <c r="R103" s="523"/>
    </row>
    <row r="104" spans="1:18" ht="15" customHeight="1" x14ac:dyDescent="0.2">
      <c r="A104" s="277" t="s">
        <v>325</v>
      </c>
      <c r="B104" s="185"/>
      <c r="C104" s="242" t="s">
        <v>427</v>
      </c>
      <c r="D104" s="183" t="s">
        <v>6</v>
      </c>
      <c r="E104" s="204">
        <f t="shared" si="33"/>
        <v>3.3149999999999999</v>
      </c>
      <c r="F104" s="398">
        <v>2.5499999999999998</v>
      </c>
      <c r="G104" s="470">
        <v>2.5</v>
      </c>
      <c r="H104" s="296">
        <f t="shared" si="30"/>
        <v>2.4500000000000002</v>
      </c>
      <c r="I104" s="296">
        <f t="shared" si="31"/>
        <v>2.4249999999999998</v>
      </c>
      <c r="J104" s="296">
        <f t="shared" si="32"/>
        <v>2.4</v>
      </c>
      <c r="K104" s="106"/>
      <c r="L104" s="327">
        <f>F104*K104</f>
        <v>0</v>
      </c>
      <c r="M104" s="327">
        <f>G104*K104</f>
        <v>0</v>
      </c>
      <c r="N104" s="545">
        <f>H104*K104</f>
        <v>0</v>
      </c>
      <c r="O104" s="545">
        <f>I104*K104</f>
        <v>0</v>
      </c>
      <c r="P104" s="545">
        <f>J104*K104</f>
        <v>0</v>
      </c>
      <c r="Q104" s="189" t="s">
        <v>7</v>
      </c>
      <c r="R104" s="523"/>
    </row>
    <row r="105" spans="1:18" ht="15" customHeight="1" x14ac:dyDescent="0.2">
      <c r="A105" s="277" t="s">
        <v>325</v>
      </c>
      <c r="B105" s="198"/>
      <c r="C105" s="242" t="s">
        <v>4521</v>
      </c>
      <c r="D105" s="183" t="s">
        <v>6</v>
      </c>
      <c r="E105" s="204">
        <f t="shared" si="33"/>
        <v>3.3149999999999999</v>
      </c>
      <c r="F105" s="398">
        <v>2.5499999999999998</v>
      </c>
      <c r="G105" s="470">
        <v>2.5</v>
      </c>
      <c r="H105" s="296">
        <f t="shared" si="30"/>
        <v>2.4500000000000002</v>
      </c>
      <c r="I105" s="296">
        <f t="shared" si="31"/>
        <v>2.4249999999999998</v>
      </c>
      <c r="J105" s="296">
        <f t="shared" si="32"/>
        <v>2.4</v>
      </c>
      <c r="K105" s="106"/>
      <c r="L105" s="327">
        <f>F105*K105</f>
        <v>0</v>
      </c>
      <c r="M105" s="327">
        <f>G105*K105</f>
        <v>0</v>
      </c>
      <c r="N105" s="545">
        <f>H105*K105</f>
        <v>0</v>
      </c>
      <c r="O105" s="545">
        <f>I105*K105</f>
        <v>0</v>
      </c>
      <c r="P105" s="545">
        <f>J105*K105</f>
        <v>0</v>
      </c>
      <c r="Q105" s="189" t="s">
        <v>7</v>
      </c>
      <c r="R105" s="523"/>
    </row>
    <row r="106" spans="1:18" ht="15" customHeight="1" x14ac:dyDescent="0.2">
      <c r="A106" s="277" t="s">
        <v>325</v>
      </c>
      <c r="B106" s="198"/>
      <c r="C106" s="242" t="s">
        <v>4445</v>
      </c>
      <c r="D106" s="183" t="s">
        <v>6</v>
      </c>
      <c r="E106" s="204">
        <f t="shared" si="33"/>
        <v>3.3149999999999999</v>
      </c>
      <c r="F106" s="398">
        <v>2.5499999999999998</v>
      </c>
      <c r="G106" s="470">
        <v>2.5</v>
      </c>
      <c r="H106" s="296">
        <f t="shared" si="30"/>
        <v>2.4500000000000002</v>
      </c>
      <c r="I106" s="296">
        <f t="shared" si="31"/>
        <v>2.4249999999999998</v>
      </c>
      <c r="J106" s="296">
        <f t="shared" si="32"/>
        <v>2.4</v>
      </c>
      <c r="K106" s="106"/>
      <c r="L106" s="327">
        <f>F106*K106</f>
        <v>0</v>
      </c>
      <c r="M106" s="327">
        <f>G106*K106</f>
        <v>0</v>
      </c>
      <c r="N106" s="545">
        <f>H106*K106</f>
        <v>0</v>
      </c>
      <c r="O106" s="545">
        <f>I106*K106</f>
        <v>0</v>
      </c>
      <c r="P106" s="545">
        <f>J106*K106</f>
        <v>0</v>
      </c>
      <c r="Q106" s="189" t="s">
        <v>7</v>
      </c>
      <c r="R106" s="523"/>
    </row>
    <row r="107" spans="1:18" ht="15" customHeight="1" x14ac:dyDescent="0.2">
      <c r="A107" s="277" t="s">
        <v>325</v>
      </c>
      <c r="B107" s="198"/>
      <c r="C107" s="242" t="s">
        <v>4446</v>
      </c>
      <c r="D107" s="183" t="s">
        <v>6</v>
      </c>
      <c r="E107" s="204">
        <f t="shared" si="33"/>
        <v>3.3149999999999999</v>
      </c>
      <c r="F107" s="398">
        <v>2.5499999999999998</v>
      </c>
      <c r="G107" s="470">
        <v>2.5</v>
      </c>
      <c r="H107" s="296">
        <f t="shared" si="30"/>
        <v>2.4500000000000002</v>
      </c>
      <c r="I107" s="296">
        <f t="shared" si="31"/>
        <v>2.4249999999999998</v>
      </c>
      <c r="J107" s="296">
        <f t="shared" si="32"/>
        <v>2.4</v>
      </c>
      <c r="K107" s="106"/>
      <c r="L107" s="327">
        <f>F107*K107</f>
        <v>0</v>
      </c>
      <c r="M107" s="327">
        <f>G107*K107</f>
        <v>0</v>
      </c>
      <c r="N107" s="545">
        <f>H107*K107</f>
        <v>0</v>
      </c>
      <c r="O107" s="545">
        <f>I107*K107</f>
        <v>0</v>
      </c>
      <c r="P107" s="545">
        <f>J107*K107</f>
        <v>0</v>
      </c>
      <c r="Q107" s="189" t="s">
        <v>7</v>
      </c>
      <c r="R107" s="523"/>
    </row>
    <row r="108" spans="1:18" ht="15" customHeight="1" x14ac:dyDescent="0.2">
      <c r="A108" s="277" t="s">
        <v>325</v>
      </c>
      <c r="B108" s="198"/>
      <c r="C108" s="242" t="s">
        <v>519</v>
      </c>
      <c r="D108" s="183" t="s">
        <v>6</v>
      </c>
      <c r="E108" s="204">
        <f t="shared" si="33"/>
        <v>3.7050000000000001</v>
      </c>
      <c r="F108" s="398">
        <v>2.85</v>
      </c>
      <c r="G108" s="470">
        <v>2.8</v>
      </c>
      <c r="H108" s="221">
        <f t="shared" si="30"/>
        <v>2.7439999999999998</v>
      </c>
      <c r="I108" s="221">
        <f t="shared" si="31"/>
        <v>2.7159999999999997</v>
      </c>
      <c r="J108" s="221">
        <f t="shared" si="32"/>
        <v>2.6879999999999997</v>
      </c>
      <c r="K108" s="115"/>
      <c r="L108" s="327">
        <f>F108*K108</f>
        <v>0</v>
      </c>
      <c r="M108" s="327">
        <f>G108*K108</f>
        <v>0</v>
      </c>
      <c r="N108" s="545">
        <f>H108*K108</f>
        <v>0</v>
      </c>
      <c r="O108" s="545">
        <f>I108*K108</f>
        <v>0</v>
      </c>
      <c r="P108" s="545">
        <f>J108*K108</f>
        <v>0</v>
      </c>
      <c r="Q108" s="189" t="s">
        <v>7</v>
      </c>
      <c r="R108" s="404" t="s">
        <v>2350</v>
      </c>
    </row>
    <row r="109" spans="1:18" ht="15" customHeight="1" x14ac:dyDescent="0.2">
      <c r="A109" s="277" t="s">
        <v>325</v>
      </c>
      <c r="B109" s="198"/>
      <c r="C109" s="242" t="s">
        <v>520</v>
      </c>
      <c r="D109" s="183" t="s">
        <v>6</v>
      </c>
      <c r="E109" s="204">
        <f t="shared" si="33"/>
        <v>3.7050000000000001</v>
      </c>
      <c r="F109" s="398">
        <v>2.85</v>
      </c>
      <c r="G109" s="470">
        <v>2.8</v>
      </c>
      <c r="H109" s="296">
        <f t="shared" si="30"/>
        <v>2.7439999999999998</v>
      </c>
      <c r="I109" s="296">
        <f t="shared" si="31"/>
        <v>2.7159999999999997</v>
      </c>
      <c r="J109" s="296">
        <f t="shared" si="32"/>
        <v>2.6879999999999997</v>
      </c>
      <c r="K109" s="106"/>
      <c r="L109" s="327">
        <f>F109*K109</f>
        <v>0</v>
      </c>
      <c r="M109" s="327">
        <f>G109*K109</f>
        <v>0</v>
      </c>
      <c r="N109" s="545">
        <f>H109*K109</f>
        <v>0</v>
      </c>
      <c r="O109" s="545">
        <f>I109*K109</f>
        <v>0</v>
      </c>
      <c r="P109" s="545">
        <f>J109*K109</f>
        <v>0</v>
      </c>
      <c r="Q109" s="189" t="s">
        <v>7</v>
      </c>
      <c r="R109" s="523"/>
    </row>
    <row r="110" spans="1:18" ht="15" customHeight="1" x14ac:dyDescent="0.2">
      <c r="A110" s="277" t="s">
        <v>325</v>
      </c>
      <c r="B110" s="185"/>
      <c r="C110" s="242" t="s">
        <v>617</v>
      </c>
      <c r="D110" s="183" t="s">
        <v>6</v>
      </c>
      <c r="E110" s="204">
        <f t="shared" si="33"/>
        <v>3.7050000000000001</v>
      </c>
      <c r="F110" s="398">
        <v>2.85</v>
      </c>
      <c r="G110" s="470">
        <v>2.8</v>
      </c>
      <c r="H110" s="296">
        <f t="shared" si="30"/>
        <v>2.7439999999999998</v>
      </c>
      <c r="I110" s="296">
        <f t="shared" si="31"/>
        <v>2.7159999999999997</v>
      </c>
      <c r="J110" s="296">
        <f t="shared" si="32"/>
        <v>2.6879999999999997</v>
      </c>
      <c r="K110" s="106"/>
      <c r="L110" s="327">
        <f>F110*K110</f>
        <v>0</v>
      </c>
      <c r="M110" s="327">
        <f>G110*K110</f>
        <v>0</v>
      </c>
      <c r="N110" s="545">
        <f>H110*K110</f>
        <v>0</v>
      </c>
      <c r="O110" s="545">
        <f>I110*K110</f>
        <v>0</v>
      </c>
      <c r="P110" s="545">
        <f>J110*K110</f>
        <v>0</v>
      </c>
      <c r="Q110" s="189" t="s">
        <v>7</v>
      </c>
      <c r="R110" s="523"/>
    </row>
    <row r="111" spans="1:18" ht="15" customHeight="1" x14ac:dyDescent="0.2">
      <c r="A111" s="277" t="s">
        <v>325</v>
      </c>
      <c r="B111" s="185"/>
      <c r="C111" s="242" t="s">
        <v>638</v>
      </c>
      <c r="D111" s="183" t="s">
        <v>6</v>
      </c>
      <c r="E111" s="204">
        <f t="shared" si="33"/>
        <v>3.7050000000000001</v>
      </c>
      <c r="F111" s="398">
        <v>2.85</v>
      </c>
      <c r="G111" s="470">
        <v>2.8</v>
      </c>
      <c r="H111" s="296">
        <f t="shared" si="30"/>
        <v>2.7439999999999998</v>
      </c>
      <c r="I111" s="296">
        <f t="shared" si="31"/>
        <v>2.7159999999999997</v>
      </c>
      <c r="J111" s="296">
        <f t="shared" si="32"/>
        <v>2.6879999999999997</v>
      </c>
      <c r="K111" s="106"/>
      <c r="L111" s="327">
        <f>F111*K111</f>
        <v>0</v>
      </c>
      <c r="M111" s="327">
        <f>G111*K111</f>
        <v>0</v>
      </c>
      <c r="N111" s="545">
        <f>H111*K111</f>
        <v>0</v>
      </c>
      <c r="O111" s="545">
        <f>I111*K111</f>
        <v>0</v>
      </c>
      <c r="P111" s="545">
        <f>J111*K111</f>
        <v>0</v>
      </c>
      <c r="Q111" s="189" t="s">
        <v>7</v>
      </c>
      <c r="R111" s="523"/>
    </row>
    <row r="112" spans="1:18" ht="15" customHeight="1" x14ac:dyDescent="0.2">
      <c r="A112" s="277" t="s">
        <v>325</v>
      </c>
      <c r="B112" s="198"/>
      <c r="C112" s="242" t="s">
        <v>357</v>
      </c>
      <c r="D112" s="183" t="s">
        <v>6</v>
      </c>
      <c r="E112" s="204">
        <f t="shared" si="33"/>
        <v>3.7050000000000001</v>
      </c>
      <c r="F112" s="298">
        <v>2.85</v>
      </c>
      <c r="G112" s="470">
        <v>2.8</v>
      </c>
      <c r="H112" s="296">
        <f t="shared" si="30"/>
        <v>2.7439999999999998</v>
      </c>
      <c r="I112" s="296">
        <f t="shared" si="31"/>
        <v>2.7159999999999997</v>
      </c>
      <c r="J112" s="296">
        <f t="shared" si="32"/>
        <v>2.6879999999999997</v>
      </c>
      <c r="K112" s="106"/>
      <c r="L112" s="327">
        <f>F112*K112</f>
        <v>0</v>
      </c>
      <c r="M112" s="327">
        <f>G112*K112</f>
        <v>0</v>
      </c>
      <c r="N112" s="545">
        <f>H112*K112</f>
        <v>0</v>
      </c>
      <c r="O112" s="545">
        <f>I112*K112</f>
        <v>0</v>
      </c>
      <c r="P112" s="545">
        <f>J112*K112</f>
        <v>0</v>
      </c>
      <c r="Q112" s="189" t="s">
        <v>7</v>
      </c>
      <c r="R112" s="523"/>
    </row>
    <row r="113" spans="1:18" ht="15" customHeight="1" x14ac:dyDescent="0.2">
      <c r="A113" s="277" t="s">
        <v>325</v>
      </c>
      <c r="B113" s="185"/>
      <c r="C113" s="242" t="s">
        <v>442</v>
      </c>
      <c r="D113" s="183" t="s">
        <v>6</v>
      </c>
      <c r="E113" s="204">
        <f t="shared" si="33"/>
        <v>3.5750000000000002</v>
      </c>
      <c r="F113" s="298">
        <v>2.75</v>
      </c>
      <c r="G113" s="470">
        <v>2.7</v>
      </c>
      <c r="H113" s="296">
        <f t="shared" si="30"/>
        <v>2.6459999999999999</v>
      </c>
      <c r="I113" s="296">
        <f t="shared" si="31"/>
        <v>2.6190000000000002</v>
      </c>
      <c r="J113" s="296">
        <f t="shared" si="32"/>
        <v>2.5920000000000001</v>
      </c>
      <c r="K113" s="106"/>
      <c r="L113" s="327">
        <f>F113*K113</f>
        <v>0</v>
      </c>
      <c r="M113" s="327">
        <f>G113*K113</f>
        <v>0</v>
      </c>
      <c r="N113" s="545">
        <f>H113*K113</f>
        <v>0</v>
      </c>
      <c r="O113" s="545">
        <f>I113*K113</f>
        <v>0</v>
      </c>
      <c r="P113" s="545">
        <f>J113*K113</f>
        <v>0</v>
      </c>
      <c r="Q113" s="189" t="s">
        <v>7</v>
      </c>
      <c r="R113" s="523"/>
    </row>
    <row r="114" spans="1:18" ht="15" customHeight="1" x14ac:dyDescent="0.2">
      <c r="A114" s="277" t="s">
        <v>325</v>
      </c>
      <c r="B114" s="185"/>
      <c r="C114" s="242" t="s">
        <v>988</v>
      </c>
      <c r="D114" s="183" t="s">
        <v>6</v>
      </c>
      <c r="E114" s="204">
        <f t="shared" si="33"/>
        <v>3.5750000000000002</v>
      </c>
      <c r="F114" s="298">
        <v>2.75</v>
      </c>
      <c r="G114" s="470">
        <v>2.7</v>
      </c>
      <c r="H114" s="296">
        <f t="shared" si="30"/>
        <v>2.6459999999999999</v>
      </c>
      <c r="I114" s="296">
        <f t="shared" si="31"/>
        <v>2.6190000000000002</v>
      </c>
      <c r="J114" s="296">
        <f t="shared" si="32"/>
        <v>2.5920000000000001</v>
      </c>
      <c r="K114" s="106"/>
      <c r="L114" s="327">
        <f>F114*K114</f>
        <v>0</v>
      </c>
      <c r="M114" s="327">
        <f>G114*K114</f>
        <v>0</v>
      </c>
      <c r="N114" s="545">
        <f>H114*K114</f>
        <v>0</v>
      </c>
      <c r="O114" s="545">
        <f>I114*K114</f>
        <v>0</v>
      </c>
      <c r="P114" s="545">
        <f>J114*K114</f>
        <v>0</v>
      </c>
      <c r="Q114" s="189" t="s">
        <v>7</v>
      </c>
      <c r="R114" s="523"/>
    </row>
    <row r="115" spans="1:18" ht="15" customHeight="1" x14ac:dyDescent="0.2">
      <c r="A115" s="277" t="s">
        <v>325</v>
      </c>
      <c r="B115" s="185"/>
      <c r="C115" s="242" t="s">
        <v>1338</v>
      </c>
      <c r="D115" s="183" t="s">
        <v>6</v>
      </c>
      <c r="E115" s="204">
        <f t="shared" si="33"/>
        <v>3.5750000000000002</v>
      </c>
      <c r="F115" s="298">
        <v>2.75</v>
      </c>
      <c r="G115" s="470">
        <v>2.7</v>
      </c>
      <c r="H115" s="296">
        <f t="shared" si="30"/>
        <v>2.6459999999999999</v>
      </c>
      <c r="I115" s="296">
        <f t="shared" si="31"/>
        <v>2.6190000000000002</v>
      </c>
      <c r="J115" s="296">
        <f t="shared" si="32"/>
        <v>2.5920000000000001</v>
      </c>
      <c r="K115" s="106"/>
      <c r="L115" s="327">
        <f>F115*K115</f>
        <v>0</v>
      </c>
      <c r="M115" s="327">
        <f>G115*K115</f>
        <v>0</v>
      </c>
      <c r="N115" s="545">
        <f>H115*K115</f>
        <v>0</v>
      </c>
      <c r="O115" s="545">
        <f>I115*K115</f>
        <v>0</v>
      </c>
      <c r="P115" s="545">
        <f>J115*K115</f>
        <v>0</v>
      </c>
      <c r="Q115" s="189" t="s">
        <v>7</v>
      </c>
      <c r="R115" s="523"/>
    </row>
    <row r="116" spans="1:18" ht="15" customHeight="1" x14ac:dyDescent="0.2">
      <c r="A116" s="277" t="s">
        <v>325</v>
      </c>
      <c r="B116" s="185"/>
      <c r="C116" s="242" t="s">
        <v>441</v>
      </c>
      <c r="D116" s="183" t="s">
        <v>6</v>
      </c>
      <c r="E116" s="204">
        <f t="shared" si="33"/>
        <v>3.5750000000000002</v>
      </c>
      <c r="F116" s="298">
        <v>2.75</v>
      </c>
      <c r="G116" s="470">
        <v>2.7</v>
      </c>
      <c r="H116" s="296">
        <f t="shared" si="30"/>
        <v>2.6459999999999999</v>
      </c>
      <c r="I116" s="296">
        <f t="shared" si="31"/>
        <v>2.6190000000000002</v>
      </c>
      <c r="J116" s="296">
        <f t="shared" si="32"/>
        <v>2.5920000000000001</v>
      </c>
      <c r="K116" s="106"/>
      <c r="L116" s="327">
        <f>F116*K116</f>
        <v>0</v>
      </c>
      <c r="M116" s="327">
        <f>G116*K116</f>
        <v>0</v>
      </c>
      <c r="N116" s="545">
        <f>H116*K116</f>
        <v>0</v>
      </c>
      <c r="O116" s="545">
        <f>I116*K116</f>
        <v>0</v>
      </c>
      <c r="P116" s="545">
        <f>J116*K116</f>
        <v>0</v>
      </c>
      <c r="Q116" s="189" t="s">
        <v>7</v>
      </c>
      <c r="R116" s="523"/>
    </row>
    <row r="117" spans="1:18" ht="15" customHeight="1" x14ac:dyDescent="0.2">
      <c r="A117" s="147" t="s">
        <v>325</v>
      </c>
      <c r="B117" s="74"/>
      <c r="C117" s="234" t="s">
        <v>435</v>
      </c>
      <c r="D117" s="71" t="s">
        <v>6</v>
      </c>
      <c r="E117" s="204">
        <f t="shared" si="33"/>
        <v>3.5750000000000002</v>
      </c>
      <c r="F117" s="298">
        <v>2.75</v>
      </c>
      <c r="G117" s="470">
        <v>2.7</v>
      </c>
      <c r="H117" s="296">
        <f t="shared" si="30"/>
        <v>2.6459999999999999</v>
      </c>
      <c r="I117" s="296">
        <f t="shared" si="31"/>
        <v>2.6190000000000002</v>
      </c>
      <c r="J117" s="296">
        <f t="shared" si="32"/>
        <v>2.5920000000000001</v>
      </c>
      <c r="K117" s="106"/>
      <c r="L117" s="326">
        <f>F117*K117</f>
        <v>0</v>
      </c>
      <c r="M117" s="327">
        <f>G117*K117</f>
        <v>0</v>
      </c>
      <c r="N117" s="545">
        <f>H117*K117</f>
        <v>0</v>
      </c>
      <c r="O117" s="545">
        <f>I117*K117</f>
        <v>0</v>
      </c>
      <c r="P117" s="545">
        <f>J117*K117</f>
        <v>0</v>
      </c>
      <c r="Q117" s="108" t="s">
        <v>7</v>
      </c>
    </row>
    <row r="118" spans="1:18" ht="15" customHeight="1" x14ac:dyDescent="0.2">
      <c r="A118" s="147" t="s">
        <v>325</v>
      </c>
      <c r="B118" s="74"/>
      <c r="C118" s="234" t="s">
        <v>440</v>
      </c>
      <c r="D118" s="71" t="s">
        <v>6</v>
      </c>
      <c r="E118" s="204">
        <f t="shared" si="33"/>
        <v>3.5750000000000002</v>
      </c>
      <c r="F118" s="298">
        <v>2.75</v>
      </c>
      <c r="G118" s="470">
        <v>2.7</v>
      </c>
      <c r="H118" s="296">
        <f t="shared" si="30"/>
        <v>2.6459999999999999</v>
      </c>
      <c r="I118" s="296">
        <f t="shared" si="31"/>
        <v>2.6190000000000002</v>
      </c>
      <c r="J118" s="296">
        <f t="shared" si="32"/>
        <v>2.5920000000000001</v>
      </c>
      <c r="K118" s="106"/>
      <c r="L118" s="326">
        <f>F118*K118</f>
        <v>0</v>
      </c>
      <c r="M118" s="327">
        <f>G118*K118</f>
        <v>0</v>
      </c>
      <c r="N118" s="545">
        <f>H118*K118</f>
        <v>0</v>
      </c>
      <c r="O118" s="545">
        <f>I118*K118</f>
        <v>0</v>
      </c>
      <c r="P118" s="545">
        <f>J118*K118</f>
        <v>0</v>
      </c>
      <c r="Q118" s="108" t="s">
        <v>7</v>
      </c>
    </row>
    <row r="119" spans="1:18" ht="15" customHeight="1" x14ac:dyDescent="0.2">
      <c r="A119" s="147" t="s">
        <v>325</v>
      </c>
      <c r="B119" s="74"/>
      <c r="C119" s="234" t="s">
        <v>436</v>
      </c>
      <c r="D119" s="71" t="s">
        <v>6</v>
      </c>
      <c r="E119" s="204">
        <f t="shared" si="33"/>
        <v>3.5750000000000002</v>
      </c>
      <c r="F119" s="298">
        <v>2.75</v>
      </c>
      <c r="G119" s="470">
        <v>2.7</v>
      </c>
      <c r="H119" s="296">
        <f t="shared" si="30"/>
        <v>2.6459999999999999</v>
      </c>
      <c r="I119" s="296">
        <f t="shared" si="31"/>
        <v>2.6190000000000002</v>
      </c>
      <c r="J119" s="296">
        <f t="shared" si="32"/>
        <v>2.5920000000000001</v>
      </c>
      <c r="K119" s="106"/>
      <c r="L119" s="326">
        <f>F119*K119</f>
        <v>0</v>
      </c>
      <c r="M119" s="327">
        <f>G119*K119</f>
        <v>0</v>
      </c>
      <c r="N119" s="545">
        <f>H119*K119</f>
        <v>0</v>
      </c>
      <c r="O119" s="545">
        <f>I119*K119</f>
        <v>0</v>
      </c>
      <c r="P119" s="545">
        <f>J119*K119</f>
        <v>0</v>
      </c>
      <c r="Q119" s="108" t="s">
        <v>7</v>
      </c>
    </row>
    <row r="120" spans="1:18" ht="15" customHeight="1" x14ac:dyDescent="0.2">
      <c r="A120" s="277" t="s">
        <v>325</v>
      </c>
      <c r="B120" s="185"/>
      <c r="C120" s="242" t="s">
        <v>3471</v>
      </c>
      <c r="D120" s="71" t="s">
        <v>6</v>
      </c>
      <c r="E120" s="204">
        <f t="shared" si="33"/>
        <v>3.5750000000000002</v>
      </c>
      <c r="F120" s="298">
        <v>2.75</v>
      </c>
      <c r="G120" s="470">
        <v>2.7</v>
      </c>
      <c r="H120" s="296">
        <f t="shared" si="30"/>
        <v>2.6459999999999999</v>
      </c>
      <c r="I120" s="296">
        <f t="shared" si="31"/>
        <v>2.6190000000000002</v>
      </c>
      <c r="J120" s="296">
        <f t="shared" si="32"/>
        <v>2.5920000000000001</v>
      </c>
      <c r="K120" s="106"/>
      <c r="L120" s="326">
        <f>F120*K120</f>
        <v>0</v>
      </c>
      <c r="M120" s="327">
        <f>G120*K120</f>
        <v>0</v>
      </c>
      <c r="N120" s="545">
        <f>H120*K120</f>
        <v>0</v>
      </c>
      <c r="O120" s="545">
        <f>I120*K120</f>
        <v>0</v>
      </c>
      <c r="P120" s="545">
        <f>J120*K120</f>
        <v>0</v>
      </c>
      <c r="Q120" s="108" t="s">
        <v>7</v>
      </c>
      <c r="R120" s="253"/>
    </row>
    <row r="121" spans="1:18" ht="15" customHeight="1" x14ac:dyDescent="0.2">
      <c r="A121" s="277" t="s">
        <v>325</v>
      </c>
      <c r="B121" s="185"/>
      <c r="C121" s="242" t="s">
        <v>3429</v>
      </c>
      <c r="D121" s="71" t="s">
        <v>6</v>
      </c>
      <c r="E121" s="204">
        <f t="shared" si="33"/>
        <v>3.5750000000000002</v>
      </c>
      <c r="F121" s="298">
        <v>2.75</v>
      </c>
      <c r="G121" s="470">
        <v>2.7</v>
      </c>
      <c r="H121" s="296">
        <f t="shared" si="30"/>
        <v>2.6459999999999999</v>
      </c>
      <c r="I121" s="296">
        <f t="shared" si="31"/>
        <v>2.6190000000000002</v>
      </c>
      <c r="J121" s="296">
        <f t="shared" si="32"/>
        <v>2.5920000000000001</v>
      </c>
      <c r="K121" s="106"/>
      <c r="L121" s="326">
        <f>F121*K121</f>
        <v>0</v>
      </c>
      <c r="M121" s="327">
        <f>G121*K121</f>
        <v>0</v>
      </c>
      <c r="N121" s="545">
        <f>H121*K121</f>
        <v>0</v>
      </c>
      <c r="O121" s="545">
        <f>I121*K121</f>
        <v>0</v>
      </c>
      <c r="P121" s="545">
        <f>J121*K121</f>
        <v>0</v>
      </c>
      <c r="Q121" s="108" t="s">
        <v>7</v>
      </c>
      <c r="R121" s="253"/>
    </row>
    <row r="122" spans="1:18" ht="15" customHeight="1" x14ac:dyDescent="0.2">
      <c r="A122" s="277" t="s">
        <v>325</v>
      </c>
      <c r="B122" s="185"/>
      <c r="C122" s="242" t="s">
        <v>3430</v>
      </c>
      <c r="D122" s="71" t="s">
        <v>6</v>
      </c>
      <c r="E122" s="204">
        <f t="shared" si="33"/>
        <v>3.5750000000000002</v>
      </c>
      <c r="F122" s="298">
        <v>2.75</v>
      </c>
      <c r="G122" s="470">
        <v>2.7</v>
      </c>
      <c r="H122" s="296">
        <f t="shared" si="30"/>
        <v>2.6459999999999999</v>
      </c>
      <c r="I122" s="296">
        <f t="shared" si="31"/>
        <v>2.6190000000000002</v>
      </c>
      <c r="J122" s="296">
        <f t="shared" si="32"/>
        <v>2.5920000000000001</v>
      </c>
      <c r="K122" s="106"/>
      <c r="L122" s="326">
        <f>F122*K122</f>
        <v>0</v>
      </c>
      <c r="M122" s="327">
        <f>G122*K122</f>
        <v>0</v>
      </c>
      <c r="N122" s="545">
        <f>H122*K122</f>
        <v>0</v>
      </c>
      <c r="O122" s="545">
        <f>I122*K122</f>
        <v>0</v>
      </c>
      <c r="P122" s="545">
        <f>J122*K122</f>
        <v>0</v>
      </c>
      <c r="Q122" s="108" t="s">
        <v>7</v>
      </c>
      <c r="R122" s="253"/>
    </row>
    <row r="123" spans="1:18" ht="15" customHeight="1" x14ac:dyDescent="0.2">
      <c r="A123" s="277" t="s">
        <v>325</v>
      </c>
      <c r="B123" s="185"/>
      <c r="C123" s="242" t="s">
        <v>3431</v>
      </c>
      <c r="D123" s="71" t="s">
        <v>6</v>
      </c>
      <c r="E123" s="204">
        <f t="shared" si="33"/>
        <v>3.5750000000000002</v>
      </c>
      <c r="F123" s="298">
        <v>2.75</v>
      </c>
      <c r="G123" s="470">
        <v>2.7</v>
      </c>
      <c r="H123" s="296">
        <f t="shared" si="30"/>
        <v>2.6459999999999999</v>
      </c>
      <c r="I123" s="296">
        <f t="shared" si="31"/>
        <v>2.6190000000000002</v>
      </c>
      <c r="J123" s="296">
        <f t="shared" si="32"/>
        <v>2.5920000000000001</v>
      </c>
      <c r="K123" s="106"/>
      <c r="L123" s="326">
        <f>F123*K123</f>
        <v>0</v>
      </c>
      <c r="M123" s="327">
        <f>G123*K123</f>
        <v>0</v>
      </c>
      <c r="N123" s="545">
        <f>H123*K123</f>
        <v>0</v>
      </c>
      <c r="O123" s="545">
        <f>I123*K123</f>
        <v>0</v>
      </c>
      <c r="P123" s="545">
        <f>J123*K123</f>
        <v>0</v>
      </c>
      <c r="Q123" s="108" t="s">
        <v>7</v>
      </c>
      <c r="R123" s="253"/>
    </row>
    <row r="124" spans="1:18" ht="15" customHeight="1" x14ac:dyDescent="0.2">
      <c r="A124" s="277" t="s">
        <v>325</v>
      </c>
      <c r="B124" s="185"/>
      <c r="C124" s="242" t="s">
        <v>521</v>
      </c>
      <c r="D124" s="183" t="s">
        <v>6</v>
      </c>
      <c r="E124" s="204">
        <f t="shared" si="33"/>
        <v>3.5750000000000002</v>
      </c>
      <c r="F124" s="298">
        <v>2.75</v>
      </c>
      <c r="G124" s="470">
        <v>2.7</v>
      </c>
      <c r="H124" s="296">
        <f t="shared" si="30"/>
        <v>2.6459999999999999</v>
      </c>
      <c r="I124" s="296">
        <f t="shared" si="31"/>
        <v>2.6190000000000002</v>
      </c>
      <c r="J124" s="296">
        <f t="shared" si="32"/>
        <v>2.5920000000000001</v>
      </c>
      <c r="K124" s="106"/>
      <c r="L124" s="327">
        <f>F124*K124</f>
        <v>0</v>
      </c>
      <c r="M124" s="327">
        <f>G124*K124</f>
        <v>0</v>
      </c>
      <c r="N124" s="545">
        <f>H124*K124</f>
        <v>0</v>
      </c>
      <c r="O124" s="545">
        <f>I124*K124</f>
        <v>0</v>
      </c>
      <c r="P124" s="545">
        <f>J124*K124</f>
        <v>0</v>
      </c>
      <c r="Q124" s="189" t="s">
        <v>7</v>
      </c>
      <c r="R124" s="523"/>
    </row>
    <row r="125" spans="1:18" ht="15" customHeight="1" x14ac:dyDescent="0.2">
      <c r="A125" s="277" t="s">
        <v>325</v>
      </c>
      <c r="B125" s="185"/>
      <c r="C125" s="242" t="s">
        <v>4617</v>
      </c>
      <c r="D125" s="183" t="s">
        <v>6</v>
      </c>
      <c r="E125" s="204">
        <f t="shared" si="33"/>
        <v>3.5750000000000002</v>
      </c>
      <c r="F125" s="298">
        <v>2.75</v>
      </c>
      <c r="G125" s="470">
        <v>2.7</v>
      </c>
      <c r="H125" s="296">
        <f t="shared" si="30"/>
        <v>2.6459999999999999</v>
      </c>
      <c r="I125" s="296">
        <f t="shared" si="31"/>
        <v>2.6190000000000002</v>
      </c>
      <c r="J125" s="296">
        <f t="shared" si="32"/>
        <v>2.5920000000000001</v>
      </c>
      <c r="K125" s="106"/>
      <c r="L125" s="327">
        <f>F125*K125</f>
        <v>0</v>
      </c>
      <c r="M125" s="327">
        <f>G125*K125</f>
        <v>0</v>
      </c>
      <c r="N125" s="545">
        <f>H125*K125</f>
        <v>0</v>
      </c>
      <c r="O125" s="545">
        <f>I125*K125</f>
        <v>0</v>
      </c>
      <c r="P125" s="545">
        <f>J125*K125</f>
        <v>0</v>
      </c>
      <c r="Q125" s="189" t="s">
        <v>7</v>
      </c>
      <c r="R125" s="523"/>
    </row>
    <row r="126" spans="1:18" ht="15" customHeight="1" x14ac:dyDescent="0.2">
      <c r="A126" s="277" t="s">
        <v>325</v>
      </c>
      <c r="B126" s="185"/>
      <c r="C126" s="242" t="s">
        <v>342</v>
      </c>
      <c r="D126" s="183" t="s">
        <v>6</v>
      </c>
      <c r="E126" s="204">
        <f t="shared" si="33"/>
        <v>3.5750000000000002</v>
      </c>
      <c r="F126" s="298">
        <v>2.75</v>
      </c>
      <c r="G126" s="470">
        <v>2.7</v>
      </c>
      <c r="H126" s="296">
        <f t="shared" si="30"/>
        <v>2.6459999999999999</v>
      </c>
      <c r="I126" s="296">
        <f t="shared" si="31"/>
        <v>2.6190000000000002</v>
      </c>
      <c r="J126" s="296">
        <f t="shared" si="32"/>
        <v>2.5920000000000001</v>
      </c>
      <c r="K126" s="106"/>
      <c r="L126" s="327">
        <f>F126*K126</f>
        <v>0</v>
      </c>
      <c r="M126" s="327">
        <f>G126*K126</f>
        <v>0</v>
      </c>
      <c r="N126" s="545">
        <f>H126*K126</f>
        <v>0</v>
      </c>
      <c r="O126" s="545">
        <f>I126*K126</f>
        <v>0</v>
      </c>
      <c r="P126" s="545">
        <f>J126*K126</f>
        <v>0</v>
      </c>
      <c r="Q126" s="189" t="s">
        <v>7</v>
      </c>
      <c r="R126" s="523"/>
    </row>
    <row r="127" spans="1:18" ht="15" customHeight="1" x14ac:dyDescent="0.2">
      <c r="A127" s="277" t="s">
        <v>325</v>
      </c>
      <c r="B127" s="185"/>
      <c r="C127" s="242" t="s">
        <v>348</v>
      </c>
      <c r="D127" s="183" t="s">
        <v>6</v>
      </c>
      <c r="E127" s="204">
        <f t="shared" si="33"/>
        <v>3.5750000000000002</v>
      </c>
      <c r="F127" s="298">
        <v>2.75</v>
      </c>
      <c r="G127" s="470">
        <v>2.7</v>
      </c>
      <c r="H127" s="296">
        <f t="shared" si="30"/>
        <v>2.6459999999999999</v>
      </c>
      <c r="I127" s="296">
        <f t="shared" si="31"/>
        <v>2.6190000000000002</v>
      </c>
      <c r="J127" s="296">
        <f t="shared" si="32"/>
        <v>2.5920000000000001</v>
      </c>
      <c r="K127" s="106"/>
      <c r="L127" s="327">
        <f>F127*K127</f>
        <v>0</v>
      </c>
      <c r="M127" s="327">
        <f>G127*K127</f>
        <v>0</v>
      </c>
      <c r="N127" s="545">
        <f>H127*K127</f>
        <v>0</v>
      </c>
      <c r="O127" s="545">
        <f>I127*K127</f>
        <v>0</v>
      </c>
      <c r="P127" s="545">
        <f>J127*K127</f>
        <v>0</v>
      </c>
      <c r="Q127" s="189" t="s">
        <v>7</v>
      </c>
      <c r="R127" s="523"/>
    </row>
    <row r="128" spans="1:18" ht="15" customHeight="1" x14ac:dyDescent="0.2">
      <c r="A128" s="277" t="s">
        <v>325</v>
      </c>
      <c r="B128" s="185"/>
      <c r="C128" s="242" t="s">
        <v>352</v>
      </c>
      <c r="D128" s="183" t="s">
        <v>6</v>
      </c>
      <c r="E128" s="204">
        <f t="shared" si="33"/>
        <v>3.5750000000000002</v>
      </c>
      <c r="F128" s="298">
        <v>2.75</v>
      </c>
      <c r="G128" s="470">
        <v>2.7</v>
      </c>
      <c r="H128" s="296">
        <f t="shared" si="30"/>
        <v>2.6459999999999999</v>
      </c>
      <c r="I128" s="296">
        <f t="shared" si="31"/>
        <v>2.6190000000000002</v>
      </c>
      <c r="J128" s="296">
        <f t="shared" si="32"/>
        <v>2.5920000000000001</v>
      </c>
      <c r="K128" s="106"/>
      <c r="L128" s="327">
        <f>F128*K128</f>
        <v>0</v>
      </c>
      <c r="M128" s="327">
        <f>G128*K128</f>
        <v>0</v>
      </c>
      <c r="N128" s="545">
        <f>H128*K128</f>
        <v>0</v>
      </c>
      <c r="O128" s="545">
        <f>I128*K128</f>
        <v>0</v>
      </c>
      <c r="P128" s="545">
        <f>J128*K128</f>
        <v>0</v>
      </c>
      <c r="Q128" s="189" t="s">
        <v>7</v>
      </c>
      <c r="R128" s="523"/>
    </row>
    <row r="129" spans="1:18" ht="15" customHeight="1" x14ac:dyDescent="0.2">
      <c r="A129" s="277" t="s">
        <v>325</v>
      </c>
      <c r="B129" s="198"/>
      <c r="C129" s="242" t="s">
        <v>1609</v>
      </c>
      <c r="D129" s="71" t="s">
        <v>6</v>
      </c>
      <c r="E129" s="204">
        <f t="shared" si="33"/>
        <v>3.5750000000000002</v>
      </c>
      <c r="F129" s="298">
        <v>2.75</v>
      </c>
      <c r="G129" s="470">
        <v>2.7</v>
      </c>
      <c r="H129" s="296">
        <f t="shared" si="30"/>
        <v>2.6459999999999999</v>
      </c>
      <c r="I129" s="296">
        <f t="shared" si="31"/>
        <v>2.6190000000000002</v>
      </c>
      <c r="J129" s="296">
        <f t="shared" si="32"/>
        <v>2.5920000000000001</v>
      </c>
      <c r="K129" s="106"/>
      <c r="L129" s="326">
        <f>F129*K129</f>
        <v>0</v>
      </c>
      <c r="M129" s="327">
        <f>G129*K129</f>
        <v>0</v>
      </c>
      <c r="N129" s="545">
        <f>H129*K129</f>
        <v>0</v>
      </c>
      <c r="O129" s="545">
        <f>I129*K129</f>
        <v>0</v>
      </c>
      <c r="P129" s="545">
        <f>J129*K129</f>
        <v>0</v>
      </c>
      <c r="Q129" s="108" t="s">
        <v>7</v>
      </c>
      <c r="R129" s="253"/>
    </row>
    <row r="130" spans="1:18" ht="15" customHeight="1" x14ac:dyDescent="0.2">
      <c r="A130" s="277" t="s">
        <v>325</v>
      </c>
      <c r="B130" s="185"/>
      <c r="C130" s="242" t="s">
        <v>5334</v>
      </c>
      <c r="D130" s="183" t="s">
        <v>6</v>
      </c>
      <c r="E130" s="204">
        <f t="shared" ref="E130" si="34">F130*1.3</f>
        <v>3.0550000000000002</v>
      </c>
      <c r="F130" s="398">
        <v>2.35</v>
      </c>
      <c r="G130" s="470">
        <v>2.2999999999999998</v>
      </c>
      <c r="H130" s="221">
        <f t="shared" ref="H130" si="35">G130*0.98</f>
        <v>2.254</v>
      </c>
      <c r="I130" s="221">
        <f t="shared" ref="I130" si="36">G130*0.97</f>
        <v>2.2309999999999999</v>
      </c>
      <c r="J130" s="221">
        <f t="shared" ref="J130" si="37">G130*0.96</f>
        <v>2.2079999999999997</v>
      </c>
      <c r="K130" s="106"/>
      <c r="L130" s="327">
        <f>F130*K130</f>
        <v>0</v>
      </c>
      <c r="M130" s="327">
        <f>G130*K130</f>
        <v>0</v>
      </c>
      <c r="N130" s="545">
        <f>H130*K130</f>
        <v>0</v>
      </c>
      <c r="O130" s="545">
        <f>I130*K130</f>
        <v>0</v>
      </c>
      <c r="P130" s="545">
        <f>J130*K130</f>
        <v>0</v>
      </c>
      <c r="Q130" s="189" t="s">
        <v>7</v>
      </c>
      <c r="R130" s="523"/>
    </row>
    <row r="131" spans="1:18" ht="15" customHeight="1" x14ac:dyDescent="0.2">
      <c r="A131" s="147" t="s">
        <v>325</v>
      </c>
      <c r="B131" s="74"/>
      <c r="C131" s="234" t="s">
        <v>1339</v>
      </c>
      <c r="D131" s="71" t="s">
        <v>6</v>
      </c>
      <c r="E131" s="204">
        <f t="shared" ref="E131:E168" si="38">F131*1.3</f>
        <v>3.8350000000000004</v>
      </c>
      <c r="F131" s="298">
        <v>2.95</v>
      </c>
      <c r="G131" s="470">
        <v>2.9</v>
      </c>
      <c r="H131" s="296">
        <f t="shared" si="30"/>
        <v>2.8420000000000001</v>
      </c>
      <c r="I131" s="296">
        <f t="shared" si="31"/>
        <v>2.8129999999999997</v>
      </c>
      <c r="J131" s="296">
        <f t="shared" si="32"/>
        <v>2.7839999999999998</v>
      </c>
      <c r="K131" s="106"/>
      <c r="L131" s="326">
        <f>F131*K131</f>
        <v>0</v>
      </c>
      <c r="M131" s="327">
        <f>G131*K131</f>
        <v>0</v>
      </c>
      <c r="N131" s="545">
        <f>H131*K131</f>
        <v>0</v>
      </c>
      <c r="O131" s="545">
        <f>I131*K131</f>
        <v>0</v>
      </c>
      <c r="P131" s="545">
        <f>J131*K131</f>
        <v>0</v>
      </c>
      <c r="Q131" s="108" t="s">
        <v>7</v>
      </c>
    </row>
    <row r="132" spans="1:18" ht="15" customHeight="1" x14ac:dyDescent="0.2">
      <c r="A132" s="277" t="s">
        <v>325</v>
      </c>
      <c r="B132" s="185"/>
      <c r="C132" s="242" t="s">
        <v>705</v>
      </c>
      <c r="D132" s="183" t="s">
        <v>6</v>
      </c>
      <c r="E132" s="204">
        <f t="shared" si="38"/>
        <v>3.8350000000000004</v>
      </c>
      <c r="F132" s="298">
        <v>2.95</v>
      </c>
      <c r="G132" s="470">
        <v>2.9</v>
      </c>
      <c r="H132" s="296">
        <f t="shared" si="30"/>
        <v>2.8420000000000001</v>
      </c>
      <c r="I132" s="296">
        <f t="shared" si="31"/>
        <v>2.8129999999999997</v>
      </c>
      <c r="J132" s="296">
        <f t="shared" si="32"/>
        <v>2.7839999999999998</v>
      </c>
      <c r="K132" s="106"/>
      <c r="L132" s="327">
        <f>F132*K132</f>
        <v>0</v>
      </c>
      <c r="M132" s="327">
        <f>G132*K132</f>
        <v>0</v>
      </c>
      <c r="N132" s="545">
        <f>H132*K132</f>
        <v>0</v>
      </c>
      <c r="O132" s="545">
        <f>I132*K132</f>
        <v>0</v>
      </c>
      <c r="P132" s="545">
        <f>J132*K132</f>
        <v>0</v>
      </c>
      <c r="Q132" s="189" t="s">
        <v>7</v>
      </c>
      <c r="R132" s="523"/>
    </row>
    <row r="133" spans="1:18" ht="15" customHeight="1" x14ac:dyDescent="0.2">
      <c r="A133" s="277" t="s">
        <v>325</v>
      </c>
      <c r="B133" s="185"/>
      <c r="C133" s="242" t="s">
        <v>765</v>
      </c>
      <c r="D133" s="183" t="s">
        <v>6</v>
      </c>
      <c r="E133" s="204">
        <f t="shared" si="38"/>
        <v>3.4449999999999998</v>
      </c>
      <c r="F133" s="398">
        <v>2.65</v>
      </c>
      <c r="G133" s="470">
        <v>2.6</v>
      </c>
      <c r="H133" s="221">
        <f t="shared" si="30"/>
        <v>2.548</v>
      </c>
      <c r="I133" s="221">
        <f t="shared" si="31"/>
        <v>2.5219999999999998</v>
      </c>
      <c r="J133" s="221">
        <f t="shared" si="32"/>
        <v>2.496</v>
      </c>
      <c r="K133" s="106"/>
      <c r="L133" s="327">
        <f>F133*K133</f>
        <v>0</v>
      </c>
      <c r="M133" s="327">
        <f>G133*K133</f>
        <v>0</v>
      </c>
      <c r="N133" s="545">
        <f>H133*K133</f>
        <v>0</v>
      </c>
      <c r="O133" s="545">
        <f>I133*K133</f>
        <v>0</v>
      </c>
      <c r="P133" s="545">
        <f>J133*K133</f>
        <v>0</v>
      </c>
      <c r="Q133" s="189" t="s">
        <v>7</v>
      </c>
      <c r="R133" s="523"/>
    </row>
    <row r="134" spans="1:18" ht="15" customHeight="1" x14ac:dyDescent="0.2">
      <c r="A134" s="277" t="s">
        <v>325</v>
      </c>
      <c r="B134" s="185"/>
      <c r="C134" s="242" t="s">
        <v>1735</v>
      </c>
      <c r="D134" s="183" t="s">
        <v>6</v>
      </c>
      <c r="E134" s="204">
        <f t="shared" si="38"/>
        <v>3.4449999999999998</v>
      </c>
      <c r="F134" s="398">
        <v>2.65</v>
      </c>
      <c r="G134" s="470">
        <v>2.6</v>
      </c>
      <c r="H134" s="221">
        <f t="shared" si="30"/>
        <v>2.548</v>
      </c>
      <c r="I134" s="221">
        <f t="shared" si="31"/>
        <v>2.5219999999999998</v>
      </c>
      <c r="J134" s="221">
        <f t="shared" si="32"/>
        <v>2.496</v>
      </c>
      <c r="K134" s="115"/>
      <c r="L134" s="327">
        <f>F134*K134</f>
        <v>0</v>
      </c>
      <c r="M134" s="327">
        <f>G134*K134</f>
        <v>0</v>
      </c>
      <c r="N134" s="545">
        <f>H134*K134</f>
        <v>0</v>
      </c>
      <c r="O134" s="545">
        <f>I134*K134</f>
        <v>0</v>
      </c>
      <c r="P134" s="545">
        <f>J134*K134</f>
        <v>0</v>
      </c>
      <c r="Q134" s="189" t="s">
        <v>7</v>
      </c>
      <c r="R134" s="523"/>
    </row>
    <row r="135" spans="1:18" ht="15" customHeight="1" x14ac:dyDescent="0.2">
      <c r="A135" s="147" t="s">
        <v>325</v>
      </c>
      <c r="B135" s="8"/>
      <c r="C135" s="234" t="s">
        <v>362</v>
      </c>
      <c r="D135" s="183" t="s">
        <v>6</v>
      </c>
      <c r="E135" s="204">
        <f t="shared" si="38"/>
        <v>3.4449999999999998</v>
      </c>
      <c r="F135" s="398">
        <v>2.65</v>
      </c>
      <c r="G135" s="470">
        <v>2.6</v>
      </c>
      <c r="H135" s="296">
        <f t="shared" ref="H135:H172" si="39">G135*0.98</f>
        <v>2.548</v>
      </c>
      <c r="I135" s="296">
        <f t="shared" ref="I135:I172" si="40">G135*0.97</f>
        <v>2.5219999999999998</v>
      </c>
      <c r="J135" s="296">
        <f t="shared" ref="J135:J172" si="41">G135*0.96</f>
        <v>2.496</v>
      </c>
      <c r="K135" s="106"/>
      <c r="L135" s="326">
        <f>F135*K135</f>
        <v>0</v>
      </c>
      <c r="M135" s="327">
        <f>G135*K135</f>
        <v>0</v>
      </c>
      <c r="N135" s="545">
        <f>H135*K135</f>
        <v>0</v>
      </c>
      <c r="O135" s="545">
        <f>I135*K135</f>
        <v>0</v>
      </c>
      <c r="P135" s="545">
        <f>J135*K135</f>
        <v>0</v>
      </c>
      <c r="Q135" s="108" t="s">
        <v>7</v>
      </c>
    </row>
    <row r="136" spans="1:18" ht="15" customHeight="1" x14ac:dyDescent="0.2">
      <c r="A136" s="277" t="s">
        <v>325</v>
      </c>
      <c r="B136" s="185"/>
      <c r="C136" s="242" t="s">
        <v>370</v>
      </c>
      <c r="D136" s="183" t="s">
        <v>6</v>
      </c>
      <c r="E136" s="204">
        <f t="shared" si="38"/>
        <v>3.4449999999999998</v>
      </c>
      <c r="F136" s="398">
        <v>2.65</v>
      </c>
      <c r="G136" s="470">
        <v>2.6</v>
      </c>
      <c r="H136" s="221">
        <f t="shared" si="39"/>
        <v>2.548</v>
      </c>
      <c r="I136" s="221">
        <f t="shared" si="40"/>
        <v>2.5219999999999998</v>
      </c>
      <c r="J136" s="221">
        <f t="shared" si="41"/>
        <v>2.496</v>
      </c>
      <c r="K136" s="115"/>
      <c r="L136" s="327">
        <f>F136*K136</f>
        <v>0</v>
      </c>
      <c r="M136" s="327">
        <f>G136*K136</f>
        <v>0</v>
      </c>
      <c r="N136" s="545">
        <f>H136*K136</f>
        <v>0</v>
      </c>
      <c r="O136" s="545">
        <f>I136*K136</f>
        <v>0</v>
      </c>
      <c r="P136" s="545">
        <f>J136*K136</f>
        <v>0</v>
      </c>
      <c r="Q136" s="189" t="s">
        <v>7</v>
      </c>
      <c r="R136" s="523"/>
    </row>
    <row r="137" spans="1:18" ht="15" customHeight="1" x14ac:dyDescent="0.2">
      <c r="A137" s="277" t="s">
        <v>325</v>
      </c>
      <c r="B137" s="185"/>
      <c r="C137" s="242" t="s">
        <v>747</v>
      </c>
      <c r="D137" s="183" t="s">
        <v>6</v>
      </c>
      <c r="E137" s="204">
        <f t="shared" si="38"/>
        <v>3.4449999999999998</v>
      </c>
      <c r="F137" s="398">
        <v>2.65</v>
      </c>
      <c r="G137" s="470">
        <v>2.6</v>
      </c>
      <c r="H137" s="296">
        <f t="shared" si="39"/>
        <v>2.548</v>
      </c>
      <c r="I137" s="296">
        <f t="shared" si="40"/>
        <v>2.5219999999999998</v>
      </c>
      <c r="J137" s="296">
        <f t="shared" si="41"/>
        <v>2.496</v>
      </c>
      <c r="K137" s="106"/>
      <c r="L137" s="327">
        <f>F137*K137</f>
        <v>0</v>
      </c>
      <c r="M137" s="327">
        <f>G137*K137</f>
        <v>0</v>
      </c>
      <c r="N137" s="545">
        <f>H137*K137</f>
        <v>0</v>
      </c>
      <c r="O137" s="545">
        <f>I137*K137</f>
        <v>0</v>
      </c>
      <c r="P137" s="545">
        <f>J137*K137</f>
        <v>0</v>
      </c>
      <c r="Q137" s="189" t="s">
        <v>7</v>
      </c>
      <c r="R137" s="523"/>
    </row>
    <row r="138" spans="1:18" ht="15" customHeight="1" x14ac:dyDescent="0.2">
      <c r="A138" s="277" t="s">
        <v>325</v>
      </c>
      <c r="B138" s="185"/>
      <c r="C138" s="242" t="s">
        <v>363</v>
      </c>
      <c r="D138" s="183" t="s">
        <v>6</v>
      </c>
      <c r="E138" s="204">
        <f t="shared" si="38"/>
        <v>3.4449999999999998</v>
      </c>
      <c r="F138" s="398">
        <v>2.65</v>
      </c>
      <c r="G138" s="470">
        <v>2.6</v>
      </c>
      <c r="H138" s="296">
        <f t="shared" si="39"/>
        <v>2.548</v>
      </c>
      <c r="I138" s="296">
        <f t="shared" si="40"/>
        <v>2.5219999999999998</v>
      </c>
      <c r="J138" s="296">
        <f t="shared" si="41"/>
        <v>2.496</v>
      </c>
      <c r="K138" s="106"/>
      <c r="L138" s="327">
        <f>F138*K138</f>
        <v>0</v>
      </c>
      <c r="M138" s="327">
        <f>G138*K138</f>
        <v>0</v>
      </c>
      <c r="N138" s="545">
        <f>H138*K138</f>
        <v>0</v>
      </c>
      <c r="O138" s="545">
        <f>I138*K138</f>
        <v>0</v>
      </c>
      <c r="P138" s="545">
        <f>J138*K138</f>
        <v>0</v>
      </c>
      <c r="Q138" s="189" t="s">
        <v>7</v>
      </c>
      <c r="R138" s="523"/>
    </row>
    <row r="139" spans="1:18" ht="15" customHeight="1" x14ac:dyDescent="0.2">
      <c r="A139" s="277" t="s">
        <v>325</v>
      </c>
      <c r="B139" s="185"/>
      <c r="C139" s="242" t="s">
        <v>428</v>
      </c>
      <c r="D139" s="183" t="s">
        <v>6</v>
      </c>
      <c r="E139" s="204">
        <f t="shared" si="38"/>
        <v>3.4449999999999998</v>
      </c>
      <c r="F139" s="398">
        <v>2.65</v>
      </c>
      <c r="G139" s="470">
        <v>2.6</v>
      </c>
      <c r="H139" s="296">
        <f t="shared" si="39"/>
        <v>2.548</v>
      </c>
      <c r="I139" s="296">
        <f t="shared" si="40"/>
        <v>2.5219999999999998</v>
      </c>
      <c r="J139" s="296">
        <f t="shared" si="41"/>
        <v>2.496</v>
      </c>
      <c r="K139" s="106"/>
      <c r="L139" s="327">
        <f>F139*K139</f>
        <v>0</v>
      </c>
      <c r="M139" s="327">
        <f>G139*K139</f>
        <v>0</v>
      </c>
      <c r="N139" s="545">
        <f>H139*K139</f>
        <v>0</v>
      </c>
      <c r="O139" s="545">
        <f>I139*K139</f>
        <v>0</v>
      </c>
      <c r="P139" s="545">
        <f>J139*K139</f>
        <v>0</v>
      </c>
      <c r="Q139" s="189" t="s">
        <v>7</v>
      </c>
      <c r="R139" s="523"/>
    </row>
    <row r="140" spans="1:18" ht="15" customHeight="1" x14ac:dyDescent="0.2">
      <c r="A140" s="277" t="s">
        <v>325</v>
      </c>
      <c r="B140" s="185"/>
      <c r="C140" s="242" t="s">
        <v>429</v>
      </c>
      <c r="D140" s="183" t="s">
        <v>6</v>
      </c>
      <c r="E140" s="204">
        <f t="shared" si="38"/>
        <v>3.4449999999999998</v>
      </c>
      <c r="F140" s="398">
        <v>2.65</v>
      </c>
      <c r="G140" s="470">
        <v>2.6</v>
      </c>
      <c r="H140" s="296">
        <f t="shared" si="39"/>
        <v>2.548</v>
      </c>
      <c r="I140" s="296">
        <f t="shared" si="40"/>
        <v>2.5219999999999998</v>
      </c>
      <c r="J140" s="296">
        <f t="shared" si="41"/>
        <v>2.496</v>
      </c>
      <c r="K140" s="106"/>
      <c r="L140" s="327">
        <f>F140*K140</f>
        <v>0</v>
      </c>
      <c r="M140" s="327">
        <f>G140*K140</f>
        <v>0</v>
      </c>
      <c r="N140" s="545">
        <f>H140*K140</f>
        <v>0</v>
      </c>
      <c r="O140" s="545">
        <f>I140*K140</f>
        <v>0</v>
      </c>
      <c r="P140" s="545">
        <f>J140*K140</f>
        <v>0</v>
      </c>
      <c r="Q140" s="189" t="s">
        <v>7</v>
      </c>
      <c r="R140" s="523"/>
    </row>
    <row r="141" spans="1:18" ht="15" customHeight="1" x14ac:dyDescent="0.2">
      <c r="A141" s="277" t="s">
        <v>325</v>
      </c>
      <c r="B141" s="185"/>
      <c r="C141" s="242" t="s">
        <v>748</v>
      </c>
      <c r="D141" s="183" t="s">
        <v>6</v>
      </c>
      <c r="E141" s="204">
        <f t="shared" si="38"/>
        <v>3.4449999999999998</v>
      </c>
      <c r="F141" s="398">
        <v>2.65</v>
      </c>
      <c r="G141" s="470">
        <v>2.6</v>
      </c>
      <c r="H141" s="296">
        <f t="shared" si="39"/>
        <v>2.548</v>
      </c>
      <c r="I141" s="296">
        <f t="shared" si="40"/>
        <v>2.5219999999999998</v>
      </c>
      <c r="J141" s="296">
        <f t="shared" si="41"/>
        <v>2.496</v>
      </c>
      <c r="K141" s="106"/>
      <c r="L141" s="327">
        <f>F141*K141</f>
        <v>0</v>
      </c>
      <c r="M141" s="327">
        <f>G141*K141</f>
        <v>0</v>
      </c>
      <c r="N141" s="545">
        <f>H141*K141</f>
        <v>0</v>
      </c>
      <c r="O141" s="545">
        <f>I141*K141</f>
        <v>0</v>
      </c>
      <c r="P141" s="545">
        <f>J141*K141</f>
        <v>0</v>
      </c>
      <c r="Q141" s="189" t="s">
        <v>7</v>
      </c>
      <c r="R141" s="523"/>
    </row>
    <row r="142" spans="1:18" ht="15" customHeight="1" x14ac:dyDescent="0.2">
      <c r="A142" s="147" t="s">
        <v>325</v>
      </c>
      <c r="B142" s="8"/>
      <c r="C142" s="234" t="s">
        <v>447</v>
      </c>
      <c r="D142" s="71" t="s">
        <v>6</v>
      </c>
      <c r="E142" s="204">
        <f t="shared" si="38"/>
        <v>3.4449999999999998</v>
      </c>
      <c r="F142" s="398">
        <v>2.65</v>
      </c>
      <c r="G142" s="470">
        <v>2.6</v>
      </c>
      <c r="H142" s="296">
        <f t="shared" si="39"/>
        <v>2.548</v>
      </c>
      <c r="I142" s="296">
        <f t="shared" si="40"/>
        <v>2.5219999999999998</v>
      </c>
      <c r="J142" s="296">
        <f t="shared" si="41"/>
        <v>2.496</v>
      </c>
      <c r="K142" s="106"/>
      <c r="L142" s="326">
        <f>F142*K142</f>
        <v>0</v>
      </c>
      <c r="M142" s="327">
        <f>G142*K142</f>
        <v>0</v>
      </c>
      <c r="N142" s="545">
        <f>H142*K142</f>
        <v>0</v>
      </c>
      <c r="O142" s="545">
        <f>I142*K142</f>
        <v>0</v>
      </c>
      <c r="P142" s="545">
        <f>J142*K142</f>
        <v>0</v>
      </c>
      <c r="Q142" s="108" t="s">
        <v>7</v>
      </c>
    </row>
    <row r="143" spans="1:18" ht="15" customHeight="1" x14ac:dyDescent="0.2">
      <c r="A143" s="277" t="s">
        <v>325</v>
      </c>
      <c r="B143" s="198"/>
      <c r="C143" s="242" t="s">
        <v>918</v>
      </c>
      <c r="D143" s="183" t="s">
        <v>6</v>
      </c>
      <c r="E143" s="204">
        <f t="shared" si="38"/>
        <v>3.8350000000000004</v>
      </c>
      <c r="F143" s="398">
        <v>2.95</v>
      </c>
      <c r="G143" s="470">
        <v>2.9</v>
      </c>
      <c r="H143" s="221">
        <f t="shared" si="39"/>
        <v>2.8420000000000001</v>
      </c>
      <c r="I143" s="221">
        <f t="shared" si="40"/>
        <v>2.8129999999999997</v>
      </c>
      <c r="J143" s="221">
        <f t="shared" si="41"/>
        <v>2.7839999999999998</v>
      </c>
      <c r="K143" s="106"/>
      <c r="L143" s="327">
        <f>F143*K143</f>
        <v>0</v>
      </c>
      <c r="M143" s="327">
        <f>G143*K143</f>
        <v>0</v>
      </c>
      <c r="N143" s="545">
        <f>H143*K143</f>
        <v>0</v>
      </c>
      <c r="O143" s="545">
        <f>I143*K143</f>
        <v>0</v>
      </c>
      <c r="P143" s="545">
        <f>J143*K143</f>
        <v>0</v>
      </c>
      <c r="Q143" s="189" t="s">
        <v>7</v>
      </c>
      <c r="R143" s="523"/>
    </row>
    <row r="144" spans="1:18" ht="15" customHeight="1" x14ac:dyDescent="0.2">
      <c r="A144" s="277" t="s">
        <v>325</v>
      </c>
      <c r="B144" s="198"/>
      <c r="C144" s="242" t="s">
        <v>917</v>
      </c>
      <c r="D144" s="183" t="s">
        <v>6</v>
      </c>
      <c r="E144" s="204">
        <f t="shared" si="38"/>
        <v>3.8350000000000004</v>
      </c>
      <c r="F144" s="398">
        <v>2.95</v>
      </c>
      <c r="G144" s="470">
        <v>2.9</v>
      </c>
      <c r="H144" s="221">
        <f t="shared" si="39"/>
        <v>2.8420000000000001</v>
      </c>
      <c r="I144" s="221">
        <f t="shared" si="40"/>
        <v>2.8129999999999997</v>
      </c>
      <c r="J144" s="221">
        <f t="shared" si="41"/>
        <v>2.7839999999999998</v>
      </c>
      <c r="K144" s="106"/>
      <c r="L144" s="327">
        <f>F144*K144</f>
        <v>0</v>
      </c>
      <c r="M144" s="327">
        <f>G144*K144</f>
        <v>0</v>
      </c>
      <c r="N144" s="545">
        <f>H144*K144</f>
        <v>0</v>
      </c>
      <c r="O144" s="545">
        <f>I144*K144</f>
        <v>0</v>
      </c>
      <c r="P144" s="545">
        <f>J144*K144</f>
        <v>0</v>
      </c>
      <c r="Q144" s="189" t="s">
        <v>7</v>
      </c>
      <c r="R144" s="523"/>
    </row>
    <row r="145" spans="1:18" ht="15" customHeight="1" x14ac:dyDescent="0.2">
      <c r="A145" s="277" t="s">
        <v>325</v>
      </c>
      <c r="B145" s="198"/>
      <c r="C145" s="242" t="s">
        <v>916</v>
      </c>
      <c r="D145" s="183" t="s">
        <v>6</v>
      </c>
      <c r="E145" s="204">
        <f t="shared" si="38"/>
        <v>3.8350000000000004</v>
      </c>
      <c r="F145" s="398">
        <v>2.95</v>
      </c>
      <c r="G145" s="470">
        <v>2.9</v>
      </c>
      <c r="H145" s="296">
        <f t="shared" si="39"/>
        <v>2.8420000000000001</v>
      </c>
      <c r="I145" s="296">
        <f t="shared" si="40"/>
        <v>2.8129999999999997</v>
      </c>
      <c r="J145" s="296">
        <f t="shared" si="41"/>
        <v>2.7839999999999998</v>
      </c>
      <c r="K145" s="106"/>
      <c r="L145" s="327">
        <f>F145*K145</f>
        <v>0</v>
      </c>
      <c r="M145" s="327">
        <f>G145*K145</f>
        <v>0</v>
      </c>
      <c r="N145" s="545">
        <f>H145*K145</f>
        <v>0</v>
      </c>
      <c r="O145" s="545">
        <f>I145*K145</f>
        <v>0</v>
      </c>
      <c r="P145" s="545">
        <f>J145*K145</f>
        <v>0</v>
      </c>
      <c r="Q145" s="189" t="s">
        <v>7</v>
      </c>
      <c r="R145" s="523"/>
    </row>
    <row r="146" spans="1:18" ht="15" customHeight="1" x14ac:dyDescent="0.2">
      <c r="A146" s="277" t="s">
        <v>325</v>
      </c>
      <c r="B146" s="198"/>
      <c r="C146" s="242" t="s">
        <v>1725</v>
      </c>
      <c r="D146" s="183" t="s">
        <v>6</v>
      </c>
      <c r="E146" s="204">
        <f t="shared" si="38"/>
        <v>3.8350000000000004</v>
      </c>
      <c r="F146" s="398">
        <v>2.95</v>
      </c>
      <c r="G146" s="470">
        <v>2.9</v>
      </c>
      <c r="H146" s="296">
        <f t="shared" si="39"/>
        <v>2.8420000000000001</v>
      </c>
      <c r="I146" s="296">
        <f t="shared" si="40"/>
        <v>2.8129999999999997</v>
      </c>
      <c r="J146" s="296">
        <f t="shared" si="41"/>
        <v>2.7839999999999998</v>
      </c>
      <c r="K146" s="106"/>
      <c r="L146" s="327">
        <f>F146*K146</f>
        <v>0</v>
      </c>
      <c r="M146" s="327">
        <f>G146*K146</f>
        <v>0</v>
      </c>
      <c r="N146" s="545">
        <f>H146*K146</f>
        <v>0</v>
      </c>
      <c r="O146" s="545">
        <f>I146*K146</f>
        <v>0</v>
      </c>
      <c r="P146" s="545">
        <f>J146*K146</f>
        <v>0</v>
      </c>
      <c r="Q146" s="189" t="s">
        <v>7</v>
      </c>
      <c r="R146" s="523"/>
    </row>
    <row r="147" spans="1:18" ht="15" customHeight="1" x14ac:dyDescent="0.2">
      <c r="A147" s="277" t="s">
        <v>325</v>
      </c>
      <c r="B147" s="198"/>
      <c r="C147" s="242" t="s">
        <v>580</v>
      </c>
      <c r="D147" s="183" t="s">
        <v>6</v>
      </c>
      <c r="E147" s="204">
        <f t="shared" si="38"/>
        <v>3.8350000000000004</v>
      </c>
      <c r="F147" s="398">
        <v>2.95</v>
      </c>
      <c r="G147" s="470">
        <v>2.9</v>
      </c>
      <c r="H147" s="221">
        <f t="shared" si="39"/>
        <v>2.8420000000000001</v>
      </c>
      <c r="I147" s="221">
        <f t="shared" si="40"/>
        <v>2.8129999999999997</v>
      </c>
      <c r="J147" s="221">
        <f t="shared" si="41"/>
        <v>2.7839999999999998</v>
      </c>
      <c r="K147" s="106"/>
      <c r="L147" s="327">
        <f>F147*K147</f>
        <v>0</v>
      </c>
      <c r="M147" s="327">
        <f>G147*K147</f>
        <v>0</v>
      </c>
      <c r="N147" s="545">
        <f>H147*K147</f>
        <v>0</v>
      </c>
      <c r="O147" s="545">
        <f>I147*K147</f>
        <v>0</v>
      </c>
      <c r="P147" s="545">
        <f>J147*K147</f>
        <v>0</v>
      </c>
      <c r="Q147" s="189" t="s">
        <v>7</v>
      </c>
      <c r="R147" s="523"/>
    </row>
    <row r="148" spans="1:18" ht="15" customHeight="1" x14ac:dyDescent="0.2">
      <c r="A148" s="277" t="s">
        <v>325</v>
      </c>
      <c r="B148" s="185"/>
      <c r="C148" s="242" t="s">
        <v>639</v>
      </c>
      <c r="D148" s="183" t="s">
        <v>6</v>
      </c>
      <c r="E148" s="204">
        <f t="shared" si="38"/>
        <v>3.8350000000000004</v>
      </c>
      <c r="F148" s="398">
        <v>2.95</v>
      </c>
      <c r="G148" s="470">
        <v>2.9</v>
      </c>
      <c r="H148" s="221">
        <f t="shared" si="39"/>
        <v>2.8420000000000001</v>
      </c>
      <c r="I148" s="221">
        <f t="shared" si="40"/>
        <v>2.8129999999999997</v>
      </c>
      <c r="J148" s="221">
        <f t="shared" si="41"/>
        <v>2.7839999999999998</v>
      </c>
      <c r="K148" s="106"/>
      <c r="L148" s="327">
        <f>F148*K148</f>
        <v>0</v>
      </c>
      <c r="M148" s="327">
        <f>G148*K148</f>
        <v>0</v>
      </c>
      <c r="N148" s="545">
        <f>H148*K148</f>
        <v>0</v>
      </c>
      <c r="O148" s="545">
        <f>I148*K148</f>
        <v>0</v>
      </c>
      <c r="P148" s="545">
        <f>J148*K148</f>
        <v>0</v>
      </c>
      <c r="Q148" s="189" t="s">
        <v>7</v>
      </c>
      <c r="R148" s="523"/>
    </row>
    <row r="149" spans="1:18" ht="15" customHeight="1" x14ac:dyDescent="0.2">
      <c r="A149" s="277" t="s">
        <v>325</v>
      </c>
      <c r="B149" s="185"/>
      <c r="C149" s="228" t="s">
        <v>371</v>
      </c>
      <c r="D149" s="183" t="s">
        <v>6</v>
      </c>
      <c r="E149" s="204">
        <f t="shared" si="38"/>
        <v>3.7050000000000001</v>
      </c>
      <c r="F149" s="398">
        <v>2.85</v>
      </c>
      <c r="G149" s="470">
        <v>2.8</v>
      </c>
      <c r="H149" s="296">
        <f t="shared" si="39"/>
        <v>2.7439999999999998</v>
      </c>
      <c r="I149" s="296">
        <f t="shared" si="40"/>
        <v>2.7159999999999997</v>
      </c>
      <c r="J149" s="296">
        <f t="shared" si="41"/>
        <v>2.6879999999999997</v>
      </c>
      <c r="K149" s="106"/>
      <c r="L149" s="327">
        <f>F149*K149</f>
        <v>0</v>
      </c>
      <c r="M149" s="327">
        <f>G149*K149</f>
        <v>0</v>
      </c>
      <c r="N149" s="545">
        <f>H149*K149</f>
        <v>0</v>
      </c>
      <c r="O149" s="545">
        <f>I149*K149</f>
        <v>0</v>
      </c>
      <c r="P149" s="545">
        <f>J149*K149</f>
        <v>0</v>
      </c>
      <c r="Q149" s="189" t="s">
        <v>7</v>
      </c>
      <c r="R149" s="523"/>
    </row>
    <row r="150" spans="1:18" ht="15" customHeight="1" x14ac:dyDescent="0.2">
      <c r="A150" s="277" t="s">
        <v>325</v>
      </c>
      <c r="B150" s="185"/>
      <c r="C150" s="242" t="s">
        <v>430</v>
      </c>
      <c r="D150" s="183" t="s">
        <v>6</v>
      </c>
      <c r="E150" s="204">
        <f t="shared" si="38"/>
        <v>3.7050000000000001</v>
      </c>
      <c r="F150" s="398">
        <v>2.85</v>
      </c>
      <c r="G150" s="470">
        <v>2.8</v>
      </c>
      <c r="H150" s="296">
        <f t="shared" si="39"/>
        <v>2.7439999999999998</v>
      </c>
      <c r="I150" s="296">
        <f t="shared" si="40"/>
        <v>2.7159999999999997</v>
      </c>
      <c r="J150" s="296">
        <f t="shared" si="41"/>
        <v>2.6879999999999997</v>
      </c>
      <c r="K150" s="106"/>
      <c r="L150" s="327">
        <f>F150*K150</f>
        <v>0</v>
      </c>
      <c r="M150" s="327">
        <f>G150*K150</f>
        <v>0</v>
      </c>
      <c r="N150" s="545">
        <f>H150*K150</f>
        <v>0</v>
      </c>
      <c r="O150" s="545">
        <f>I150*K150</f>
        <v>0</v>
      </c>
      <c r="P150" s="545">
        <f>J150*K150</f>
        <v>0</v>
      </c>
      <c r="Q150" s="189" t="s">
        <v>7</v>
      </c>
      <c r="R150" s="523"/>
    </row>
    <row r="151" spans="1:18" ht="15" customHeight="1" x14ac:dyDescent="0.2">
      <c r="A151" s="277" t="s">
        <v>325</v>
      </c>
      <c r="B151" s="185"/>
      <c r="C151" s="228" t="s">
        <v>431</v>
      </c>
      <c r="D151" s="183" t="s">
        <v>6</v>
      </c>
      <c r="E151" s="204">
        <f t="shared" si="38"/>
        <v>3.7050000000000001</v>
      </c>
      <c r="F151" s="398">
        <v>2.85</v>
      </c>
      <c r="G151" s="470">
        <v>2.8</v>
      </c>
      <c r="H151" s="296">
        <f t="shared" si="39"/>
        <v>2.7439999999999998</v>
      </c>
      <c r="I151" s="296">
        <f t="shared" si="40"/>
        <v>2.7159999999999997</v>
      </c>
      <c r="J151" s="296">
        <f t="shared" si="41"/>
        <v>2.6879999999999997</v>
      </c>
      <c r="K151" s="106"/>
      <c r="L151" s="327">
        <f>F151*K151</f>
        <v>0</v>
      </c>
      <c r="M151" s="327">
        <f>G151*K151</f>
        <v>0</v>
      </c>
      <c r="N151" s="545">
        <f>H151*K151</f>
        <v>0</v>
      </c>
      <c r="O151" s="545">
        <f>I151*K151</f>
        <v>0</v>
      </c>
      <c r="P151" s="545">
        <f>J151*K151</f>
        <v>0</v>
      </c>
      <c r="Q151" s="189" t="s">
        <v>7</v>
      </c>
      <c r="R151" s="523"/>
    </row>
    <row r="152" spans="1:18" ht="15" customHeight="1" x14ac:dyDescent="0.2">
      <c r="A152" s="277" t="s">
        <v>325</v>
      </c>
      <c r="B152" s="198"/>
      <c r="C152" s="242" t="s">
        <v>349</v>
      </c>
      <c r="D152" s="183" t="s">
        <v>6</v>
      </c>
      <c r="E152" s="204">
        <f t="shared" si="38"/>
        <v>3.7050000000000001</v>
      </c>
      <c r="F152" s="398">
        <v>2.85</v>
      </c>
      <c r="G152" s="470">
        <v>2.8</v>
      </c>
      <c r="H152" s="296">
        <f t="shared" si="39"/>
        <v>2.7439999999999998</v>
      </c>
      <c r="I152" s="296">
        <f t="shared" si="40"/>
        <v>2.7159999999999997</v>
      </c>
      <c r="J152" s="296">
        <f t="shared" si="41"/>
        <v>2.6879999999999997</v>
      </c>
      <c r="K152" s="106"/>
      <c r="L152" s="327">
        <f>F152*K152</f>
        <v>0</v>
      </c>
      <c r="M152" s="327">
        <f>G152*K152</f>
        <v>0</v>
      </c>
      <c r="N152" s="545">
        <f>H152*K152</f>
        <v>0</v>
      </c>
      <c r="O152" s="545">
        <f>I152*K152</f>
        <v>0</v>
      </c>
      <c r="P152" s="545">
        <f>J152*K152</f>
        <v>0</v>
      </c>
      <c r="Q152" s="189" t="s">
        <v>7</v>
      </c>
      <c r="R152" s="523"/>
    </row>
    <row r="153" spans="1:18" ht="15" customHeight="1" x14ac:dyDescent="0.2">
      <c r="A153" s="277" t="s">
        <v>325</v>
      </c>
      <c r="B153" s="198"/>
      <c r="C153" s="242" t="s">
        <v>432</v>
      </c>
      <c r="D153" s="183" t="s">
        <v>6</v>
      </c>
      <c r="E153" s="204">
        <f t="shared" si="38"/>
        <v>3.7050000000000001</v>
      </c>
      <c r="F153" s="398">
        <v>2.85</v>
      </c>
      <c r="G153" s="470">
        <v>2.8</v>
      </c>
      <c r="H153" s="296">
        <f t="shared" si="39"/>
        <v>2.7439999999999998</v>
      </c>
      <c r="I153" s="296">
        <f t="shared" si="40"/>
        <v>2.7159999999999997</v>
      </c>
      <c r="J153" s="296">
        <f t="shared" si="41"/>
        <v>2.6879999999999997</v>
      </c>
      <c r="K153" s="106"/>
      <c r="L153" s="327">
        <f>F153*K153</f>
        <v>0</v>
      </c>
      <c r="M153" s="327">
        <f>G153*K153</f>
        <v>0</v>
      </c>
      <c r="N153" s="545">
        <f>H153*K153</f>
        <v>0</v>
      </c>
      <c r="O153" s="545">
        <f>I153*K153</f>
        <v>0</v>
      </c>
      <c r="P153" s="545">
        <f>J153*K153</f>
        <v>0</v>
      </c>
      <c r="Q153" s="189" t="s">
        <v>7</v>
      </c>
      <c r="R153" s="523"/>
    </row>
    <row r="154" spans="1:18" ht="15" customHeight="1" x14ac:dyDescent="0.2">
      <c r="A154" s="277" t="s">
        <v>325</v>
      </c>
      <c r="B154" s="198"/>
      <c r="C154" s="242" t="s">
        <v>433</v>
      </c>
      <c r="D154" s="183" t="s">
        <v>6</v>
      </c>
      <c r="E154" s="204">
        <f t="shared" si="38"/>
        <v>3.7050000000000001</v>
      </c>
      <c r="F154" s="398">
        <v>2.85</v>
      </c>
      <c r="G154" s="470">
        <v>2.8</v>
      </c>
      <c r="H154" s="296">
        <f t="shared" si="39"/>
        <v>2.7439999999999998</v>
      </c>
      <c r="I154" s="296">
        <f t="shared" si="40"/>
        <v>2.7159999999999997</v>
      </c>
      <c r="J154" s="296">
        <f t="shared" si="41"/>
        <v>2.6879999999999997</v>
      </c>
      <c r="K154" s="106"/>
      <c r="L154" s="327">
        <f>F154*K154</f>
        <v>0</v>
      </c>
      <c r="M154" s="327">
        <f>G154*K154</f>
        <v>0</v>
      </c>
      <c r="N154" s="545">
        <f>H154*K154</f>
        <v>0</v>
      </c>
      <c r="O154" s="545">
        <f>I154*K154</f>
        <v>0</v>
      </c>
      <c r="P154" s="545">
        <f>J154*K154</f>
        <v>0</v>
      </c>
      <c r="Q154" s="189" t="s">
        <v>7</v>
      </c>
      <c r="R154" s="523"/>
    </row>
    <row r="155" spans="1:18" ht="15" customHeight="1" x14ac:dyDescent="0.2">
      <c r="A155" s="277" t="s">
        <v>325</v>
      </c>
      <c r="B155" s="198"/>
      <c r="C155" s="242" t="s">
        <v>434</v>
      </c>
      <c r="D155" s="183" t="s">
        <v>6</v>
      </c>
      <c r="E155" s="204">
        <f t="shared" si="38"/>
        <v>3.7050000000000001</v>
      </c>
      <c r="F155" s="398">
        <v>2.85</v>
      </c>
      <c r="G155" s="470">
        <v>2.8</v>
      </c>
      <c r="H155" s="296">
        <f t="shared" si="39"/>
        <v>2.7439999999999998</v>
      </c>
      <c r="I155" s="296">
        <f t="shared" si="40"/>
        <v>2.7159999999999997</v>
      </c>
      <c r="J155" s="296">
        <f t="shared" si="41"/>
        <v>2.6879999999999997</v>
      </c>
      <c r="K155" s="106"/>
      <c r="L155" s="327">
        <f>F155*K155</f>
        <v>0</v>
      </c>
      <c r="M155" s="327">
        <f>G155*K155</f>
        <v>0</v>
      </c>
      <c r="N155" s="545">
        <f>H155*K155</f>
        <v>0</v>
      </c>
      <c r="O155" s="545">
        <f>I155*K155</f>
        <v>0</v>
      </c>
      <c r="P155" s="545">
        <f>J155*K155</f>
        <v>0</v>
      </c>
      <c r="Q155" s="189" t="s">
        <v>7</v>
      </c>
      <c r="R155" s="523"/>
    </row>
    <row r="156" spans="1:18" ht="15" customHeight="1" x14ac:dyDescent="0.2">
      <c r="A156" s="277" t="s">
        <v>325</v>
      </c>
      <c r="B156" s="198"/>
      <c r="C156" s="242" t="s">
        <v>343</v>
      </c>
      <c r="D156" s="183" t="s">
        <v>6</v>
      </c>
      <c r="E156" s="204">
        <f t="shared" si="38"/>
        <v>3.9649999999999999</v>
      </c>
      <c r="F156" s="398">
        <v>3.05</v>
      </c>
      <c r="G156" s="470">
        <v>3</v>
      </c>
      <c r="H156" s="296">
        <f t="shared" si="39"/>
        <v>2.94</v>
      </c>
      <c r="I156" s="296">
        <f t="shared" si="40"/>
        <v>2.91</v>
      </c>
      <c r="J156" s="296">
        <f t="shared" si="41"/>
        <v>2.88</v>
      </c>
      <c r="K156" s="106"/>
      <c r="L156" s="327">
        <f>F156*K156</f>
        <v>0</v>
      </c>
      <c r="M156" s="327">
        <f>G156*K156</f>
        <v>0</v>
      </c>
      <c r="N156" s="545">
        <f>H156*K156</f>
        <v>0</v>
      </c>
      <c r="O156" s="545">
        <f>I156*K156</f>
        <v>0</v>
      </c>
      <c r="P156" s="545">
        <f>J156*K156</f>
        <v>0</v>
      </c>
      <c r="Q156" s="189" t="s">
        <v>7</v>
      </c>
      <c r="R156" s="523"/>
    </row>
    <row r="157" spans="1:18" ht="15" customHeight="1" x14ac:dyDescent="0.2">
      <c r="A157" s="277" t="s">
        <v>325</v>
      </c>
      <c r="B157" s="198"/>
      <c r="C157" s="242" t="s">
        <v>344</v>
      </c>
      <c r="D157" s="183" t="s">
        <v>6</v>
      </c>
      <c r="E157" s="204">
        <f t="shared" si="38"/>
        <v>3.9649999999999999</v>
      </c>
      <c r="F157" s="398">
        <v>3.05</v>
      </c>
      <c r="G157" s="470">
        <v>3</v>
      </c>
      <c r="H157" s="296">
        <f t="shared" si="39"/>
        <v>2.94</v>
      </c>
      <c r="I157" s="296">
        <f t="shared" si="40"/>
        <v>2.91</v>
      </c>
      <c r="J157" s="296">
        <f t="shared" si="41"/>
        <v>2.88</v>
      </c>
      <c r="K157" s="106"/>
      <c r="L157" s="327">
        <f>F157*K157</f>
        <v>0</v>
      </c>
      <c r="M157" s="327">
        <f>G157*K157</f>
        <v>0</v>
      </c>
      <c r="N157" s="545">
        <f>H157*K157</f>
        <v>0</v>
      </c>
      <c r="O157" s="545">
        <f>I157*K157</f>
        <v>0</v>
      </c>
      <c r="P157" s="545">
        <f>J157*K157</f>
        <v>0</v>
      </c>
      <c r="Q157" s="189" t="s">
        <v>7</v>
      </c>
      <c r="R157" s="523"/>
    </row>
    <row r="158" spans="1:18" ht="15" customHeight="1" x14ac:dyDescent="0.2">
      <c r="A158" s="277" t="s">
        <v>325</v>
      </c>
      <c r="B158" s="185"/>
      <c r="C158" s="242" t="s">
        <v>3472</v>
      </c>
      <c r="D158" s="183" t="s">
        <v>6</v>
      </c>
      <c r="E158" s="204">
        <f t="shared" si="38"/>
        <v>3.9649999999999999</v>
      </c>
      <c r="F158" s="398">
        <v>3.05</v>
      </c>
      <c r="G158" s="470">
        <v>3</v>
      </c>
      <c r="H158" s="296">
        <f t="shared" si="39"/>
        <v>2.94</v>
      </c>
      <c r="I158" s="296">
        <f t="shared" si="40"/>
        <v>2.91</v>
      </c>
      <c r="J158" s="296">
        <f t="shared" si="41"/>
        <v>2.88</v>
      </c>
      <c r="K158" s="106"/>
      <c r="L158" s="327">
        <f>F158*K158</f>
        <v>0</v>
      </c>
      <c r="M158" s="327">
        <f>G158*K158</f>
        <v>0</v>
      </c>
      <c r="N158" s="545">
        <f>H158*K158</f>
        <v>0</v>
      </c>
      <c r="O158" s="545">
        <f>I158*K158</f>
        <v>0</v>
      </c>
      <c r="P158" s="545">
        <f>J158*K158</f>
        <v>0</v>
      </c>
      <c r="Q158" s="189" t="s">
        <v>7</v>
      </c>
      <c r="R158" s="523"/>
    </row>
    <row r="159" spans="1:18" ht="15" customHeight="1" x14ac:dyDescent="0.2">
      <c r="A159" s="277" t="s">
        <v>325</v>
      </c>
      <c r="B159" s="185"/>
      <c r="C159" s="242" t="s">
        <v>3404</v>
      </c>
      <c r="D159" s="183" t="s">
        <v>6</v>
      </c>
      <c r="E159" s="204">
        <f t="shared" si="38"/>
        <v>3.9649999999999999</v>
      </c>
      <c r="F159" s="398">
        <v>3.05</v>
      </c>
      <c r="G159" s="470">
        <v>3</v>
      </c>
      <c r="H159" s="296">
        <f t="shared" si="39"/>
        <v>2.94</v>
      </c>
      <c r="I159" s="296">
        <f t="shared" si="40"/>
        <v>2.91</v>
      </c>
      <c r="J159" s="296">
        <f t="shared" si="41"/>
        <v>2.88</v>
      </c>
      <c r="K159" s="106"/>
      <c r="L159" s="327">
        <f>F159*K159</f>
        <v>0</v>
      </c>
      <c r="M159" s="327">
        <f>G159*K159</f>
        <v>0</v>
      </c>
      <c r="N159" s="545">
        <f>H159*K159</f>
        <v>0</v>
      </c>
      <c r="O159" s="545">
        <f>I159*K159</f>
        <v>0</v>
      </c>
      <c r="P159" s="545">
        <f>J159*K159</f>
        <v>0</v>
      </c>
      <c r="Q159" s="189" t="s">
        <v>7</v>
      </c>
      <c r="R159" s="523"/>
    </row>
    <row r="160" spans="1:18" ht="15" customHeight="1" x14ac:dyDescent="0.2">
      <c r="A160" s="277" t="s">
        <v>325</v>
      </c>
      <c r="B160" s="185"/>
      <c r="C160" s="242" t="s">
        <v>3405</v>
      </c>
      <c r="D160" s="183" t="s">
        <v>6</v>
      </c>
      <c r="E160" s="204">
        <f t="shared" si="38"/>
        <v>3.9649999999999999</v>
      </c>
      <c r="F160" s="398">
        <v>3.05</v>
      </c>
      <c r="G160" s="470">
        <v>3</v>
      </c>
      <c r="H160" s="296">
        <f t="shared" si="39"/>
        <v>2.94</v>
      </c>
      <c r="I160" s="296">
        <f t="shared" si="40"/>
        <v>2.91</v>
      </c>
      <c r="J160" s="296">
        <f t="shared" si="41"/>
        <v>2.88</v>
      </c>
      <c r="K160" s="106"/>
      <c r="L160" s="327">
        <f>F160*K160</f>
        <v>0</v>
      </c>
      <c r="M160" s="327">
        <f>G160*K160</f>
        <v>0</v>
      </c>
      <c r="N160" s="545">
        <f>H160*K160</f>
        <v>0</v>
      </c>
      <c r="O160" s="545">
        <f>I160*K160</f>
        <v>0</v>
      </c>
      <c r="P160" s="545">
        <f>J160*K160</f>
        <v>0</v>
      </c>
      <c r="Q160" s="189" t="s">
        <v>7</v>
      </c>
      <c r="R160" s="523"/>
    </row>
    <row r="161" spans="1:18" ht="15" customHeight="1" x14ac:dyDescent="0.2">
      <c r="A161" s="277" t="s">
        <v>325</v>
      </c>
      <c r="B161" s="185"/>
      <c r="C161" s="242" t="s">
        <v>3406</v>
      </c>
      <c r="D161" s="183" t="s">
        <v>6</v>
      </c>
      <c r="E161" s="204">
        <f t="shared" si="38"/>
        <v>3.9649999999999999</v>
      </c>
      <c r="F161" s="398">
        <v>3.05</v>
      </c>
      <c r="G161" s="470">
        <v>3</v>
      </c>
      <c r="H161" s="296">
        <f t="shared" si="39"/>
        <v>2.94</v>
      </c>
      <c r="I161" s="296">
        <f t="shared" si="40"/>
        <v>2.91</v>
      </c>
      <c r="J161" s="296">
        <f t="shared" si="41"/>
        <v>2.88</v>
      </c>
      <c r="K161" s="106"/>
      <c r="L161" s="327">
        <f>F161*K161</f>
        <v>0</v>
      </c>
      <c r="M161" s="327">
        <f>G161*K161</f>
        <v>0</v>
      </c>
      <c r="N161" s="545">
        <f>H161*K161</f>
        <v>0</v>
      </c>
      <c r="O161" s="545">
        <f>I161*K161</f>
        <v>0</v>
      </c>
      <c r="P161" s="545">
        <f>J161*K161</f>
        <v>0</v>
      </c>
      <c r="Q161" s="189" t="s">
        <v>7</v>
      </c>
      <c r="R161" s="523"/>
    </row>
    <row r="162" spans="1:18" ht="15" customHeight="1" x14ac:dyDescent="0.2">
      <c r="A162" s="277" t="s">
        <v>325</v>
      </c>
      <c r="B162" s="185"/>
      <c r="C162" s="242" t="s">
        <v>3407</v>
      </c>
      <c r="D162" s="183" t="s">
        <v>6</v>
      </c>
      <c r="E162" s="204">
        <f t="shared" si="38"/>
        <v>3.9649999999999999</v>
      </c>
      <c r="F162" s="398">
        <v>3.05</v>
      </c>
      <c r="G162" s="470">
        <v>3</v>
      </c>
      <c r="H162" s="296">
        <f t="shared" si="39"/>
        <v>2.94</v>
      </c>
      <c r="I162" s="296">
        <f t="shared" si="40"/>
        <v>2.91</v>
      </c>
      <c r="J162" s="296">
        <f t="shared" si="41"/>
        <v>2.88</v>
      </c>
      <c r="K162" s="106"/>
      <c r="L162" s="327">
        <f>F162*K162</f>
        <v>0</v>
      </c>
      <c r="M162" s="327">
        <f>G162*K162</f>
        <v>0</v>
      </c>
      <c r="N162" s="545">
        <f>H162*K162</f>
        <v>0</v>
      </c>
      <c r="O162" s="545">
        <f>I162*K162</f>
        <v>0</v>
      </c>
      <c r="P162" s="545">
        <f>J162*K162</f>
        <v>0</v>
      </c>
      <c r="Q162" s="189" t="s">
        <v>7</v>
      </c>
      <c r="R162" s="523"/>
    </row>
    <row r="163" spans="1:18" ht="15" customHeight="1" x14ac:dyDescent="0.2">
      <c r="A163" s="147" t="s">
        <v>325</v>
      </c>
      <c r="B163" s="8"/>
      <c r="C163" s="234" t="s">
        <v>333</v>
      </c>
      <c r="D163" s="183" t="s">
        <v>6</v>
      </c>
      <c r="E163" s="204">
        <f t="shared" si="38"/>
        <v>3.9649999999999999</v>
      </c>
      <c r="F163" s="398">
        <v>3.05</v>
      </c>
      <c r="G163" s="470">
        <v>3</v>
      </c>
      <c r="H163" s="296">
        <f t="shared" si="39"/>
        <v>2.94</v>
      </c>
      <c r="I163" s="296">
        <f t="shared" si="40"/>
        <v>2.91</v>
      </c>
      <c r="J163" s="296">
        <f t="shared" si="41"/>
        <v>2.88</v>
      </c>
      <c r="K163" s="106"/>
      <c r="L163" s="326">
        <f>F163*K163</f>
        <v>0</v>
      </c>
      <c r="M163" s="327">
        <f>G163*K163</f>
        <v>0</v>
      </c>
      <c r="N163" s="545">
        <f>H163*K163</f>
        <v>0</v>
      </c>
      <c r="O163" s="545">
        <f>I163*K163</f>
        <v>0</v>
      </c>
      <c r="P163" s="545">
        <f>J163*K163</f>
        <v>0</v>
      </c>
      <c r="Q163" s="108" t="s">
        <v>7</v>
      </c>
    </row>
    <row r="164" spans="1:18" ht="15" customHeight="1" x14ac:dyDescent="0.2">
      <c r="A164" s="277" t="s">
        <v>325</v>
      </c>
      <c r="B164" s="185"/>
      <c r="C164" s="242" t="s">
        <v>334</v>
      </c>
      <c r="D164" s="183" t="s">
        <v>6</v>
      </c>
      <c r="E164" s="204">
        <f t="shared" si="38"/>
        <v>3.9649999999999999</v>
      </c>
      <c r="F164" s="398">
        <v>3.05</v>
      </c>
      <c r="G164" s="470">
        <v>3</v>
      </c>
      <c r="H164" s="296">
        <f t="shared" si="39"/>
        <v>2.94</v>
      </c>
      <c r="I164" s="296">
        <f t="shared" si="40"/>
        <v>2.91</v>
      </c>
      <c r="J164" s="296">
        <f t="shared" si="41"/>
        <v>2.88</v>
      </c>
      <c r="K164" s="106"/>
      <c r="L164" s="327">
        <f>F164*K164</f>
        <v>0</v>
      </c>
      <c r="M164" s="327">
        <f>G164*K164</f>
        <v>0</v>
      </c>
      <c r="N164" s="545">
        <f>H164*K164</f>
        <v>0</v>
      </c>
      <c r="O164" s="545">
        <f>I164*K164</f>
        <v>0</v>
      </c>
      <c r="P164" s="545">
        <f>J164*K164</f>
        <v>0</v>
      </c>
      <c r="Q164" s="189" t="s">
        <v>7</v>
      </c>
      <c r="R164" s="523"/>
    </row>
    <row r="165" spans="1:18" ht="15" customHeight="1" x14ac:dyDescent="0.2">
      <c r="A165" s="147" t="s">
        <v>325</v>
      </c>
      <c r="B165" s="74"/>
      <c r="C165" s="234" t="s">
        <v>4359</v>
      </c>
      <c r="D165" s="71" t="s">
        <v>6</v>
      </c>
      <c r="E165" s="204">
        <f t="shared" si="38"/>
        <v>3.9649999999999999</v>
      </c>
      <c r="F165" s="398">
        <v>3.05</v>
      </c>
      <c r="G165" s="470">
        <v>3</v>
      </c>
      <c r="H165" s="296">
        <f t="shared" si="39"/>
        <v>2.94</v>
      </c>
      <c r="I165" s="296">
        <f t="shared" si="40"/>
        <v>2.91</v>
      </c>
      <c r="J165" s="296">
        <f t="shared" si="41"/>
        <v>2.88</v>
      </c>
      <c r="K165" s="106"/>
      <c r="L165" s="326">
        <f>F165*K165</f>
        <v>0</v>
      </c>
      <c r="M165" s="327">
        <f>G165*K165</f>
        <v>0</v>
      </c>
      <c r="N165" s="545">
        <f>H165*K165</f>
        <v>0</v>
      </c>
      <c r="O165" s="545">
        <f>I165*K165</f>
        <v>0</v>
      </c>
      <c r="P165" s="545">
        <f>J165*K165</f>
        <v>0</v>
      </c>
      <c r="Q165" s="108" t="s">
        <v>7</v>
      </c>
    </row>
    <row r="166" spans="1:18" ht="15" customHeight="1" x14ac:dyDescent="0.2">
      <c r="A166" s="277" t="s">
        <v>325</v>
      </c>
      <c r="B166" s="185"/>
      <c r="C166" s="242" t="s">
        <v>340</v>
      </c>
      <c r="D166" s="183" t="s">
        <v>6</v>
      </c>
      <c r="E166" s="204">
        <f t="shared" si="38"/>
        <v>3.9649999999999999</v>
      </c>
      <c r="F166" s="398">
        <v>3.05</v>
      </c>
      <c r="G166" s="470">
        <v>3</v>
      </c>
      <c r="H166" s="296">
        <f t="shared" si="39"/>
        <v>2.94</v>
      </c>
      <c r="I166" s="296">
        <f t="shared" si="40"/>
        <v>2.91</v>
      </c>
      <c r="J166" s="296">
        <f t="shared" si="41"/>
        <v>2.88</v>
      </c>
      <c r="K166" s="106"/>
      <c r="L166" s="327">
        <f>F166*K166</f>
        <v>0</v>
      </c>
      <c r="M166" s="327">
        <f>G166*K166</f>
        <v>0</v>
      </c>
      <c r="N166" s="545">
        <f>H166*K166</f>
        <v>0</v>
      </c>
      <c r="O166" s="545">
        <f>I166*K166</f>
        <v>0</v>
      </c>
      <c r="P166" s="545">
        <f>J166*K166</f>
        <v>0</v>
      </c>
      <c r="Q166" s="189" t="s">
        <v>7</v>
      </c>
      <c r="R166" s="523"/>
    </row>
    <row r="167" spans="1:18" ht="15" customHeight="1" x14ac:dyDescent="0.2">
      <c r="A167" s="277" t="s">
        <v>325</v>
      </c>
      <c r="B167" s="185"/>
      <c r="C167" s="242" t="s">
        <v>345</v>
      </c>
      <c r="D167" s="183" t="s">
        <v>6</v>
      </c>
      <c r="E167" s="204">
        <f t="shared" si="38"/>
        <v>3.9649999999999999</v>
      </c>
      <c r="F167" s="398">
        <v>3.05</v>
      </c>
      <c r="G167" s="470">
        <v>3</v>
      </c>
      <c r="H167" s="296">
        <f t="shared" si="39"/>
        <v>2.94</v>
      </c>
      <c r="I167" s="296">
        <f t="shared" si="40"/>
        <v>2.91</v>
      </c>
      <c r="J167" s="296">
        <f t="shared" si="41"/>
        <v>2.88</v>
      </c>
      <c r="K167" s="106"/>
      <c r="L167" s="327">
        <f>F167*K167</f>
        <v>0</v>
      </c>
      <c r="M167" s="327">
        <f>G167*K167</f>
        <v>0</v>
      </c>
      <c r="N167" s="545">
        <f>H167*K167</f>
        <v>0</v>
      </c>
      <c r="O167" s="545">
        <f>I167*K167</f>
        <v>0</v>
      </c>
      <c r="P167" s="545">
        <f>J167*K167</f>
        <v>0</v>
      </c>
      <c r="Q167" s="189" t="s">
        <v>7</v>
      </c>
      <c r="R167" s="523"/>
    </row>
    <row r="168" spans="1:18" ht="15" customHeight="1" x14ac:dyDescent="0.2">
      <c r="A168" s="277" t="s">
        <v>325</v>
      </c>
      <c r="B168" s="185"/>
      <c r="C168" s="242" t="s">
        <v>353</v>
      </c>
      <c r="D168" s="183" t="s">
        <v>6</v>
      </c>
      <c r="E168" s="204">
        <f t="shared" si="38"/>
        <v>3.9649999999999999</v>
      </c>
      <c r="F168" s="398">
        <v>3.05</v>
      </c>
      <c r="G168" s="470">
        <v>3</v>
      </c>
      <c r="H168" s="296">
        <f t="shared" si="39"/>
        <v>2.94</v>
      </c>
      <c r="I168" s="296">
        <f t="shared" si="40"/>
        <v>2.91</v>
      </c>
      <c r="J168" s="296">
        <f t="shared" si="41"/>
        <v>2.88</v>
      </c>
      <c r="K168" s="106"/>
      <c r="L168" s="327">
        <f>F168*K168</f>
        <v>0</v>
      </c>
      <c r="M168" s="327">
        <f>G168*K168</f>
        <v>0</v>
      </c>
      <c r="N168" s="545">
        <f>H168*K168</f>
        <v>0</v>
      </c>
      <c r="O168" s="545">
        <f>I168*K168</f>
        <v>0</v>
      </c>
      <c r="P168" s="545">
        <f>J168*K168</f>
        <v>0</v>
      </c>
      <c r="Q168" s="189" t="s">
        <v>7</v>
      </c>
      <c r="R168" s="523"/>
    </row>
    <row r="169" spans="1:18" ht="15" customHeight="1" x14ac:dyDescent="0.2">
      <c r="A169" s="277" t="s">
        <v>325</v>
      </c>
      <c r="B169" s="185"/>
      <c r="C169" s="242" t="s">
        <v>5335</v>
      </c>
      <c r="D169" s="183" t="s">
        <v>6</v>
      </c>
      <c r="E169" s="204">
        <f t="shared" ref="E169" si="42">F169*1.3</f>
        <v>3.25</v>
      </c>
      <c r="F169" s="398">
        <v>2.5</v>
      </c>
      <c r="G169" s="470">
        <v>2.4500000000000002</v>
      </c>
      <c r="H169" s="221">
        <f t="shared" si="39"/>
        <v>2.4010000000000002</v>
      </c>
      <c r="I169" s="221">
        <f t="shared" si="40"/>
        <v>2.3765000000000001</v>
      </c>
      <c r="J169" s="221">
        <f t="shared" si="41"/>
        <v>2.3519999999999999</v>
      </c>
      <c r="K169" s="106"/>
      <c r="L169" s="327">
        <f>F169*K169</f>
        <v>0</v>
      </c>
      <c r="M169" s="327">
        <f>G169*K169</f>
        <v>0</v>
      </c>
      <c r="N169" s="545">
        <f>H169*K169</f>
        <v>0</v>
      </c>
      <c r="O169" s="545">
        <f>I169*K169</f>
        <v>0</v>
      </c>
      <c r="P169" s="545">
        <f>J169*K169</f>
        <v>0</v>
      </c>
      <c r="Q169" s="189" t="s">
        <v>7</v>
      </c>
      <c r="R169" s="523"/>
    </row>
    <row r="170" spans="1:18" ht="15" customHeight="1" x14ac:dyDescent="0.2">
      <c r="A170" s="277" t="s">
        <v>325</v>
      </c>
      <c r="B170" s="198"/>
      <c r="C170" s="242" t="s">
        <v>339</v>
      </c>
      <c r="D170" s="183" t="s">
        <v>6</v>
      </c>
      <c r="E170" s="204">
        <f t="shared" ref="E170:E208" si="43">F170*1.3</f>
        <v>4.3550000000000004</v>
      </c>
      <c r="F170" s="398">
        <v>3.35</v>
      </c>
      <c r="G170" s="470">
        <v>3.3</v>
      </c>
      <c r="H170" s="296">
        <f t="shared" si="39"/>
        <v>3.234</v>
      </c>
      <c r="I170" s="296">
        <f t="shared" si="40"/>
        <v>3.2009999999999996</v>
      </c>
      <c r="J170" s="296">
        <f t="shared" si="41"/>
        <v>3.1679999999999997</v>
      </c>
      <c r="K170" s="106"/>
      <c r="L170" s="327">
        <f>F170*K170</f>
        <v>0</v>
      </c>
      <c r="M170" s="327">
        <f>G170*K170</f>
        <v>0</v>
      </c>
      <c r="N170" s="545">
        <f>H170*K170</f>
        <v>0</v>
      </c>
      <c r="O170" s="545">
        <f>I170*K170</f>
        <v>0</v>
      </c>
      <c r="P170" s="545">
        <f>J170*K170</f>
        <v>0</v>
      </c>
      <c r="Q170" s="189" t="s">
        <v>7</v>
      </c>
      <c r="R170" s="523"/>
    </row>
    <row r="171" spans="1:18" ht="15" customHeight="1" x14ac:dyDescent="0.2">
      <c r="A171" s="277" t="s">
        <v>325</v>
      </c>
      <c r="B171" s="198"/>
      <c r="C171" s="242" t="s">
        <v>900</v>
      </c>
      <c r="D171" s="183" t="s">
        <v>6</v>
      </c>
      <c r="E171" s="204">
        <f t="shared" si="43"/>
        <v>4.3550000000000004</v>
      </c>
      <c r="F171" s="398">
        <v>3.35</v>
      </c>
      <c r="G171" s="470">
        <v>3.3</v>
      </c>
      <c r="H171" s="296">
        <f t="shared" si="39"/>
        <v>3.234</v>
      </c>
      <c r="I171" s="296">
        <f t="shared" si="40"/>
        <v>3.2009999999999996</v>
      </c>
      <c r="J171" s="296">
        <f t="shared" si="41"/>
        <v>3.1679999999999997</v>
      </c>
      <c r="K171" s="106"/>
      <c r="L171" s="327">
        <f>F171*K171</f>
        <v>0</v>
      </c>
      <c r="M171" s="327">
        <f>G171*K171</f>
        <v>0</v>
      </c>
      <c r="N171" s="545">
        <f>H171*K171</f>
        <v>0</v>
      </c>
      <c r="O171" s="545">
        <f>I171*K171</f>
        <v>0</v>
      </c>
      <c r="P171" s="545">
        <f>J171*K171</f>
        <v>0</v>
      </c>
      <c r="Q171" s="189" t="s">
        <v>7</v>
      </c>
      <c r="R171" s="523"/>
    </row>
    <row r="172" spans="1:18" ht="15" customHeight="1" x14ac:dyDescent="0.2">
      <c r="A172" s="277" t="s">
        <v>325</v>
      </c>
      <c r="B172" s="185"/>
      <c r="C172" s="228" t="s">
        <v>703</v>
      </c>
      <c r="D172" s="183" t="s">
        <v>6</v>
      </c>
      <c r="E172" s="204">
        <f t="shared" si="43"/>
        <v>3.9649999999999999</v>
      </c>
      <c r="F172" s="398">
        <v>3.05</v>
      </c>
      <c r="G172" s="470">
        <v>3</v>
      </c>
      <c r="H172" s="296">
        <f t="shared" si="39"/>
        <v>2.94</v>
      </c>
      <c r="I172" s="296">
        <f t="shared" si="40"/>
        <v>2.91</v>
      </c>
      <c r="J172" s="296">
        <f t="shared" si="41"/>
        <v>2.88</v>
      </c>
      <c r="K172" s="106"/>
      <c r="L172" s="327">
        <f>F172*K172</f>
        <v>0</v>
      </c>
      <c r="M172" s="327">
        <f>G172*K172</f>
        <v>0</v>
      </c>
      <c r="N172" s="545">
        <f>H172*K172</f>
        <v>0</v>
      </c>
      <c r="O172" s="545">
        <f>I172*K172</f>
        <v>0</v>
      </c>
      <c r="P172" s="545">
        <f>J172*K172</f>
        <v>0</v>
      </c>
      <c r="Q172" s="189" t="s">
        <v>7</v>
      </c>
      <c r="R172" s="523"/>
    </row>
    <row r="173" spans="1:18" ht="15" customHeight="1" x14ac:dyDescent="0.2">
      <c r="A173" s="277" t="s">
        <v>325</v>
      </c>
      <c r="B173" s="185"/>
      <c r="C173" s="242" t="s">
        <v>898</v>
      </c>
      <c r="D173" s="183" t="s">
        <v>6</v>
      </c>
      <c r="E173" s="204">
        <f t="shared" si="43"/>
        <v>3.8350000000000004</v>
      </c>
      <c r="F173" s="398">
        <v>2.95</v>
      </c>
      <c r="G173" s="470">
        <v>2.9</v>
      </c>
      <c r="H173" s="221">
        <f t="shared" ref="H173:H206" si="44">G173*0.98</f>
        <v>2.8420000000000001</v>
      </c>
      <c r="I173" s="221">
        <f t="shared" ref="I173:I206" si="45">G173*0.97</f>
        <v>2.8129999999999997</v>
      </c>
      <c r="J173" s="221">
        <f t="shared" ref="J173:J206" si="46">G173*0.96</f>
        <v>2.7839999999999998</v>
      </c>
      <c r="K173" s="115"/>
      <c r="L173" s="327">
        <f>F173*K173</f>
        <v>0</v>
      </c>
      <c r="M173" s="327">
        <f>G173*K173</f>
        <v>0</v>
      </c>
      <c r="N173" s="545">
        <f>H173*K173</f>
        <v>0</v>
      </c>
      <c r="O173" s="545">
        <f>I173*K173</f>
        <v>0</v>
      </c>
      <c r="P173" s="545">
        <f>J173*K173</f>
        <v>0</v>
      </c>
      <c r="Q173" s="189" t="s">
        <v>7</v>
      </c>
      <c r="R173" s="523"/>
    </row>
    <row r="174" spans="1:18" ht="15" customHeight="1" x14ac:dyDescent="0.2">
      <c r="A174" s="277" t="s">
        <v>325</v>
      </c>
      <c r="B174" s="185"/>
      <c r="C174" s="242" t="s">
        <v>367</v>
      </c>
      <c r="D174" s="183" t="s">
        <v>6</v>
      </c>
      <c r="E174" s="204">
        <f t="shared" si="43"/>
        <v>3.8350000000000004</v>
      </c>
      <c r="F174" s="398">
        <v>2.95</v>
      </c>
      <c r="G174" s="470">
        <v>2.9</v>
      </c>
      <c r="H174" s="221">
        <f t="shared" si="44"/>
        <v>2.8420000000000001</v>
      </c>
      <c r="I174" s="221">
        <f t="shared" si="45"/>
        <v>2.8129999999999997</v>
      </c>
      <c r="J174" s="221">
        <f t="shared" si="46"/>
        <v>2.7839999999999998</v>
      </c>
      <c r="K174" s="115"/>
      <c r="L174" s="327">
        <f>F174*K174</f>
        <v>0</v>
      </c>
      <c r="M174" s="327">
        <f>G174*K174</f>
        <v>0</v>
      </c>
      <c r="N174" s="545">
        <f>H174*K174</f>
        <v>0</v>
      </c>
      <c r="O174" s="545">
        <f>I174*K174</f>
        <v>0</v>
      </c>
      <c r="P174" s="545">
        <f>J174*K174</f>
        <v>0</v>
      </c>
      <c r="Q174" s="189" t="s">
        <v>7</v>
      </c>
      <c r="R174" s="523"/>
    </row>
    <row r="175" spans="1:18" ht="15" customHeight="1" x14ac:dyDescent="0.2">
      <c r="A175" s="277" t="s">
        <v>325</v>
      </c>
      <c r="B175" s="185"/>
      <c r="C175" s="242" t="s">
        <v>569</v>
      </c>
      <c r="D175" s="183" t="s">
        <v>6</v>
      </c>
      <c r="E175" s="204">
        <f t="shared" si="43"/>
        <v>3.8350000000000004</v>
      </c>
      <c r="F175" s="398">
        <v>2.95</v>
      </c>
      <c r="G175" s="470">
        <v>2.9</v>
      </c>
      <c r="H175" s="221">
        <f t="shared" si="44"/>
        <v>2.8420000000000001</v>
      </c>
      <c r="I175" s="221">
        <f t="shared" si="45"/>
        <v>2.8129999999999997</v>
      </c>
      <c r="J175" s="221">
        <f t="shared" si="46"/>
        <v>2.7839999999999998</v>
      </c>
      <c r="K175" s="115"/>
      <c r="L175" s="327">
        <f>F175*K175</f>
        <v>0</v>
      </c>
      <c r="M175" s="327">
        <f>G175*K175</f>
        <v>0</v>
      </c>
      <c r="N175" s="545">
        <f>H175*K175</f>
        <v>0</v>
      </c>
      <c r="O175" s="545">
        <f>I175*K175</f>
        <v>0</v>
      </c>
      <c r="P175" s="545">
        <f>J175*K175</f>
        <v>0</v>
      </c>
      <c r="Q175" s="189" t="s">
        <v>7</v>
      </c>
      <c r="R175" s="523"/>
    </row>
    <row r="176" spans="1:18" ht="15" customHeight="1" x14ac:dyDescent="0.2">
      <c r="A176" s="277" t="s">
        <v>325</v>
      </c>
      <c r="B176" s="185"/>
      <c r="C176" s="242" t="s">
        <v>570</v>
      </c>
      <c r="D176" s="183" t="s">
        <v>6</v>
      </c>
      <c r="E176" s="204">
        <f t="shared" si="43"/>
        <v>3.8350000000000004</v>
      </c>
      <c r="F176" s="398">
        <v>2.95</v>
      </c>
      <c r="G176" s="470">
        <v>2.9</v>
      </c>
      <c r="H176" s="296">
        <f t="shared" si="44"/>
        <v>2.8420000000000001</v>
      </c>
      <c r="I176" s="296">
        <f t="shared" si="45"/>
        <v>2.8129999999999997</v>
      </c>
      <c r="J176" s="296">
        <f t="shared" si="46"/>
        <v>2.7839999999999998</v>
      </c>
      <c r="K176" s="106"/>
      <c r="L176" s="327">
        <f>F176*K176</f>
        <v>0</v>
      </c>
      <c r="M176" s="327">
        <f>G176*K176</f>
        <v>0</v>
      </c>
      <c r="N176" s="545">
        <f>H176*K176</f>
        <v>0</v>
      </c>
      <c r="O176" s="545">
        <f>I176*K176</f>
        <v>0</v>
      </c>
      <c r="P176" s="545">
        <f>J176*K176</f>
        <v>0</v>
      </c>
      <c r="Q176" s="189" t="s">
        <v>7</v>
      </c>
      <c r="R176" s="523"/>
    </row>
    <row r="177" spans="1:18" ht="15" customHeight="1" x14ac:dyDescent="0.2">
      <c r="A177" s="277" t="s">
        <v>325</v>
      </c>
      <c r="B177" s="185"/>
      <c r="C177" s="242" t="s">
        <v>368</v>
      </c>
      <c r="D177" s="183" t="s">
        <v>6</v>
      </c>
      <c r="E177" s="204">
        <f t="shared" si="43"/>
        <v>3.8350000000000004</v>
      </c>
      <c r="F177" s="398">
        <v>2.95</v>
      </c>
      <c r="G177" s="470">
        <v>2.9</v>
      </c>
      <c r="H177" s="296">
        <f t="shared" si="44"/>
        <v>2.8420000000000001</v>
      </c>
      <c r="I177" s="296">
        <f t="shared" si="45"/>
        <v>2.8129999999999997</v>
      </c>
      <c r="J177" s="296">
        <f t="shared" si="46"/>
        <v>2.7839999999999998</v>
      </c>
      <c r="K177" s="106"/>
      <c r="L177" s="327">
        <f>F177*K177</f>
        <v>0</v>
      </c>
      <c r="M177" s="327">
        <f>G177*K177</f>
        <v>0</v>
      </c>
      <c r="N177" s="545">
        <f>H177*K177</f>
        <v>0</v>
      </c>
      <c r="O177" s="545">
        <f>I177*K177</f>
        <v>0</v>
      </c>
      <c r="P177" s="545">
        <f>J177*K177</f>
        <v>0</v>
      </c>
      <c r="Q177" s="189" t="s">
        <v>7</v>
      </c>
      <c r="R177" s="523"/>
    </row>
    <row r="178" spans="1:18" ht="15" customHeight="1" x14ac:dyDescent="0.2">
      <c r="A178" s="277" t="s">
        <v>325</v>
      </c>
      <c r="B178" s="185"/>
      <c r="C178" s="242" t="s">
        <v>704</v>
      </c>
      <c r="D178" s="183" t="s">
        <v>6</v>
      </c>
      <c r="E178" s="204">
        <f t="shared" si="43"/>
        <v>3.8350000000000004</v>
      </c>
      <c r="F178" s="398">
        <v>2.95</v>
      </c>
      <c r="G178" s="470">
        <v>2.9</v>
      </c>
      <c r="H178" s="296">
        <f t="shared" si="44"/>
        <v>2.8420000000000001</v>
      </c>
      <c r="I178" s="296">
        <f t="shared" si="45"/>
        <v>2.8129999999999997</v>
      </c>
      <c r="J178" s="296">
        <f t="shared" si="46"/>
        <v>2.7839999999999998</v>
      </c>
      <c r="K178" s="106"/>
      <c r="L178" s="327">
        <f>F178*K178</f>
        <v>0</v>
      </c>
      <c r="M178" s="327">
        <f>G178*K178</f>
        <v>0</v>
      </c>
      <c r="N178" s="545">
        <f>H178*K178</f>
        <v>0</v>
      </c>
      <c r="O178" s="545">
        <f>I178*K178</f>
        <v>0</v>
      </c>
      <c r="P178" s="545">
        <f>J178*K178</f>
        <v>0</v>
      </c>
      <c r="Q178" s="189" t="s">
        <v>7</v>
      </c>
      <c r="R178" s="523"/>
    </row>
    <row r="179" spans="1:18" ht="15" customHeight="1" x14ac:dyDescent="0.2">
      <c r="A179" s="277" t="s">
        <v>325</v>
      </c>
      <c r="B179" s="185"/>
      <c r="C179" s="242" t="s">
        <v>369</v>
      </c>
      <c r="D179" s="183" t="s">
        <v>6</v>
      </c>
      <c r="E179" s="204">
        <f t="shared" si="43"/>
        <v>3.8350000000000004</v>
      </c>
      <c r="F179" s="398">
        <v>2.95</v>
      </c>
      <c r="G179" s="470">
        <v>2.9</v>
      </c>
      <c r="H179" s="296">
        <f t="shared" si="44"/>
        <v>2.8420000000000001</v>
      </c>
      <c r="I179" s="296">
        <f t="shared" si="45"/>
        <v>2.8129999999999997</v>
      </c>
      <c r="J179" s="296">
        <f t="shared" si="46"/>
        <v>2.7839999999999998</v>
      </c>
      <c r="K179" s="106"/>
      <c r="L179" s="327">
        <f>F179*K179</f>
        <v>0</v>
      </c>
      <c r="M179" s="327">
        <f>G179*K179</f>
        <v>0</v>
      </c>
      <c r="N179" s="545">
        <f>H179*K179</f>
        <v>0</v>
      </c>
      <c r="O179" s="545">
        <f>I179*K179</f>
        <v>0</v>
      </c>
      <c r="P179" s="545">
        <f>J179*K179</f>
        <v>0</v>
      </c>
      <c r="Q179" s="189" t="s">
        <v>7</v>
      </c>
      <c r="R179" s="523"/>
    </row>
    <row r="180" spans="1:18" ht="15" customHeight="1" x14ac:dyDescent="0.2">
      <c r="A180" s="277" t="s">
        <v>325</v>
      </c>
      <c r="B180" s="185"/>
      <c r="C180" s="242" t="s">
        <v>571</v>
      </c>
      <c r="D180" s="183" t="s">
        <v>6</v>
      </c>
      <c r="E180" s="204">
        <f t="shared" si="43"/>
        <v>3.8350000000000004</v>
      </c>
      <c r="F180" s="398">
        <v>2.95</v>
      </c>
      <c r="G180" s="470">
        <v>2.9</v>
      </c>
      <c r="H180" s="296">
        <f t="shared" si="44"/>
        <v>2.8420000000000001</v>
      </c>
      <c r="I180" s="296">
        <f t="shared" si="45"/>
        <v>2.8129999999999997</v>
      </c>
      <c r="J180" s="296">
        <f t="shared" si="46"/>
        <v>2.7839999999999998</v>
      </c>
      <c r="K180" s="106"/>
      <c r="L180" s="327">
        <f>F180*K180</f>
        <v>0</v>
      </c>
      <c r="M180" s="327">
        <f>G180*K180</f>
        <v>0</v>
      </c>
      <c r="N180" s="545">
        <f>H180*K180</f>
        <v>0</v>
      </c>
      <c r="O180" s="545">
        <f>I180*K180</f>
        <v>0</v>
      </c>
      <c r="P180" s="545">
        <f>J180*K180</f>
        <v>0</v>
      </c>
      <c r="Q180" s="189" t="s">
        <v>7</v>
      </c>
      <c r="R180" s="523"/>
    </row>
    <row r="181" spans="1:18" ht="15" customHeight="1" x14ac:dyDescent="0.2">
      <c r="A181" s="147" t="s">
        <v>325</v>
      </c>
      <c r="B181" s="8"/>
      <c r="C181" s="234" t="s">
        <v>448</v>
      </c>
      <c r="D181" s="71" t="s">
        <v>6</v>
      </c>
      <c r="E181" s="204">
        <f t="shared" si="43"/>
        <v>3.8350000000000004</v>
      </c>
      <c r="F181" s="398">
        <v>2.95</v>
      </c>
      <c r="G181" s="470">
        <v>2.9</v>
      </c>
      <c r="H181" s="296">
        <f t="shared" si="44"/>
        <v>2.8420000000000001</v>
      </c>
      <c r="I181" s="296">
        <f t="shared" si="45"/>
        <v>2.8129999999999997</v>
      </c>
      <c r="J181" s="296">
        <f t="shared" si="46"/>
        <v>2.7839999999999998</v>
      </c>
      <c r="K181" s="106"/>
      <c r="L181" s="326">
        <f>F181*K181</f>
        <v>0</v>
      </c>
      <c r="M181" s="327">
        <f>G181*K181</f>
        <v>0</v>
      </c>
      <c r="N181" s="545">
        <f>H181*K181</f>
        <v>0</v>
      </c>
      <c r="O181" s="545">
        <f>I181*K181</f>
        <v>0</v>
      </c>
      <c r="P181" s="545">
        <f>J181*K181</f>
        <v>0</v>
      </c>
      <c r="Q181" s="108" t="s">
        <v>7</v>
      </c>
    </row>
    <row r="182" spans="1:18" ht="15" customHeight="1" x14ac:dyDescent="0.2">
      <c r="A182" s="147" t="s">
        <v>325</v>
      </c>
      <c r="B182" s="74"/>
      <c r="C182" s="234" t="s">
        <v>4357</v>
      </c>
      <c r="D182" s="71" t="s">
        <v>6</v>
      </c>
      <c r="E182" s="204">
        <f t="shared" si="43"/>
        <v>3.8350000000000004</v>
      </c>
      <c r="F182" s="398">
        <v>2.95</v>
      </c>
      <c r="G182" s="470">
        <v>2.9</v>
      </c>
      <c r="H182" s="296">
        <f t="shared" si="44"/>
        <v>2.8420000000000001</v>
      </c>
      <c r="I182" s="296">
        <f t="shared" si="45"/>
        <v>2.8129999999999997</v>
      </c>
      <c r="J182" s="296">
        <f t="shared" si="46"/>
        <v>2.7839999999999998</v>
      </c>
      <c r="K182" s="106"/>
      <c r="L182" s="326">
        <f>F182*K182</f>
        <v>0</v>
      </c>
      <c r="M182" s="327">
        <f>G182*K182</f>
        <v>0</v>
      </c>
      <c r="N182" s="545">
        <f>H182*K182</f>
        <v>0</v>
      </c>
      <c r="O182" s="545">
        <f>I182*K182</f>
        <v>0</v>
      </c>
      <c r="P182" s="545">
        <f>J182*K182</f>
        <v>0</v>
      </c>
      <c r="Q182" s="108" t="s">
        <v>7</v>
      </c>
    </row>
    <row r="183" spans="1:18" ht="15" customHeight="1" x14ac:dyDescent="0.2">
      <c r="A183" s="147" t="s">
        <v>325</v>
      </c>
      <c r="B183" s="74"/>
      <c r="C183" s="234" t="s">
        <v>4356</v>
      </c>
      <c r="D183" s="71" t="s">
        <v>6</v>
      </c>
      <c r="E183" s="204">
        <f t="shared" si="43"/>
        <v>3.8350000000000004</v>
      </c>
      <c r="F183" s="398">
        <v>2.95</v>
      </c>
      <c r="G183" s="470">
        <v>2.9</v>
      </c>
      <c r="H183" s="296">
        <f t="shared" si="44"/>
        <v>2.8420000000000001</v>
      </c>
      <c r="I183" s="296">
        <f t="shared" si="45"/>
        <v>2.8129999999999997</v>
      </c>
      <c r="J183" s="296">
        <f t="shared" si="46"/>
        <v>2.7839999999999998</v>
      </c>
      <c r="K183" s="106"/>
      <c r="L183" s="326">
        <f>F183*K183</f>
        <v>0</v>
      </c>
      <c r="M183" s="327">
        <f>G183*K183</f>
        <v>0</v>
      </c>
      <c r="N183" s="545">
        <f>H183*K183</f>
        <v>0</v>
      </c>
      <c r="O183" s="545">
        <f>I183*K183</f>
        <v>0</v>
      </c>
      <c r="P183" s="545">
        <f>J183*K183</f>
        <v>0</v>
      </c>
      <c r="Q183" s="108" t="s">
        <v>7</v>
      </c>
    </row>
    <row r="184" spans="1:18" ht="15" customHeight="1" x14ac:dyDescent="0.2">
      <c r="A184" s="147" t="s">
        <v>325</v>
      </c>
      <c r="B184" s="74"/>
      <c r="C184" s="234" t="s">
        <v>4355</v>
      </c>
      <c r="D184" s="71" t="s">
        <v>6</v>
      </c>
      <c r="E184" s="204">
        <f t="shared" si="43"/>
        <v>3.8350000000000004</v>
      </c>
      <c r="F184" s="398">
        <v>2.95</v>
      </c>
      <c r="G184" s="470">
        <v>2.9</v>
      </c>
      <c r="H184" s="296">
        <f t="shared" si="44"/>
        <v>2.8420000000000001</v>
      </c>
      <c r="I184" s="296">
        <f t="shared" si="45"/>
        <v>2.8129999999999997</v>
      </c>
      <c r="J184" s="296">
        <f t="shared" si="46"/>
        <v>2.7839999999999998</v>
      </c>
      <c r="K184" s="106"/>
      <c r="L184" s="326">
        <f>F184*K184</f>
        <v>0</v>
      </c>
      <c r="M184" s="327">
        <f>G184*K184</f>
        <v>0</v>
      </c>
      <c r="N184" s="545">
        <f>H184*K184</f>
        <v>0</v>
      </c>
      <c r="O184" s="545">
        <f>I184*K184</f>
        <v>0</v>
      </c>
      <c r="P184" s="545">
        <f>J184*K184</f>
        <v>0</v>
      </c>
      <c r="Q184" s="108" t="s">
        <v>7</v>
      </c>
    </row>
    <row r="185" spans="1:18" ht="15" customHeight="1" x14ac:dyDescent="0.2">
      <c r="A185" s="147" t="s">
        <v>325</v>
      </c>
      <c r="B185" s="74"/>
      <c r="C185" s="234" t="s">
        <v>4354</v>
      </c>
      <c r="D185" s="71" t="s">
        <v>6</v>
      </c>
      <c r="E185" s="204">
        <f t="shared" si="43"/>
        <v>3.8350000000000004</v>
      </c>
      <c r="F185" s="398">
        <v>2.95</v>
      </c>
      <c r="G185" s="470">
        <v>2.9</v>
      </c>
      <c r="H185" s="296">
        <f t="shared" si="44"/>
        <v>2.8420000000000001</v>
      </c>
      <c r="I185" s="296">
        <f t="shared" si="45"/>
        <v>2.8129999999999997</v>
      </c>
      <c r="J185" s="296">
        <f t="shared" si="46"/>
        <v>2.7839999999999998</v>
      </c>
      <c r="K185" s="106"/>
      <c r="L185" s="326">
        <f>F185*K185</f>
        <v>0</v>
      </c>
      <c r="M185" s="327">
        <f>G185*K185</f>
        <v>0</v>
      </c>
      <c r="N185" s="545">
        <f>H185*K185</f>
        <v>0</v>
      </c>
      <c r="O185" s="545">
        <f>I185*K185</f>
        <v>0</v>
      </c>
      <c r="P185" s="545">
        <f>J185*K185</f>
        <v>0</v>
      </c>
      <c r="Q185" s="108" t="s">
        <v>7</v>
      </c>
    </row>
    <row r="186" spans="1:18" ht="15" customHeight="1" x14ac:dyDescent="0.2">
      <c r="A186" s="147" t="s">
        <v>325</v>
      </c>
      <c r="B186" s="74"/>
      <c r="C186" s="234" t="s">
        <v>4358</v>
      </c>
      <c r="D186" s="71" t="s">
        <v>6</v>
      </c>
      <c r="E186" s="204">
        <f t="shared" si="43"/>
        <v>3.8350000000000004</v>
      </c>
      <c r="F186" s="398">
        <v>2.95</v>
      </c>
      <c r="G186" s="470">
        <v>2.9</v>
      </c>
      <c r="H186" s="296">
        <f t="shared" si="44"/>
        <v>2.8420000000000001</v>
      </c>
      <c r="I186" s="296">
        <f t="shared" si="45"/>
        <v>2.8129999999999997</v>
      </c>
      <c r="J186" s="296">
        <f t="shared" si="46"/>
        <v>2.7839999999999998</v>
      </c>
      <c r="K186" s="106"/>
      <c r="L186" s="326">
        <f>F186*K186</f>
        <v>0</v>
      </c>
      <c r="M186" s="327">
        <f>G186*K186</f>
        <v>0</v>
      </c>
      <c r="N186" s="545">
        <f>H186*K186</f>
        <v>0</v>
      </c>
      <c r="O186" s="545">
        <f>I186*K186</f>
        <v>0</v>
      </c>
      <c r="P186" s="545">
        <f>J186*K186</f>
        <v>0</v>
      </c>
      <c r="Q186" s="108" t="s">
        <v>7</v>
      </c>
    </row>
    <row r="187" spans="1:18" ht="15" customHeight="1" x14ac:dyDescent="0.2">
      <c r="A187" s="147" t="s">
        <v>325</v>
      </c>
      <c r="B187" s="74"/>
      <c r="C187" s="234" t="s">
        <v>4447</v>
      </c>
      <c r="D187" s="71" t="s">
        <v>6</v>
      </c>
      <c r="E187" s="204">
        <f t="shared" si="43"/>
        <v>3.8350000000000004</v>
      </c>
      <c r="F187" s="398">
        <v>2.95</v>
      </c>
      <c r="G187" s="470">
        <v>2.9</v>
      </c>
      <c r="H187" s="296">
        <f t="shared" si="44"/>
        <v>2.8420000000000001</v>
      </c>
      <c r="I187" s="296">
        <f t="shared" si="45"/>
        <v>2.8129999999999997</v>
      </c>
      <c r="J187" s="296">
        <f t="shared" si="46"/>
        <v>2.7839999999999998</v>
      </c>
      <c r="K187" s="106"/>
      <c r="L187" s="326">
        <f>F187*K187</f>
        <v>0</v>
      </c>
      <c r="M187" s="327">
        <f>G187*K187</f>
        <v>0</v>
      </c>
      <c r="N187" s="545">
        <f>H187*K187</f>
        <v>0</v>
      </c>
      <c r="O187" s="545">
        <f>I187*K187</f>
        <v>0</v>
      </c>
      <c r="P187" s="545">
        <f>J187*K187</f>
        <v>0</v>
      </c>
      <c r="Q187" s="108" t="s">
        <v>7</v>
      </c>
    </row>
    <row r="188" spans="1:18" ht="15" customHeight="1" x14ac:dyDescent="0.2">
      <c r="A188" s="147" t="s">
        <v>325</v>
      </c>
      <c r="B188" s="198"/>
      <c r="C188" s="234" t="s">
        <v>364</v>
      </c>
      <c r="D188" s="71" t="s">
        <v>6</v>
      </c>
      <c r="E188" s="204">
        <f t="shared" si="43"/>
        <v>4.3550000000000004</v>
      </c>
      <c r="F188" s="298">
        <v>3.35</v>
      </c>
      <c r="G188" s="470">
        <v>3.3</v>
      </c>
      <c r="H188" s="296">
        <f t="shared" si="44"/>
        <v>3.234</v>
      </c>
      <c r="I188" s="296">
        <f t="shared" si="45"/>
        <v>3.2009999999999996</v>
      </c>
      <c r="J188" s="296">
        <f t="shared" si="46"/>
        <v>3.1679999999999997</v>
      </c>
      <c r="K188" s="106"/>
      <c r="L188" s="326">
        <f>F188*K188</f>
        <v>0</v>
      </c>
      <c r="M188" s="327">
        <f>G188*K188</f>
        <v>0</v>
      </c>
      <c r="N188" s="545">
        <f>H188*K188</f>
        <v>0</v>
      </c>
      <c r="O188" s="545">
        <f>I188*K188</f>
        <v>0</v>
      </c>
      <c r="P188" s="545">
        <f>J188*K188</f>
        <v>0</v>
      </c>
      <c r="Q188" s="108" t="s">
        <v>7</v>
      </c>
    </row>
    <row r="189" spans="1:18" ht="15" customHeight="1" x14ac:dyDescent="0.2">
      <c r="A189" s="147" t="s">
        <v>325</v>
      </c>
      <c r="B189" s="198"/>
      <c r="C189" s="234" t="s">
        <v>350</v>
      </c>
      <c r="D189" s="71" t="s">
        <v>6</v>
      </c>
      <c r="E189" s="204">
        <f t="shared" si="43"/>
        <v>4.3550000000000004</v>
      </c>
      <c r="F189" s="298">
        <v>3.35</v>
      </c>
      <c r="G189" s="470">
        <v>3.3</v>
      </c>
      <c r="H189" s="296">
        <f t="shared" si="44"/>
        <v>3.234</v>
      </c>
      <c r="I189" s="296">
        <f t="shared" si="45"/>
        <v>3.2009999999999996</v>
      </c>
      <c r="J189" s="296">
        <f t="shared" si="46"/>
        <v>3.1679999999999997</v>
      </c>
      <c r="K189" s="106"/>
      <c r="L189" s="326">
        <f>F189*K189</f>
        <v>0</v>
      </c>
      <c r="M189" s="327">
        <f>G189*K189</f>
        <v>0</v>
      </c>
      <c r="N189" s="545">
        <f>H189*K189</f>
        <v>0</v>
      </c>
      <c r="O189" s="545">
        <f>I189*K189</f>
        <v>0</v>
      </c>
      <c r="P189" s="545">
        <f>J189*K189</f>
        <v>0</v>
      </c>
      <c r="Q189" s="108" t="s">
        <v>7</v>
      </c>
    </row>
    <row r="190" spans="1:18" ht="15" customHeight="1" x14ac:dyDescent="0.2">
      <c r="A190" s="147" t="s">
        <v>325</v>
      </c>
      <c r="B190" s="198"/>
      <c r="C190" s="234" t="s">
        <v>327</v>
      </c>
      <c r="D190" s="71" t="s">
        <v>6</v>
      </c>
      <c r="E190" s="204">
        <f t="shared" si="43"/>
        <v>4.3550000000000004</v>
      </c>
      <c r="F190" s="298">
        <v>3.35</v>
      </c>
      <c r="G190" s="470">
        <v>3.3</v>
      </c>
      <c r="H190" s="296">
        <f t="shared" si="44"/>
        <v>3.234</v>
      </c>
      <c r="I190" s="296">
        <f t="shared" si="45"/>
        <v>3.2009999999999996</v>
      </c>
      <c r="J190" s="296">
        <f t="shared" si="46"/>
        <v>3.1679999999999997</v>
      </c>
      <c r="K190" s="106"/>
      <c r="L190" s="326">
        <f>F190*K190</f>
        <v>0</v>
      </c>
      <c r="M190" s="327">
        <f>G190*K190</f>
        <v>0</v>
      </c>
      <c r="N190" s="545">
        <f>H190*K190</f>
        <v>0</v>
      </c>
      <c r="O190" s="545">
        <f>I190*K190</f>
        <v>0</v>
      </c>
      <c r="P190" s="545">
        <f>J190*K190</f>
        <v>0</v>
      </c>
      <c r="Q190" s="108" t="s">
        <v>7</v>
      </c>
    </row>
    <row r="191" spans="1:18" ht="15" customHeight="1" x14ac:dyDescent="0.2">
      <c r="A191" s="147" t="s">
        <v>325</v>
      </c>
      <c r="B191" s="198"/>
      <c r="C191" s="234" t="s">
        <v>920</v>
      </c>
      <c r="D191" s="71" t="s">
        <v>6</v>
      </c>
      <c r="E191" s="204">
        <f t="shared" si="43"/>
        <v>4.3550000000000004</v>
      </c>
      <c r="F191" s="298">
        <v>3.35</v>
      </c>
      <c r="G191" s="470">
        <v>3.3</v>
      </c>
      <c r="H191" s="296">
        <f t="shared" si="44"/>
        <v>3.234</v>
      </c>
      <c r="I191" s="296">
        <f t="shared" si="45"/>
        <v>3.2009999999999996</v>
      </c>
      <c r="J191" s="296">
        <f t="shared" si="46"/>
        <v>3.1679999999999997</v>
      </c>
      <c r="K191" s="106"/>
      <c r="L191" s="326">
        <f>F191*K191</f>
        <v>0</v>
      </c>
      <c r="M191" s="327">
        <f>G191*K191</f>
        <v>0</v>
      </c>
      <c r="N191" s="545">
        <f>H191*K191</f>
        <v>0</v>
      </c>
      <c r="O191" s="545">
        <f>I191*K191</f>
        <v>0</v>
      </c>
      <c r="P191" s="545">
        <f>J191*K191</f>
        <v>0</v>
      </c>
      <c r="Q191" s="108" t="s">
        <v>7</v>
      </c>
    </row>
    <row r="192" spans="1:18" ht="15" customHeight="1" x14ac:dyDescent="0.2">
      <c r="A192" s="277" t="s">
        <v>325</v>
      </c>
      <c r="B192" s="198"/>
      <c r="C192" s="242" t="s">
        <v>4518</v>
      </c>
      <c r="D192" s="183" t="s">
        <v>6</v>
      </c>
      <c r="E192" s="204">
        <f t="shared" si="43"/>
        <v>4.3550000000000004</v>
      </c>
      <c r="F192" s="298">
        <v>3.35</v>
      </c>
      <c r="G192" s="470">
        <v>3.3</v>
      </c>
      <c r="H192" s="296">
        <f t="shared" si="44"/>
        <v>3.234</v>
      </c>
      <c r="I192" s="296">
        <f t="shared" si="45"/>
        <v>3.2009999999999996</v>
      </c>
      <c r="J192" s="296">
        <f t="shared" si="46"/>
        <v>3.1679999999999997</v>
      </c>
      <c r="K192" s="106"/>
      <c r="L192" s="327">
        <f>F192*K192</f>
        <v>0</v>
      </c>
      <c r="M192" s="327">
        <f>G192*K192</f>
        <v>0</v>
      </c>
      <c r="N192" s="545">
        <f>H192*K192</f>
        <v>0</v>
      </c>
      <c r="O192" s="545">
        <f>I192*K192</f>
        <v>0</v>
      </c>
      <c r="P192" s="545">
        <f>J192*K192</f>
        <v>0</v>
      </c>
      <c r="Q192" s="189" t="s">
        <v>7</v>
      </c>
      <c r="R192" s="523"/>
    </row>
    <row r="193" spans="1:18" ht="15" customHeight="1" x14ac:dyDescent="0.2">
      <c r="A193" s="277" t="s">
        <v>325</v>
      </c>
      <c r="B193" s="198"/>
      <c r="C193" s="242" t="s">
        <v>4519</v>
      </c>
      <c r="D193" s="183" t="s">
        <v>6</v>
      </c>
      <c r="E193" s="204">
        <f t="shared" si="43"/>
        <v>4.3550000000000004</v>
      </c>
      <c r="F193" s="298">
        <v>3.35</v>
      </c>
      <c r="G193" s="470">
        <v>3.3</v>
      </c>
      <c r="H193" s="296">
        <f t="shared" si="44"/>
        <v>3.234</v>
      </c>
      <c r="I193" s="296">
        <f t="shared" si="45"/>
        <v>3.2009999999999996</v>
      </c>
      <c r="J193" s="296">
        <f t="shared" si="46"/>
        <v>3.1679999999999997</v>
      </c>
      <c r="K193" s="106"/>
      <c r="L193" s="327">
        <f>F193*K193</f>
        <v>0</v>
      </c>
      <c r="M193" s="327">
        <f>G193*K193</f>
        <v>0</v>
      </c>
      <c r="N193" s="545">
        <f>H193*K193</f>
        <v>0</v>
      </c>
      <c r="O193" s="545">
        <f>I193*K193</f>
        <v>0</v>
      </c>
      <c r="P193" s="545">
        <f>J193*K193</f>
        <v>0</v>
      </c>
      <c r="Q193" s="189" t="s">
        <v>7</v>
      </c>
      <c r="R193" s="523"/>
    </row>
    <row r="194" spans="1:18" ht="15" customHeight="1" x14ac:dyDescent="0.2">
      <c r="A194" s="277" t="s">
        <v>325</v>
      </c>
      <c r="B194" s="198"/>
      <c r="C194" s="242" t="s">
        <v>4520</v>
      </c>
      <c r="D194" s="183" t="s">
        <v>6</v>
      </c>
      <c r="E194" s="204">
        <f t="shared" si="43"/>
        <v>4.3550000000000004</v>
      </c>
      <c r="F194" s="298">
        <v>3.35</v>
      </c>
      <c r="G194" s="470">
        <v>3.3</v>
      </c>
      <c r="H194" s="296">
        <f t="shared" si="44"/>
        <v>3.234</v>
      </c>
      <c r="I194" s="296">
        <f t="shared" si="45"/>
        <v>3.2009999999999996</v>
      </c>
      <c r="J194" s="296">
        <f t="shared" si="46"/>
        <v>3.1679999999999997</v>
      </c>
      <c r="K194" s="106"/>
      <c r="L194" s="327">
        <f>F194*K194</f>
        <v>0</v>
      </c>
      <c r="M194" s="327">
        <f>G194*K194</f>
        <v>0</v>
      </c>
      <c r="N194" s="545">
        <f>H194*K194</f>
        <v>0</v>
      </c>
      <c r="O194" s="545">
        <f>I194*K194</f>
        <v>0</v>
      </c>
      <c r="P194" s="545">
        <f>J194*K194</f>
        <v>0</v>
      </c>
      <c r="Q194" s="189" t="s">
        <v>7</v>
      </c>
      <c r="R194" s="523"/>
    </row>
    <row r="195" spans="1:18" ht="15" customHeight="1" x14ac:dyDescent="0.2">
      <c r="A195" s="277" t="s">
        <v>325</v>
      </c>
      <c r="B195" s="198"/>
      <c r="C195" s="242" t="s">
        <v>4563</v>
      </c>
      <c r="D195" s="183" t="s">
        <v>6</v>
      </c>
      <c r="E195" s="204">
        <f t="shared" si="43"/>
        <v>4.3550000000000004</v>
      </c>
      <c r="F195" s="298">
        <v>3.35</v>
      </c>
      <c r="G195" s="470">
        <v>3.3</v>
      </c>
      <c r="H195" s="296">
        <f t="shared" si="44"/>
        <v>3.234</v>
      </c>
      <c r="I195" s="296">
        <f t="shared" si="45"/>
        <v>3.2009999999999996</v>
      </c>
      <c r="J195" s="296">
        <f t="shared" si="46"/>
        <v>3.1679999999999997</v>
      </c>
      <c r="K195" s="106"/>
      <c r="L195" s="327">
        <f>F195*K195</f>
        <v>0</v>
      </c>
      <c r="M195" s="327">
        <f>G195*K195</f>
        <v>0</v>
      </c>
      <c r="N195" s="545">
        <f>H195*K195</f>
        <v>0</v>
      </c>
      <c r="O195" s="545">
        <f>I195*K195</f>
        <v>0</v>
      </c>
      <c r="P195" s="545">
        <f>J195*K195</f>
        <v>0</v>
      </c>
      <c r="Q195" s="189" t="s">
        <v>7</v>
      </c>
      <c r="R195" s="523"/>
    </row>
    <row r="196" spans="1:18" ht="15" customHeight="1" x14ac:dyDescent="0.2">
      <c r="A196" s="277" t="s">
        <v>325</v>
      </c>
      <c r="B196" s="198"/>
      <c r="C196" s="242" t="s">
        <v>4562</v>
      </c>
      <c r="D196" s="183" t="s">
        <v>6</v>
      </c>
      <c r="E196" s="204">
        <f t="shared" si="43"/>
        <v>4.3550000000000004</v>
      </c>
      <c r="F196" s="298">
        <v>3.35</v>
      </c>
      <c r="G196" s="470">
        <v>3.3</v>
      </c>
      <c r="H196" s="296">
        <f t="shared" si="44"/>
        <v>3.234</v>
      </c>
      <c r="I196" s="296">
        <f t="shared" si="45"/>
        <v>3.2009999999999996</v>
      </c>
      <c r="J196" s="296">
        <f t="shared" si="46"/>
        <v>3.1679999999999997</v>
      </c>
      <c r="K196" s="106"/>
      <c r="L196" s="327">
        <f>F196*K196</f>
        <v>0</v>
      </c>
      <c r="M196" s="327">
        <f>G196*K196</f>
        <v>0</v>
      </c>
      <c r="N196" s="545">
        <f>H196*K196</f>
        <v>0</v>
      </c>
      <c r="O196" s="545">
        <f>I196*K196</f>
        <v>0</v>
      </c>
      <c r="P196" s="545">
        <f>J196*K196</f>
        <v>0</v>
      </c>
      <c r="Q196" s="189" t="s">
        <v>7</v>
      </c>
      <c r="R196" s="523"/>
    </row>
    <row r="197" spans="1:18" ht="15" customHeight="1" x14ac:dyDescent="0.2">
      <c r="A197" s="277" t="s">
        <v>325</v>
      </c>
      <c r="B197" s="185"/>
      <c r="C197" s="242" t="s">
        <v>3473</v>
      </c>
      <c r="D197" s="183" t="s">
        <v>6</v>
      </c>
      <c r="E197" s="204">
        <f t="shared" si="43"/>
        <v>4.3550000000000004</v>
      </c>
      <c r="F197" s="398">
        <v>3.35</v>
      </c>
      <c r="G197" s="470">
        <v>3.3</v>
      </c>
      <c r="H197" s="296">
        <f t="shared" si="44"/>
        <v>3.234</v>
      </c>
      <c r="I197" s="296">
        <f t="shared" si="45"/>
        <v>3.2009999999999996</v>
      </c>
      <c r="J197" s="296">
        <f t="shared" si="46"/>
        <v>3.1679999999999997</v>
      </c>
      <c r="K197" s="106"/>
      <c r="L197" s="327">
        <f>F197*K197</f>
        <v>0</v>
      </c>
      <c r="M197" s="327">
        <f>G197*K197</f>
        <v>0</v>
      </c>
      <c r="N197" s="545">
        <f>H197*K197</f>
        <v>0</v>
      </c>
      <c r="O197" s="545">
        <f>I197*K197</f>
        <v>0</v>
      </c>
      <c r="P197" s="545">
        <f>J197*K197</f>
        <v>0</v>
      </c>
      <c r="Q197" s="189" t="s">
        <v>7</v>
      </c>
      <c r="R197" s="523"/>
    </row>
    <row r="198" spans="1:18" ht="15" customHeight="1" x14ac:dyDescent="0.2">
      <c r="A198" s="277" t="s">
        <v>325</v>
      </c>
      <c r="B198" s="185"/>
      <c r="C198" s="242" t="s">
        <v>3411</v>
      </c>
      <c r="D198" s="183" t="s">
        <v>6</v>
      </c>
      <c r="E198" s="204">
        <f t="shared" si="43"/>
        <v>4.3550000000000004</v>
      </c>
      <c r="F198" s="398">
        <v>3.35</v>
      </c>
      <c r="G198" s="470">
        <v>3.3</v>
      </c>
      <c r="H198" s="296">
        <f t="shared" si="44"/>
        <v>3.234</v>
      </c>
      <c r="I198" s="296">
        <f t="shared" si="45"/>
        <v>3.2009999999999996</v>
      </c>
      <c r="J198" s="296">
        <f t="shared" si="46"/>
        <v>3.1679999999999997</v>
      </c>
      <c r="K198" s="106"/>
      <c r="L198" s="327">
        <f>F198*K198</f>
        <v>0</v>
      </c>
      <c r="M198" s="327">
        <f>G198*K198</f>
        <v>0</v>
      </c>
      <c r="N198" s="545">
        <f>H198*K198</f>
        <v>0</v>
      </c>
      <c r="O198" s="545">
        <f>I198*K198</f>
        <v>0</v>
      </c>
      <c r="P198" s="545">
        <f>J198*K198</f>
        <v>0</v>
      </c>
      <c r="Q198" s="189" t="s">
        <v>7</v>
      </c>
      <c r="R198" s="523"/>
    </row>
    <row r="199" spans="1:18" ht="15" customHeight="1" x14ac:dyDescent="0.2">
      <c r="A199" s="277" t="s">
        <v>325</v>
      </c>
      <c r="B199" s="185"/>
      <c r="C199" s="242" t="s">
        <v>3410</v>
      </c>
      <c r="D199" s="71" t="s">
        <v>6</v>
      </c>
      <c r="E199" s="204">
        <f t="shared" si="43"/>
        <v>4.3550000000000004</v>
      </c>
      <c r="F199" s="398">
        <v>3.35</v>
      </c>
      <c r="G199" s="470">
        <v>3.3</v>
      </c>
      <c r="H199" s="296">
        <f t="shared" si="44"/>
        <v>3.234</v>
      </c>
      <c r="I199" s="296">
        <f t="shared" si="45"/>
        <v>3.2009999999999996</v>
      </c>
      <c r="J199" s="296">
        <f t="shared" si="46"/>
        <v>3.1679999999999997</v>
      </c>
      <c r="K199" s="106"/>
      <c r="L199" s="326">
        <f>F199*K199</f>
        <v>0</v>
      </c>
      <c r="M199" s="327">
        <f>G199*K199</f>
        <v>0</v>
      </c>
      <c r="N199" s="545">
        <f>H199*K199</f>
        <v>0</v>
      </c>
      <c r="O199" s="545">
        <f>I199*K199</f>
        <v>0</v>
      </c>
      <c r="P199" s="545">
        <f>J199*K199</f>
        <v>0</v>
      </c>
      <c r="Q199" s="108" t="s">
        <v>7</v>
      </c>
      <c r="R199" s="253"/>
    </row>
    <row r="200" spans="1:18" ht="15" customHeight="1" x14ac:dyDescent="0.2">
      <c r="A200" s="277" t="s">
        <v>325</v>
      </c>
      <c r="B200" s="185"/>
      <c r="C200" s="242" t="s">
        <v>3409</v>
      </c>
      <c r="D200" s="71" t="s">
        <v>6</v>
      </c>
      <c r="E200" s="204">
        <f t="shared" si="43"/>
        <v>4.3550000000000004</v>
      </c>
      <c r="F200" s="398">
        <v>3.35</v>
      </c>
      <c r="G200" s="470">
        <v>3.3</v>
      </c>
      <c r="H200" s="296">
        <f t="shared" si="44"/>
        <v>3.234</v>
      </c>
      <c r="I200" s="296">
        <f t="shared" si="45"/>
        <v>3.2009999999999996</v>
      </c>
      <c r="J200" s="296">
        <f t="shared" si="46"/>
        <v>3.1679999999999997</v>
      </c>
      <c r="K200" s="106"/>
      <c r="L200" s="326">
        <f>F200*K200</f>
        <v>0</v>
      </c>
      <c r="M200" s="327">
        <f>G200*K200</f>
        <v>0</v>
      </c>
      <c r="N200" s="545">
        <f>H200*K200</f>
        <v>0</v>
      </c>
      <c r="O200" s="545">
        <f>I200*K200</f>
        <v>0</v>
      </c>
      <c r="P200" s="545">
        <f>J200*K200</f>
        <v>0</v>
      </c>
      <c r="Q200" s="108" t="s">
        <v>7</v>
      </c>
      <c r="R200" s="253"/>
    </row>
    <row r="201" spans="1:18" ht="15" customHeight="1" x14ac:dyDescent="0.2">
      <c r="A201" s="277" t="s">
        <v>325</v>
      </c>
      <c r="B201" s="185"/>
      <c r="C201" s="242" t="s">
        <v>3408</v>
      </c>
      <c r="D201" s="71" t="s">
        <v>6</v>
      </c>
      <c r="E201" s="204">
        <f t="shared" si="43"/>
        <v>4.3550000000000004</v>
      </c>
      <c r="F201" s="398">
        <v>3.35</v>
      </c>
      <c r="G201" s="470">
        <v>3.3</v>
      </c>
      <c r="H201" s="296">
        <f t="shared" si="44"/>
        <v>3.234</v>
      </c>
      <c r="I201" s="296">
        <f t="shared" si="45"/>
        <v>3.2009999999999996</v>
      </c>
      <c r="J201" s="296">
        <f t="shared" si="46"/>
        <v>3.1679999999999997</v>
      </c>
      <c r="K201" s="106"/>
      <c r="L201" s="326">
        <f>F201*K201</f>
        <v>0</v>
      </c>
      <c r="M201" s="327">
        <f>G201*K201</f>
        <v>0</v>
      </c>
      <c r="N201" s="545">
        <f>H201*K201</f>
        <v>0</v>
      </c>
      <c r="O201" s="545">
        <f>I201*K201</f>
        <v>0</v>
      </c>
      <c r="P201" s="545">
        <f>J201*K201</f>
        <v>0</v>
      </c>
      <c r="Q201" s="108" t="s">
        <v>7</v>
      </c>
      <c r="R201" s="253"/>
    </row>
    <row r="202" spans="1:18" ht="15" customHeight="1" x14ac:dyDescent="0.2">
      <c r="A202" s="277" t="s">
        <v>325</v>
      </c>
      <c r="B202" s="185"/>
      <c r="C202" s="242" t="s">
        <v>335</v>
      </c>
      <c r="D202" s="183" t="s">
        <v>6</v>
      </c>
      <c r="E202" s="204">
        <f t="shared" si="43"/>
        <v>4.3550000000000004</v>
      </c>
      <c r="F202" s="398">
        <v>3.35</v>
      </c>
      <c r="G202" s="470">
        <v>3.3</v>
      </c>
      <c r="H202" s="296">
        <f t="shared" si="44"/>
        <v>3.234</v>
      </c>
      <c r="I202" s="296">
        <f t="shared" si="45"/>
        <v>3.2009999999999996</v>
      </c>
      <c r="J202" s="296">
        <f t="shared" si="46"/>
        <v>3.1679999999999997</v>
      </c>
      <c r="K202" s="106"/>
      <c r="L202" s="327">
        <f>F202*K202</f>
        <v>0</v>
      </c>
      <c r="M202" s="327">
        <f>G202*K202</f>
        <v>0</v>
      </c>
      <c r="N202" s="545">
        <f>H202*K202</f>
        <v>0</v>
      </c>
      <c r="O202" s="545">
        <f>I202*K202</f>
        <v>0</v>
      </c>
      <c r="P202" s="545">
        <f>J202*K202</f>
        <v>0</v>
      </c>
      <c r="Q202" s="189" t="s">
        <v>7</v>
      </c>
      <c r="R202" s="523"/>
    </row>
    <row r="203" spans="1:18" ht="15" customHeight="1" x14ac:dyDescent="0.2">
      <c r="A203" s="277" t="s">
        <v>325</v>
      </c>
      <c r="B203" s="185"/>
      <c r="C203" s="242" t="s">
        <v>336</v>
      </c>
      <c r="D203" s="183" t="s">
        <v>6</v>
      </c>
      <c r="E203" s="204">
        <f t="shared" si="43"/>
        <v>4.3550000000000004</v>
      </c>
      <c r="F203" s="398">
        <v>3.35</v>
      </c>
      <c r="G203" s="470">
        <v>3.3</v>
      </c>
      <c r="H203" s="296">
        <f t="shared" si="44"/>
        <v>3.234</v>
      </c>
      <c r="I203" s="296">
        <f t="shared" si="45"/>
        <v>3.2009999999999996</v>
      </c>
      <c r="J203" s="296">
        <f t="shared" si="46"/>
        <v>3.1679999999999997</v>
      </c>
      <c r="K203" s="106"/>
      <c r="L203" s="327">
        <f>F203*K203</f>
        <v>0</v>
      </c>
      <c r="M203" s="327">
        <f>G203*K203</f>
        <v>0</v>
      </c>
      <c r="N203" s="545">
        <f>H203*K203</f>
        <v>0</v>
      </c>
      <c r="O203" s="545">
        <f>I203*K203</f>
        <v>0</v>
      </c>
      <c r="P203" s="545">
        <f>J203*K203</f>
        <v>0</v>
      </c>
      <c r="Q203" s="189" t="s">
        <v>7</v>
      </c>
      <c r="R203" s="523"/>
    </row>
    <row r="204" spans="1:18" ht="15" customHeight="1" x14ac:dyDescent="0.2">
      <c r="A204" s="277" t="s">
        <v>325</v>
      </c>
      <c r="B204" s="185"/>
      <c r="C204" s="242" t="s">
        <v>341</v>
      </c>
      <c r="D204" s="183" t="s">
        <v>6</v>
      </c>
      <c r="E204" s="204">
        <f t="shared" si="43"/>
        <v>4.3550000000000004</v>
      </c>
      <c r="F204" s="398">
        <v>3.35</v>
      </c>
      <c r="G204" s="470">
        <v>3.3</v>
      </c>
      <c r="H204" s="296">
        <f t="shared" si="44"/>
        <v>3.234</v>
      </c>
      <c r="I204" s="296">
        <f t="shared" si="45"/>
        <v>3.2009999999999996</v>
      </c>
      <c r="J204" s="296">
        <f t="shared" si="46"/>
        <v>3.1679999999999997</v>
      </c>
      <c r="K204" s="106"/>
      <c r="L204" s="327">
        <f>F204*K204</f>
        <v>0</v>
      </c>
      <c r="M204" s="327">
        <f>G204*K204</f>
        <v>0</v>
      </c>
      <c r="N204" s="545">
        <f>H204*K204</f>
        <v>0</v>
      </c>
      <c r="O204" s="545">
        <f>I204*K204</f>
        <v>0</v>
      </c>
      <c r="P204" s="545">
        <f>J204*K204</f>
        <v>0</v>
      </c>
      <c r="Q204" s="189" t="s">
        <v>7</v>
      </c>
      <c r="R204" s="523"/>
    </row>
    <row r="205" spans="1:18" ht="15" customHeight="1" x14ac:dyDescent="0.2">
      <c r="A205" s="277" t="s">
        <v>325</v>
      </c>
      <c r="B205" s="185"/>
      <c r="C205" s="242" t="s">
        <v>346</v>
      </c>
      <c r="D205" s="183" t="s">
        <v>6</v>
      </c>
      <c r="E205" s="204">
        <f t="shared" si="43"/>
        <v>4.3550000000000004</v>
      </c>
      <c r="F205" s="398">
        <v>3.35</v>
      </c>
      <c r="G205" s="470">
        <v>3.3</v>
      </c>
      <c r="H205" s="296">
        <f t="shared" si="44"/>
        <v>3.234</v>
      </c>
      <c r="I205" s="296">
        <f t="shared" si="45"/>
        <v>3.2009999999999996</v>
      </c>
      <c r="J205" s="296">
        <f t="shared" si="46"/>
        <v>3.1679999999999997</v>
      </c>
      <c r="K205" s="106"/>
      <c r="L205" s="327">
        <f>F205*K205</f>
        <v>0</v>
      </c>
      <c r="M205" s="327">
        <f>G205*K205</f>
        <v>0</v>
      </c>
      <c r="N205" s="545">
        <f>H205*K205</f>
        <v>0</v>
      </c>
      <c r="O205" s="545">
        <f>I205*K205</f>
        <v>0</v>
      </c>
      <c r="P205" s="545">
        <f>J205*K205</f>
        <v>0</v>
      </c>
      <c r="Q205" s="189" t="s">
        <v>7</v>
      </c>
      <c r="R205" s="523"/>
    </row>
    <row r="206" spans="1:18" ht="15" customHeight="1" x14ac:dyDescent="0.2">
      <c r="A206" s="277" t="s">
        <v>325</v>
      </c>
      <c r="B206" s="185"/>
      <c r="C206" s="242" t="s">
        <v>354</v>
      </c>
      <c r="D206" s="183" t="s">
        <v>6</v>
      </c>
      <c r="E206" s="204">
        <f t="shared" si="43"/>
        <v>4.3550000000000004</v>
      </c>
      <c r="F206" s="398">
        <v>3.35</v>
      </c>
      <c r="G206" s="470">
        <v>3.3</v>
      </c>
      <c r="H206" s="296">
        <f t="shared" si="44"/>
        <v>3.234</v>
      </c>
      <c r="I206" s="296">
        <f t="shared" si="45"/>
        <v>3.2009999999999996</v>
      </c>
      <c r="J206" s="296">
        <f t="shared" si="46"/>
        <v>3.1679999999999997</v>
      </c>
      <c r="K206" s="106"/>
      <c r="L206" s="327">
        <f>F206*K206</f>
        <v>0</v>
      </c>
      <c r="M206" s="327">
        <f>G206*K206</f>
        <v>0</v>
      </c>
      <c r="N206" s="545">
        <f>H206*K206</f>
        <v>0</v>
      </c>
      <c r="O206" s="545">
        <f>I206*K206</f>
        <v>0</v>
      </c>
      <c r="P206" s="545">
        <f>J206*K206</f>
        <v>0</v>
      </c>
      <c r="Q206" s="189" t="s">
        <v>7</v>
      </c>
      <c r="R206" s="523"/>
    </row>
    <row r="207" spans="1:18" ht="15" customHeight="1" x14ac:dyDescent="0.2">
      <c r="A207" s="277" t="s">
        <v>325</v>
      </c>
      <c r="B207" s="185"/>
      <c r="C207" s="242" t="s">
        <v>5336</v>
      </c>
      <c r="D207" s="183" t="s">
        <v>6</v>
      </c>
      <c r="E207" s="204">
        <f t="shared" si="43"/>
        <v>3.5750000000000002</v>
      </c>
      <c r="F207" s="398">
        <v>2.75</v>
      </c>
      <c r="G207" s="470">
        <v>2.7</v>
      </c>
      <c r="H207" s="221">
        <f t="shared" ref="H207:H244" si="47">G207*0.98</f>
        <v>2.6459999999999999</v>
      </c>
      <c r="I207" s="221">
        <f t="shared" ref="I207:I244" si="48">G207*0.97</f>
        <v>2.6190000000000002</v>
      </c>
      <c r="J207" s="221">
        <f t="shared" ref="J207:J244" si="49">G207*0.96</f>
        <v>2.5920000000000001</v>
      </c>
      <c r="K207" s="106"/>
      <c r="L207" s="327">
        <f>F207*K207</f>
        <v>0</v>
      </c>
      <c r="M207" s="327">
        <f>G207*K207</f>
        <v>0</v>
      </c>
      <c r="N207" s="545">
        <f>H207*K207</f>
        <v>0</v>
      </c>
      <c r="O207" s="545">
        <f>I207*K207</f>
        <v>0</v>
      </c>
      <c r="P207" s="545">
        <f>J207*K207</f>
        <v>0</v>
      </c>
      <c r="Q207" s="189" t="s">
        <v>7</v>
      </c>
      <c r="R207" s="523"/>
    </row>
    <row r="208" spans="1:18" ht="15" customHeight="1" x14ac:dyDescent="0.2">
      <c r="A208" s="277" t="s">
        <v>325</v>
      </c>
      <c r="B208" s="185"/>
      <c r="C208" s="242" t="s">
        <v>5337</v>
      </c>
      <c r="D208" s="183" t="s">
        <v>6</v>
      </c>
      <c r="E208" s="204">
        <f t="shared" si="43"/>
        <v>3.5750000000000002</v>
      </c>
      <c r="F208" s="398">
        <v>2.75</v>
      </c>
      <c r="G208" s="470">
        <v>2.7</v>
      </c>
      <c r="H208" s="221">
        <f t="shared" si="47"/>
        <v>2.6459999999999999</v>
      </c>
      <c r="I208" s="221">
        <f t="shared" si="48"/>
        <v>2.6190000000000002</v>
      </c>
      <c r="J208" s="221">
        <f t="shared" si="49"/>
        <v>2.5920000000000001</v>
      </c>
      <c r="K208" s="106"/>
      <c r="L208" s="327">
        <f>F208*K208</f>
        <v>0</v>
      </c>
      <c r="M208" s="327">
        <f>G208*K208</f>
        <v>0</v>
      </c>
      <c r="N208" s="545">
        <f>H208*K208</f>
        <v>0</v>
      </c>
      <c r="O208" s="545">
        <f>I208*K208</f>
        <v>0</v>
      </c>
      <c r="P208" s="545">
        <f>J208*K208</f>
        <v>0</v>
      </c>
      <c r="Q208" s="189" t="s">
        <v>7</v>
      </c>
      <c r="R208" s="523"/>
    </row>
    <row r="209" spans="1:18" ht="15" customHeight="1" x14ac:dyDescent="0.2">
      <c r="A209" s="277" t="s">
        <v>325</v>
      </c>
      <c r="B209" s="185"/>
      <c r="C209" s="242" t="s">
        <v>5338</v>
      </c>
      <c r="D209" s="183" t="s">
        <v>6</v>
      </c>
      <c r="E209" s="204">
        <f t="shared" ref="E209" si="50">F209*1.3</f>
        <v>3.5750000000000002</v>
      </c>
      <c r="F209" s="398">
        <v>2.75</v>
      </c>
      <c r="G209" s="470">
        <v>2.7</v>
      </c>
      <c r="H209" s="221">
        <f t="shared" ref="H209" si="51">G209*0.98</f>
        <v>2.6459999999999999</v>
      </c>
      <c r="I209" s="221">
        <f t="shared" ref="I209" si="52">G209*0.97</f>
        <v>2.6190000000000002</v>
      </c>
      <c r="J209" s="221">
        <f t="shared" ref="J209" si="53">G209*0.96</f>
        <v>2.5920000000000001</v>
      </c>
      <c r="K209" s="106"/>
      <c r="L209" s="327">
        <f>F209*K209</f>
        <v>0</v>
      </c>
      <c r="M209" s="327">
        <f>G209*K209</f>
        <v>0</v>
      </c>
      <c r="N209" s="545">
        <f>H209*K209</f>
        <v>0</v>
      </c>
      <c r="O209" s="545">
        <f>I209*K209</f>
        <v>0</v>
      </c>
      <c r="P209" s="545">
        <f>J209*K209</f>
        <v>0</v>
      </c>
      <c r="Q209" s="189" t="s">
        <v>7</v>
      </c>
      <c r="R209" s="523"/>
    </row>
    <row r="210" spans="1:18" ht="15" customHeight="1" x14ac:dyDescent="0.2">
      <c r="A210" s="277" t="s">
        <v>325</v>
      </c>
      <c r="B210" s="198"/>
      <c r="C210" s="242" t="s">
        <v>337</v>
      </c>
      <c r="D210" s="183" t="s">
        <v>6</v>
      </c>
      <c r="E210" s="204">
        <f t="shared" ref="E210:E256" si="54">F210*1.3</f>
        <v>4.6150000000000002</v>
      </c>
      <c r="F210" s="398">
        <v>3.55</v>
      </c>
      <c r="G210" s="470">
        <v>3.5</v>
      </c>
      <c r="H210" s="296">
        <f t="shared" si="47"/>
        <v>3.4299999999999997</v>
      </c>
      <c r="I210" s="296">
        <f t="shared" si="48"/>
        <v>3.395</v>
      </c>
      <c r="J210" s="296">
        <f t="shared" si="49"/>
        <v>3.36</v>
      </c>
      <c r="K210" s="106"/>
      <c r="L210" s="327">
        <f>F210*K210</f>
        <v>0</v>
      </c>
      <c r="M210" s="327">
        <f>G210*K210</f>
        <v>0</v>
      </c>
      <c r="N210" s="545">
        <f>H210*K210</f>
        <v>0</v>
      </c>
      <c r="O210" s="545">
        <f>I210*K210</f>
        <v>0</v>
      </c>
      <c r="P210" s="545">
        <f>J210*K210</f>
        <v>0</v>
      </c>
      <c r="Q210" s="189" t="s">
        <v>7</v>
      </c>
      <c r="R210" s="523"/>
    </row>
    <row r="211" spans="1:18" ht="15" customHeight="1" x14ac:dyDescent="0.2">
      <c r="A211" s="277" t="s">
        <v>325</v>
      </c>
      <c r="B211" s="198"/>
      <c r="C211" s="242" t="s">
        <v>338</v>
      </c>
      <c r="D211" s="183" t="s">
        <v>6</v>
      </c>
      <c r="E211" s="204">
        <f t="shared" si="54"/>
        <v>4.6150000000000002</v>
      </c>
      <c r="F211" s="398">
        <v>3.55</v>
      </c>
      <c r="G211" s="470">
        <v>3.5</v>
      </c>
      <c r="H211" s="296">
        <f t="shared" si="47"/>
        <v>3.4299999999999997</v>
      </c>
      <c r="I211" s="296">
        <f t="shared" si="48"/>
        <v>3.395</v>
      </c>
      <c r="J211" s="296">
        <f t="shared" si="49"/>
        <v>3.36</v>
      </c>
      <c r="K211" s="106"/>
      <c r="L211" s="327">
        <f>F211*K211</f>
        <v>0</v>
      </c>
      <c r="M211" s="327">
        <f>G211*K211</f>
        <v>0</v>
      </c>
      <c r="N211" s="545">
        <f>H211*K211</f>
        <v>0</v>
      </c>
      <c r="O211" s="545">
        <f>I211*K211</f>
        <v>0</v>
      </c>
      <c r="P211" s="545">
        <f>J211*K211</f>
        <v>0</v>
      </c>
      <c r="Q211" s="189" t="s">
        <v>7</v>
      </c>
      <c r="R211" s="523"/>
    </row>
    <row r="212" spans="1:18" ht="15" customHeight="1" x14ac:dyDescent="0.2">
      <c r="A212" s="277" t="s">
        <v>325</v>
      </c>
      <c r="B212" s="198"/>
      <c r="C212" s="242" t="s">
        <v>899</v>
      </c>
      <c r="D212" s="183" t="s">
        <v>6</v>
      </c>
      <c r="E212" s="204">
        <f t="shared" si="54"/>
        <v>4.6150000000000002</v>
      </c>
      <c r="F212" s="398">
        <v>3.55</v>
      </c>
      <c r="G212" s="470">
        <v>3.5</v>
      </c>
      <c r="H212" s="296">
        <f t="shared" si="47"/>
        <v>3.4299999999999997</v>
      </c>
      <c r="I212" s="296">
        <f t="shared" si="48"/>
        <v>3.395</v>
      </c>
      <c r="J212" s="296">
        <f t="shared" si="49"/>
        <v>3.36</v>
      </c>
      <c r="K212" s="106"/>
      <c r="L212" s="327">
        <f>F212*K212</f>
        <v>0</v>
      </c>
      <c r="M212" s="327">
        <f>G212*K212</f>
        <v>0</v>
      </c>
      <c r="N212" s="545">
        <f>H212*K212</f>
        <v>0</v>
      </c>
      <c r="O212" s="545">
        <f>I212*K212</f>
        <v>0</v>
      </c>
      <c r="P212" s="545">
        <f>J212*K212</f>
        <v>0</v>
      </c>
      <c r="Q212" s="189" t="s">
        <v>7</v>
      </c>
      <c r="R212" s="523"/>
    </row>
    <row r="213" spans="1:18" ht="15" customHeight="1" x14ac:dyDescent="0.2">
      <c r="A213" s="277" t="s">
        <v>325</v>
      </c>
      <c r="B213" s="185"/>
      <c r="C213" s="242" t="s">
        <v>451</v>
      </c>
      <c r="D213" s="183" t="s">
        <v>6</v>
      </c>
      <c r="E213" s="204">
        <f t="shared" si="54"/>
        <v>4.3550000000000004</v>
      </c>
      <c r="F213" s="398">
        <v>3.35</v>
      </c>
      <c r="G213" s="470">
        <v>3.3</v>
      </c>
      <c r="H213" s="296">
        <f t="shared" si="47"/>
        <v>3.234</v>
      </c>
      <c r="I213" s="296">
        <f t="shared" si="48"/>
        <v>3.2009999999999996</v>
      </c>
      <c r="J213" s="296">
        <f t="shared" si="49"/>
        <v>3.1679999999999997</v>
      </c>
      <c r="K213" s="106"/>
      <c r="L213" s="327">
        <f>F213*K213</f>
        <v>0</v>
      </c>
      <c r="M213" s="327">
        <f>G213*K213</f>
        <v>0</v>
      </c>
      <c r="N213" s="545">
        <f>H213*K213</f>
        <v>0</v>
      </c>
      <c r="O213" s="545">
        <f>I213*K213</f>
        <v>0</v>
      </c>
      <c r="P213" s="545">
        <f>J213*K213</f>
        <v>0</v>
      </c>
      <c r="Q213" s="189" t="s">
        <v>7</v>
      </c>
      <c r="R213" s="523"/>
    </row>
    <row r="214" spans="1:18" ht="15" customHeight="1" x14ac:dyDescent="0.2">
      <c r="A214" s="277" t="s">
        <v>325</v>
      </c>
      <c r="B214" s="185"/>
      <c r="C214" s="242" t="s">
        <v>763</v>
      </c>
      <c r="D214" s="183" t="s">
        <v>6</v>
      </c>
      <c r="E214" s="204">
        <f t="shared" si="54"/>
        <v>4.3550000000000004</v>
      </c>
      <c r="F214" s="398">
        <v>3.35</v>
      </c>
      <c r="G214" s="470">
        <v>3.3</v>
      </c>
      <c r="H214" s="296">
        <f t="shared" si="47"/>
        <v>3.234</v>
      </c>
      <c r="I214" s="296">
        <f t="shared" si="48"/>
        <v>3.2009999999999996</v>
      </c>
      <c r="J214" s="296">
        <f t="shared" si="49"/>
        <v>3.1679999999999997</v>
      </c>
      <c r="K214" s="106"/>
      <c r="L214" s="327">
        <f>F214*K214</f>
        <v>0</v>
      </c>
      <c r="M214" s="327">
        <f>G214*K214</f>
        <v>0</v>
      </c>
      <c r="N214" s="545">
        <f>H214*K214</f>
        <v>0</v>
      </c>
      <c r="O214" s="545">
        <f>I214*K214</f>
        <v>0</v>
      </c>
      <c r="P214" s="545">
        <f>J214*K214</f>
        <v>0</v>
      </c>
      <c r="Q214" s="189" t="s">
        <v>7</v>
      </c>
      <c r="R214" s="523"/>
    </row>
    <row r="215" spans="1:18" ht="15" customHeight="1" x14ac:dyDescent="0.2">
      <c r="A215" s="277" t="s">
        <v>325</v>
      </c>
      <c r="B215" s="185"/>
      <c r="C215" s="242" t="s">
        <v>572</v>
      </c>
      <c r="D215" s="183" t="s">
        <v>6</v>
      </c>
      <c r="E215" s="204">
        <f t="shared" si="54"/>
        <v>4.6150000000000002</v>
      </c>
      <c r="F215" s="398">
        <v>3.55</v>
      </c>
      <c r="G215" s="470">
        <v>3.5</v>
      </c>
      <c r="H215" s="296">
        <f t="shared" si="47"/>
        <v>3.4299999999999997</v>
      </c>
      <c r="I215" s="296">
        <f t="shared" si="48"/>
        <v>3.395</v>
      </c>
      <c r="J215" s="296">
        <f t="shared" si="49"/>
        <v>3.36</v>
      </c>
      <c r="K215" s="106"/>
      <c r="L215" s="327">
        <f>F215*K215</f>
        <v>0</v>
      </c>
      <c r="M215" s="327">
        <f>G215*K215</f>
        <v>0</v>
      </c>
      <c r="N215" s="545">
        <f>H215*K215</f>
        <v>0</v>
      </c>
      <c r="O215" s="545">
        <f>I215*K215</f>
        <v>0</v>
      </c>
      <c r="P215" s="545">
        <f>J215*K215</f>
        <v>0</v>
      </c>
      <c r="Q215" s="189" t="s">
        <v>7</v>
      </c>
      <c r="R215" s="523"/>
    </row>
    <row r="216" spans="1:18" ht="15" customHeight="1" x14ac:dyDescent="0.2">
      <c r="A216" s="277" t="s">
        <v>325</v>
      </c>
      <c r="B216" s="185"/>
      <c r="C216" s="242" t="s">
        <v>573</v>
      </c>
      <c r="D216" s="183" t="s">
        <v>6</v>
      </c>
      <c r="E216" s="204">
        <f t="shared" si="54"/>
        <v>4.6150000000000002</v>
      </c>
      <c r="F216" s="398">
        <v>3.55</v>
      </c>
      <c r="G216" s="470">
        <v>3.5</v>
      </c>
      <c r="H216" s="296">
        <f t="shared" si="47"/>
        <v>3.4299999999999997</v>
      </c>
      <c r="I216" s="296">
        <f t="shared" si="48"/>
        <v>3.395</v>
      </c>
      <c r="J216" s="296">
        <f t="shared" si="49"/>
        <v>3.36</v>
      </c>
      <c r="K216" s="106"/>
      <c r="L216" s="327">
        <f>F216*K216</f>
        <v>0</v>
      </c>
      <c r="M216" s="327">
        <f>G216*K216</f>
        <v>0</v>
      </c>
      <c r="N216" s="545">
        <f>H216*K216</f>
        <v>0</v>
      </c>
      <c r="O216" s="545">
        <f>I216*K216</f>
        <v>0</v>
      </c>
      <c r="P216" s="545">
        <f>J216*K216</f>
        <v>0</v>
      </c>
      <c r="Q216" s="189" t="s">
        <v>7</v>
      </c>
      <c r="R216" s="523"/>
    </row>
    <row r="217" spans="1:18" ht="15" customHeight="1" x14ac:dyDescent="0.2">
      <c r="A217" s="277" t="s">
        <v>325</v>
      </c>
      <c r="B217" s="185"/>
      <c r="C217" s="242" t="s">
        <v>1454</v>
      </c>
      <c r="D217" s="183" t="s">
        <v>6</v>
      </c>
      <c r="E217" s="204">
        <f t="shared" si="54"/>
        <v>4.6150000000000002</v>
      </c>
      <c r="F217" s="398">
        <v>3.55</v>
      </c>
      <c r="G217" s="470">
        <v>3.5</v>
      </c>
      <c r="H217" s="296">
        <f t="shared" si="47"/>
        <v>3.4299999999999997</v>
      </c>
      <c r="I217" s="296">
        <f t="shared" si="48"/>
        <v>3.395</v>
      </c>
      <c r="J217" s="296">
        <f t="shared" si="49"/>
        <v>3.36</v>
      </c>
      <c r="K217" s="106"/>
      <c r="L217" s="327">
        <f>F217*K217</f>
        <v>0</v>
      </c>
      <c r="M217" s="327">
        <f>G217*K217</f>
        <v>0</v>
      </c>
      <c r="N217" s="545">
        <f>H217*K217</f>
        <v>0</v>
      </c>
      <c r="O217" s="545">
        <f>I217*K217</f>
        <v>0</v>
      </c>
      <c r="P217" s="545">
        <f>J217*K217</f>
        <v>0</v>
      </c>
      <c r="Q217" s="189" t="s">
        <v>7</v>
      </c>
      <c r="R217" s="523"/>
    </row>
    <row r="218" spans="1:18" ht="15" customHeight="1" x14ac:dyDescent="0.2">
      <c r="A218" s="277" t="s">
        <v>325</v>
      </c>
      <c r="B218" s="185"/>
      <c r="C218" s="242" t="s">
        <v>764</v>
      </c>
      <c r="D218" s="183" t="s">
        <v>6</v>
      </c>
      <c r="E218" s="204">
        <f t="shared" si="54"/>
        <v>4.6150000000000002</v>
      </c>
      <c r="F218" s="398">
        <v>3.55</v>
      </c>
      <c r="G218" s="470">
        <v>3.5</v>
      </c>
      <c r="H218" s="296">
        <f t="shared" si="47"/>
        <v>3.4299999999999997</v>
      </c>
      <c r="I218" s="296">
        <f t="shared" si="48"/>
        <v>3.395</v>
      </c>
      <c r="J218" s="296">
        <f t="shared" si="49"/>
        <v>3.36</v>
      </c>
      <c r="K218" s="106"/>
      <c r="L218" s="327">
        <f>F218*K218</f>
        <v>0</v>
      </c>
      <c r="M218" s="327">
        <f>G218*K218</f>
        <v>0</v>
      </c>
      <c r="N218" s="545">
        <f>H218*K218</f>
        <v>0</v>
      </c>
      <c r="O218" s="545">
        <f>I218*K218</f>
        <v>0</v>
      </c>
      <c r="P218" s="545">
        <f>J218*K218</f>
        <v>0</v>
      </c>
      <c r="Q218" s="189" t="s">
        <v>7</v>
      </c>
      <c r="R218" s="523"/>
    </row>
    <row r="219" spans="1:18" ht="15" customHeight="1" x14ac:dyDescent="0.2">
      <c r="A219" s="277" t="s">
        <v>325</v>
      </c>
      <c r="B219" s="185"/>
      <c r="C219" s="242" t="s">
        <v>366</v>
      </c>
      <c r="D219" s="183" t="s">
        <v>6</v>
      </c>
      <c r="E219" s="204">
        <f t="shared" si="54"/>
        <v>4.6150000000000002</v>
      </c>
      <c r="F219" s="398">
        <v>3.55</v>
      </c>
      <c r="G219" s="470">
        <v>3.5</v>
      </c>
      <c r="H219" s="296">
        <f t="shared" si="47"/>
        <v>3.4299999999999997</v>
      </c>
      <c r="I219" s="296">
        <f t="shared" si="48"/>
        <v>3.395</v>
      </c>
      <c r="J219" s="296">
        <f t="shared" si="49"/>
        <v>3.36</v>
      </c>
      <c r="K219" s="106"/>
      <c r="L219" s="327">
        <f>F219*K219</f>
        <v>0</v>
      </c>
      <c r="M219" s="327">
        <f>G219*K219</f>
        <v>0</v>
      </c>
      <c r="N219" s="545">
        <f>H219*K219</f>
        <v>0</v>
      </c>
      <c r="O219" s="545">
        <f>I219*K219</f>
        <v>0</v>
      </c>
      <c r="P219" s="545">
        <f>J219*K219</f>
        <v>0</v>
      </c>
      <c r="Q219" s="189" t="s">
        <v>7</v>
      </c>
      <c r="R219" s="523"/>
    </row>
    <row r="220" spans="1:18" ht="15" customHeight="1" x14ac:dyDescent="0.2">
      <c r="A220" s="147" t="s">
        <v>325</v>
      </c>
      <c r="B220" s="8"/>
      <c r="C220" s="234" t="s">
        <v>449</v>
      </c>
      <c r="D220" s="71" t="s">
        <v>6</v>
      </c>
      <c r="E220" s="204">
        <f t="shared" si="54"/>
        <v>4.6150000000000002</v>
      </c>
      <c r="F220" s="398">
        <v>3.55</v>
      </c>
      <c r="G220" s="470">
        <v>3.5</v>
      </c>
      <c r="H220" s="296">
        <f t="shared" si="47"/>
        <v>3.4299999999999997</v>
      </c>
      <c r="I220" s="296">
        <f t="shared" si="48"/>
        <v>3.395</v>
      </c>
      <c r="J220" s="296">
        <f t="shared" si="49"/>
        <v>3.36</v>
      </c>
      <c r="K220" s="106"/>
      <c r="L220" s="326">
        <f>F220*K220</f>
        <v>0</v>
      </c>
      <c r="M220" s="327">
        <f>G220*K220</f>
        <v>0</v>
      </c>
      <c r="N220" s="545">
        <f>H220*K220</f>
        <v>0</v>
      </c>
      <c r="O220" s="545">
        <f>I220*K220</f>
        <v>0</v>
      </c>
      <c r="P220" s="545">
        <f>J220*K220</f>
        <v>0</v>
      </c>
      <c r="Q220" s="108" t="s">
        <v>7</v>
      </c>
    </row>
    <row r="221" spans="1:18" ht="15" customHeight="1" x14ac:dyDescent="0.2">
      <c r="A221" s="277" t="s">
        <v>325</v>
      </c>
      <c r="B221" s="185"/>
      <c r="C221" s="242" t="s">
        <v>450</v>
      </c>
      <c r="D221" s="71" t="s">
        <v>6</v>
      </c>
      <c r="E221" s="204">
        <f t="shared" si="54"/>
        <v>4.6150000000000002</v>
      </c>
      <c r="F221" s="398">
        <v>3.55</v>
      </c>
      <c r="G221" s="470">
        <v>3.5</v>
      </c>
      <c r="H221" s="296">
        <f t="shared" si="47"/>
        <v>3.4299999999999997</v>
      </c>
      <c r="I221" s="296">
        <f t="shared" si="48"/>
        <v>3.395</v>
      </c>
      <c r="J221" s="296">
        <f t="shared" si="49"/>
        <v>3.36</v>
      </c>
      <c r="K221" s="106"/>
      <c r="L221" s="326">
        <f>F221*K221</f>
        <v>0</v>
      </c>
      <c r="M221" s="327">
        <f>G221*K221</f>
        <v>0</v>
      </c>
      <c r="N221" s="545">
        <f>H221*K221</f>
        <v>0</v>
      </c>
      <c r="O221" s="545">
        <f>I221*K221</f>
        <v>0</v>
      </c>
      <c r="P221" s="545">
        <f>J221*K221</f>
        <v>0</v>
      </c>
      <c r="Q221" s="108" t="s">
        <v>7</v>
      </c>
      <c r="R221" s="253"/>
    </row>
    <row r="222" spans="1:18" ht="15" customHeight="1" x14ac:dyDescent="0.2">
      <c r="A222" s="408" t="s">
        <v>3576</v>
      </c>
      <c r="B222" s="198"/>
      <c r="C222" s="242" t="s">
        <v>4227</v>
      </c>
      <c r="D222" s="183" t="s">
        <v>6</v>
      </c>
      <c r="E222" s="204">
        <f t="shared" si="54"/>
        <v>5.59</v>
      </c>
      <c r="F222" s="398">
        <v>4.3</v>
      </c>
      <c r="G222" s="470">
        <v>4.2</v>
      </c>
      <c r="H222" s="296">
        <f t="shared" si="47"/>
        <v>4.1159999999999997</v>
      </c>
      <c r="I222" s="296">
        <f t="shared" si="48"/>
        <v>4.0739999999999998</v>
      </c>
      <c r="J222" s="296">
        <f t="shared" si="49"/>
        <v>4.032</v>
      </c>
      <c r="K222" s="106"/>
      <c r="L222" s="327">
        <f>F222*K222</f>
        <v>0</v>
      </c>
      <c r="M222" s="327">
        <f>G222*K222</f>
        <v>0</v>
      </c>
      <c r="N222" s="545">
        <f>H222*K222</f>
        <v>0</v>
      </c>
      <c r="O222" s="545">
        <f>I222*K222</f>
        <v>0</v>
      </c>
      <c r="P222" s="545">
        <f>J222*K222</f>
        <v>0</v>
      </c>
      <c r="Q222" s="189" t="s">
        <v>7</v>
      </c>
      <c r="R222" s="523"/>
    </row>
    <row r="223" spans="1:18" ht="15" customHeight="1" x14ac:dyDescent="0.2">
      <c r="A223" s="147" t="s">
        <v>325</v>
      </c>
      <c r="B223" s="74"/>
      <c r="C223" s="234" t="s">
        <v>4444</v>
      </c>
      <c r="D223" s="71" t="s">
        <v>6</v>
      </c>
      <c r="E223" s="204">
        <f t="shared" si="54"/>
        <v>4.6150000000000002</v>
      </c>
      <c r="F223" s="298">
        <v>3.55</v>
      </c>
      <c r="G223" s="470">
        <v>3.5</v>
      </c>
      <c r="H223" s="296">
        <f t="shared" si="47"/>
        <v>3.4299999999999997</v>
      </c>
      <c r="I223" s="296">
        <f t="shared" si="48"/>
        <v>3.395</v>
      </c>
      <c r="J223" s="296">
        <f t="shared" si="49"/>
        <v>3.36</v>
      </c>
      <c r="K223" s="106"/>
      <c r="L223" s="326">
        <f>F223*K223</f>
        <v>0</v>
      </c>
      <c r="M223" s="327">
        <f>G223*K223</f>
        <v>0</v>
      </c>
      <c r="N223" s="545">
        <f>H223*K223</f>
        <v>0</v>
      </c>
      <c r="O223" s="545">
        <f>I223*K223</f>
        <v>0</v>
      </c>
      <c r="P223" s="545">
        <f>J223*K223</f>
        <v>0</v>
      </c>
      <c r="Q223" s="108" t="s">
        <v>7</v>
      </c>
    </row>
    <row r="224" spans="1:18" ht="15" customHeight="1" x14ac:dyDescent="0.2">
      <c r="A224" s="147" t="s">
        <v>4229</v>
      </c>
      <c r="B224" s="74"/>
      <c r="C224" s="234" t="s">
        <v>4451</v>
      </c>
      <c r="D224" s="71" t="s">
        <v>6</v>
      </c>
      <c r="E224" s="204">
        <f t="shared" si="54"/>
        <v>4.6150000000000002</v>
      </c>
      <c r="F224" s="298">
        <v>3.55</v>
      </c>
      <c r="G224" s="470">
        <v>3.5</v>
      </c>
      <c r="H224" s="296">
        <f t="shared" si="47"/>
        <v>3.4299999999999997</v>
      </c>
      <c r="I224" s="296">
        <f t="shared" si="48"/>
        <v>3.395</v>
      </c>
      <c r="J224" s="296">
        <f t="shared" si="49"/>
        <v>3.36</v>
      </c>
      <c r="K224" s="106"/>
      <c r="L224" s="326">
        <f>F224*K224</f>
        <v>0</v>
      </c>
      <c r="M224" s="327">
        <f>G224*K224</f>
        <v>0</v>
      </c>
      <c r="N224" s="545">
        <f>H224*K224</f>
        <v>0</v>
      </c>
      <c r="O224" s="545">
        <f>I224*K224</f>
        <v>0</v>
      </c>
      <c r="P224" s="545">
        <f>J224*K224</f>
        <v>0</v>
      </c>
      <c r="Q224" s="108" t="s">
        <v>7</v>
      </c>
    </row>
    <row r="225" spans="1:18" ht="15" customHeight="1" x14ac:dyDescent="0.2">
      <c r="A225" s="277" t="s">
        <v>325</v>
      </c>
      <c r="B225" s="185"/>
      <c r="C225" s="242" t="s">
        <v>5098</v>
      </c>
      <c r="D225" s="183" t="s">
        <v>6</v>
      </c>
      <c r="E225" s="204">
        <f t="shared" si="54"/>
        <v>3.77</v>
      </c>
      <c r="F225" s="876">
        <v>2.9</v>
      </c>
      <c r="G225" s="838">
        <v>2.85</v>
      </c>
      <c r="H225" s="296">
        <f t="shared" si="47"/>
        <v>2.7930000000000001</v>
      </c>
      <c r="I225" s="296">
        <f t="shared" si="48"/>
        <v>2.7645</v>
      </c>
      <c r="J225" s="296">
        <f t="shared" si="49"/>
        <v>2.7359999999999998</v>
      </c>
      <c r="K225" s="106"/>
      <c r="L225" s="327">
        <f>F225*K225</f>
        <v>0</v>
      </c>
      <c r="M225" s="327">
        <f>G225*K225</f>
        <v>0</v>
      </c>
      <c r="N225" s="545">
        <f>H225*K225</f>
        <v>0</v>
      </c>
      <c r="O225" s="545">
        <f>I225*K225</f>
        <v>0</v>
      </c>
      <c r="P225" s="545">
        <f>J225*K225</f>
        <v>0</v>
      </c>
      <c r="Q225" s="189" t="s">
        <v>7</v>
      </c>
      <c r="R225" s="253" t="s">
        <v>2349</v>
      </c>
    </row>
    <row r="226" spans="1:18" ht="15" customHeight="1" x14ac:dyDescent="0.2">
      <c r="A226" s="277" t="s">
        <v>325</v>
      </c>
      <c r="B226" s="198"/>
      <c r="C226" s="242" t="s">
        <v>581</v>
      </c>
      <c r="D226" s="183" t="s">
        <v>6</v>
      </c>
      <c r="E226" s="204">
        <f t="shared" si="54"/>
        <v>5.0049999999999999</v>
      </c>
      <c r="F226" s="398">
        <v>3.85</v>
      </c>
      <c r="G226" s="470">
        <v>3.8</v>
      </c>
      <c r="H226" s="296">
        <f t="shared" si="47"/>
        <v>3.7239999999999998</v>
      </c>
      <c r="I226" s="296">
        <f t="shared" si="48"/>
        <v>3.6859999999999999</v>
      </c>
      <c r="J226" s="296">
        <f t="shared" si="49"/>
        <v>3.6479999999999997</v>
      </c>
      <c r="K226" s="106"/>
      <c r="L226" s="327">
        <f>F226*K226</f>
        <v>0</v>
      </c>
      <c r="M226" s="327">
        <f>G226*K226</f>
        <v>0</v>
      </c>
      <c r="N226" s="545">
        <f>H226*K226</f>
        <v>0</v>
      </c>
      <c r="O226" s="545">
        <f>I226*K226</f>
        <v>0</v>
      </c>
      <c r="P226" s="545">
        <f>J226*K226</f>
        <v>0</v>
      </c>
      <c r="Q226" s="189" t="s">
        <v>7</v>
      </c>
      <c r="R226" s="523"/>
    </row>
    <row r="227" spans="1:18" ht="15" customHeight="1" x14ac:dyDescent="0.2">
      <c r="A227" s="277" t="s">
        <v>325</v>
      </c>
      <c r="B227" s="198"/>
      <c r="C227" s="242" t="s">
        <v>582</v>
      </c>
      <c r="D227" s="183" t="s">
        <v>6</v>
      </c>
      <c r="E227" s="204">
        <f t="shared" si="54"/>
        <v>5.0049999999999999</v>
      </c>
      <c r="F227" s="398">
        <v>3.85</v>
      </c>
      <c r="G227" s="470">
        <v>3.8</v>
      </c>
      <c r="H227" s="296">
        <f t="shared" si="47"/>
        <v>3.7239999999999998</v>
      </c>
      <c r="I227" s="296">
        <f t="shared" si="48"/>
        <v>3.6859999999999999</v>
      </c>
      <c r="J227" s="296">
        <f t="shared" si="49"/>
        <v>3.6479999999999997</v>
      </c>
      <c r="K227" s="106"/>
      <c r="L227" s="327">
        <f>F227*K227</f>
        <v>0</v>
      </c>
      <c r="M227" s="327">
        <f>G227*K227</f>
        <v>0</v>
      </c>
      <c r="N227" s="545">
        <f>H227*K227</f>
        <v>0</v>
      </c>
      <c r="O227" s="545">
        <f>I227*K227</f>
        <v>0</v>
      </c>
      <c r="P227" s="545">
        <f>J227*K227</f>
        <v>0</v>
      </c>
      <c r="Q227" s="189" t="s">
        <v>7</v>
      </c>
      <c r="R227" s="523"/>
    </row>
    <row r="228" spans="1:18" ht="15" customHeight="1" x14ac:dyDescent="0.2">
      <c r="A228" s="277" t="s">
        <v>325</v>
      </c>
      <c r="B228" s="185"/>
      <c r="C228" s="242" t="s">
        <v>636</v>
      </c>
      <c r="D228" s="183" t="s">
        <v>6</v>
      </c>
      <c r="E228" s="204">
        <f t="shared" si="54"/>
        <v>5.0049999999999999</v>
      </c>
      <c r="F228" s="398">
        <v>3.85</v>
      </c>
      <c r="G228" s="470">
        <v>3.8</v>
      </c>
      <c r="H228" s="296">
        <f t="shared" si="47"/>
        <v>3.7239999999999998</v>
      </c>
      <c r="I228" s="296">
        <f t="shared" si="48"/>
        <v>3.6859999999999999</v>
      </c>
      <c r="J228" s="296">
        <f t="shared" si="49"/>
        <v>3.6479999999999997</v>
      </c>
      <c r="K228" s="106"/>
      <c r="L228" s="327">
        <f>F228*K228</f>
        <v>0</v>
      </c>
      <c r="M228" s="327">
        <f>G228*K228</f>
        <v>0</v>
      </c>
      <c r="N228" s="545">
        <f>H228*K228</f>
        <v>0</v>
      </c>
      <c r="O228" s="545">
        <f>I228*K228</f>
        <v>0</v>
      </c>
      <c r="P228" s="545">
        <f>J228*K228</f>
        <v>0</v>
      </c>
      <c r="Q228" s="189" t="s">
        <v>7</v>
      </c>
      <c r="R228" s="523"/>
    </row>
    <row r="229" spans="1:18" ht="15" customHeight="1" x14ac:dyDescent="0.2">
      <c r="A229" s="277" t="s">
        <v>325</v>
      </c>
      <c r="B229" s="185"/>
      <c r="C229" s="242" t="s">
        <v>637</v>
      </c>
      <c r="D229" s="183" t="s">
        <v>6</v>
      </c>
      <c r="E229" s="204">
        <f t="shared" si="54"/>
        <v>5.0049999999999999</v>
      </c>
      <c r="F229" s="398">
        <v>3.85</v>
      </c>
      <c r="G229" s="470">
        <v>3.8</v>
      </c>
      <c r="H229" s="296">
        <f t="shared" si="47"/>
        <v>3.7239999999999998</v>
      </c>
      <c r="I229" s="296">
        <f t="shared" si="48"/>
        <v>3.6859999999999999</v>
      </c>
      <c r="J229" s="296">
        <f t="shared" si="49"/>
        <v>3.6479999999999997</v>
      </c>
      <c r="K229" s="106"/>
      <c r="L229" s="327">
        <f>F229*K229</f>
        <v>0</v>
      </c>
      <c r="M229" s="327">
        <f>G229*K229</f>
        <v>0</v>
      </c>
      <c r="N229" s="545">
        <f>H229*K229</f>
        <v>0</v>
      </c>
      <c r="O229" s="545">
        <f>I229*K229</f>
        <v>0</v>
      </c>
      <c r="P229" s="545">
        <f>J229*K229</f>
        <v>0</v>
      </c>
      <c r="Q229" s="189" t="s">
        <v>7</v>
      </c>
      <c r="R229" s="523"/>
    </row>
    <row r="230" spans="1:18" ht="15" customHeight="1" x14ac:dyDescent="0.2">
      <c r="A230" s="277" t="s">
        <v>325</v>
      </c>
      <c r="B230" s="185"/>
      <c r="C230" s="242" t="s">
        <v>618</v>
      </c>
      <c r="D230" s="71" t="s">
        <v>6</v>
      </c>
      <c r="E230" s="204">
        <f t="shared" si="54"/>
        <v>4.4850000000000003</v>
      </c>
      <c r="F230" s="298">
        <v>3.45</v>
      </c>
      <c r="G230" s="470">
        <v>3.4</v>
      </c>
      <c r="H230" s="296">
        <f t="shared" si="47"/>
        <v>3.3319999999999999</v>
      </c>
      <c r="I230" s="296">
        <f t="shared" si="48"/>
        <v>3.298</v>
      </c>
      <c r="J230" s="296">
        <f t="shared" si="49"/>
        <v>3.2639999999999998</v>
      </c>
      <c r="K230" s="106"/>
      <c r="L230" s="326">
        <f>F230*K230</f>
        <v>0</v>
      </c>
      <c r="M230" s="327">
        <f>G230*K230</f>
        <v>0</v>
      </c>
      <c r="N230" s="545">
        <f>H230*K230</f>
        <v>0</v>
      </c>
      <c r="O230" s="545">
        <f>I230*K230</f>
        <v>0</v>
      </c>
      <c r="P230" s="545">
        <f>J230*K230</f>
        <v>0</v>
      </c>
      <c r="Q230" s="108" t="s">
        <v>7</v>
      </c>
      <c r="R230" s="253"/>
    </row>
    <row r="231" spans="1:18" ht="15" customHeight="1" x14ac:dyDescent="0.2">
      <c r="A231" s="147" t="s">
        <v>325</v>
      </c>
      <c r="B231" s="8"/>
      <c r="C231" s="234" t="s">
        <v>1726</v>
      </c>
      <c r="D231" s="71" t="s">
        <v>6</v>
      </c>
      <c r="E231" s="204">
        <f t="shared" si="54"/>
        <v>4.4850000000000003</v>
      </c>
      <c r="F231" s="298">
        <v>3.45</v>
      </c>
      <c r="G231" s="470">
        <v>3.4</v>
      </c>
      <c r="H231" s="296">
        <f t="shared" si="47"/>
        <v>3.3319999999999999</v>
      </c>
      <c r="I231" s="296">
        <f t="shared" si="48"/>
        <v>3.298</v>
      </c>
      <c r="J231" s="296">
        <f t="shared" si="49"/>
        <v>3.2639999999999998</v>
      </c>
      <c r="K231" s="106"/>
      <c r="L231" s="326">
        <f>F231*K231</f>
        <v>0</v>
      </c>
      <c r="M231" s="327">
        <f>G231*K231</f>
        <v>0</v>
      </c>
      <c r="N231" s="545">
        <f>H231*K231</f>
        <v>0</v>
      </c>
      <c r="O231" s="545">
        <f>I231*K231</f>
        <v>0</v>
      </c>
      <c r="P231" s="545">
        <f>J231*K231</f>
        <v>0</v>
      </c>
      <c r="Q231" s="108" t="s">
        <v>7</v>
      </c>
    </row>
    <row r="232" spans="1:18" ht="15" customHeight="1" x14ac:dyDescent="0.2">
      <c r="A232" s="277" t="s">
        <v>325</v>
      </c>
      <c r="B232" s="198"/>
      <c r="C232" s="242" t="s">
        <v>518</v>
      </c>
      <c r="D232" s="183" t="s">
        <v>6</v>
      </c>
      <c r="E232" s="204">
        <f t="shared" si="54"/>
        <v>4.4850000000000003</v>
      </c>
      <c r="F232" s="298">
        <v>3.45</v>
      </c>
      <c r="G232" s="470">
        <v>3.4</v>
      </c>
      <c r="H232" s="296">
        <f t="shared" si="47"/>
        <v>3.3319999999999999</v>
      </c>
      <c r="I232" s="296">
        <f t="shared" si="48"/>
        <v>3.298</v>
      </c>
      <c r="J232" s="296">
        <f t="shared" si="49"/>
        <v>3.2639999999999998</v>
      </c>
      <c r="K232" s="106"/>
      <c r="L232" s="327">
        <f>F232*K232</f>
        <v>0</v>
      </c>
      <c r="M232" s="327">
        <f>G232*K232</f>
        <v>0</v>
      </c>
      <c r="N232" s="545">
        <f>H232*K232</f>
        <v>0</v>
      </c>
      <c r="O232" s="545">
        <f>I232*K232</f>
        <v>0</v>
      </c>
      <c r="P232" s="545">
        <f>J232*K232</f>
        <v>0</v>
      </c>
      <c r="Q232" s="189" t="s">
        <v>7</v>
      </c>
      <c r="R232" s="523"/>
    </row>
    <row r="233" spans="1:18" ht="15" customHeight="1" x14ac:dyDescent="0.2">
      <c r="A233" s="277" t="s">
        <v>325</v>
      </c>
      <c r="B233" s="198"/>
      <c r="C233" s="242" t="s">
        <v>1455</v>
      </c>
      <c r="D233" s="183" t="s">
        <v>6</v>
      </c>
      <c r="E233" s="204">
        <f t="shared" si="54"/>
        <v>4.4850000000000003</v>
      </c>
      <c r="F233" s="298">
        <v>3.45</v>
      </c>
      <c r="G233" s="470">
        <v>3.4</v>
      </c>
      <c r="H233" s="296">
        <f t="shared" si="47"/>
        <v>3.3319999999999999</v>
      </c>
      <c r="I233" s="296">
        <f t="shared" si="48"/>
        <v>3.298</v>
      </c>
      <c r="J233" s="296">
        <f t="shared" si="49"/>
        <v>3.2639999999999998</v>
      </c>
      <c r="K233" s="106"/>
      <c r="L233" s="327">
        <f>F233*K233</f>
        <v>0</v>
      </c>
      <c r="M233" s="327">
        <f>G233*K233</f>
        <v>0</v>
      </c>
      <c r="N233" s="545">
        <f>H233*K233</f>
        <v>0</v>
      </c>
      <c r="O233" s="545">
        <f>I233*K233</f>
        <v>0</v>
      </c>
      <c r="P233" s="545">
        <f>J233*K233</f>
        <v>0</v>
      </c>
      <c r="Q233" s="189" t="s">
        <v>7</v>
      </c>
      <c r="R233" s="523"/>
    </row>
    <row r="234" spans="1:18" ht="15" customHeight="1" x14ac:dyDescent="0.2">
      <c r="A234" s="277" t="s">
        <v>325</v>
      </c>
      <c r="B234" s="198"/>
      <c r="C234" s="242" t="s">
        <v>1604</v>
      </c>
      <c r="D234" s="183" t="s">
        <v>6</v>
      </c>
      <c r="E234" s="204">
        <f t="shared" si="54"/>
        <v>4.4850000000000003</v>
      </c>
      <c r="F234" s="298">
        <v>3.45</v>
      </c>
      <c r="G234" s="470">
        <v>3.4</v>
      </c>
      <c r="H234" s="296">
        <f t="shared" si="47"/>
        <v>3.3319999999999999</v>
      </c>
      <c r="I234" s="296">
        <f t="shared" si="48"/>
        <v>3.298</v>
      </c>
      <c r="J234" s="296">
        <f t="shared" si="49"/>
        <v>3.2639999999999998</v>
      </c>
      <c r="K234" s="106"/>
      <c r="L234" s="327">
        <f>F234*K234</f>
        <v>0</v>
      </c>
      <c r="M234" s="327">
        <f>G234*K234</f>
        <v>0</v>
      </c>
      <c r="N234" s="545">
        <f>H234*K234</f>
        <v>0</v>
      </c>
      <c r="O234" s="545">
        <f>I234*K234</f>
        <v>0</v>
      </c>
      <c r="P234" s="545">
        <f>J234*K234</f>
        <v>0</v>
      </c>
      <c r="Q234" s="189" t="s">
        <v>7</v>
      </c>
      <c r="R234" s="523"/>
    </row>
    <row r="235" spans="1:18" ht="15" customHeight="1" x14ac:dyDescent="0.2">
      <c r="A235" s="147" t="s">
        <v>325</v>
      </c>
      <c r="B235" s="74"/>
      <c r="C235" s="234" t="s">
        <v>1456</v>
      </c>
      <c r="D235" s="71" t="s">
        <v>6</v>
      </c>
      <c r="E235" s="204">
        <f t="shared" si="54"/>
        <v>4.4850000000000003</v>
      </c>
      <c r="F235" s="298">
        <v>3.45</v>
      </c>
      <c r="G235" s="470">
        <v>3.4</v>
      </c>
      <c r="H235" s="296">
        <f t="shared" si="47"/>
        <v>3.3319999999999999</v>
      </c>
      <c r="I235" s="296">
        <f t="shared" si="48"/>
        <v>3.298</v>
      </c>
      <c r="J235" s="296">
        <f t="shared" si="49"/>
        <v>3.2639999999999998</v>
      </c>
      <c r="K235" s="106"/>
      <c r="L235" s="326">
        <f>F235*K235</f>
        <v>0</v>
      </c>
      <c r="M235" s="327">
        <f>G235*K235</f>
        <v>0</v>
      </c>
      <c r="N235" s="545">
        <f>H235*K235</f>
        <v>0</v>
      </c>
      <c r="O235" s="545">
        <f>I235*K235</f>
        <v>0</v>
      </c>
      <c r="P235" s="545">
        <f>J235*K235</f>
        <v>0</v>
      </c>
      <c r="Q235" s="108" t="s">
        <v>7</v>
      </c>
    </row>
    <row r="236" spans="1:18" ht="15" customHeight="1" x14ac:dyDescent="0.2">
      <c r="A236" s="277" t="s">
        <v>325</v>
      </c>
      <c r="B236" s="198"/>
      <c r="C236" s="242" t="s">
        <v>4448</v>
      </c>
      <c r="D236" s="183" t="s">
        <v>6</v>
      </c>
      <c r="E236" s="204">
        <f t="shared" si="54"/>
        <v>4.4850000000000003</v>
      </c>
      <c r="F236" s="298">
        <v>3.45</v>
      </c>
      <c r="G236" s="470">
        <v>3.4</v>
      </c>
      <c r="H236" s="296">
        <f t="shared" si="47"/>
        <v>3.3319999999999999</v>
      </c>
      <c r="I236" s="296">
        <f t="shared" si="48"/>
        <v>3.298</v>
      </c>
      <c r="J236" s="296">
        <f t="shared" si="49"/>
        <v>3.2639999999999998</v>
      </c>
      <c r="K236" s="106"/>
      <c r="L236" s="327">
        <f>F236*K236</f>
        <v>0</v>
      </c>
      <c r="M236" s="327">
        <f>G236*K236</f>
        <v>0</v>
      </c>
      <c r="N236" s="545">
        <f>H236*K236</f>
        <v>0</v>
      </c>
      <c r="O236" s="545">
        <f>I236*K236</f>
        <v>0</v>
      </c>
      <c r="P236" s="545">
        <f>J236*K236</f>
        <v>0</v>
      </c>
      <c r="Q236" s="189" t="s">
        <v>7</v>
      </c>
      <c r="R236" s="523"/>
    </row>
    <row r="237" spans="1:18" ht="15" customHeight="1" x14ac:dyDescent="0.2">
      <c r="A237" s="147" t="s">
        <v>325</v>
      </c>
      <c r="B237" s="74"/>
      <c r="C237" s="234" t="s">
        <v>4360</v>
      </c>
      <c r="D237" s="71" t="s">
        <v>6</v>
      </c>
      <c r="E237" s="204">
        <f t="shared" si="54"/>
        <v>4.4850000000000003</v>
      </c>
      <c r="F237" s="298">
        <v>3.45</v>
      </c>
      <c r="G237" s="470">
        <v>3.4</v>
      </c>
      <c r="H237" s="296">
        <f t="shared" si="47"/>
        <v>3.3319999999999999</v>
      </c>
      <c r="I237" s="296">
        <f t="shared" si="48"/>
        <v>3.298</v>
      </c>
      <c r="J237" s="296">
        <f t="shared" si="49"/>
        <v>3.2639999999999998</v>
      </c>
      <c r="K237" s="106"/>
      <c r="L237" s="326">
        <f>F237*K237</f>
        <v>0</v>
      </c>
      <c r="M237" s="327">
        <f>G237*K237</f>
        <v>0</v>
      </c>
      <c r="N237" s="545">
        <f>H237*K237</f>
        <v>0</v>
      </c>
      <c r="O237" s="545">
        <f>I237*K237</f>
        <v>0</v>
      </c>
      <c r="P237" s="545">
        <f>J237*K237</f>
        <v>0</v>
      </c>
      <c r="Q237" s="108" t="s">
        <v>7</v>
      </c>
    </row>
    <row r="238" spans="1:18" ht="15" customHeight="1" x14ac:dyDescent="0.2">
      <c r="A238" s="147" t="s">
        <v>325</v>
      </c>
      <c r="B238" s="74"/>
      <c r="C238" s="234" t="s">
        <v>4449</v>
      </c>
      <c r="D238" s="71" t="s">
        <v>6</v>
      </c>
      <c r="E238" s="204">
        <f t="shared" si="54"/>
        <v>4.4850000000000003</v>
      </c>
      <c r="F238" s="298">
        <v>3.45</v>
      </c>
      <c r="G238" s="470">
        <v>3.4</v>
      </c>
      <c r="H238" s="296">
        <f t="shared" si="47"/>
        <v>3.3319999999999999</v>
      </c>
      <c r="I238" s="296">
        <f t="shared" si="48"/>
        <v>3.298</v>
      </c>
      <c r="J238" s="296">
        <f t="shared" si="49"/>
        <v>3.2639999999999998</v>
      </c>
      <c r="K238" s="106"/>
      <c r="L238" s="326">
        <f>F238*K238</f>
        <v>0</v>
      </c>
      <c r="M238" s="327">
        <f>G238*K238</f>
        <v>0</v>
      </c>
      <c r="N238" s="545">
        <f>H238*K238</f>
        <v>0</v>
      </c>
      <c r="O238" s="545">
        <f>I238*K238</f>
        <v>0</v>
      </c>
      <c r="P238" s="545">
        <f>J238*K238</f>
        <v>0</v>
      </c>
      <c r="Q238" s="108" t="s">
        <v>7</v>
      </c>
    </row>
    <row r="239" spans="1:18" ht="15" customHeight="1" x14ac:dyDescent="0.2">
      <c r="A239" s="147" t="s">
        <v>325</v>
      </c>
      <c r="B239" s="74"/>
      <c r="C239" s="234" t="s">
        <v>4361</v>
      </c>
      <c r="D239" s="71" t="s">
        <v>6</v>
      </c>
      <c r="E239" s="204">
        <f t="shared" si="54"/>
        <v>4.4850000000000003</v>
      </c>
      <c r="F239" s="298">
        <v>3.45</v>
      </c>
      <c r="G239" s="470">
        <v>3.4</v>
      </c>
      <c r="H239" s="296">
        <f t="shared" si="47"/>
        <v>3.3319999999999999</v>
      </c>
      <c r="I239" s="296">
        <f t="shared" si="48"/>
        <v>3.298</v>
      </c>
      <c r="J239" s="296">
        <f t="shared" si="49"/>
        <v>3.2639999999999998</v>
      </c>
      <c r="K239" s="106"/>
      <c r="L239" s="326">
        <f>F239*K239</f>
        <v>0</v>
      </c>
      <c r="M239" s="327">
        <f>G239*K239</f>
        <v>0</v>
      </c>
      <c r="N239" s="545">
        <f>H239*K239</f>
        <v>0</v>
      </c>
      <c r="O239" s="545">
        <f>I239*K239</f>
        <v>0</v>
      </c>
      <c r="P239" s="545">
        <f>J239*K239</f>
        <v>0</v>
      </c>
      <c r="Q239" s="108" t="s">
        <v>7</v>
      </c>
    </row>
    <row r="240" spans="1:18" ht="15" customHeight="1" x14ac:dyDescent="0.2">
      <c r="A240" s="277" t="s">
        <v>325</v>
      </c>
      <c r="B240" s="198"/>
      <c r="C240" s="242" t="s">
        <v>4517</v>
      </c>
      <c r="D240" s="183" t="s">
        <v>6</v>
      </c>
      <c r="E240" s="204">
        <f t="shared" si="54"/>
        <v>4.4850000000000003</v>
      </c>
      <c r="F240" s="298">
        <v>3.45</v>
      </c>
      <c r="G240" s="470">
        <v>3.4</v>
      </c>
      <c r="H240" s="296">
        <f t="shared" si="47"/>
        <v>3.3319999999999999</v>
      </c>
      <c r="I240" s="296">
        <f t="shared" si="48"/>
        <v>3.298</v>
      </c>
      <c r="J240" s="296">
        <f t="shared" si="49"/>
        <v>3.2639999999999998</v>
      </c>
      <c r="K240" s="106"/>
      <c r="L240" s="327">
        <f>F240*K240</f>
        <v>0</v>
      </c>
      <c r="M240" s="327">
        <f>G240*K240</f>
        <v>0</v>
      </c>
      <c r="N240" s="545">
        <f>H240*K240</f>
        <v>0</v>
      </c>
      <c r="O240" s="545">
        <f>I240*K240</f>
        <v>0</v>
      </c>
      <c r="P240" s="545">
        <f>J240*K240</f>
        <v>0</v>
      </c>
      <c r="Q240" s="189" t="s">
        <v>7</v>
      </c>
      <c r="R240" s="523"/>
    </row>
    <row r="241" spans="1:18" ht="15" customHeight="1" x14ac:dyDescent="0.2">
      <c r="A241" s="277" t="s">
        <v>325</v>
      </c>
      <c r="B241" s="198"/>
      <c r="C241" s="242" t="s">
        <v>4450</v>
      </c>
      <c r="D241" s="183" t="s">
        <v>6</v>
      </c>
      <c r="E241" s="204">
        <f t="shared" si="54"/>
        <v>4.4850000000000003</v>
      </c>
      <c r="F241" s="298">
        <v>3.45</v>
      </c>
      <c r="G241" s="470">
        <v>3.4</v>
      </c>
      <c r="H241" s="296">
        <f t="shared" si="47"/>
        <v>3.3319999999999999</v>
      </c>
      <c r="I241" s="296">
        <f t="shared" si="48"/>
        <v>3.298</v>
      </c>
      <c r="J241" s="296">
        <f t="shared" si="49"/>
        <v>3.2639999999999998</v>
      </c>
      <c r="K241" s="106"/>
      <c r="L241" s="327">
        <f>F241*K241</f>
        <v>0</v>
      </c>
      <c r="M241" s="327">
        <f>G241*K241</f>
        <v>0</v>
      </c>
      <c r="N241" s="545">
        <f>H241*K241</f>
        <v>0</v>
      </c>
      <c r="O241" s="545">
        <f>I241*K241</f>
        <v>0</v>
      </c>
      <c r="P241" s="545">
        <f>J241*K241</f>
        <v>0</v>
      </c>
      <c r="Q241" s="189" t="s">
        <v>7</v>
      </c>
      <c r="R241" s="523"/>
    </row>
    <row r="242" spans="1:18" ht="15" customHeight="1" x14ac:dyDescent="0.2">
      <c r="A242" s="277" t="s">
        <v>325</v>
      </c>
      <c r="B242" s="185"/>
      <c r="C242" s="242" t="s">
        <v>3474</v>
      </c>
      <c r="D242" s="183" t="s">
        <v>6</v>
      </c>
      <c r="E242" s="204">
        <f t="shared" si="54"/>
        <v>4.4850000000000003</v>
      </c>
      <c r="F242" s="298">
        <v>3.45</v>
      </c>
      <c r="G242" s="470">
        <v>3.4</v>
      </c>
      <c r="H242" s="296">
        <f t="shared" si="47"/>
        <v>3.3319999999999999</v>
      </c>
      <c r="I242" s="296">
        <f t="shared" si="48"/>
        <v>3.298</v>
      </c>
      <c r="J242" s="296">
        <f t="shared" si="49"/>
        <v>3.2639999999999998</v>
      </c>
      <c r="K242" s="106"/>
      <c r="L242" s="327">
        <f>F242*K242</f>
        <v>0</v>
      </c>
      <c r="M242" s="327">
        <f>G242*K242</f>
        <v>0</v>
      </c>
      <c r="N242" s="545">
        <f>H242*K242</f>
        <v>0</v>
      </c>
      <c r="O242" s="545">
        <f>I242*K242</f>
        <v>0</v>
      </c>
      <c r="P242" s="545">
        <f>J242*K242</f>
        <v>0</v>
      </c>
      <c r="Q242" s="189" t="s">
        <v>7</v>
      </c>
      <c r="R242" s="523"/>
    </row>
    <row r="243" spans="1:18" ht="15" customHeight="1" x14ac:dyDescent="0.2">
      <c r="A243" s="277" t="s">
        <v>325</v>
      </c>
      <c r="B243" s="185"/>
      <c r="C243" s="242" t="s">
        <v>3412</v>
      </c>
      <c r="D243" s="183" t="s">
        <v>6</v>
      </c>
      <c r="E243" s="204">
        <f t="shared" si="54"/>
        <v>4.4850000000000003</v>
      </c>
      <c r="F243" s="298">
        <v>3.45</v>
      </c>
      <c r="G243" s="470">
        <v>3.4</v>
      </c>
      <c r="H243" s="296">
        <f t="shared" si="47"/>
        <v>3.3319999999999999</v>
      </c>
      <c r="I243" s="296">
        <f t="shared" si="48"/>
        <v>3.298</v>
      </c>
      <c r="J243" s="296">
        <f t="shared" si="49"/>
        <v>3.2639999999999998</v>
      </c>
      <c r="K243" s="106"/>
      <c r="L243" s="327">
        <f>F243*K243</f>
        <v>0</v>
      </c>
      <c r="M243" s="327">
        <f>G243*K243</f>
        <v>0</v>
      </c>
      <c r="N243" s="545">
        <f>H243*K243</f>
        <v>0</v>
      </c>
      <c r="O243" s="545">
        <f>I243*K243</f>
        <v>0</v>
      </c>
      <c r="P243" s="545">
        <f>J243*K243</f>
        <v>0</v>
      </c>
      <c r="Q243" s="189" t="s">
        <v>7</v>
      </c>
      <c r="R243" s="523"/>
    </row>
    <row r="244" spans="1:18" ht="15" customHeight="1" x14ac:dyDescent="0.2">
      <c r="A244" s="277" t="s">
        <v>325</v>
      </c>
      <c r="B244" s="185"/>
      <c r="C244" s="242" t="s">
        <v>3413</v>
      </c>
      <c r="D244" s="183" t="s">
        <v>6</v>
      </c>
      <c r="E244" s="204">
        <f t="shared" si="54"/>
        <v>4.4850000000000003</v>
      </c>
      <c r="F244" s="298">
        <v>3.45</v>
      </c>
      <c r="G244" s="470">
        <v>3.4</v>
      </c>
      <c r="H244" s="296">
        <f t="shared" si="47"/>
        <v>3.3319999999999999</v>
      </c>
      <c r="I244" s="296">
        <f t="shared" si="48"/>
        <v>3.298</v>
      </c>
      <c r="J244" s="296">
        <f t="shared" si="49"/>
        <v>3.2639999999999998</v>
      </c>
      <c r="K244" s="106"/>
      <c r="L244" s="327">
        <f>F244*K244</f>
        <v>0</v>
      </c>
      <c r="M244" s="327">
        <f>G244*K244</f>
        <v>0</v>
      </c>
      <c r="N244" s="545">
        <f>H244*K244</f>
        <v>0</v>
      </c>
      <c r="O244" s="545">
        <f>I244*K244</f>
        <v>0</v>
      </c>
      <c r="P244" s="545">
        <f>J244*K244</f>
        <v>0</v>
      </c>
      <c r="Q244" s="189" t="s">
        <v>7</v>
      </c>
      <c r="R244" s="523"/>
    </row>
    <row r="245" spans="1:18" ht="15" customHeight="1" x14ac:dyDescent="0.2">
      <c r="A245" s="277" t="s">
        <v>325</v>
      </c>
      <c r="B245" s="185"/>
      <c r="C245" s="242" t="s">
        <v>758</v>
      </c>
      <c r="D245" s="183" t="s">
        <v>6</v>
      </c>
      <c r="E245" s="204">
        <f t="shared" si="54"/>
        <v>4.4850000000000003</v>
      </c>
      <c r="F245" s="298">
        <v>3.45</v>
      </c>
      <c r="G245" s="470">
        <v>3.4</v>
      </c>
      <c r="H245" s="296">
        <f t="shared" ref="H245:H276" si="55">G245*0.98</f>
        <v>3.3319999999999999</v>
      </c>
      <c r="I245" s="296">
        <f t="shared" ref="I245:I276" si="56">G245*0.97</f>
        <v>3.298</v>
      </c>
      <c r="J245" s="296">
        <f t="shared" ref="J245:J276" si="57">G245*0.96</f>
        <v>3.2639999999999998</v>
      </c>
      <c r="K245" s="106"/>
      <c r="L245" s="327">
        <f>F245*K245</f>
        <v>0</v>
      </c>
      <c r="M245" s="327">
        <f>G245*K245</f>
        <v>0</v>
      </c>
      <c r="N245" s="545">
        <f>H245*K245</f>
        <v>0</v>
      </c>
      <c r="O245" s="545">
        <f>I245*K245</f>
        <v>0</v>
      </c>
      <c r="P245" s="545">
        <f>J245*K245</f>
        <v>0</v>
      </c>
      <c r="Q245" s="189" t="s">
        <v>7</v>
      </c>
      <c r="R245" s="523"/>
    </row>
    <row r="246" spans="1:18" ht="15" customHeight="1" x14ac:dyDescent="0.2">
      <c r="A246" s="277" t="s">
        <v>325</v>
      </c>
      <c r="B246" s="185"/>
      <c r="C246" s="242" t="s">
        <v>347</v>
      </c>
      <c r="D246" s="183" t="s">
        <v>6</v>
      </c>
      <c r="E246" s="204">
        <f t="shared" si="54"/>
        <v>4.4850000000000003</v>
      </c>
      <c r="F246" s="298">
        <v>3.45</v>
      </c>
      <c r="G246" s="470">
        <v>3.4</v>
      </c>
      <c r="H246" s="296">
        <f t="shared" si="55"/>
        <v>3.3319999999999999</v>
      </c>
      <c r="I246" s="296">
        <f t="shared" si="56"/>
        <v>3.298</v>
      </c>
      <c r="J246" s="296">
        <f t="shared" si="57"/>
        <v>3.2639999999999998</v>
      </c>
      <c r="K246" s="106"/>
      <c r="L246" s="327">
        <f>F246*K246</f>
        <v>0</v>
      </c>
      <c r="M246" s="327">
        <f>G246*K246</f>
        <v>0</v>
      </c>
      <c r="N246" s="545">
        <f>H246*K246</f>
        <v>0</v>
      </c>
      <c r="O246" s="545">
        <f>I246*K246</f>
        <v>0</v>
      </c>
      <c r="P246" s="545">
        <f>J246*K246</f>
        <v>0</v>
      </c>
      <c r="Q246" s="189" t="s">
        <v>7</v>
      </c>
      <c r="R246" s="523"/>
    </row>
    <row r="247" spans="1:18" ht="15" customHeight="1" x14ac:dyDescent="0.2">
      <c r="A247" s="277" t="s">
        <v>325</v>
      </c>
      <c r="B247" s="185"/>
      <c r="C247" s="242" t="s">
        <v>351</v>
      </c>
      <c r="D247" s="183" t="s">
        <v>6</v>
      </c>
      <c r="E247" s="204">
        <f t="shared" si="54"/>
        <v>4.4850000000000003</v>
      </c>
      <c r="F247" s="298">
        <v>3.45</v>
      </c>
      <c r="G247" s="470">
        <v>3.4</v>
      </c>
      <c r="H247" s="296">
        <f t="shared" si="55"/>
        <v>3.3319999999999999</v>
      </c>
      <c r="I247" s="296">
        <f t="shared" si="56"/>
        <v>3.298</v>
      </c>
      <c r="J247" s="296">
        <f t="shared" si="57"/>
        <v>3.2639999999999998</v>
      </c>
      <c r="K247" s="106"/>
      <c r="L247" s="327">
        <f>F247*K247</f>
        <v>0</v>
      </c>
      <c r="M247" s="327">
        <f>G247*K247</f>
        <v>0</v>
      </c>
      <c r="N247" s="545">
        <f>H247*K247</f>
        <v>0</v>
      </c>
      <c r="O247" s="545">
        <f>I247*K247</f>
        <v>0</v>
      </c>
      <c r="P247" s="545">
        <f>J247*K247</f>
        <v>0</v>
      </c>
      <c r="Q247" s="189" t="s">
        <v>7</v>
      </c>
      <c r="R247" s="523"/>
    </row>
    <row r="248" spans="1:18" ht="15" customHeight="1" x14ac:dyDescent="0.2">
      <c r="A248" s="277" t="s">
        <v>325</v>
      </c>
      <c r="B248" s="185"/>
      <c r="C248" s="242" t="s">
        <v>355</v>
      </c>
      <c r="D248" s="183" t="s">
        <v>6</v>
      </c>
      <c r="E248" s="204">
        <f t="shared" si="54"/>
        <v>4.4850000000000003</v>
      </c>
      <c r="F248" s="298">
        <v>3.45</v>
      </c>
      <c r="G248" s="470">
        <v>3.4</v>
      </c>
      <c r="H248" s="296">
        <f t="shared" si="55"/>
        <v>3.3319999999999999</v>
      </c>
      <c r="I248" s="296">
        <f t="shared" si="56"/>
        <v>3.298</v>
      </c>
      <c r="J248" s="296">
        <f t="shared" si="57"/>
        <v>3.2639999999999998</v>
      </c>
      <c r="K248" s="106"/>
      <c r="L248" s="327">
        <f>F248*K248</f>
        <v>0</v>
      </c>
      <c r="M248" s="327">
        <f>G248*K248</f>
        <v>0</v>
      </c>
      <c r="N248" s="545">
        <f>H248*K248</f>
        <v>0</v>
      </c>
      <c r="O248" s="545">
        <f>I248*K248</f>
        <v>0</v>
      </c>
      <c r="P248" s="545">
        <f>J248*K248</f>
        <v>0</v>
      </c>
      <c r="Q248" s="189" t="s">
        <v>7</v>
      </c>
      <c r="R248" s="523"/>
    </row>
    <row r="249" spans="1:18" ht="15" customHeight="1" x14ac:dyDescent="0.2">
      <c r="A249" s="277" t="s">
        <v>325</v>
      </c>
      <c r="B249" s="198"/>
      <c r="C249" s="242" t="s">
        <v>1727</v>
      </c>
      <c r="D249" s="183" t="s">
        <v>6</v>
      </c>
      <c r="E249" s="204">
        <f t="shared" si="54"/>
        <v>5.0049999999999999</v>
      </c>
      <c r="F249" s="298">
        <v>3.85</v>
      </c>
      <c r="G249" s="470">
        <v>3.8</v>
      </c>
      <c r="H249" s="296">
        <f t="shared" si="55"/>
        <v>3.7239999999999998</v>
      </c>
      <c r="I249" s="296">
        <f t="shared" si="56"/>
        <v>3.6859999999999999</v>
      </c>
      <c r="J249" s="296">
        <f t="shared" si="57"/>
        <v>3.6479999999999997</v>
      </c>
      <c r="K249" s="106"/>
      <c r="L249" s="327">
        <f>F249*K249</f>
        <v>0</v>
      </c>
      <c r="M249" s="327">
        <f>G249*K249</f>
        <v>0</v>
      </c>
      <c r="N249" s="545">
        <f>H249*K249</f>
        <v>0</v>
      </c>
      <c r="O249" s="545">
        <f>I249*K249</f>
        <v>0</v>
      </c>
      <c r="P249" s="545">
        <f>J249*K249</f>
        <v>0</v>
      </c>
      <c r="Q249" s="189" t="s">
        <v>7</v>
      </c>
      <c r="R249" s="523"/>
    </row>
    <row r="250" spans="1:18" ht="15" customHeight="1" x14ac:dyDescent="0.2">
      <c r="A250" s="277" t="s">
        <v>325</v>
      </c>
      <c r="B250" s="185"/>
      <c r="C250" s="242" t="s">
        <v>443</v>
      </c>
      <c r="D250" s="183" t="s">
        <v>6</v>
      </c>
      <c r="E250" s="204">
        <f t="shared" si="54"/>
        <v>4.7450000000000001</v>
      </c>
      <c r="F250" s="398">
        <v>3.65</v>
      </c>
      <c r="G250" s="470">
        <v>3.6</v>
      </c>
      <c r="H250" s="296">
        <f t="shared" si="55"/>
        <v>3.528</v>
      </c>
      <c r="I250" s="296">
        <f t="shared" si="56"/>
        <v>3.492</v>
      </c>
      <c r="J250" s="296">
        <f t="shared" si="57"/>
        <v>3.456</v>
      </c>
      <c r="K250" s="106"/>
      <c r="L250" s="327">
        <f>F250*K250</f>
        <v>0</v>
      </c>
      <c r="M250" s="327">
        <f>G250*K250</f>
        <v>0</v>
      </c>
      <c r="N250" s="545">
        <f>H250*K250</f>
        <v>0</v>
      </c>
      <c r="O250" s="545">
        <f>I250*K250</f>
        <v>0</v>
      </c>
      <c r="P250" s="545">
        <f>J250*K250</f>
        <v>0</v>
      </c>
      <c r="Q250" s="189" t="s">
        <v>7</v>
      </c>
      <c r="R250" s="523"/>
    </row>
    <row r="251" spans="1:18" ht="15" customHeight="1" x14ac:dyDescent="0.2">
      <c r="A251" s="277" t="s">
        <v>325</v>
      </c>
      <c r="B251" s="185"/>
      <c r="C251" s="242" t="s">
        <v>835</v>
      </c>
      <c r="D251" s="183" t="s">
        <v>6</v>
      </c>
      <c r="E251" s="204">
        <f t="shared" si="54"/>
        <v>4.7450000000000001</v>
      </c>
      <c r="F251" s="398">
        <v>3.65</v>
      </c>
      <c r="G251" s="470">
        <v>3.6</v>
      </c>
      <c r="H251" s="296">
        <f t="shared" si="55"/>
        <v>3.528</v>
      </c>
      <c r="I251" s="296">
        <f t="shared" si="56"/>
        <v>3.492</v>
      </c>
      <c r="J251" s="296">
        <f t="shared" si="57"/>
        <v>3.456</v>
      </c>
      <c r="K251" s="106"/>
      <c r="L251" s="327">
        <f>F251*K251</f>
        <v>0</v>
      </c>
      <c r="M251" s="327">
        <f>G251*K251</f>
        <v>0</v>
      </c>
      <c r="N251" s="545">
        <f>H251*K251</f>
        <v>0</v>
      </c>
      <c r="O251" s="545">
        <f>I251*K251</f>
        <v>0</v>
      </c>
      <c r="P251" s="545">
        <f>J251*K251</f>
        <v>0</v>
      </c>
      <c r="Q251" s="189" t="s">
        <v>7</v>
      </c>
      <c r="R251" s="523"/>
    </row>
    <row r="252" spans="1:18" ht="15" customHeight="1" x14ac:dyDescent="0.2">
      <c r="A252" s="277" t="s">
        <v>325</v>
      </c>
      <c r="B252" s="185"/>
      <c r="C252" s="242" t="s">
        <v>5339</v>
      </c>
      <c r="D252" s="183" t="s">
        <v>6</v>
      </c>
      <c r="E252" s="204">
        <f t="shared" si="54"/>
        <v>3.77</v>
      </c>
      <c r="F252" s="398">
        <v>2.9</v>
      </c>
      <c r="G252" s="470">
        <v>2.85</v>
      </c>
      <c r="H252" s="221">
        <f t="shared" si="55"/>
        <v>2.7930000000000001</v>
      </c>
      <c r="I252" s="221">
        <f t="shared" si="56"/>
        <v>2.7645</v>
      </c>
      <c r="J252" s="221">
        <f t="shared" si="57"/>
        <v>2.7359999999999998</v>
      </c>
      <c r="K252" s="106"/>
      <c r="L252" s="327">
        <f>F252*K252</f>
        <v>0</v>
      </c>
      <c r="M252" s="327">
        <f>G252*K252</f>
        <v>0</v>
      </c>
      <c r="N252" s="545">
        <f>H252*K252</f>
        <v>0</v>
      </c>
      <c r="O252" s="545">
        <f>I252*K252</f>
        <v>0</v>
      </c>
      <c r="P252" s="545">
        <f>J252*K252</f>
        <v>0</v>
      </c>
      <c r="Q252" s="189" t="s">
        <v>7</v>
      </c>
      <c r="R252" s="523"/>
    </row>
    <row r="253" spans="1:18" ht="15" customHeight="1" x14ac:dyDescent="0.2">
      <c r="A253" s="277" t="s">
        <v>325</v>
      </c>
      <c r="B253" s="185"/>
      <c r="C253" s="242" t="s">
        <v>5340</v>
      </c>
      <c r="D253" s="183" t="s">
        <v>6</v>
      </c>
      <c r="E253" s="204">
        <f t="shared" si="54"/>
        <v>3.77</v>
      </c>
      <c r="F253" s="398">
        <v>2.9</v>
      </c>
      <c r="G253" s="470">
        <v>2.85</v>
      </c>
      <c r="H253" s="221">
        <f t="shared" si="55"/>
        <v>2.7930000000000001</v>
      </c>
      <c r="I253" s="221">
        <f t="shared" si="56"/>
        <v>2.7645</v>
      </c>
      <c r="J253" s="221">
        <f t="shared" si="57"/>
        <v>2.7359999999999998</v>
      </c>
      <c r="K253" s="106"/>
      <c r="L253" s="327">
        <f>F253*K253</f>
        <v>0</v>
      </c>
      <c r="M253" s="327">
        <f>G253*K253</f>
        <v>0</v>
      </c>
      <c r="N253" s="545">
        <f>H253*K253</f>
        <v>0</v>
      </c>
      <c r="O253" s="545">
        <f>I253*K253</f>
        <v>0</v>
      </c>
      <c r="P253" s="545">
        <f>J253*K253</f>
        <v>0</v>
      </c>
      <c r="Q253" s="189" t="s">
        <v>7</v>
      </c>
      <c r="R253" s="523"/>
    </row>
    <row r="254" spans="1:18" ht="15" customHeight="1" x14ac:dyDescent="0.2">
      <c r="A254" s="277" t="s">
        <v>325</v>
      </c>
      <c r="B254" s="185"/>
      <c r="C254" s="242" t="s">
        <v>5341</v>
      </c>
      <c r="D254" s="183" t="s">
        <v>6</v>
      </c>
      <c r="E254" s="204">
        <f t="shared" si="54"/>
        <v>3.77</v>
      </c>
      <c r="F254" s="398">
        <v>2.9</v>
      </c>
      <c r="G254" s="470">
        <v>2.85</v>
      </c>
      <c r="H254" s="221">
        <f t="shared" si="55"/>
        <v>2.7930000000000001</v>
      </c>
      <c r="I254" s="221">
        <f t="shared" si="56"/>
        <v>2.7645</v>
      </c>
      <c r="J254" s="221">
        <f t="shared" si="57"/>
        <v>2.7359999999999998</v>
      </c>
      <c r="K254" s="106"/>
      <c r="L254" s="327">
        <f>F254*K254</f>
        <v>0</v>
      </c>
      <c r="M254" s="327">
        <f>G254*K254</f>
        <v>0</v>
      </c>
      <c r="N254" s="545">
        <f>H254*K254</f>
        <v>0</v>
      </c>
      <c r="O254" s="545">
        <f>I254*K254</f>
        <v>0</v>
      </c>
      <c r="P254" s="545">
        <f>J254*K254</f>
        <v>0</v>
      </c>
      <c r="Q254" s="189" t="s">
        <v>7</v>
      </c>
      <c r="R254" s="523"/>
    </row>
    <row r="255" spans="1:18" ht="15" customHeight="1" x14ac:dyDescent="0.2">
      <c r="A255" s="277" t="s">
        <v>325</v>
      </c>
      <c r="B255" s="185"/>
      <c r="C255" s="242" t="s">
        <v>4618</v>
      </c>
      <c r="D255" s="183" t="s">
        <v>6</v>
      </c>
      <c r="E255" s="204">
        <f t="shared" si="54"/>
        <v>4.7450000000000001</v>
      </c>
      <c r="F255" s="398">
        <v>3.65</v>
      </c>
      <c r="G255" s="470">
        <v>3.6</v>
      </c>
      <c r="H255" s="296">
        <f t="shared" si="55"/>
        <v>3.528</v>
      </c>
      <c r="I255" s="296">
        <f t="shared" si="56"/>
        <v>3.492</v>
      </c>
      <c r="J255" s="296">
        <f t="shared" si="57"/>
        <v>3.456</v>
      </c>
      <c r="K255" s="106"/>
      <c r="L255" s="327">
        <f>F255*K255</f>
        <v>0</v>
      </c>
      <c r="M255" s="327">
        <f>G255*K255</f>
        <v>0</v>
      </c>
      <c r="N255" s="545">
        <f>H255*K255</f>
        <v>0</v>
      </c>
      <c r="O255" s="545">
        <f>I255*K255</f>
        <v>0</v>
      </c>
      <c r="P255" s="545">
        <f>J255*K255</f>
        <v>0</v>
      </c>
      <c r="Q255" s="189" t="s">
        <v>7</v>
      </c>
      <c r="R255" s="523"/>
    </row>
    <row r="256" spans="1:18" ht="15" customHeight="1" x14ac:dyDescent="0.2">
      <c r="A256" s="277" t="s">
        <v>325</v>
      </c>
      <c r="B256" s="185"/>
      <c r="C256" s="242" t="s">
        <v>1284</v>
      </c>
      <c r="D256" s="183" t="s">
        <v>6</v>
      </c>
      <c r="E256" s="204">
        <f t="shared" si="54"/>
        <v>5.59</v>
      </c>
      <c r="F256" s="398">
        <v>4.3</v>
      </c>
      <c r="G256" s="470">
        <v>4.2</v>
      </c>
      <c r="H256" s="296">
        <f t="shared" si="55"/>
        <v>4.1159999999999997</v>
      </c>
      <c r="I256" s="296">
        <f t="shared" si="56"/>
        <v>4.0739999999999998</v>
      </c>
      <c r="J256" s="296">
        <f t="shared" si="57"/>
        <v>4.032</v>
      </c>
      <c r="K256" s="106"/>
      <c r="L256" s="327">
        <f>F256*K256</f>
        <v>0</v>
      </c>
      <c r="M256" s="327">
        <f>G256*K256</f>
        <v>0</v>
      </c>
      <c r="N256" s="545">
        <f>H256*K256</f>
        <v>0</v>
      </c>
      <c r="O256" s="545">
        <f>I256*K256</f>
        <v>0</v>
      </c>
      <c r="P256" s="545">
        <f>J256*K256</f>
        <v>0</v>
      </c>
      <c r="Q256" s="189" t="s">
        <v>7</v>
      </c>
      <c r="R256" s="523"/>
    </row>
    <row r="257" spans="1:18" ht="15" customHeight="1" x14ac:dyDescent="0.2">
      <c r="A257" s="277" t="s">
        <v>325</v>
      </c>
      <c r="B257" s="185"/>
      <c r="C257" s="242" t="s">
        <v>4838</v>
      </c>
      <c r="D257" s="183" t="s">
        <v>6</v>
      </c>
      <c r="E257" s="204">
        <f t="shared" ref="E257:E262" si="58">F257*1.3</f>
        <v>5.59</v>
      </c>
      <c r="F257" s="398">
        <v>4.3</v>
      </c>
      <c r="G257" s="470">
        <v>4.2</v>
      </c>
      <c r="H257" s="296">
        <f t="shared" si="55"/>
        <v>4.1159999999999997</v>
      </c>
      <c r="I257" s="296">
        <f t="shared" si="56"/>
        <v>4.0739999999999998</v>
      </c>
      <c r="J257" s="296">
        <f t="shared" si="57"/>
        <v>4.032</v>
      </c>
      <c r="K257" s="106"/>
      <c r="L257" s="327">
        <f>F257*K257</f>
        <v>0</v>
      </c>
      <c r="M257" s="327">
        <f>G257*K257</f>
        <v>0</v>
      </c>
      <c r="N257" s="545">
        <f>H257*K257</f>
        <v>0</v>
      </c>
      <c r="O257" s="545">
        <f>I257*K257</f>
        <v>0</v>
      </c>
      <c r="P257" s="545">
        <f>J257*K257</f>
        <v>0</v>
      </c>
      <c r="Q257" s="189" t="s">
        <v>7</v>
      </c>
      <c r="R257" s="523"/>
    </row>
    <row r="258" spans="1:18" ht="15" customHeight="1" x14ac:dyDescent="0.2">
      <c r="A258" s="277" t="s">
        <v>325</v>
      </c>
      <c r="B258" s="185"/>
      <c r="C258" s="242" t="s">
        <v>4839</v>
      </c>
      <c r="D258" s="183" t="s">
        <v>6</v>
      </c>
      <c r="E258" s="204">
        <f t="shared" si="58"/>
        <v>5.59</v>
      </c>
      <c r="F258" s="398">
        <v>4.3</v>
      </c>
      <c r="G258" s="470">
        <v>4.2</v>
      </c>
      <c r="H258" s="296">
        <f t="shared" si="55"/>
        <v>4.1159999999999997</v>
      </c>
      <c r="I258" s="296">
        <f t="shared" si="56"/>
        <v>4.0739999999999998</v>
      </c>
      <c r="J258" s="296">
        <f t="shared" si="57"/>
        <v>4.032</v>
      </c>
      <c r="K258" s="106"/>
      <c r="L258" s="327">
        <f>F258*K258</f>
        <v>0</v>
      </c>
      <c r="M258" s="327">
        <f>G258*K258</f>
        <v>0</v>
      </c>
      <c r="N258" s="545">
        <f>H258*K258</f>
        <v>0</v>
      </c>
      <c r="O258" s="545">
        <f>I258*K258</f>
        <v>0</v>
      </c>
      <c r="P258" s="545">
        <f>J258*K258</f>
        <v>0</v>
      </c>
      <c r="Q258" s="189" t="s">
        <v>7</v>
      </c>
      <c r="R258" s="523"/>
    </row>
    <row r="259" spans="1:18" ht="15" customHeight="1" x14ac:dyDescent="0.2">
      <c r="A259" s="277" t="s">
        <v>325</v>
      </c>
      <c r="B259" s="185"/>
      <c r="C259" s="242" t="s">
        <v>4840</v>
      </c>
      <c r="D259" s="183" t="s">
        <v>6</v>
      </c>
      <c r="E259" s="204">
        <f t="shared" si="58"/>
        <v>5.59</v>
      </c>
      <c r="F259" s="398">
        <v>4.3</v>
      </c>
      <c r="G259" s="470">
        <v>4.2</v>
      </c>
      <c r="H259" s="296">
        <f t="shared" si="55"/>
        <v>4.1159999999999997</v>
      </c>
      <c r="I259" s="296">
        <f t="shared" si="56"/>
        <v>4.0739999999999998</v>
      </c>
      <c r="J259" s="296">
        <f t="shared" si="57"/>
        <v>4.032</v>
      </c>
      <c r="K259" s="106"/>
      <c r="L259" s="327">
        <f>F259*K259</f>
        <v>0</v>
      </c>
      <c r="M259" s="327">
        <f>G259*K259</f>
        <v>0</v>
      </c>
      <c r="N259" s="545">
        <f>H259*K259</f>
        <v>0</v>
      </c>
      <c r="O259" s="545">
        <f>I259*K259</f>
        <v>0</v>
      </c>
      <c r="P259" s="545">
        <f>J259*K259</f>
        <v>0</v>
      </c>
      <c r="Q259" s="189" t="s">
        <v>7</v>
      </c>
      <c r="R259" s="523"/>
    </row>
    <row r="260" spans="1:18" ht="15" customHeight="1" x14ac:dyDescent="0.2">
      <c r="A260" s="277" t="s">
        <v>325</v>
      </c>
      <c r="B260" s="185"/>
      <c r="C260" s="242" t="s">
        <v>4841</v>
      </c>
      <c r="D260" s="183" t="s">
        <v>6</v>
      </c>
      <c r="E260" s="204">
        <f t="shared" si="58"/>
        <v>5.59</v>
      </c>
      <c r="F260" s="398">
        <v>4.3</v>
      </c>
      <c r="G260" s="470">
        <v>4.2</v>
      </c>
      <c r="H260" s="296">
        <f t="shared" si="55"/>
        <v>4.1159999999999997</v>
      </c>
      <c r="I260" s="296">
        <f t="shared" si="56"/>
        <v>4.0739999999999998</v>
      </c>
      <c r="J260" s="296">
        <f t="shared" si="57"/>
        <v>4.032</v>
      </c>
      <c r="K260" s="106"/>
      <c r="L260" s="327">
        <f>F260*K260</f>
        <v>0</v>
      </c>
      <c r="M260" s="327">
        <f>G260*K260</f>
        <v>0</v>
      </c>
      <c r="N260" s="545">
        <f>H260*K260</f>
        <v>0</v>
      </c>
      <c r="O260" s="545">
        <f>I260*K260</f>
        <v>0</v>
      </c>
      <c r="P260" s="545">
        <f>J260*K260</f>
        <v>0</v>
      </c>
      <c r="Q260" s="189" t="s">
        <v>7</v>
      </c>
      <c r="R260" s="523"/>
    </row>
    <row r="261" spans="1:18" ht="15" customHeight="1" x14ac:dyDescent="0.2">
      <c r="A261" s="277" t="s">
        <v>325</v>
      </c>
      <c r="B261" s="185"/>
      <c r="C261" s="242" t="s">
        <v>4842</v>
      </c>
      <c r="D261" s="183" t="s">
        <v>6</v>
      </c>
      <c r="E261" s="204">
        <f t="shared" si="58"/>
        <v>5.59</v>
      </c>
      <c r="F261" s="398">
        <v>4.3</v>
      </c>
      <c r="G261" s="470">
        <v>4.2</v>
      </c>
      <c r="H261" s="296">
        <f t="shared" si="55"/>
        <v>4.1159999999999997</v>
      </c>
      <c r="I261" s="296">
        <f t="shared" si="56"/>
        <v>4.0739999999999998</v>
      </c>
      <c r="J261" s="296">
        <f t="shared" si="57"/>
        <v>4.032</v>
      </c>
      <c r="K261" s="106"/>
      <c r="L261" s="327">
        <f>F261*K261</f>
        <v>0</v>
      </c>
      <c r="M261" s="327">
        <f>G261*K261</f>
        <v>0</v>
      </c>
      <c r="N261" s="545">
        <f>H261*K261</f>
        <v>0</v>
      </c>
      <c r="O261" s="545">
        <f>I261*K261</f>
        <v>0</v>
      </c>
      <c r="P261" s="545">
        <f>J261*K261</f>
        <v>0</v>
      </c>
      <c r="Q261" s="189" t="s">
        <v>7</v>
      </c>
      <c r="R261" s="523"/>
    </row>
    <row r="262" spans="1:18" ht="15" customHeight="1" x14ac:dyDescent="0.2">
      <c r="A262" s="277" t="s">
        <v>325</v>
      </c>
      <c r="B262" s="185"/>
      <c r="C262" s="242" t="s">
        <v>4843</v>
      </c>
      <c r="D262" s="183" t="s">
        <v>6</v>
      </c>
      <c r="E262" s="204">
        <f t="shared" si="58"/>
        <v>5.59</v>
      </c>
      <c r="F262" s="398">
        <v>4.3</v>
      </c>
      <c r="G262" s="470">
        <v>4.2</v>
      </c>
      <c r="H262" s="296">
        <f t="shared" si="55"/>
        <v>4.1159999999999997</v>
      </c>
      <c r="I262" s="296">
        <f t="shared" si="56"/>
        <v>4.0739999999999998</v>
      </c>
      <c r="J262" s="296">
        <f t="shared" si="57"/>
        <v>4.032</v>
      </c>
      <c r="K262" s="106"/>
      <c r="L262" s="327">
        <f>F262*K262</f>
        <v>0</v>
      </c>
      <c r="M262" s="327">
        <f>G262*K262</f>
        <v>0</v>
      </c>
      <c r="N262" s="545">
        <f>H262*K262</f>
        <v>0</v>
      </c>
      <c r="O262" s="545">
        <f>I262*K262</f>
        <v>0</v>
      </c>
      <c r="P262" s="545">
        <f>J262*K262</f>
        <v>0</v>
      </c>
      <c r="Q262" s="189" t="s">
        <v>7</v>
      </c>
      <c r="R262" s="523"/>
    </row>
    <row r="263" spans="1:18" ht="15" customHeight="1" x14ac:dyDescent="0.2">
      <c r="A263" s="408" t="s">
        <v>3576</v>
      </c>
      <c r="B263" s="198"/>
      <c r="C263" s="242" t="s">
        <v>3577</v>
      </c>
      <c r="D263" s="183" t="s">
        <v>6</v>
      </c>
      <c r="E263" s="204">
        <f t="shared" ref="E263:E278" si="59">F263*1.3</f>
        <v>8.9700000000000006</v>
      </c>
      <c r="F263" s="398">
        <v>6.9</v>
      </c>
      <c r="G263" s="470">
        <v>6.8</v>
      </c>
      <c r="H263" s="296">
        <f t="shared" si="55"/>
        <v>6.6639999999999997</v>
      </c>
      <c r="I263" s="296">
        <f t="shared" si="56"/>
        <v>6.5960000000000001</v>
      </c>
      <c r="J263" s="296">
        <f t="shared" si="57"/>
        <v>6.5279999999999996</v>
      </c>
      <c r="K263" s="106"/>
      <c r="L263" s="327">
        <f>F263*K263</f>
        <v>0</v>
      </c>
      <c r="M263" s="327">
        <f>G263*K263</f>
        <v>0</v>
      </c>
      <c r="N263" s="545">
        <f>H263*K263</f>
        <v>0</v>
      </c>
      <c r="O263" s="545">
        <f>I263*K263</f>
        <v>0</v>
      </c>
      <c r="P263" s="545">
        <f>J263*K263</f>
        <v>0</v>
      </c>
      <c r="Q263" s="189" t="s">
        <v>7</v>
      </c>
      <c r="R263" s="523"/>
    </row>
    <row r="264" spans="1:18" ht="15" customHeight="1" x14ac:dyDescent="0.2">
      <c r="A264" s="277" t="s">
        <v>325</v>
      </c>
      <c r="B264" s="185"/>
      <c r="C264" s="242" t="s">
        <v>5131</v>
      </c>
      <c r="D264" s="183" t="s">
        <v>6</v>
      </c>
      <c r="E264" s="204">
        <f t="shared" si="59"/>
        <v>4.0949999999999998</v>
      </c>
      <c r="F264" s="876">
        <v>3.15</v>
      </c>
      <c r="G264" s="838">
        <v>3.1</v>
      </c>
      <c r="H264" s="296">
        <f t="shared" si="55"/>
        <v>3.0379999999999998</v>
      </c>
      <c r="I264" s="296">
        <f t="shared" si="56"/>
        <v>3.0070000000000001</v>
      </c>
      <c r="J264" s="296">
        <f t="shared" si="57"/>
        <v>2.976</v>
      </c>
      <c r="K264" s="106"/>
      <c r="L264" s="327">
        <f>F264*K264</f>
        <v>0</v>
      </c>
      <c r="M264" s="327">
        <f>G264*K264</f>
        <v>0</v>
      </c>
      <c r="N264" s="545">
        <f>H264*K264</f>
        <v>0</v>
      </c>
      <c r="O264" s="545">
        <f>I264*K264</f>
        <v>0</v>
      </c>
      <c r="P264" s="545">
        <f>J264*K264</f>
        <v>0</v>
      </c>
      <c r="Q264" s="189" t="s">
        <v>7</v>
      </c>
      <c r="R264" s="253" t="s">
        <v>2349</v>
      </c>
    </row>
    <row r="265" spans="1:18" ht="15" customHeight="1" x14ac:dyDescent="0.2">
      <c r="A265" s="277" t="s">
        <v>325</v>
      </c>
      <c r="B265" s="185"/>
      <c r="C265" s="242" t="s">
        <v>4645</v>
      </c>
      <c r="D265" s="183" t="s">
        <v>6</v>
      </c>
      <c r="E265" s="204">
        <f t="shared" si="59"/>
        <v>5.33</v>
      </c>
      <c r="F265" s="398">
        <v>4.0999999999999996</v>
      </c>
      <c r="G265" s="470">
        <v>4</v>
      </c>
      <c r="H265" s="296">
        <f t="shared" si="55"/>
        <v>3.92</v>
      </c>
      <c r="I265" s="296">
        <f t="shared" si="56"/>
        <v>3.88</v>
      </c>
      <c r="J265" s="296">
        <f t="shared" si="57"/>
        <v>3.84</v>
      </c>
      <c r="K265" s="106"/>
      <c r="L265" s="327">
        <f>F265*K265</f>
        <v>0</v>
      </c>
      <c r="M265" s="327">
        <f>G265*K265</f>
        <v>0</v>
      </c>
      <c r="N265" s="545">
        <f>H265*K265</f>
        <v>0</v>
      </c>
      <c r="O265" s="545">
        <f>I265*K265</f>
        <v>0</v>
      </c>
      <c r="P265" s="545">
        <f>J265*K265</f>
        <v>0</v>
      </c>
      <c r="Q265" s="189" t="s">
        <v>7</v>
      </c>
      <c r="R265" s="523"/>
    </row>
    <row r="266" spans="1:18" ht="15" customHeight="1" x14ac:dyDescent="0.2">
      <c r="A266" s="277" t="s">
        <v>325</v>
      </c>
      <c r="B266" s="185"/>
      <c r="C266" s="242" t="s">
        <v>4646</v>
      </c>
      <c r="D266" s="183" t="s">
        <v>6</v>
      </c>
      <c r="E266" s="204">
        <f t="shared" si="59"/>
        <v>5.33</v>
      </c>
      <c r="F266" s="398">
        <v>4.0999999999999996</v>
      </c>
      <c r="G266" s="470">
        <v>4</v>
      </c>
      <c r="H266" s="296">
        <f t="shared" si="55"/>
        <v>3.92</v>
      </c>
      <c r="I266" s="296">
        <f t="shared" si="56"/>
        <v>3.88</v>
      </c>
      <c r="J266" s="296">
        <f t="shared" si="57"/>
        <v>3.84</v>
      </c>
      <c r="K266" s="106"/>
      <c r="L266" s="327">
        <f>F266*K266</f>
        <v>0</v>
      </c>
      <c r="M266" s="327">
        <f>G266*K266</f>
        <v>0</v>
      </c>
      <c r="N266" s="545">
        <f>H266*K266</f>
        <v>0</v>
      </c>
      <c r="O266" s="545">
        <f>I266*K266</f>
        <v>0</v>
      </c>
      <c r="P266" s="545">
        <f>J266*K266</f>
        <v>0</v>
      </c>
      <c r="Q266" s="189" t="s">
        <v>7</v>
      </c>
      <c r="R266" s="523"/>
    </row>
    <row r="267" spans="1:18" ht="15" customHeight="1" x14ac:dyDescent="0.2">
      <c r="A267" s="277" t="s">
        <v>325</v>
      </c>
      <c r="B267" s="185"/>
      <c r="C267" s="242" t="s">
        <v>4844</v>
      </c>
      <c r="D267" s="183" t="s">
        <v>6</v>
      </c>
      <c r="E267" s="204">
        <f t="shared" si="59"/>
        <v>5.33</v>
      </c>
      <c r="F267" s="398">
        <v>4.0999999999999996</v>
      </c>
      <c r="G267" s="470">
        <v>4</v>
      </c>
      <c r="H267" s="296">
        <f t="shared" si="55"/>
        <v>3.92</v>
      </c>
      <c r="I267" s="296">
        <f t="shared" si="56"/>
        <v>3.88</v>
      </c>
      <c r="J267" s="296">
        <f t="shared" si="57"/>
        <v>3.84</v>
      </c>
      <c r="K267" s="106"/>
      <c r="L267" s="327">
        <f>F267*K267</f>
        <v>0</v>
      </c>
      <c r="M267" s="327">
        <f>G267*K267</f>
        <v>0</v>
      </c>
      <c r="N267" s="545">
        <f>H267*K267</f>
        <v>0</v>
      </c>
      <c r="O267" s="545">
        <f>I267*K267</f>
        <v>0</v>
      </c>
      <c r="P267" s="545">
        <f>J267*K267</f>
        <v>0</v>
      </c>
      <c r="Q267" s="189" t="s">
        <v>7</v>
      </c>
      <c r="R267" s="523"/>
    </row>
    <row r="268" spans="1:18" ht="15" customHeight="1" x14ac:dyDescent="0.2">
      <c r="A268" s="277" t="s">
        <v>325</v>
      </c>
      <c r="B268" s="185"/>
      <c r="C268" s="242" t="s">
        <v>640</v>
      </c>
      <c r="D268" s="183" t="s">
        <v>6</v>
      </c>
      <c r="E268" s="204">
        <f t="shared" si="59"/>
        <v>5.0049999999999999</v>
      </c>
      <c r="F268" s="398">
        <v>3.85</v>
      </c>
      <c r="G268" s="470">
        <v>3.8</v>
      </c>
      <c r="H268" s="296">
        <f t="shared" si="55"/>
        <v>3.7239999999999998</v>
      </c>
      <c r="I268" s="296">
        <f t="shared" si="56"/>
        <v>3.6859999999999999</v>
      </c>
      <c r="J268" s="296">
        <f t="shared" si="57"/>
        <v>3.6479999999999997</v>
      </c>
      <c r="K268" s="106"/>
      <c r="L268" s="327">
        <f>F268*K268</f>
        <v>0</v>
      </c>
      <c r="M268" s="327">
        <f>G268*K268</f>
        <v>0</v>
      </c>
      <c r="N268" s="545">
        <f>H268*K268</f>
        <v>0</v>
      </c>
      <c r="O268" s="545">
        <f>I268*K268</f>
        <v>0</v>
      </c>
      <c r="P268" s="545">
        <f>J268*K268</f>
        <v>0</v>
      </c>
      <c r="Q268" s="189" t="s">
        <v>7</v>
      </c>
      <c r="R268" s="523"/>
    </row>
    <row r="269" spans="1:18" ht="15" customHeight="1" x14ac:dyDescent="0.2">
      <c r="A269" s="277" t="s">
        <v>325</v>
      </c>
      <c r="B269" s="185"/>
      <c r="C269" s="242" t="s">
        <v>641</v>
      </c>
      <c r="D269" s="183" t="s">
        <v>6</v>
      </c>
      <c r="E269" s="204">
        <f t="shared" si="59"/>
        <v>5.0049999999999999</v>
      </c>
      <c r="F269" s="398">
        <v>3.85</v>
      </c>
      <c r="G269" s="470">
        <v>3.8</v>
      </c>
      <c r="H269" s="296">
        <f t="shared" si="55"/>
        <v>3.7239999999999998</v>
      </c>
      <c r="I269" s="296">
        <f t="shared" si="56"/>
        <v>3.6859999999999999</v>
      </c>
      <c r="J269" s="296">
        <f t="shared" si="57"/>
        <v>3.6479999999999997</v>
      </c>
      <c r="K269" s="106"/>
      <c r="L269" s="327">
        <f>F269*K269</f>
        <v>0</v>
      </c>
      <c r="M269" s="327">
        <f>G269*K269</f>
        <v>0</v>
      </c>
      <c r="N269" s="545">
        <f>H269*K269</f>
        <v>0</v>
      </c>
      <c r="O269" s="545">
        <f>I269*K269</f>
        <v>0</v>
      </c>
      <c r="P269" s="545">
        <f>J269*K269</f>
        <v>0</v>
      </c>
      <c r="Q269" s="189" t="s">
        <v>7</v>
      </c>
      <c r="R269" s="523"/>
    </row>
    <row r="270" spans="1:18" ht="15" customHeight="1" x14ac:dyDescent="0.2">
      <c r="A270" s="277" t="s">
        <v>325</v>
      </c>
      <c r="B270" s="185"/>
      <c r="C270" s="242" t="s">
        <v>2457</v>
      </c>
      <c r="D270" s="183" t="s">
        <v>6</v>
      </c>
      <c r="E270" s="204">
        <f t="shared" si="59"/>
        <v>5.0049999999999999</v>
      </c>
      <c r="F270" s="398">
        <v>3.85</v>
      </c>
      <c r="G270" s="470">
        <v>3.8</v>
      </c>
      <c r="H270" s="296">
        <f t="shared" si="55"/>
        <v>3.7239999999999998</v>
      </c>
      <c r="I270" s="296">
        <f t="shared" si="56"/>
        <v>3.6859999999999999</v>
      </c>
      <c r="J270" s="296">
        <f t="shared" si="57"/>
        <v>3.6479999999999997</v>
      </c>
      <c r="K270" s="106"/>
      <c r="L270" s="327">
        <f>F270*K270</f>
        <v>0</v>
      </c>
      <c r="M270" s="327">
        <f>G270*K270</f>
        <v>0</v>
      </c>
      <c r="N270" s="545">
        <f>H270*K270</f>
        <v>0</v>
      </c>
      <c r="O270" s="545">
        <f>I270*K270</f>
        <v>0</v>
      </c>
      <c r="P270" s="545">
        <f>J270*K270</f>
        <v>0</v>
      </c>
      <c r="Q270" s="189" t="s">
        <v>7</v>
      </c>
      <c r="R270" s="523"/>
    </row>
    <row r="271" spans="1:18" ht="15" customHeight="1" x14ac:dyDescent="0.2">
      <c r="A271" s="277" t="s">
        <v>325</v>
      </c>
      <c r="B271" s="198"/>
      <c r="C271" s="242" t="s">
        <v>589</v>
      </c>
      <c r="D271" s="183" t="s">
        <v>6</v>
      </c>
      <c r="E271" s="204">
        <f t="shared" si="59"/>
        <v>5.0049999999999999</v>
      </c>
      <c r="F271" s="398">
        <v>3.85</v>
      </c>
      <c r="G271" s="470">
        <v>3.8</v>
      </c>
      <c r="H271" s="296">
        <f t="shared" si="55"/>
        <v>3.7239999999999998</v>
      </c>
      <c r="I271" s="296">
        <f t="shared" si="56"/>
        <v>3.6859999999999999</v>
      </c>
      <c r="J271" s="296">
        <f t="shared" si="57"/>
        <v>3.6479999999999997</v>
      </c>
      <c r="K271" s="106"/>
      <c r="L271" s="327">
        <f>F271*K271</f>
        <v>0</v>
      </c>
      <c r="M271" s="327">
        <f>G271*K271</f>
        <v>0</v>
      </c>
      <c r="N271" s="545">
        <f>H271*K271</f>
        <v>0</v>
      </c>
      <c r="O271" s="545">
        <f>I271*K271</f>
        <v>0</v>
      </c>
      <c r="P271" s="545">
        <f>J271*K271</f>
        <v>0</v>
      </c>
      <c r="Q271" s="189" t="s">
        <v>7</v>
      </c>
      <c r="R271" s="523"/>
    </row>
    <row r="272" spans="1:18" ht="15" customHeight="1" x14ac:dyDescent="0.2">
      <c r="A272" s="277" t="s">
        <v>325</v>
      </c>
      <c r="B272" s="198"/>
      <c r="C272" s="242" t="s">
        <v>590</v>
      </c>
      <c r="D272" s="183" t="s">
        <v>6</v>
      </c>
      <c r="E272" s="204">
        <f t="shared" si="59"/>
        <v>5.0049999999999999</v>
      </c>
      <c r="F272" s="398">
        <v>3.85</v>
      </c>
      <c r="G272" s="470">
        <v>3.8</v>
      </c>
      <c r="H272" s="296">
        <f t="shared" si="55"/>
        <v>3.7239999999999998</v>
      </c>
      <c r="I272" s="296">
        <f t="shared" si="56"/>
        <v>3.6859999999999999</v>
      </c>
      <c r="J272" s="296">
        <f t="shared" si="57"/>
        <v>3.6479999999999997</v>
      </c>
      <c r="K272" s="106"/>
      <c r="L272" s="327">
        <f>F272*K272</f>
        <v>0</v>
      </c>
      <c r="M272" s="327">
        <f>G272*K272</f>
        <v>0</v>
      </c>
      <c r="N272" s="545">
        <f>H272*K272</f>
        <v>0</v>
      </c>
      <c r="O272" s="545">
        <f>I272*K272</f>
        <v>0</v>
      </c>
      <c r="P272" s="545">
        <f>J272*K272</f>
        <v>0</v>
      </c>
      <c r="Q272" s="189" t="s">
        <v>7</v>
      </c>
      <c r="R272" s="523"/>
    </row>
    <row r="273" spans="1:18" ht="15" customHeight="1" x14ac:dyDescent="0.2">
      <c r="A273" s="277" t="s">
        <v>325</v>
      </c>
      <c r="B273" s="198"/>
      <c r="C273" s="242" t="s">
        <v>4966</v>
      </c>
      <c r="D273" s="183" t="s">
        <v>6</v>
      </c>
      <c r="E273" s="204">
        <f t="shared" si="59"/>
        <v>5.0049999999999999</v>
      </c>
      <c r="F273" s="398">
        <v>3.85</v>
      </c>
      <c r="G273" s="470">
        <v>3.8</v>
      </c>
      <c r="H273" s="296">
        <f t="shared" si="55"/>
        <v>3.7239999999999998</v>
      </c>
      <c r="I273" s="296">
        <f t="shared" si="56"/>
        <v>3.6859999999999999</v>
      </c>
      <c r="J273" s="296">
        <f t="shared" si="57"/>
        <v>3.6479999999999997</v>
      </c>
      <c r="K273" s="106"/>
      <c r="L273" s="327">
        <f>F273*K273</f>
        <v>0</v>
      </c>
      <c r="M273" s="327">
        <f>G273*K273</f>
        <v>0</v>
      </c>
      <c r="N273" s="545">
        <f>H273*K273</f>
        <v>0</v>
      </c>
      <c r="O273" s="545">
        <f>I273*K273</f>
        <v>0</v>
      </c>
      <c r="P273" s="545">
        <f>J273*K273</f>
        <v>0</v>
      </c>
      <c r="Q273" s="189" t="s">
        <v>7</v>
      </c>
      <c r="R273" s="523"/>
    </row>
    <row r="274" spans="1:18" ht="15" customHeight="1" x14ac:dyDescent="0.2">
      <c r="A274" s="277" t="s">
        <v>325</v>
      </c>
      <c r="B274" s="185"/>
      <c r="C274" s="242" t="s">
        <v>2611</v>
      </c>
      <c r="D274" s="183" t="s">
        <v>6</v>
      </c>
      <c r="E274" s="204">
        <f t="shared" si="59"/>
        <v>5.0049999999999999</v>
      </c>
      <c r="F274" s="298">
        <v>3.85</v>
      </c>
      <c r="G274" s="470">
        <v>3.8</v>
      </c>
      <c r="H274" s="296">
        <f t="shared" si="55"/>
        <v>3.7239999999999998</v>
      </c>
      <c r="I274" s="296">
        <f t="shared" si="56"/>
        <v>3.6859999999999999</v>
      </c>
      <c r="J274" s="296">
        <f t="shared" si="57"/>
        <v>3.6479999999999997</v>
      </c>
      <c r="K274" s="106"/>
      <c r="L274" s="327">
        <f>F274*K274</f>
        <v>0</v>
      </c>
      <c r="M274" s="327">
        <f>G274*K274</f>
        <v>0</v>
      </c>
      <c r="N274" s="545">
        <f>H274*K274</f>
        <v>0</v>
      </c>
      <c r="O274" s="545">
        <f>I274*K274</f>
        <v>0</v>
      </c>
      <c r="P274" s="545">
        <f>J274*K274</f>
        <v>0</v>
      </c>
      <c r="Q274" s="189" t="s">
        <v>7</v>
      </c>
      <c r="R274" s="523"/>
    </row>
    <row r="275" spans="1:18" ht="15" customHeight="1" x14ac:dyDescent="0.2">
      <c r="A275" s="277" t="s">
        <v>325</v>
      </c>
      <c r="B275" s="185"/>
      <c r="C275" s="242" t="s">
        <v>3432</v>
      </c>
      <c r="D275" s="183" t="s">
        <v>6</v>
      </c>
      <c r="E275" s="204">
        <f t="shared" si="59"/>
        <v>5.0049999999999999</v>
      </c>
      <c r="F275" s="298">
        <v>3.85</v>
      </c>
      <c r="G275" s="470">
        <v>3.8</v>
      </c>
      <c r="H275" s="296">
        <f t="shared" si="55"/>
        <v>3.7239999999999998</v>
      </c>
      <c r="I275" s="296">
        <f t="shared" si="56"/>
        <v>3.6859999999999999</v>
      </c>
      <c r="J275" s="296">
        <f t="shared" si="57"/>
        <v>3.6479999999999997</v>
      </c>
      <c r="K275" s="106"/>
      <c r="L275" s="327">
        <f>F275*K275</f>
        <v>0</v>
      </c>
      <c r="M275" s="327">
        <f>G275*K275</f>
        <v>0</v>
      </c>
      <c r="N275" s="545">
        <f>H275*K275</f>
        <v>0</v>
      </c>
      <c r="O275" s="545">
        <f>I275*K275</f>
        <v>0</v>
      </c>
      <c r="P275" s="545">
        <f>J275*K275</f>
        <v>0</v>
      </c>
      <c r="Q275" s="189" t="s">
        <v>7</v>
      </c>
      <c r="R275" s="523"/>
    </row>
    <row r="276" spans="1:18" ht="15" customHeight="1" x14ac:dyDescent="0.2">
      <c r="A276" s="277" t="s">
        <v>325</v>
      </c>
      <c r="B276" s="185"/>
      <c r="C276" s="242" t="s">
        <v>1719</v>
      </c>
      <c r="D276" s="183" t="s">
        <v>6</v>
      </c>
      <c r="E276" s="204">
        <f t="shared" si="59"/>
        <v>5.0049999999999999</v>
      </c>
      <c r="F276" s="298">
        <v>3.85</v>
      </c>
      <c r="G276" s="470">
        <v>3.8</v>
      </c>
      <c r="H276" s="296">
        <f t="shared" si="55"/>
        <v>3.7239999999999998</v>
      </c>
      <c r="I276" s="296">
        <f t="shared" si="56"/>
        <v>3.6859999999999999</v>
      </c>
      <c r="J276" s="296">
        <f t="shared" si="57"/>
        <v>3.6479999999999997</v>
      </c>
      <c r="K276" s="106"/>
      <c r="L276" s="327">
        <f>F276*K276</f>
        <v>0</v>
      </c>
      <c r="M276" s="327">
        <f>G276*K276</f>
        <v>0</v>
      </c>
      <c r="N276" s="545">
        <f>H276*K276</f>
        <v>0</v>
      </c>
      <c r="O276" s="545">
        <f>I276*K276</f>
        <v>0</v>
      </c>
      <c r="P276" s="545">
        <f>J276*K276</f>
        <v>0</v>
      </c>
      <c r="Q276" s="189" t="s">
        <v>7</v>
      </c>
      <c r="R276" s="523"/>
    </row>
    <row r="277" spans="1:18" ht="15" customHeight="1" x14ac:dyDescent="0.2">
      <c r="A277" s="277" t="s">
        <v>325</v>
      </c>
      <c r="B277" s="185"/>
      <c r="C277" s="242" t="s">
        <v>4616</v>
      </c>
      <c r="D277" s="183" t="s">
        <v>6</v>
      </c>
      <c r="E277" s="204">
        <f t="shared" si="59"/>
        <v>5.0049999999999999</v>
      </c>
      <c r="F277" s="298">
        <v>3.85</v>
      </c>
      <c r="G277" s="470">
        <v>3.8</v>
      </c>
      <c r="H277" s="296">
        <f t="shared" ref="H277:H292" si="60">G277*0.98</f>
        <v>3.7239999999999998</v>
      </c>
      <c r="I277" s="296">
        <f t="shared" ref="I277:I292" si="61">G277*0.97</f>
        <v>3.6859999999999999</v>
      </c>
      <c r="J277" s="296">
        <f t="shared" ref="J277:J292" si="62">G277*0.96</f>
        <v>3.6479999999999997</v>
      </c>
      <c r="K277" s="106"/>
      <c r="L277" s="327">
        <f>F277*K277</f>
        <v>0</v>
      </c>
      <c r="M277" s="327">
        <f>G277*K277</f>
        <v>0</v>
      </c>
      <c r="N277" s="545">
        <f>H277*K277</f>
        <v>0</v>
      </c>
      <c r="O277" s="545">
        <f>I277*K277</f>
        <v>0</v>
      </c>
      <c r="P277" s="545">
        <f>J277*K277</f>
        <v>0</v>
      </c>
      <c r="Q277" s="189" t="s">
        <v>7</v>
      </c>
      <c r="R277" s="523"/>
    </row>
    <row r="278" spans="1:18" ht="15" customHeight="1" x14ac:dyDescent="0.2">
      <c r="A278" s="277" t="s">
        <v>325</v>
      </c>
      <c r="B278" s="185"/>
      <c r="C278" s="242" t="s">
        <v>989</v>
      </c>
      <c r="D278" s="71" t="s">
        <v>6</v>
      </c>
      <c r="E278" s="204">
        <f t="shared" si="59"/>
        <v>5.0049999999999999</v>
      </c>
      <c r="F278" s="298">
        <v>3.85</v>
      </c>
      <c r="G278" s="470">
        <v>3.8</v>
      </c>
      <c r="H278" s="296">
        <f t="shared" si="60"/>
        <v>3.7239999999999998</v>
      </c>
      <c r="I278" s="296">
        <f t="shared" si="61"/>
        <v>3.6859999999999999</v>
      </c>
      <c r="J278" s="296">
        <f t="shared" si="62"/>
        <v>3.6479999999999997</v>
      </c>
      <c r="K278" s="106"/>
      <c r="L278" s="326">
        <f>F278*K278</f>
        <v>0</v>
      </c>
      <c r="M278" s="327">
        <f>G278*K278</f>
        <v>0</v>
      </c>
      <c r="N278" s="545">
        <f>H278*K278</f>
        <v>0</v>
      </c>
      <c r="O278" s="545">
        <f>I278*K278</f>
        <v>0</v>
      </c>
      <c r="P278" s="545">
        <f>J278*K278</f>
        <v>0</v>
      </c>
      <c r="Q278" s="108" t="s">
        <v>7</v>
      </c>
      <c r="R278" s="253"/>
    </row>
    <row r="279" spans="1:18" ht="15" customHeight="1" x14ac:dyDescent="0.2">
      <c r="A279" s="408" t="s">
        <v>326</v>
      </c>
      <c r="B279" s="198"/>
      <c r="C279" s="242" t="s">
        <v>5551</v>
      </c>
      <c r="D279" s="183" t="s">
        <v>6</v>
      </c>
      <c r="E279" s="204">
        <f t="shared" ref="E279" si="63">F279*1.3</f>
        <v>11.57</v>
      </c>
      <c r="F279" s="398">
        <v>8.9</v>
      </c>
      <c r="G279" s="470">
        <v>8.6999999999999993</v>
      </c>
      <c r="H279" s="221">
        <f t="shared" ref="H279" si="64">G279*0.98</f>
        <v>8.5259999999999998</v>
      </c>
      <c r="I279" s="221">
        <f t="shared" ref="I279" si="65">G279*0.97</f>
        <v>8.4389999999999983</v>
      </c>
      <c r="J279" s="221">
        <f t="shared" ref="J279" si="66">G279*0.96</f>
        <v>8.3519999999999985</v>
      </c>
      <c r="K279" s="115"/>
      <c r="L279" s="327">
        <f>F279*K279</f>
        <v>0</v>
      </c>
      <c r="M279" s="327">
        <f>G279*K279</f>
        <v>0</v>
      </c>
      <c r="N279" s="545">
        <f>H279*K279</f>
        <v>0</v>
      </c>
      <c r="O279" s="545">
        <f>I279*K279</f>
        <v>0</v>
      </c>
      <c r="P279" s="545">
        <f>J279*K279</f>
        <v>0</v>
      </c>
      <c r="Q279" s="189" t="s">
        <v>7</v>
      </c>
      <c r="R279" s="523"/>
    </row>
    <row r="280" spans="1:18" ht="15" customHeight="1" x14ac:dyDescent="0.2">
      <c r="A280" s="408" t="s">
        <v>3576</v>
      </c>
      <c r="B280" s="198"/>
      <c r="C280" s="242" t="s">
        <v>4317</v>
      </c>
      <c r="D280" s="183" t="s">
        <v>6</v>
      </c>
      <c r="E280" s="204">
        <f>F280*1.3</f>
        <v>11.959999999999999</v>
      </c>
      <c r="F280" s="398">
        <v>9.1999999999999993</v>
      </c>
      <c r="G280" s="470">
        <v>9</v>
      </c>
      <c r="H280" s="296">
        <f t="shared" si="60"/>
        <v>8.82</v>
      </c>
      <c r="I280" s="296">
        <f t="shared" si="61"/>
        <v>8.73</v>
      </c>
      <c r="J280" s="296">
        <f t="shared" si="62"/>
        <v>8.64</v>
      </c>
      <c r="K280" s="106"/>
      <c r="L280" s="327">
        <f>F280*K280</f>
        <v>0</v>
      </c>
      <c r="M280" s="327">
        <f>G280*K280</f>
        <v>0</v>
      </c>
      <c r="N280" s="545">
        <f>H280*K280</f>
        <v>0</v>
      </c>
      <c r="O280" s="545">
        <f>I280*K280</f>
        <v>0</v>
      </c>
      <c r="P280" s="545">
        <f>J280*K280</f>
        <v>0</v>
      </c>
      <c r="Q280" s="189" t="s">
        <v>7</v>
      </c>
      <c r="R280" s="523"/>
    </row>
    <row r="281" spans="1:18" ht="15" customHeight="1" x14ac:dyDescent="0.2">
      <c r="A281" s="277" t="s">
        <v>325</v>
      </c>
      <c r="B281" s="185"/>
      <c r="C281" s="242" t="s">
        <v>5070</v>
      </c>
      <c r="D281" s="183" t="s">
        <v>6</v>
      </c>
      <c r="E281" s="204">
        <f>F281*1.3</f>
        <v>7.8000000000000007</v>
      </c>
      <c r="F281" s="398">
        <v>6</v>
      </c>
      <c r="G281" s="470">
        <v>5.9</v>
      </c>
      <c r="H281" s="296">
        <f t="shared" si="60"/>
        <v>5.782</v>
      </c>
      <c r="I281" s="296">
        <f t="shared" si="61"/>
        <v>5.7229999999999999</v>
      </c>
      <c r="J281" s="296">
        <f t="shared" si="62"/>
        <v>5.6639999999999997</v>
      </c>
      <c r="K281" s="106"/>
      <c r="L281" s="327">
        <f>F281*K281</f>
        <v>0</v>
      </c>
      <c r="M281" s="327">
        <f>G281*K281</f>
        <v>0</v>
      </c>
      <c r="N281" s="545">
        <f>H281*K281</f>
        <v>0</v>
      </c>
      <c r="O281" s="545">
        <f>I281*K281</f>
        <v>0</v>
      </c>
      <c r="P281" s="545">
        <f>J281*K281</f>
        <v>0</v>
      </c>
      <c r="Q281" s="189" t="s">
        <v>7</v>
      </c>
      <c r="R281" s="523"/>
    </row>
    <row r="282" spans="1:18" ht="15" customHeight="1" x14ac:dyDescent="0.2">
      <c r="A282" s="408" t="s">
        <v>326</v>
      </c>
      <c r="B282" s="198"/>
      <c r="C282" s="242" t="s">
        <v>5552</v>
      </c>
      <c r="D282" s="183" t="s">
        <v>6</v>
      </c>
      <c r="E282" s="204">
        <f>F282*1.3</f>
        <v>19.759999999999998</v>
      </c>
      <c r="F282" s="398">
        <v>15.2</v>
      </c>
      <c r="G282" s="470">
        <v>15</v>
      </c>
      <c r="H282" s="221">
        <f t="shared" si="60"/>
        <v>14.7</v>
      </c>
      <c r="I282" s="221">
        <f t="shared" si="61"/>
        <v>14.549999999999999</v>
      </c>
      <c r="J282" s="221">
        <f t="shared" si="62"/>
        <v>14.399999999999999</v>
      </c>
      <c r="K282" s="115"/>
      <c r="L282" s="327">
        <f>F282*K282</f>
        <v>0</v>
      </c>
      <c r="M282" s="327">
        <f>G282*K282</f>
        <v>0</v>
      </c>
      <c r="N282" s="545">
        <f>H282*K282</f>
        <v>0</v>
      </c>
      <c r="O282" s="545">
        <f>I282*K282</f>
        <v>0</v>
      </c>
      <c r="P282" s="545">
        <f>J282*K282</f>
        <v>0</v>
      </c>
      <c r="Q282" s="189" t="s">
        <v>7</v>
      </c>
      <c r="R282" s="523"/>
    </row>
    <row r="283" spans="1:18" ht="15" customHeight="1" x14ac:dyDescent="0.2">
      <c r="A283" s="408" t="s">
        <v>326</v>
      </c>
      <c r="B283" s="198"/>
      <c r="C283" s="242" t="s">
        <v>5553</v>
      </c>
      <c r="D283" s="183" t="s">
        <v>6</v>
      </c>
      <c r="E283" s="204">
        <f t="shared" ref="E283" si="67">F283*1.3</f>
        <v>21.06</v>
      </c>
      <c r="F283" s="398">
        <v>16.2</v>
      </c>
      <c r="G283" s="470">
        <v>16</v>
      </c>
      <c r="H283" s="221">
        <f t="shared" ref="H283" si="68">G283*0.98</f>
        <v>15.68</v>
      </c>
      <c r="I283" s="221">
        <f t="shared" ref="I283" si="69">G283*0.97</f>
        <v>15.52</v>
      </c>
      <c r="J283" s="221">
        <f t="shared" ref="J283" si="70">G283*0.96</f>
        <v>15.36</v>
      </c>
      <c r="K283" s="115"/>
      <c r="L283" s="327">
        <f>F283*K283</f>
        <v>0</v>
      </c>
      <c r="M283" s="327">
        <f>G283*K283</f>
        <v>0</v>
      </c>
      <c r="N283" s="545">
        <f>H283*K283</f>
        <v>0</v>
      </c>
      <c r="O283" s="545">
        <f>I283*K283</f>
        <v>0</v>
      </c>
      <c r="P283" s="545">
        <f>J283*K283</f>
        <v>0</v>
      </c>
      <c r="Q283" s="189" t="s">
        <v>7</v>
      </c>
      <c r="R283" s="523"/>
    </row>
    <row r="284" spans="1:18" ht="15" customHeight="1" x14ac:dyDescent="0.2">
      <c r="A284" s="408" t="s">
        <v>3576</v>
      </c>
      <c r="B284" s="198"/>
      <c r="C284" s="242" t="s">
        <v>4771</v>
      </c>
      <c r="D284" s="183" t="s">
        <v>6</v>
      </c>
      <c r="E284" s="204">
        <f>F284*1.3</f>
        <v>38.35</v>
      </c>
      <c r="F284" s="398">
        <v>29.5</v>
      </c>
      <c r="G284" s="470">
        <v>29</v>
      </c>
      <c r="H284" s="296">
        <f t="shared" si="60"/>
        <v>28.419999999999998</v>
      </c>
      <c r="I284" s="296">
        <f t="shared" si="61"/>
        <v>28.13</v>
      </c>
      <c r="J284" s="296">
        <f t="shared" si="62"/>
        <v>27.84</v>
      </c>
      <c r="K284" s="106"/>
      <c r="L284" s="327">
        <f>F284*K284</f>
        <v>0</v>
      </c>
      <c r="M284" s="327">
        <f>G284*K284</f>
        <v>0</v>
      </c>
      <c r="N284" s="545">
        <f>H284*K284</f>
        <v>0</v>
      </c>
      <c r="O284" s="545">
        <f>I284*K284</f>
        <v>0</v>
      </c>
      <c r="P284" s="545">
        <f>J284*K284</f>
        <v>0</v>
      </c>
      <c r="Q284" s="189" t="s">
        <v>7</v>
      </c>
      <c r="R284" s="523"/>
    </row>
    <row r="285" spans="1:18" ht="15" customHeight="1" x14ac:dyDescent="0.2">
      <c r="A285" s="277" t="s">
        <v>325</v>
      </c>
      <c r="B285" s="185"/>
      <c r="C285" s="242" t="s">
        <v>4845</v>
      </c>
      <c r="D285" s="183" t="s">
        <v>6</v>
      </c>
      <c r="E285" s="204">
        <f>F285*1.3</f>
        <v>23.14</v>
      </c>
      <c r="F285" s="398">
        <v>17.8</v>
      </c>
      <c r="G285" s="470">
        <v>17.5</v>
      </c>
      <c r="H285" s="296">
        <f t="shared" si="60"/>
        <v>17.149999999999999</v>
      </c>
      <c r="I285" s="296">
        <f t="shared" si="61"/>
        <v>16.974999999999998</v>
      </c>
      <c r="J285" s="296">
        <f t="shared" si="62"/>
        <v>16.8</v>
      </c>
      <c r="K285" s="106"/>
      <c r="L285" s="327">
        <f>F285*K285</f>
        <v>0</v>
      </c>
      <c r="M285" s="327">
        <f>G285*K285</f>
        <v>0</v>
      </c>
      <c r="N285" s="545">
        <f>H285*K285</f>
        <v>0</v>
      </c>
      <c r="O285" s="545">
        <f>I285*K285</f>
        <v>0</v>
      </c>
      <c r="P285" s="545">
        <f>J285*K285</f>
        <v>0</v>
      </c>
      <c r="Q285" s="189" t="s">
        <v>7</v>
      </c>
      <c r="R285" s="523"/>
    </row>
    <row r="286" spans="1:18" ht="15" customHeight="1" x14ac:dyDescent="0.2">
      <c r="A286" s="408" t="s">
        <v>326</v>
      </c>
      <c r="B286" s="185"/>
      <c r="C286" s="242" t="s">
        <v>4847</v>
      </c>
      <c r="D286" s="183" t="s">
        <v>6</v>
      </c>
      <c r="E286" s="204">
        <f>F286*1.3</f>
        <v>25.740000000000002</v>
      </c>
      <c r="F286" s="398">
        <v>19.8</v>
      </c>
      <c r="G286" s="470">
        <v>19.5</v>
      </c>
      <c r="H286" s="296">
        <f t="shared" si="60"/>
        <v>19.11</v>
      </c>
      <c r="I286" s="296">
        <f t="shared" si="61"/>
        <v>18.914999999999999</v>
      </c>
      <c r="J286" s="296">
        <f t="shared" si="62"/>
        <v>18.72</v>
      </c>
      <c r="K286" s="106"/>
      <c r="L286" s="327">
        <f>F286*K286</f>
        <v>0</v>
      </c>
      <c r="M286" s="327">
        <f>G286*K286</f>
        <v>0</v>
      </c>
      <c r="N286" s="545">
        <f>H286*K286</f>
        <v>0</v>
      </c>
      <c r="O286" s="545">
        <f>I286*K286</f>
        <v>0</v>
      </c>
      <c r="P286" s="545">
        <f>J286*K286</f>
        <v>0</v>
      </c>
      <c r="Q286" s="189" t="s">
        <v>7</v>
      </c>
      <c r="R286" s="523"/>
    </row>
    <row r="287" spans="1:18" ht="15" customHeight="1" x14ac:dyDescent="0.2">
      <c r="A287" s="408" t="s">
        <v>3576</v>
      </c>
      <c r="B287" s="185"/>
      <c r="C287" s="242" t="s">
        <v>4846</v>
      </c>
      <c r="D287" s="183" t="s">
        <v>6</v>
      </c>
      <c r="E287" s="204">
        <f>F287*1.3</f>
        <v>38.35</v>
      </c>
      <c r="F287" s="398">
        <v>29.5</v>
      </c>
      <c r="G287" s="470">
        <v>29</v>
      </c>
      <c r="H287" s="296">
        <f t="shared" si="60"/>
        <v>28.419999999999998</v>
      </c>
      <c r="I287" s="296">
        <f t="shared" si="61"/>
        <v>28.13</v>
      </c>
      <c r="J287" s="296">
        <f t="shared" si="62"/>
        <v>27.84</v>
      </c>
      <c r="K287" s="106"/>
      <c r="L287" s="327">
        <f>F287*K287</f>
        <v>0</v>
      </c>
      <c r="M287" s="327">
        <f>G287*K287</f>
        <v>0</v>
      </c>
      <c r="N287" s="545">
        <f>H287*K287</f>
        <v>0</v>
      </c>
      <c r="O287" s="545">
        <f>I287*K287</f>
        <v>0</v>
      </c>
      <c r="P287" s="545">
        <f>J287*K287</f>
        <v>0</v>
      </c>
      <c r="Q287" s="189" t="s">
        <v>7</v>
      </c>
      <c r="R287" s="523"/>
    </row>
    <row r="288" spans="1:18" ht="15" customHeight="1" x14ac:dyDescent="0.2">
      <c r="A288" s="446" t="s">
        <v>1256</v>
      </c>
      <c r="B288" s="447"/>
      <c r="C288" s="448" t="s">
        <v>2020</v>
      </c>
      <c r="D288" s="132" t="s">
        <v>6</v>
      </c>
      <c r="E288" s="301">
        <v>7</v>
      </c>
      <c r="F288" s="295">
        <v>5</v>
      </c>
      <c r="G288" s="301">
        <v>4.9000000000000004</v>
      </c>
      <c r="H288" s="296">
        <f t="shared" si="60"/>
        <v>4.8020000000000005</v>
      </c>
      <c r="I288" s="296">
        <f t="shared" si="61"/>
        <v>4.7530000000000001</v>
      </c>
      <c r="J288" s="296">
        <f t="shared" si="62"/>
        <v>4.7039999999999997</v>
      </c>
      <c r="K288" s="112"/>
      <c r="L288" s="326">
        <f>F288*K288</f>
        <v>0</v>
      </c>
      <c r="M288" s="327">
        <f>G288*K288</f>
        <v>0</v>
      </c>
      <c r="N288" s="545">
        <f>H288*K288</f>
        <v>0</v>
      </c>
      <c r="O288" s="545">
        <f>I288*K288</f>
        <v>0</v>
      </c>
      <c r="P288" s="545">
        <f>J288*K288</f>
        <v>0</v>
      </c>
      <c r="Q288" s="108" t="s">
        <v>7</v>
      </c>
    </row>
    <row r="289" spans="1:18" ht="15" customHeight="1" x14ac:dyDescent="0.2">
      <c r="A289" s="446" t="s">
        <v>1256</v>
      </c>
      <c r="B289" s="447"/>
      <c r="C289" s="448" t="s">
        <v>2018</v>
      </c>
      <c r="D289" s="71" t="s">
        <v>6</v>
      </c>
      <c r="E289" s="301">
        <v>7</v>
      </c>
      <c r="F289" s="295">
        <v>4.5</v>
      </c>
      <c r="G289" s="301">
        <v>4.4000000000000004</v>
      </c>
      <c r="H289" s="296">
        <f t="shared" si="60"/>
        <v>4.3120000000000003</v>
      </c>
      <c r="I289" s="296">
        <f t="shared" si="61"/>
        <v>4.2679999999999998</v>
      </c>
      <c r="J289" s="296">
        <f t="shared" si="62"/>
        <v>4.2240000000000002</v>
      </c>
      <c r="K289" s="112"/>
      <c r="L289" s="326">
        <f>F289*K289</f>
        <v>0</v>
      </c>
      <c r="M289" s="327">
        <f>G289*K289</f>
        <v>0</v>
      </c>
      <c r="N289" s="545">
        <f>H289*K289</f>
        <v>0</v>
      </c>
      <c r="O289" s="545">
        <f>I289*K289</f>
        <v>0</v>
      </c>
      <c r="P289" s="545">
        <f>J289*K289</f>
        <v>0</v>
      </c>
      <c r="Q289" s="108" t="s">
        <v>7</v>
      </c>
    </row>
    <row r="290" spans="1:18" ht="15" customHeight="1" x14ac:dyDescent="0.2">
      <c r="A290" s="446" t="s">
        <v>1256</v>
      </c>
      <c r="B290" s="447"/>
      <c r="C290" s="448" t="s">
        <v>2021</v>
      </c>
      <c r="D290" s="71" t="s">
        <v>6</v>
      </c>
      <c r="E290" s="301">
        <v>7</v>
      </c>
      <c r="F290" s="295">
        <v>5</v>
      </c>
      <c r="G290" s="301">
        <v>4.9000000000000004</v>
      </c>
      <c r="H290" s="296">
        <f t="shared" si="60"/>
        <v>4.8020000000000005</v>
      </c>
      <c r="I290" s="296">
        <f t="shared" si="61"/>
        <v>4.7530000000000001</v>
      </c>
      <c r="J290" s="296">
        <f t="shared" si="62"/>
        <v>4.7039999999999997</v>
      </c>
      <c r="K290" s="112"/>
      <c r="L290" s="326">
        <f>F290*K290</f>
        <v>0</v>
      </c>
      <c r="M290" s="327">
        <f>G290*K290</f>
        <v>0</v>
      </c>
      <c r="N290" s="545">
        <f>H290*K290</f>
        <v>0</v>
      </c>
      <c r="O290" s="545">
        <f>I290*K290</f>
        <v>0</v>
      </c>
      <c r="P290" s="545">
        <f>J290*K290</f>
        <v>0</v>
      </c>
      <c r="Q290" s="108" t="s">
        <v>7</v>
      </c>
    </row>
    <row r="291" spans="1:18" ht="15" customHeight="1" x14ac:dyDescent="0.2">
      <c r="A291" s="446" t="s">
        <v>1256</v>
      </c>
      <c r="B291" s="447"/>
      <c r="C291" s="448" t="s">
        <v>2019</v>
      </c>
      <c r="D291" s="71" t="s">
        <v>6</v>
      </c>
      <c r="E291" s="301">
        <v>8</v>
      </c>
      <c r="F291" s="295">
        <v>5.6</v>
      </c>
      <c r="G291" s="301">
        <v>5.5</v>
      </c>
      <c r="H291" s="296">
        <f t="shared" si="60"/>
        <v>5.39</v>
      </c>
      <c r="I291" s="296">
        <f t="shared" si="61"/>
        <v>5.335</v>
      </c>
      <c r="J291" s="296">
        <f t="shared" si="62"/>
        <v>5.2799999999999994</v>
      </c>
      <c r="K291" s="112"/>
      <c r="L291" s="326">
        <f>F291*K291</f>
        <v>0</v>
      </c>
      <c r="M291" s="327">
        <f>G291*K291</f>
        <v>0</v>
      </c>
      <c r="N291" s="545">
        <f>H291*K291</f>
        <v>0</v>
      </c>
      <c r="O291" s="545">
        <f>I291*K291</f>
        <v>0</v>
      </c>
      <c r="P291" s="545">
        <f>J291*K291</f>
        <v>0</v>
      </c>
      <c r="Q291" s="108" t="s">
        <v>7</v>
      </c>
    </row>
    <row r="292" spans="1:18" ht="15" customHeight="1" x14ac:dyDescent="0.2">
      <c r="A292" s="446" t="s">
        <v>1256</v>
      </c>
      <c r="B292" s="447"/>
      <c r="C292" s="448" t="s">
        <v>3469</v>
      </c>
      <c r="D292" s="71" t="s">
        <v>6</v>
      </c>
      <c r="E292" s="301">
        <v>8</v>
      </c>
      <c r="F292" s="295">
        <v>5.6</v>
      </c>
      <c r="G292" s="301">
        <v>5.5</v>
      </c>
      <c r="H292" s="296">
        <f t="shared" si="60"/>
        <v>5.39</v>
      </c>
      <c r="I292" s="296">
        <f t="shared" si="61"/>
        <v>5.335</v>
      </c>
      <c r="J292" s="296">
        <f t="shared" si="62"/>
        <v>5.2799999999999994</v>
      </c>
      <c r="K292" s="112"/>
      <c r="L292" s="326">
        <f>F292*K292</f>
        <v>0</v>
      </c>
      <c r="M292" s="327">
        <f>G292*K292</f>
        <v>0</v>
      </c>
      <c r="N292" s="545">
        <f>H292*K292</f>
        <v>0</v>
      </c>
      <c r="O292" s="545">
        <f>I292*K292</f>
        <v>0</v>
      </c>
      <c r="P292" s="545">
        <f>J292*K292</f>
        <v>0</v>
      </c>
      <c r="Q292" s="108" t="s">
        <v>7</v>
      </c>
    </row>
    <row r="293" spans="1:18" ht="15" customHeight="1" x14ac:dyDescent="0.2">
      <c r="A293" s="186" t="s">
        <v>249</v>
      </c>
      <c r="B293" s="186"/>
      <c r="C293" s="242" t="s">
        <v>1816</v>
      </c>
      <c r="D293" s="460" t="s">
        <v>6</v>
      </c>
      <c r="E293" s="204">
        <v>72</v>
      </c>
      <c r="F293" s="251">
        <v>65</v>
      </c>
      <c r="G293" s="204">
        <v>64</v>
      </c>
      <c r="H293" s="296">
        <f t="shared" ref="H293:H306" si="71">G293*0.98</f>
        <v>62.72</v>
      </c>
      <c r="I293" s="296">
        <f t="shared" ref="I293:I306" si="72">G293*0.97</f>
        <v>62.08</v>
      </c>
      <c r="J293" s="296">
        <f t="shared" ref="J293:J306" si="73">G293*0.96</f>
        <v>61.44</v>
      </c>
      <c r="K293" s="106"/>
      <c r="L293" s="327">
        <f>F293*K293</f>
        <v>0</v>
      </c>
      <c r="M293" s="327">
        <f>G293*K293</f>
        <v>0</v>
      </c>
      <c r="N293" s="545">
        <f>H293*K293</f>
        <v>0</v>
      </c>
      <c r="O293" s="545">
        <f>I293*K293</f>
        <v>0</v>
      </c>
      <c r="P293" s="545">
        <f>J293*K293</f>
        <v>0</v>
      </c>
      <c r="Q293" s="189" t="s">
        <v>7</v>
      </c>
      <c r="R293" s="523"/>
    </row>
    <row r="294" spans="1:18" ht="15" customHeight="1" x14ac:dyDescent="0.2">
      <c r="A294" s="186" t="s">
        <v>249</v>
      </c>
      <c r="B294" s="186"/>
      <c r="C294" s="242" t="s">
        <v>4791</v>
      </c>
      <c r="D294" s="460" t="s">
        <v>6</v>
      </c>
      <c r="E294" s="204">
        <v>89</v>
      </c>
      <c r="F294" s="251">
        <v>80</v>
      </c>
      <c r="G294" s="204">
        <v>79</v>
      </c>
      <c r="H294" s="296">
        <f t="shared" si="71"/>
        <v>77.42</v>
      </c>
      <c r="I294" s="296">
        <f t="shared" si="72"/>
        <v>76.63</v>
      </c>
      <c r="J294" s="296">
        <f t="shared" si="73"/>
        <v>75.84</v>
      </c>
      <c r="K294" s="106"/>
      <c r="L294" s="327">
        <f>F294*K294</f>
        <v>0</v>
      </c>
      <c r="M294" s="327">
        <f>G294*K294</f>
        <v>0</v>
      </c>
      <c r="N294" s="545">
        <f>H294*K294</f>
        <v>0</v>
      </c>
      <c r="O294" s="545">
        <f>I294*K294</f>
        <v>0</v>
      </c>
      <c r="P294" s="545">
        <f>J294*K294</f>
        <v>0</v>
      </c>
      <c r="Q294" s="189" t="s">
        <v>7</v>
      </c>
      <c r="R294" s="523"/>
    </row>
    <row r="295" spans="1:18" ht="15" customHeight="1" x14ac:dyDescent="0.2">
      <c r="A295" s="186" t="s">
        <v>1623</v>
      </c>
      <c r="B295" s="186"/>
      <c r="C295" s="242" t="s">
        <v>4768</v>
      </c>
      <c r="D295" s="460" t="s">
        <v>6</v>
      </c>
      <c r="E295" s="204">
        <v>17</v>
      </c>
      <c r="F295" s="251">
        <v>13.2</v>
      </c>
      <c r="G295" s="204">
        <v>13</v>
      </c>
      <c r="H295" s="296">
        <f t="shared" si="71"/>
        <v>12.74</v>
      </c>
      <c r="I295" s="296">
        <f t="shared" si="72"/>
        <v>12.61</v>
      </c>
      <c r="J295" s="296">
        <f t="shared" si="73"/>
        <v>12.48</v>
      </c>
      <c r="K295" s="106"/>
      <c r="L295" s="327">
        <f>F295*K295</f>
        <v>0</v>
      </c>
      <c r="M295" s="327">
        <f>G295*K295</f>
        <v>0</v>
      </c>
      <c r="N295" s="545">
        <f>H295*K295</f>
        <v>0</v>
      </c>
      <c r="O295" s="545">
        <f>I295*K295</f>
        <v>0</v>
      </c>
      <c r="P295" s="545">
        <f>J295*K295</f>
        <v>0</v>
      </c>
      <c r="Q295" s="189" t="s">
        <v>7</v>
      </c>
      <c r="R295" s="523"/>
    </row>
    <row r="296" spans="1:18" ht="15" customHeight="1" x14ac:dyDescent="0.2">
      <c r="A296" s="86" t="s">
        <v>1623</v>
      </c>
      <c r="B296" s="86"/>
      <c r="C296" s="234" t="s">
        <v>2080</v>
      </c>
      <c r="D296" s="272" t="s">
        <v>6</v>
      </c>
      <c r="E296" s="202">
        <v>30</v>
      </c>
      <c r="F296" s="250">
        <v>23.4</v>
      </c>
      <c r="G296" s="202">
        <v>23</v>
      </c>
      <c r="H296" s="296">
        <f t="shared" si="71"/>
        <v>22.54</v>
      </c>
      <c r="I296" s="296">
        <f t="shared" si="72"/>
        <v>22.31</v>
      </c>
      <c r="J296" s="296">
        <f t="shared" si="73"/>
        <v>22.08</v>
      </c>
      <c r="K296" s="106"/>
      <c r="L296" s="326">
        <f>F296*K296</f>
        <v>0</v>
      </c>
      <c r="M296" s="327">
        <f>G296*K296</f>
        <v>0</v>
      </c>
      <c r="N296" s="545">
        <f>H296*K296</f>
        <v>0</v>
      </c>
      <c r="O296" s="545">
        <f>I296*K296</f>
        <v>0</v>
      </c>
      <c r="P296" s="545">
        <f>J296*K296</f>
        <v>0</v>
      </c>
      <c r="Q296" s="108" t="s">
        <v>7</v>
      </c>
    </row>
    <row r="297" spans="1:18" ht="15" customHeight="1" x14ac:dyDescent="0.2">
      <c r="A297" s="86" t="s">
        <v>1623</v>
      </c>
      <c r="B297" s="86"/>
      <c r="C297" s="234" t="s">
        <v>1979</v>
      </c>
      <c r="D297" s="272" t="s">
        <v>6</v>
      </c>
      <c r="E297" s="202">
        <v>26</v>
      </c>
      <c r="F297" s="250">
        <v>21.2</v>
      </c>
      <c r="G297" s="202">
        <v>20.8</v>
      </c>
      <c r="H297" s="296">
        <f t="shared" si="71"/>
        <v>20.384</v>
      </c>
      <c r="I297" s="296">
        <f t="shared" si="72"/>
        <v>20.175999999999998</v>
      </c>
      <c r="J297" s="296">
        <f t="shared" si="73"/>
        <v>19.968</v>
      </c>
      <c r="K297" s="106"/>
      <c r="L297" s="326">
        <f>F297*K297</f>
        <v>0</v>
      </c>
      <c r="M297" s="327">
        <f>G297*K297</f>
        <v>0</v>
      </c>
      <c r="N297" s="545">
        <f>H297*K297</f>
        <v>0</v>
      </c>
      <c r="O297" s="545">
        <f>I297*K297</f>
        <v>0</v>
      </c>
      <c r="P297" s="545">
        <f>J297*K297</f>
        <v>0</v>
      </c>
      <c r="Q297" s="108" t="s">
        <v>7</v>
      </c>
    </row>
    <row r="298" spans="1:18" ht="15" customHeight="1" x14ac:dyDescent="0.2">
      <c r="A298" s="186" t="s">
        <v>1623</v>
      </c>
      <c r="B298" s="186"/>
      <c r="C298" s="242" t="s">
        <v>4967</v>
      </c>
      <c r="D298" s="460" t="s">
        <v>6</v>
      </c>
      <c r="E298" s="204">
        <v>21</v>
      </c>
      <c r="F298" s="251">
        <v>15.7</v>
      </c>
      <c r="G298" s="204">
        <v>15.5</v>
      </c>
      <c r="H298" s="296">
        <f t="shared" si="71"/>
        <v>15.19</v>
      </c>
      <c r="I298" s="296">
        <f t="shared" si="72"/>
        <v>15.035</v>
      </c>
      <c r="J298" s="296">
        <f t="shared" si="73"/>
        <v>14.879999999999999</v>
      </c>
      <c r="K298" s="106"/>
      <c r="L298" s="327">
        <f>F298*K298</f>
        <v>0</v>
      </c>
      <c r="M298" s="327">
        <f>G298*K298</f>
        <v>0</v>
      </c>
      <c r="N298" s="545">
        <f>H298*K298</f>
        <v>0</v>
      </c>
      <c r="O298" s="545">
        <f>I298*K298</f>
        <v>0</v>
      </c>
      <c r="P298" s="545">
        <f>J298*K298</f>
        <v>0</v>
      </c>
      <c r="Q298" s="189" t="s">
        <v>7</v>
      </c>
      <c r="R298" s="523"/>
    </row>
    <row r="299" spans="1:18" ht="15" customHeight="1" x14ac:dyDescent="0.2">
      <c r="A299" s="86" t="s">
        <v>1623</v>
      </c>
      <c r="B299" s="86"/>
      <c r="C299" s="234" t="s">
        <v>2085</v>
      </c>
      <c r="D299" s="272" t="s">
        <v>6</v>
      </c>
      <c r="E299" s="202">
        <v>32</v>
      </c>
      <c r="F299" s="250">
        <v>26.4</v>
      </c>
      <c r="G299" s="202">
        <v>26</v>
      </c>
      <c r="H299" s="296">
        <f t="shared" si="71"/>
        <v>25.48</v>
      </c>
      <c r="I299" s="296">
        <f t="shared" si="72"/>
        <v>25.22</v>
      </c>
      <c r="J299" s="296">
        <f t="shared" si="73"/>
        <v>24.96</v>
      </c>
      <c r="K299" s="106"/>
      <c r="L299" s="326">
        <f>F299*K299</f>
        <v>0</v>
      </c>
      <c r="M299" s="327">
        <f>G299*K299</f>
        <v>0</v>
      </c>
      <c r="N299" s="545">
        <f>H299*K299</f>
        <v>0</v>
      </c>
      <c r="O299" s="545">
        <f>I299*K299</f>
        <v>0</v>
      </c>
      <c r="P299" s="545">
        <f>J299*K299</f>
        <v>0</v>
      </c>
      <c r="Q299" s="108" t="s">
        <v>7</v>
      </c>
    </row>
    <row r="300" spans="1:18" ht="15" customHeight="1" x14ac:dyDescent="0.2">
      <c r="A300" s="86" t="s">
        <v>1623</v>
      </c>
      <c r="B300" s="86"/>
      <c r="C300" s="234" t="s">
        <v>2086</v>
      </c>
      <c r="D300" s="272" t="s">
        <v>6</v>
      </c>
      <c r="E300" s="202">
        <v>31</v>
      </c>
      <c r="F300" s="250">
        <v>25.5</v>
      </c>
      <c r="G300" s="202">
        <v>25.1</v>
      </c>
      <c r="H300" s="296">
        <f t="shared" si="71"/>
        <v>24.598000000000003</v>
      </c>
      <c r="I300" s="296">
        <f t="shared" si="72"/>
        <v>24.347000000000001</v>
      </c>
      <c r="J300" s="296">
        <f t="shared" si="73"/>
        <v>24.096</v>
      </c>
      <c r="K300" s="106"/>
      <c r="L300" s="326">
        <f>F300*K300</f>
        <v>0</v>
      </c>
      <c r="M300" s="327">
        <f>G300*K300</f>
        <v>0</v>
      </c>
      <c r="N300" s="545">
        <f>H300*K300</f>
        <v>0</v>
      </c>
      <c r="O300" s="545">
        <f>I300*K300</f>
        <v>0</v>
      </c>
      <c r="P300" s="545">
        <f>J300*K300</f>
        <v>0</v>
      </c>
      <c r="Q300" s="108" t="s">
        <v>7</v>
      </c>
    </row>
    <row r="301" spans="1:18" ht="15" customHeight="1" x14ac:dyDescent="0.2">
      <c r="A301" s="186" t="s">
        <v>1623</v>
      </c>
      <c r="B301" s="186"/>
      <c r="C301" s="242" t="s">
        <v>4943</v>
      </c>
      <c r="D301" s="460" t="s">
        <v>6</v>
      </c>
      <c r="E301" s="204">
        <v>28</v>
      </c>
      <c r="F301" s="251">
        <v>22.9</v>
      </c>
      <c r="G301" s="204">
        <v>22.5</v>
      </c>
      <c r="H301" s="296">
        <f t="shared" si="71"/>
        <v>22.05</v>
      </c>
      <c r="I301" s="296">
        <f t="shared" si="72"/>
        <v>21.824999999999999</v>
      </c>
      <c r="J301" s="296">
        <f t="shared" si="73"/>
        <v>21.599999999999998</v>
      </c>
      <c r="K301" s="106"/>
      <c r="L301" s="327">
        <f>F301*K301</f>
        <v>0</v>
      </c>
      <c r="M301" s="327">
        <f>G301*K301</f>
        <v>0</v>
      </c>
      <c r="N301" s="545">
        <f>H301*K301</f>
        <v>0</v>
      </c>
      <c r="O301" s="545">
        <f>I301*K301</f>
        <v>0</v>
      </c>
      <c r="P301" s="545">
        <f>J301*K301</f>
        <v>0</v>
      </c>
      <c r="Q301" s="108" t="s">
        <v>7</v>
      </c>
      <c r="R301" s="523"/>
    </row>
    <row r="302" spans="1:18" ht="15" customHeight="1" x14ac:dyDescent="0.2">
      <c r="A302" s="86" t="s">
        <v>1623</v>
      </c>
      <c r="B302" s="86"/>
      <c r="C302" s="234" t="s">
        <v>1626</v>
      </c>
      <c r="D302" s="460" t="s">
        <v>6</v>
      </c>
      <c r="E302" s="202">
        <v>39</v>
      </c>
      <c r="F302" s="250">
        <v>32.4</v>
      </c>
      <c r="G302" s="202">
        <v>32</v>
      </c>
      <c r="H302" s="296">
        <f t="shared" si="71"/>
        <v>31.36</v>
      </c>
      <c r="I302" s="296">
        <f t="shared" si="72"/>
        <v>31.04</v>
      </c>
      <c r="J302" s="296">
        <f t="shared" si="73"/>
        <v>30.72</v>
      </c>
      <c r="K302" s="106"/>
      <c r="L302" s="326">
        <f>F302*K302</f>
        <v>0</v>
      </c>
      <c r="M302" s="327">
        <f>G302*K302</f>
        <v>0</v>
      </c>
      <c r="N302" s="545">
        <f>H302*K302</f>
        <v>0</v>
      </c>
      <c r="O302" s="545">
        <f>I302*K302</f>
        <v>0</v>
      </c>
      <c r="P302" s="545">
        <f>J302*K302</f>
        <v>0</v>
      </c>
      <c r="Q302" s="108" t="s">
        <v>7</v>
      </c>
    </row>
    <row r="303" spans="1:18" ht="15" customHeight="1" x14ac:dyDescent="0.2">
      <c r="A303" s="86" t="s">
        <v>1623</v>
      </c>
      <c r="B303" s="86"/>
      <c r="C303" s="234" t="s">
        <v>2287</v>
      </c>
      <c r="D303" s="272" t="s">
        <v>6</v>
      </c>
      <c r="E303" s="202">
        <v>43</v>
      </c>
      <c r="F303" s="250">
        <v>37.700000000000003</v>
      </c>
      <c r="G303" s="202">
        <v>37.299999999999997</v>
      </c>
      <c r="H303" s="296">
        <f t="shared" si="71"/>
        <v>36.553999999999995</v>
      </c>
      <c r="I303" s="296">
        <f t="shared" si="72"/>
        <v>36.180999999999997</v>
      </c>
      <c r="J303" s="296">
        <f t="shared" si="73"/>
        <v>35.807999999999993</v>
      </c>
      <c r="K303" s="106"/>
      <c r="L303" s="326">
        <f>F303*K303</f>
        <v>0</v>
      </c>
      <c r="M303" s="327">
        <f>G303*K303</f>
        <v>0</v>
      </c>
      <c r="N303" s="545">
        <f>H303*K303</f>
        <v>0</v>
      </c>
      <c r="O303" s="545">
        <f>I303*K303</f>
        <v>0</v>
      </c>
      <c r="P303" s="545">
        <f>J303*K303</f>
        <v>0</v>
      </c>
      <c r="Q303" s="108" t="s">
        <v>7</v>
      </c>
    </row>
    <row r="304" spans="1:18" ht="15" customHeight="1" x14ac:dyDescent="0.2">
      <c r="A304" s="86" t="s">
        <v>1623</v>
      </c>
      <c r="B304" s="86"/>
      <c r="C304" s="234" t="s">
        <v>2067</v>
      </c>
      <c r="D304" s="272" t="s">
        <v>6</v>
      </c>
      <c r="E304" s="202">
        <v>57</v>
      </c>
      <c r="F304" s="250">
        <v>50.5</v>
      </c>
      <c r="G304" s="202">
        <v>50</v>
      </c>
      <c r="H304" s="296">
        <f t="shared" si="71"/>
        <v>49</v>
      </c>
      <c r="I304" s="296">
        <f t="shared" si="72"/>
        <v>48.5</v>
      </c>
      <c r="J304" s="296">
        <f t="shared" si="73"/>
        <v>48</v>
      </c>
      <c r="K304" s="106"/>
      <c r="L304" s="326">
        <f>F304*K304</f>
        <v>0</v>
      </c>
      <c r="M304" s="327">
        <f>G304*K304</f>
        <v>0</v>
      </c>
      <c r="N304" s="545">
        <f>H304*K304</f>
        <v>0</v>
      </c>
      <c r="O304" s="545">
        <f>I304*K304</f>
        <v>0</v>
      </c>
      <c r="P304" s="545">
        <f>J304*K304</f>
        <v>0</v>
      </c>
      <c r="Q304" s="108" t="s">
        <v>7</v>
      </c>
    </row>
    <row r="305" spans="1:18" ht="15" customHeight="1" x14ac:dyDescent="0.2">
      <c r="A305" s="186" t="s">
        <v>1623</v>
      </c>
      <c r="B305" s="186"/>
      <c r="C305" s="242" t="s">
        <v>4894</v>
      </c>
      <c r="D305" s="460" t="s">
        <v>6</v>
      </c>
      <c r="E305" s="204">
        <v>80</v>
      </c>
      <c r="F305" s="251">
        <v>72.5</v>
      </c>
      <c r="G305" s="204">
        <v>71.5</v>
      </c>
      <c r="H305" s="296">
        <f t="shared" si="71"/>
        <v>70.069999999999993</v>
      </c>
      <c r="I305" s="296">
        <f t="shared" si="72"/>
        <v>69.355000000000004</v>
      </c>
      <c r="J305" s="296">
        <f t="shared" si="73"/>
        <v>68.64</v>
      </c>
      <c r="K305" s="106"/>
      <c r="L305" s="327">
        <f>F305*K305</f>
        <v>0</v>
      </c>
      <c r="M305" s="327">
        <f>G305*K305</f>
        <v>0</v>
      </c>
      <c r="N305" s="545">
        <f>H305*K305</f>
        <v>0</v>
      </c>
      <c r="O305" s="545">
        <f>I305*K305</f>
        <v>0</v>
      </c>
      <c r="P305" s="545">
        <f>J305*K305</f>
        <v>0</v>
      </c>
      <c r="Q305" s="733" t="s">
        <v>5</v>
      </c>
      <c r="R305" s="523"/>
    </row>
    <row r="306" spans="1:18" ht="15" customHeight="1" x14ac:dyDescent="0.2">
      <c r="A306" s="186" t="s">
        <v>1623</v>
      </c>
      <c r="B306" s="186"/>
      <c r="C306" s="242" t="s">
        <v>4848</v>
      </c>
      <c r="D306" s="460" t="s">
        <v>6</v>
      </c>
      <c r="E306" s="204">
        <v>77</v>
      </c>
      <c r="F306" s="251">
        <v>69.5</v>
      </c>
      <c r="G306" s="204">
        <v>69</v>
      </c>
      <c r="H306" s="296">
        <f t="shared" si="71"/>
        <v>67.62</v>
      </c>
      <c r="I306" s="296">
        <f t="shared" si="72"/>
        <v>66.929999999999993</v>
      </c>
      <c r="J306" s="296">
        <f t="shared" si="73"/>
        <v>66.239999999999995</v>
      </c>
      <c r="K306" s="106"/>
      <c r="L306" s="327">
        <f>F306*K306</f>
        <v>0</v>
      </c>
      <c r="M306" s="327">
        <f>G306*K306</f>
        <v>0</v>
      </c>
      <c r="N306" s="545">
        <f>H306*K306</f>
        <v>0</v>
      </c>
      <c r="O306" s="545">
        <f>I306*K306</f>
        <v>0</v>
      </c>
      <c r="P306" s="545">
        <f>J306*K306</f>
        <v>0</v>
      </c>
      <c r="Q306" s="189" t="s">
        <v>7</v>
      </c>
      <c r="R306" s="523"/>
    </row>
    <row r="307" spans="1:18" ht="15" customHeight="1" x14ac:dyDescent="0.2">
      <c r="A307" s="186" t="s">
        <v>1624</v>
      </c>
      <c r="B307" s="186"/>
      <c r="C307" s="242" t="s">
        <v>4860</v>
      </c>
      <c r="D307" s="460" t="s">
        <v>6</v>
      </c>
      <c r="E307" s="204">
        <v>20</v>
      </c>
      <c r="F307" s="251">
        <v>16.399999999999999</v>
      </c>
      <c r="G307" s="204">
        <v>16.2</v>
      </c>
      <c r="H307" s="296">
        <f t="shared" ref="H307:H308" si="74">G307*0.98</f>
        <v>15.875999999999999</v>
      </c>
      <c r="I307" s="296">
        <f t="shared" ref="I307:I308" si="75">G307*0.97</f>
        <v>15.713999999999999</v>
      </c>
      <c r="J307" s="296">
        <f t="shared" ref="J307:J308" si="76">G307*0.96</f>
        <v>15.552</v>
      </c>
      <c r="K307" s="106"/>
      <c r="L307" s="327">
        <f>F307*K307</f>
        <v>0</v>
      </c>
      <c r="M307" s="327">
        <f>G307*K307</f>
        <v>0</v>
      </c>
      <c r="N307" s="545">
        <f>H307*K307</f>
        <v>0</v>
      </c>
      <c r="O307" s="545">
        <f>I307*K307</f>
        <v>0</v>
      </c>
      <c r="P307" s="545">
        <f>J307*K307</f>
        <v>0</v>
      </c>
      <c r="Q307" s="189" t="s">
        <v>7</v>
      </c>
      <c r="R307" s="523"/>
    </row>
    <row r="308" spans="1:18" ht="15" customHeight="1" thickBot="1" x14ac:dyDescent="0.25">
      <c r="A308" s="186" t="s">
        <v>1624</v>
      </c>
      <c r="B308" s="186"/>
      <c r="C308" s="242" t="s">
        <v>4861</v>
      </c>
      <c r="D308" s="460" t="s">
        <v>6</v>
      </c>
      <c r="E308" s="204">
        <v>39</v>
      </c>
      <c r="F308" s="251">
        <v>32.5</v>
      </c>
      <c r="G308" s="204">
        <v>32.200000000000003</v>
      </c>
      <c r="H308" s="296">
        <f t="shared" si="74"/>
        <v>31.556000000000001</v>
      </c>
      <c r="I308" s="296">
        <f t="shared" si="75"/>
        <v>31.234000000000002</v>
      </c>
      <c r="J308" s="296">
        <f t="shared" si="76"/>
        <v>30.912000000000003</v>
      </c>
      <c r="K308" s="106"/>
      <c r="L308" s="327">
        <f>F308*K308</f>
        <v>0</v>
      </c>
      <c r="M308" s="327">
        <f>G308*K308</f>
        <v>0</v>
      </c>
      <c r="N308" s="545">
        <f>H308*K308</f>
        <v>0</v>
      </c>
      <c r="O308" s="545">
        <f>I308*K308</f>
        <v>0</v>
      </c>
      <c r="P308" s="545">
        <f>J308*K308</f>
        <v>0</v>
      </c>
      <c r="Q308" s="189" t="s">
        <v>7</v>
      </c>
      <c r="R308" s="523"/>
    </row>
    <row r="309" spans="1:18" ht="15" customHeight="1" thickBot="1" x14ac:dyDescent="0.25">
      <c r="A309" s="92"/>
      <c r="B309" s="278"/>
      <c r="C309" s="94"/>
      <c r="D309" s="93"/>
      <c r="E309" s="94"/>
      <c r="F309" s="91"/>
      <c r="G309" s="95"/>
      <c r="H309" s="95"/>
      <c r="I309" s="95"/>
      <c r="J309" s="95"/>
      <c r="K309" s="98"/>
      <c r="L309" s="208">
        <f>SUM(L56:L308)</f>
        <v>0</v>
      </c>
      <c r="M309" s="208">
        <f>SUM(M56:M308)</f>
        <v>0</v>
      </c>
      <c r="N309" s="208"/>
      <c r="O309" s="208"/>
      <c r="P309" s="208"/>
      <c r="Q309" s="95"/>
    </row>
    <row r="310" spans="1:18" ht="20.100000000000001" customHeight="1" thickBot="1" x14ac:dyDescent="0.25">
      <c r="A310" s="37" t="s">
        <v>4934</v>
      </c>
      <c r="B310" s="178"/>
      <c r="C310" s="38"/>
      <c r="D310" s="36"/>
      <c r="E310" s="38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40"/>
    </row>
    <row r="311" spans="1:18" ht="15" customHeight="1" thickBot="1" x14ac:dyDescent="0.25">
      <c r="A311" s="21" t="s">
        <v>50</v>
      </c>
      <c r="B311" s="21"/>
      <c r="C311" s="21" t="s">
        <v>29</v>
      </c>
      <c r="D311" s="294"/>
      <c r="E311" s="464" t="s">
        <v>1548</v>
      </c>
      <c r="F311" s="21" t="s">
        <v>1549</v>
      </c>
      <c r="G311" s="21" t="s">
        <v>1556</v>
      </c>
      <c r="H311" s="868">
        <v>-0.02</v>
      </c>
      <c r="I311" s="868">
        <v>-0.03</v>
      </c>
      <c r="J311" s="868">
        <v>-0.04</v>
      </c>
      <c r="K311" s="914" t="s">
        <v>30</v>
      </c>
      <c r="L311" s="20" t="s">
        <v>1550</v>
      </c>
      <c r="M311" s="20" t="s">
        <v>1547</v>
      </c>
      <c r="N311" s="871" t="s">
        <v>5226</v>
      </c>
      <c r="O311" s="871" t="s">
        <v>5232</v>
      </c>
      <c r="P311" s="871" t="s">
        <v>5233</v>
      </c>
      <c r="Q311" s="21" t="s">
        <v>51</v>
      </c>
    </row>
    <row r="312" spans="1:18" ht="15" customHeight="1" x14ac:dyDescent="0.2">
      <c r="A312" s="186" t="s">
        <v>1245</v>
      </c>
      <c r="B312" s="389"/>
      <c r="C312" s="228" t="s">
        <v>3549</v>
      </c>
      <c r="D312" s="392" t="s">
        <v>6</v>
      </c>
      <c r="E312" s="488">
        <v>24</v>
      </c>
      <c r="F312" s="204">
        <v>17.399999999999999</v>
      </c>
      <c r="G312" s="204">
        <v>17</v>
      </c>
      <c r="H312" s="221">
        <f t="shared" ref="H312:H350" si="77">G312*0.98</f>
        <v>16.66</v>
      </c>
      <c r="I312" s="221">
        <f t="shared" ref="I312:I350" si="78">G312*0.97</f>
        <v>16.489999999999998</v>
      </c>
      <c r="J312" s="221">
        <f t="shared" ref="J312:J350" si="79">G312*0.96</f>
        <v>16.32</v>
      </c>
      <c r="K312" s="115"/>
      <c r="L312" s="663">
        <f>F312*K312</f>
        <v>0</v>
      </c>
      <c r="M312" s="327">
        <f>G312*K312</f>
        <v>0</v>
      </c>
      <c r="N312" s="545">
        <f>H312*K312</f>
        <v>0</v>
      </c>
      <c r="O312" s="545">
        <f>I312*K312</f>
        <v>0</v>
      </c>
      <c r="P312" s="545">
        <f>J312*K312</f>
        <v>0</v>
      </c>
      <c r="Q312" s="216" t="s">
        <v>7</v>
      </c>
      <c r="R312" s="523"/>
    </row>
    <row r="313" spans="1:18" ht="15" customHeight="1" x14ac:dyDescent="0.2">
      <c r="A313" s="186" t="s">
        <v>1245</v>
      </c>
      <c r="B313" s="389"/>
      <c r="C313" s="228" t="s">
        <v>3550</v>
      </c>
      <c r="D313" s="392" t="s">
        <v>6</v>
      </c>
      <c r="E313" s="204">
        <v>25</v>
      </c>
      <c r="F313" s="204">
        <v>17.899999999999999</v>
      </c>
      <c r="G313" s="204">
        <v>17.5</v>
      </c>
      <c r="H313" s="221">
        <f t="shared" si="77"/>
        <v>17.149999999999999</v>
      </c>
      <c r="I313" s="221">
        <f t="shared" si="78"/>
        <v>16.974999999999998</v>
      </c>
      <c r="J313" s="221">
        <f t="shared" si="79"/>
        <v>16.8</v>
      </c>
      <c r="K313" s="106"/>
      <c r="L313" s="663">
        <f>F313*K313</f>
        <v>0</v>
      </c>
      <c r="M313" s="327">
        <f>G313*K313</f>
        <v>0</v>
      </c>
      <c r="N313" s="545">
        <f>H313*K313</f>
        <v>0</v>
      </c>
      <c r="O313" s="545">
        <f>I313*K313</f>
        <v>0</v>
      </c>
      <c r="P313" s="545">
        <f>J313*K313</f>
        <v>0</v>
      </c>
      <c r="Q313" s="216" t="s">
        <v>7</v>
      </c>
      <c r="R313" s="523"/>
    </row>
    <row r="314" spans="1:18" ht="15" customHeight="1" x14ac:dyDescent="0.2">
      <c r="A314" s="705" t="s">
        <v>1245</v>
      </c>
      <c r="B314" s="701"/>
      <c r="C314" s="706" t="s">
        <v>3551</v>
      </c>
      <c r="D314" s="707" t="s">
        <v>6</v>
      </c>
      <c r="E314" s="700">
        <v>15</v>
      </c>
      <c r="F314" s="700">
        <v>9.5</v>
      </c>
      <c r="G314" s="700">
        <v>9.3000000000000007</v>
      </c>
      <c r="H314" s="698">
        <f t="shared" si="77"/>
        <v>9.1140000000000008</v>
      </c>
      <c r="I314" s="698">
        <f t="shared" si="78"/>
        <v>9.0210000000000008</v>
      </c>
      <c r="J314" s="698">
        <f t="shared" si="79"/>
        <v>8.9280000000000008</v>
      </c>
      <c r="K314" s="710"/>
      <c r="L314" s="723">
        <f>F314*K314</f>
        <v>0</v>
      </c>
      <c r="M314" s="719">
        <f>G314*K314</f>
        <v>0</v>
      </c>
      <c r="N314" s="869">
        <f>H314*K314</f>
        <v>0</v>
      </c>
      <c r="O314" s="869">
        <f>I314*K314</f>
        <v>0</v>
      </c>
      <c r="P314" s="869">
        <f>J314*K314</f>
        <v>0</v>
      </c>
      <c r="Q314" s="722" t="s">
        <v>7</v>
      </c>
      <c r="R314" s="523" t="s">
        <v>4496</v>
      </c>
    </row>
    <row r="315" spans="1:18" ht="15" customHeight="1" x14ac:dyDescent="0.2">
      <c r="A315" s="705" t="s">
        <v>1245</v>
      </c>
      <c r="B315" s="701"/>
      <c r="C315" s="706" t="s">
        <v>5880</v>
      </c>
      <c r="D315" s="707" t="s">
        <v>6</v>
      </c>
      <c r="E315" s="700">
        <v>15</v>
      </c>
      <c r="F315" s="700">
        <v>9.3000000000000007</v>
      </c>
      <c r="G315" s="984">
        <v>8.9</v>
      </c>
      <c r="H315" s="698">
        <f t="shared" ref="H315" si="80">G315*0.98</f>
        <v>8.7219999999999995</v>
      </c>
      <c r="I315" s="698">
        <f t="shared" ref="I315" si="81">G315*0.97</f>
        <v>8.6330000000000009</v>
      </c>
      <c r="J315" s="698">
        <f t="shared" ref="J315" si="82">G315*0.96</f>
        <v>8.5440000000000005</v>
      </c>
      <c r="K315" s="710"/>
      <c r="L315" s="723">
        <f>F315*K315</f>
        <v>0</v>
      </c>
      <c r="M315" s="719">
        <f>G315*K315</f>
        <v>0</v>
      </c>
      <c r="N315" s="869">
        <f>H315*K315</f>
        <v>0</v>
      </c>
      <c r="O315" s="869">
        <f>I315*K315</f>
        <v>0</v>
      </c>
      <c r="P315" s="869">
        <f>J315*K315</f>
        <v>0</v>
      </c>
      <c r="Q315" s="722" t="s">
        <v>7</v>
      </c>
      <c r="R315" s="523" t="s">
        <v>4496</v>
      </c>
    </row>
    <row r="316" spans="1:18" ht="15" customHeight="1" x14ac:dyDescent="0.2">
      <c r="A316" s="186" t="s">
        <v>1245</v>
      </c>
      <c r="B316" s="389"/>
      <c r="C316" s="228" t="s">
        <v>4290</v>
      </c>
      <c r="D316" s="392" t="s">
        <v>6</v>
      </c>
      <c r="E316" s="202">
        <v>15</v>
      </c>
      <c r="F316" s="202">
        <v>9.6999999999999993</v>
      </c>
      <c r="G316" s="204">
        <v>9.5</v>
      </c>
      <c r="H316" s="296">
        <f t="shared" si="77"/>
        <v>9.31</v>
      </c>
      <c r="I316" s="296">
        <f t="shared" si="78"/>
        <v>9.2149999999999999</v>
      </c>
      <c r="J316" s="296">
        <f t="shared" si="79"/>
        <v>9.1199999999999992</v>
      </c>
      <c r="K316" s="115"/>
      <c r="L316" s="663">
        <f>F316*K316</f>
        <v>0</v>
      </c>
      <c r="M316" s="327">
        <f>G316*K316</f>
        <v>0</v>
      </c>
      <c r="N316" s="545">
        <f>H316*K316</f>
        <v>0</v>
      </c>
      <c r="O316" s="545">
        <f>I316*K316</f>
        <v>0</v>
      </c>
      <c r="P316" s="545">
        <f>J316*K316</f>
        <v>0</v>
      </c>
      <c r="Q316" s="216" t="s">
        <v>7</v>
      </c>
      <c r="R316" s="523"/>
    </row>
    <row r="317" spans="1:18" ht="15" customHeight="1" x14ac:dyDescent="0.2">
      <c r="A317" s="186" t="s">
        <v>1245</v>
      </c>
      <c r="B317" s="389"/>
      <c r="C317" s="228" t="s">
        <v>4430</v>
      </c>
      <c r="D317" s="392" t="s">
        <v>6</v>
      </c>
      <c r="E317" s="204">
        <v>18</v>
      </c>
      <c r="F317" s="204">
        <v>12.7</v>
      </c>
      <c r="G317" s="204">
        <v>12.5</v>
      </c>
      <c r="H317" s="296">
        <f t="shared" si="77"/>
        <v>12.25</v>
      </c>
      <c r="I317" s="296">
        <f t="shared" si="78"/>
        <v>12.125</v>
      </c>
      <c r="J317" s="296">
        <f t="shared" si="79"/>
        <v>12</v>
      </c>
      <c r="K317" s="106"/>
      <c r="L317" s="663">
        <f>F317*K317</f>
        <v>0</v>
      </c>
      <c r="M317" s="327">
        <f>G317*K317</f>
        <v>0</v>
      </c>
      <c r="N317" s="545">
        <f>H317*K317</f>
        <v>0</v>
      </c>
      <c r="O317" s="545">
        <f>I317*K317</f>
        <v>0</v>
      </c>
      <c r="P317" s="545">
        <f>J317*K317</f>
        <v>0</v>
      </c>
      <c r="Q317" s="216" t="s">
        <v>7</v>
      </c>
      <c r="R317" s="523"/>
    </row>
    <row r="318" spans="1:18" ht="15" customHeight="1" x14ac:dyDescent="0.2">
      <c r="A318" s="186" t="s">
        <v>1245</v>
      </c>
      <c r="B318" s="389"/>
      <c r="C318" s="228" t="s">
        <v>4431</v>
      </c>
      <c r="D318" s="392" t="s">
        <v>6</v>
      </c>
      <c r="E318" s="204">
        <v>18</v>
      </c>
      <c r="F318" s="204">
        <v>13</v>
      </c>
      <c r="G318" s="204">
        <v>12.8</v>
      </c>
      <c r="H318" s="296">
        <f t="shared" si="77"/>
        <v>12.544</v>
      </c>
      <c r="I318" s="296">
        <f t="shared" si="78"/>
        <v>12.416</v>
      </c>
      <c r="J318" s="296">
        <f t="shared" si="79"/>
        <v>12.288</v>
      </c>
      <c r="K318" s="106"/>
      <c r="L318" s="663">
        <f>F318*K318</f>
        <v>0</v>
      </c>
      <c r="M318" s="327">
        <f>G318*K318</f>
        <v>0</v>
      </c>
      <c r="N318" s="545">
        <f>H318*K318</f>
        <v>0</v>
      </c>
      <c r="O318" s="545">
        <f>I318*K318</f>
        <v>0</v>
      </c>
      <c r="P318" s="545">
        <f>J318*K318</f>
        <v>0</v>
      </c>
      <c r="Q318" s="216" t="s">
        <v>7</v>
      </c>
      <c r="R318" s="523"/>
    </row>
    <row r="319" spans="1:18" ht="15" customHeight="1" x14ac:dyDescent="0.2">
      <c r="A319" s="705" t="s">
        <v>1245</v>
      </c>
      <c r="B319" s="701"/>
      <c r="C319" s="706" t="s">
        <v>3593</v>
      </c>
      <c r="D319" s="707" t="s">
        <v>6</v>
      </c>
      <c r="E319" s="700">
        <v>16</v>
      </c>
      <c r="F319" s="700">
        <v>10.7</v>
      </c>
      <c r="G319" s="700">
        <v>10.5</v>
      </c>
      <c r="H319" s="698">
        <f t="shared" si="77"/>
        <v>10.29</v>
      </c>
      <c r="I319" s="698">
        <f t="shared" si="78"/>
        <v>10.185</v>
      </c>
      <c r="J319" s="698">
        <f t="shared" si="79"/>
        <v>10.08</v>
      </c>
      <c r="K319" s="714"/>
      <c r="L319" s="723">
        <f>F319*K319</f>
        <v>0</v>
      </c>
      <c r="M319" s="719">
        <f>G319*K319</f>
        <v>0</v>
      </c>
      <c r="N319" s="869">
        <f>H319*K319</f>
        <v>0</v>
      </c>
      <c r="O319" s="869">
        <f>I319*K319</f>
        <v>0</v>
      </c>
      <c r="P319" s="869">
        <f>J319*K319</f>
        <v>0</v>
      </c>
      <c r="Q319" s="722" t="s">
        <v>7</v>
      </c>
      <c r="R319" s="523" t="s">
        <v>4496</v>
      </c>
    </row>
    <row r="320" spans="1:18" ht="15" customHeight="1" x14ac:dyDescent="0.2">
      <c r="A320" s="705" t="s">
        <v>1245</v>
      </c>
      <c r="B320" s="701"/>
      <c r="C320" s="706" t="s">
        <v>5879</v>
      </c>
      <c r="D320" s="707" t="s">
        <v>6</v>
      </c>
      <c r="E320" s="700">
        <v>16</v>
      </c>
      <c r="F320" s="700">
        <v>10.5</v>
      </c>
      <c r="G320" s="984">
        <v>10</v>
      </c>
      <c r="H320" s="698">
        <f t="shared" ref="H320" si="83">G320*0.98</f>
        <v>9.8000000000000007</v>
      </c>
      <c r="I320" s="698">
        <f t="shared" ref="I320" si="84">G320*0.97</f>
        <v>9.6999999999999993</v>
      </c>
      <c r="J320" s="698">
        <f t="shared" ref="J320" si="85">G320*0.96</f>
        <v>9.6</v>
      </c>
      <c r="K320" s="714"/>
      <c r="L320" s="723">
        <f>F320*K320</f>
        <v>0</v>
      </c>
      <c r="M320" s="719">
        <f>G320*K320</f>
        <v>0</v>
      </c>
      <c r="N320" s="869">
        <f>H320*K320</f>
        <v>0</v>
      </c>
      <c r="O320" s="869">
        <f>I320*K320</f>
        <v>0</v>
      </c>
      <c r="P320" s="869">
        <f>J320*K320</f>
        <v>0</v>
      </c>
      <c r="Q320" s="722" t="s">
        <v>7</v>
      </c>
      <c r="R320" s="523" t="s">
        <v>4496</v>
      </c>
    </row>
    <row r="321" spans="1:18" ht="15" customHeight="1" x14ac:dyDescent="0.2">
      <c r="A321" s="186" t="s">
        <v>1245</v>
      </c>
      <c r="B321" s="389"/>
      <c r="C321" s="228" t="s">
        <v>1579</v>
      </c>
      <c r="D321" s="143" t="s">
        <v>6</v>
      </c>
      <c r="E321" s="202">
        <v>19</v>
      </c>
      <c r="F321" s="202">
        <v>15.5</v>
      </c>
      <c r="G321" s="202">
        <v>15.2</v>
      </c>
      <c r="H321" s="296">
        <f t="shared" si="77"/>
        <v>14.895999999999999</v>
      </c>
      <c r="I321" s="296">
        <f t="shared" si="78"/>
        <v>14.744</v>
      </c>
      <c r="J321" s="296">
        <f t="shared" si="79"/>
        <v>14.591999999999999</v>
      </c>
      <c r="K321" s="115"/>
      <c r="L321" s="320">
        <f>F321*K321</f>
        <v>0</v>
      </c>
      <c r="M321" s="327">
        <f>G321*K321</f>
        <v>0</v>
      </c>
      <c r="N321" s="545">
        <f>H321*K321</f>
        <v>0</v>
      </c>
      <c r="O321" s="545">
        <f>I321*K321</f>
        <v>0</v>
      </c>
      <c r="P321" s="545">
        <f>J321*K321</f>
        <v>0</v>
      </c>
      <c r="Q321" s="110" t="s">
        <v>7</v>
      </c>
    </row>
    <row r="322" spans="1:18" ht="15" customHeight="1" x14ac:dyDescent="0.2">
      <c r="A322" s="186" t="s">
        <v>1245</v>
      </c>
      <c r="B322" s="389"/>
      <c r="C322" s="228" t="s">
        <v>1578</v>
      </c>
      <c r="D322" s="143" t="s">
        <v>6</v>
      </c>
      <c r="E322" s="202">
        <v>44</v>
      </c>
      <c r="F322" s="202">
        <v>37.799999999999997</v>
      </c>
      <c r="G322" s="202">
        <v>37.200000000000003</v>
      </c>
      <c r="H322" s="296">
        <f t="shared" si="77"/>
        <v>36.456000000000003</v>
      </c>
      <c r="I322" s="296">
        <f t="shared" si="78"/>
        <v>36.084000000000003</v>
      </c>
      <c r="J322" s="296">
        <f t="shared" si="79"/>
        <v>35.712000000000003</v>
      </c>
      <c r="K322" s="115"/>
      <c r="L322" s="320">
        <f>F322*K322</f>
        <v>0</v>
      </c>
      <c r="M322" s="327">
        <f>G322*K322</f>
        <v>0</v>
      </c>
      <c r="N322" s="545">
        <f>H322*K322</f>
        <v>0</v>
      </c>
      <c r="O322" s="545">
        <f>I322*K322</f>
        <v>0</v>
      </c>
      <c r="P322" s="545">
        <f>J322*K322</f>
        <v>0</v>
      </c>
      <c r="Q322" s="110" t="s">
        <v>7</v>
      </c>
    </row>
    <row r="323" spans="1:18" ht="15" customHeight="1" x14ac:dyDescent="0.2">
      <c r="A323" s="186" t="s">
        <v>1245</v>
      </c>
      <c r="B323" s="389"/>
      <c r="C323" s="228" t="s">
        <v>4291</v>
      </c>
      <c r="D323" s="143" t="s">
        <v>6</v>
      </c>
      <c r="E323" s="202">
        <v>75</v>
      </c>
      <c r="F323" s="202">
        <v>64</v>
      </c>
      <c r="G323" s="202">
        <v>63</v>
      </c>
      <c r="H323" s="296">
        <f t="shared" si="77"/>
        <v>61.74</v>
      </c>
      <c r="I323" s="296">
        <f t="shared" si="78"/>
        <v>61.11</v>
      </c>
      <c r="J323" s="296">
        <f t="shared" si="79"/>
        <v>60.48</v>
      </c>
      <c r="K323" s="115"/>
      <c r="L323" s="320">
        <f>F323*K323</f>
        <v>0</v>
      </c>
      <c r="M323" s="327">
        <f>G323*K323</f>
        <v>0</v>
      </c>
      <c r="N323" s="545">
        <f>H323*K323</f>
        <v>0</v>
      </c>
      <c r="O323" s="545">
        <f>I323*K323</f>
        <v>0</v>
      </c>
      <c r="P323" s="545">
        <f>J323*K323</f>
        <v>0</v>
      </c>
      <c r="Q323" s="110" t="s">
        <v>7</v>
      </c>
      <c r="R323" s="254"/>
    </row>
    <row r="324" spans="1:18" ht="15" customHeight="1" x14ac:dyDescent="0.2">
      <c r="A324" s="705" t="s">
        <v>1245</v>
      </c>
      <c r="B324" s="701"/>
      <c r="C324" s="706" t="s">
        <v>4631</v>
      </c>
      <c r="D324" s="707" t="s">
        <v>6</v>
      </c>
      <c r="E324" s="700">
        <v>85</v>
      </c>
      <c r="F324" s="700">
        <v>70</v>
      </c>
      <c r="G324" s="700">
        <v>69</v>
      </c>
      <c r="H324" s="698">
        <f t="shared" si="77"/>
        <v>67.62</v>
      </c>
      <c r="I324" s="698">
        <f t="shared" si="78"/>
        <v>66.929999999999993</v>
      </c>
      <c r="J324" s="698">
        <f t="shared" si="79"/>
        <v>66.239999999999995</v>
      </c>
      <c r="K324" s="714"/>
      <c r="L324" s="723">
        <f>F324*K324</f>
        <v>0</v>
      </c>
      <c r="M324" s="719">
        <f>G324*K324</f>
        <v>0</v>
      </c>
      <c r="N324" s="869">
        <f>H324*K324</f>
        <v>0</v>
      </c>
      <c r="O324" s="869">
        <f>I324*K324</f>
        <v>0</v>
      </c>
      <c r="P324" s="869">
        <f>J324*K324</f>
        <v>0</v>
      </c>
      <c r="Q324" s="722" t="s">
        <v>7</v>
      </c>
      <c r="R324" s="523" t="s">
        <v>4496</v>
      </c>
    </row>
    <row r="325" spans="1:18" ht="15" customHeight="1" x14ac:dyDescent="0.2">
      <c r="A325" s="705" t="s">
        <v>1245</v>
      </c>
      <c r="B325" s="701"/>
      <c r="C325" s="706" t="s">
        <v>4632</v>
      </c>
      <c r="D325" s="707" t="s">
        <v>6</v>
      </c>
      <c r="E325" s="700">
        <v>86</v>
      </c>
      <c r="F325" s="700">
        <v>71</v>
      </c>
      <c r="G325" s="700">
        <v>70</v>
      </c>
      <c r="H325" s="698">
        <f t="shared" si="77"/>
        <v>68.599999999999994</v>
      </c>
      <c r="I325" s="698">
        <f t="shared" si="78"/>
        <v>67.899999999999991</v>
      </c>
      <c r="J325" s="698">
        <f t="shared" si="79"/>
        <v>67.2</v>
      </c>
      <c r="K325" s="714"/>
      <c r="L325" s="723">
        <f>F325*K325</f>
        <v>0</v>
      </c>
      <c r="M325" s="719">
        <f>G325*K325</f>
        <v>0</v>
      </c>
      <c r="N325" s="869">
        <f>H325*K325</f>
        <v>0</v>
      </c>
      <c r="O325" s="869">
        <f>I325*K325</f>
        <v>0</v>
      </c>
      <c r="P325" s="869">
        <f>J325*K325</f>
        <v>0</v>
      </c>
      <c r="Q325" s="722" t="s">
        <v>7</v>
      </c>
      <c r="R325" s="523" t="s">
        <v>4496</v>
      </c>
    </row>
    <row r="326" spans="1:18" ht="15" customHeight="1" x14ac:dyDescent="0.2">
      <c r="A326" s="186" t="s">
        <v>1245</v>
      </c>
      <c r="B326" s="389"/>
      <c r="C326" s="228" t="s">
        <v>4633</v>
      </c>
      <c r="D326" s="392" t="s">
        <v>6</v>
      </c>
      <c r="E326" s="204">
        <v>127</v>
      </c>
      <c r="F326" s="204">
        <v>107</v>
      </c>
      <c r="G326" s="204">
        <v>105</v>
      </c>
      <c r="H326" s="296">
        <f t="shared" si="77"/>
        <v>102.89999999999999</v>
      </c>
      <c r="I326" s="296">
        <f t="shared" si="78"/>
        <v>101.85</v>
      </c>
      <c r="J326" s="296">
        <f t="shared" si="79"/>
        <v>100.8</v>
      </c>
      <c r="K326" s="106"/>
      <c r="L326" s="663">
        <f>F326*K326</f>
        <v>0</v>
      </c>
      <c r="M326" s="327">
        <f>G326*K326</f>
        <v>0</v>
      </c>
      <c r="N326" s="545">
        <f>H326*K326</f>
        <v>0</v>
      </c>
      <c r="O326" s="545">
        <f>I326*K326</f>
        <v>0</v>
      </c>
      <c r="P326" s="545">
        <f>J326*K326</f>
        <v>0</v>
      </c>
      <c r="Q326" s="216" t="s">
        <v>7</v>
      </c>
      <c r="R326" s="523"/>
    </row>
    <row r="327" spans="1:18" ht="15" customHeight="1" x14ac:dyDescent="0.2">
      <c r="A327" s="186" t="s">
        <v>1245</v>
      </c>
      <c r="B327" s="389"/>
      <c r="C327" s="228" t="s">
        <v>4432</v>
      </c>
      <c r="D327" s="392" t="s">
        <v>6</v>
      </c>
      <c r="E327" s="204">
        <v>21</v>
      </c>
      <c r="F327" s="204">
        <v>15.2</v>
      </c>
      <c r="G327" s="204">
        <v>14.9</v>
      </c>
      <c r="H327" s="221">
        <f t="shared" si="77"/>
        <v>14.602</v>
      </c>
      <c r="I327" s="221">
        <f t="shared" si="78"/>
        <v>14.452999999999999</v>
      </c>
      <c r="J327" s="221">
        <f t="shared" si="79"/>
        <v>14.304</v>
      </c>
      <c r="K327" s="115"/>
      <c r="L327" s="663">
        <f>F327*K327</f>
        <v>0</v>
      </c>
      <c r="M327" s="327">
        <f>G327*K327</f>
        <v>0</v>
      </c>
      <c r="N327" s="545">
        <f>H327*K327</f>
        <v>0</v>
      </c>
      <c r="O327" s="545">
        <f>I327*K327</f>
        <v>0</v>
      </c>
      <c r="P327" s="545">
        <f>J327*K327</f>
        <v>0</v>
      </c>
      <c r="Q327" s="216" t="s">
        <v>7</v>
      </c>
      <c r="R327" s="523"/>
    </row>
    <row r="328" spans="1:18" ht="15" customHeight="1" x14ac:dyDescent="0.2">
      <c r="A328" s="73" t="s">
        <v>1245</v>
      </c>
      <c r="B328" s="928"/>
      <c r="C328" s="239" t="s">
        <v>4433</v>
      </c>
      <c r="D328" s="173" t="s">
        <v>6</v>
      </c>
      <c r="E328" s="929">
        <v>21</v>
      </c>
      <c r="F328" s="929">
        <v>15.2</v>
      </c>
      <c r="G328" s="929">
        <v>14.9</v>
      </c>
      <c r="H328" s="930">
        <f t="shared" si="77"/>
        <v>14.602</v>
      </c>
      <c r="I328" s="930">
        <f t="shared" si="78"/>
        <v>14.452999999999999</v>
      </c>
      <c r="J328" s="930">
        <f t="shared" si="79"/>
        <v>14.304</v>
      </c>
      <c r="K328" s="115"/>
      <c r="L328" s="931">
        <f>F328*K328</f>
        <v>0</v>
      </c>
      <c r="M328" s="932">
        <f>G328*K328</f>
        <v>0</v>
      </c>
      <c r="N328" s="933">
        <f>H328*K328</f>
        <v>0</v>
      </c>
      <c r="O328" s="933">
        <f>I328*K328</f>
        <v>0</v>
      </c>
      <c r="P328" s="933">
        <f>J328*K328</f>
        <v>0</v>
      </c>
      <c r="Q328" s="934" t="s">
        <v>7</v>
      </c>
      <c r="R328" s="523"/>
    </row>
    <row r="329" spans="1:18" ht="15" customHeight="1" x14ac:dyDescent="0.2">
      <c r="A329" s="201" t="s">
        <v>4706</v>
      </c>
      <c r="B329" s="389"/>
      <c r="C329" s="228" t="s">
        <v>4707</v>
      </c>
      <c r="D329" s="392" t="s">
        <v>6</v>
      </c>
      <c r="E329" s="204">
        <v>18</v>
      </c>
      <c r="F329" s="204">
        <v>11.7</v>
      </c>
      <c r="G329" s="204">
        <v>11.6</v>
      </c>
      <c r="H329" s="296">
        <f t="shared" si="77"/>
        <v>11.368</v>
      </c>
      <c r="I329" s="296">
        <f t="shared" si="78"/>
        <v>11.251999999999999</v>
      </c>
      <c r="J329" s="296">
        <f t="shared" si="79"/>
        <v>11.135999999999999</v>
      </c>
      <c r="K329" s="106"/>
      <c r="L329" s="663">
        <f>F329*K329</f>
        <v>0</v>
      </c>
      <c r="M329" s="327">
        <f>G329*K329</f>
        <v>0</v>
      </c>
      <c r="N329" s="545">
        <f>H329*K329</f>
        <v>0</v>
      </c>
      <c r="O329" s="545">
        <f>I329*K329</f>
        <v>0</v>
      </c>
      <c r="P329" s="545">
        <f>J329*K329</f>
        <v>0</v>
      </c>
      <c r="Q329" s="216" t="s">
        <v>7</v>
      </c>
      <c r="R329" s="523"/>
    </row>
    <row r="330" spans="1:18" ht="15" customHeight="1" x14ac:dyDescent="0.2">
      <c r="A330" s="201" t="s">
        <v>4706</v>
      </c>
      <c r="B330" s="392" t="s">
        <v>5590</v>
      </c>
      <c r="C330" s="228" t="s">
        <v>5589</v>
      </c>
      <c r="D330" s="392" t="s">
        <v>6</v>
      </c>
      <c r="E330" s="204">
        <v>36</v>
      </c>
      <c r="F330" s="204">
        <v>27.5</v>
      </c>
      <c r="G330" s="204">
        <v>27</v>
      </c>
      <c r="H330" s="221">
        <f t="shared" ref="H330" si="86">G330*0.98</f>
        <v>26.46</v>
      </c>
      <c r="I330" s="221">
        <f t="shared" ref="I330" si="87">G330*0.97</f>
        <v>26.189999999999998</v>
      </c>
      <c r="J330" s="221">
        <f t="shared" ref="J330" si="88">G330*0.96</f>
        <v>25.919999999999998</v>
      </c>
      <c r="K330" s="115"/>
      <c r="L330" s="663">
        <f>F330*K330</f>
        <v>0</v>
      </c>
      <c r="M330" s="327">
        <f>G330*K330</f>
        <v>0</v>
      </c>
      <c r="N330" s="545">
        <f>H330*K330</f>
        <v>0</v>
      </c>
      <c r="O330" s="545">
        <f>I330*K330</f>
        <v>0</v>
      </c>
      <c r="P330" s="545">
        <f>J330*K330</f>
        <v>0</v>
      </c>
      <c r="Q330" s="216" t="s">
        <v>7</v>
      </c>
      <c r="R330" s="523"/>
    </row>
    <row r="331" spans="1:18" ht="15" customHeight="1" x14ac:dyDescent="0.2">
      <c r="A331" s="277" t="s">
        <v>4708</v>
      </c>
      <c r="B331" s="389"/>
      <c r="C331" s="228" t="s">
        <v>4709</v>
      </c>
      <c r="D331" s="392" t="s">
        <v>6</v>
      </c>
      <c r="E331" s="204">
        <v>1</v>
      </c>
      <c r="F331" s="204">
        <v>0.62</v>
      </c>
      <c r="G331" s="204">
        <v>0.6</v>
      </c>
      <c r="H331" s="296">
        <f t="shared" si="77"/>
        <v>0.58799999999999997</v>
      </c>
      <c r="I331" s="296">
        <f t="shared" si="78"/>
        <v>0.58199999999999996</v>
      </c>
      <c r="J331" s="296">
        <f t="shared" si="79"/>
        <v>0.57599999999999996</v>
      </c>
      <c r="K331" s="106"/>
      <c r="L331" s="663">
        <f>F331*K331</f>
        <v>0</v>
      </c>
      <c r="M331" s="327">
        <f>G331*K331</f>
        <v>0</v>
      </c>
      <c r="N331" s="545">
        <f>H331*K331</f>
        <v>0</v>
      </c>
      <c r="O331" s="545">
        <f>I331*K331</f>
        <v>0</v>
      </c>
      <c r="P331" s="545">
        <f>J331*K331</f>
        <v>0</v>
      </c>
      <c r="Q331" s="216" t="s">
        <v>7</v>
      </c>
      <c r="R331" s="523"/>
    </row>
    <row r="332" spans="1:18" ht="30" customHeight="1" x14ac:dyDescent="0.2">
      <c r="A332" s="822" t="s">
        <v>268</v>
      </c>
      <c r="B332" s="576"/>
      <c r="C332" s="813" t="s">
        <v>4710</v>
      </c>
      <c r="D332" s="576" t="s">
        <v>6</v>
      </c>
      <c r="E332" s="739">
        <v>3.5</v>
      </c>
      <c r="F332" s="739">
        <v>2</v>
      </c>
      <c r="G332" s="739">
        <v>1.9</v>
      </c>
      <c r="H332" s="880">
        <f t="shared" si="77"/>
        <v>1.8619999999999999</v>
      </c>
      <c r="I332" s="880">
        <f t="shared" si="78"/>
        <v>1.843</v>
      </c>
      <c r="J332" s="880">
        <f t="shared" si="79"/>
        <v>1.8239999999999998</v>
      </c>
      <c r="K332" s="112"/>
      <c r="L332" s="811">
        <f>F332*K332</f>
        <v>0</v>
      </c>
      <c r="M332" s="567">
        <f>G332*K332</f>
        <v>0</v>
      </c>
      <c r="N332" s="870">
        <f>H332*K332</f>
        <v>0</v>
      </c>
      <c r="O332" s="870">
        <f>I332*K332</f>
        <v>0</v>
      </c>
      <c r="P332" s="870">
        <f>J332*K332</f>
        <v>0</v>
      </c>
      <c r="Q332" s="216" t="s">
        <v>7</v>
      </c>
      <c r="R332" s="801"/>
    </row>
    <row r="333" spans="1:18" ht="15" customHeight="1" x14ac:dyDescent="0.2">
      <c r="A333" s="392" t="s">
        <v>536</v>
      </c>
      <c r="B333" s="974" t="s">
        <v>5587</v>
      </c>
      <c r="C333" s="378" t="s">
        <v>5588</v>
      </c>
      <c r="D333" s="190" t="s">
        <v>6</v>
      </c>
      <c r="E333" s="483">
        <v>6</v>
      </c>
      <c r="F333" s="483">
        <v>3.6</v>
      </c>
      <c r="G333" s="483">
        <v>3.5</v>
      </c>
      <c r="H333" s="221">
        <f t="shared" ref="H333" si="89">G333*0.98</f>
        <v>3.4299999999999997</v>
      </c>
      <c r="I333" s="221">
        <f t="shared" ref="I333" si="90">G333*0.97</f>
        <v>3.395</v>
      </c>
      <c r="J333" s="221">
        <f t="shared" ref="J333" si="91">G333*0.96</f>
        <v>3.36</v>
      </c>
      <c r="K333" s="115"/>
      <c r="L333" s="821">
        <f>F333*K333</f>
        <v>0</v>
      </c>
      <c r="M333" s="821">
        <f>G333*K333</f>
        <v>0</v>
      </c>
      <c r="N333" s="545">
        <f>H333*K333</f>
        <v>0</v>
      </c>
      <c r="O333" s="545">
        <f>I333*K333</f>
        <v>0</v>
      </c>
      <c r="P333" s="545">
        <f>J333*K333</f>
        <v>0</v>
      </c>
      <c r="Q333" s="778" t="s">
        <v>7</v>
      </c>
      <c r="R333" s="523"/>
    </row>
    <row r="334" spans="1:18" ht="15" customHeight="1" x14ac:dyDescent="0.2">
      <c r="A334" s="392" t="s">
        <v>536</v>
      </c>
      <c r="B334" s="660"/>
      <c r="C334" s="378" t="s">
        <v>3636</v>
      </c>
      <c r="D334" s="392" t="s">
        <v>6</v>
      </c>
      <c r="E334" s="483">
        <v>6</v>
      </c>
      <c r="F334" s="483">
        <v>3.4</v>
      </c>
      <c r="G334" s="483">
        <v>3.3</v>
      </c>
      <c r="H334" s="221">
        <f t="shared" si="77"/>
        <v>3.234</v>
      </c>
      <c r="I334" s="221">
        <f t="shared" si="78"/>
        <v>3.2009999999999996</v>
      </c>
      <c r="J334" s="221">
        <f t="shared" si="79"/>
        <v>3.1679999999999997</v>
      </c>
      <c r="K334" s="106"/>
      <c r="L334" s="821">
        <f>F334*K334</f>
        <v>0</v>
      </c>
      <c r="M334" s="821">
        <f>G334*K334</f>
        <v>0</v>
      </c>
      <c r="N334" s="545">
        <f>H334*K334</f>
        <v>0</v>
      </c>
      <c r="O334" s="545">
        <f>I334*K334</f>
        <v>0</v>
      </c>
      <c r="P334" s="545">
        <f>J334*K334</f>
        <v>0</v>
      </c>
      <c r="Q334" s="778" t="s">
        <v>7</v>
      </c>
      <c r="R334" s="523"/>
    </row>
    <row r="335" spans="1:18" ht="15" customHeight="1" x14ac:dyDescent="0.2">
      <c r="A335" s="190" t="s">
        <v>536</v>
      </c>
      <c r="B335" s="660"/>
      <c r="C335" s="242" t="s">
        <v>3635</v>
      </c>
      <c r="D335" s="190" t="s">
        <v>6</v>
      </c>
      <c r="E335" s="204">
        <v>10</v>
      </c>
      <c r="F335" s="204">
        <v>6</v>
      </c>
      <c r="G335" s="204">
        <v>5.8</v>
      </c>
      <c r="H335" s="221">
        <f t="shared" si="77"/>
        <v>5.6840000000000002</v>
      </c>
      <c r="I335" s="221">
        <f t="shared" si="78"/>
        <v>5.6259999999999994</v>
      </c>
      <c r="J335" s="221">
        <f t="shared" si="79"/>
        <v>5.5679999999999996</v>
      </c>
      <c r="K335" s="106"/>
      <c r="L335" s="552">
        <f>F335*K335</f>
        <v>0</v>
      </c>
      <c r="M335" s="552">
        <f>G335*K335</f>
        <v>0</v>
      </c>
      <c r="N335" s="545">
        <f>H335*K335</f>
        <v>0</v>
      </c>
      <c r="O335" s="545">
        <f>I335*K335</f>
        <v>0</v>
      </c>
      <c r="P335" s="545">
        <f>J335*K335</f>
        <v>0</v>
      </c>
      <c r="Q335" s="216" t="s">
        <v>7</v>
      </c>
      <c r="R335" s="523"/>
    </row>
    <row r="336" spans="1:18" ht="15" customHeight="1" x14ac:dyDescent="0.2">
      <c r="A336" s="190" t="s">
        <v>536</v>
      </c>
      <c r="B336" s="824"/>
      <c r="C336" s="242" t="s">
        <v>3637</v>
      </c>
      <c r="D336" s="190" t="s">
        <v>6</v>
      </c>
      <c r="E336" s="204">
        <v>10</v>
      </c>
      <c r="F336" s="204">
        <v>6</v>
      </c>
      <c r="G336" s="204">
        <v>5.8</v>
      </c>
      <c r="H336" s="221">
        <f t="shared" si="77"/>
        <v>5.6840000000000002</v>
      </c>
      <c r="I336" s="221">
        <f t="shared" si="78"/>
        <v>5.6259999999999994</v>
      </c>
      <c r="J336" s="221">
        <f t="shared" si="79"/>
        <v>5.5679999999999996</v>
      </c>
      <c r="K336" s="106"/>
      <c r="L336" s="552">
        <f>F336*K336</f>
        <v>0</v>
      </c>
      <c r="M336" s="552">
        <f>G336*K336</f>
        <v>0</v>
      </c>
      <c r="N336" s="545">
        <f>H336*K336</f>
        <v>0</v>
      </c>
      <c r="O336" s="545">
        <f>I336*K336</f>
        <v>0</v>
      </c>
      <c r="P336" s="545">
        <f>J336*K336</f>
        <v>0</v>
      </c>
      <c r="Q336" s="216" t="s">
        <v>7</v>
      </c>
      <c r="R336" s="523"/>
    </row>
    <row r="337" spans="1:18" ht="15" customHeight="1" x14ac:dyDescent="0.2">
      <c r="A337" s="190" t="s">
        <v>536</v>
      </c>
      <c r="B337" s="660"/>
      <c r="C337" s="242" t="s">
        <v>4502</v>
      </c>
      <c r="D337" s="190" t="s">
        <v>6</v>
      </c>
      <c r="E337" s="204">
        <v>3.5</v>
      </c>
      <c r="F337" s="204">
        <v>2.2999999999999998</v>
      </c>
      <c r="G337" s="204">
        <v>2.2000000000000002</v>
      </c>
      <c r="H337" s="221">
        <f t="shared" si="77"/>
        <v>2.1560000000000001</v>
      </c>
      <c r="I337" s="221">
        <f t="shared" si="78"/>
        <v>2.1339999999999999</v>
      </c>
      <c r="J337" s="221">
        <f t="shared" si="79"/>
        <v>2.1120000000000001</v>
      </c>
      <c r="K337" s="115"/>
      <c r="L337" s="552">
        <f>F337*K337</f>
        <v>0</v>
      </c>
      <c r="M337" s="552">
        <f>G337*K337</f>
        <v>0</v>
      </c>
      <c r="N337" s="545">
        <f>H337*K337</f>
        <v>0</v>
      </c>
      <c r="O337" s="545">
        <f>I337*K337</f>
        <v>0</v>
      </c>
      <c r="P337" s="545">
        <f>J337*K337</f>
        <v>0</v>
      </c>
      <c r="Q337" s="216" t="s">
        <v>7</v>
      </c>
      <c r="R337" s="523"/>
    </row>
    <row r="338" spans="1:18" ht="15" customHeight="1" x14ac:dyDescent="0.2">
      <c r="A338" s="133" t="s">
        <v>536</v>
      </c>
      <c r="B338" s="391"/>
      <c r="C338" s="75" t="s">
        <v>564</v>
      </c>
      <c r="D338" s="132" t="s">
        <v>6</v>
      </c>
      <c r="E338" s="301">
        <v>7</v>
      </c>
      <c r="F338" s="301">
        <v>3.75</v>
      </c>
      <c r="G338" s="301">
        <v>3.65</v>
      </c>
      <c r="H338" s="296">
        <f t="shared" si="77"/>
        <v>3.577</v>
      </c>
      <c r="I338" s="296">
        <f t="shared" si="78"/>
        <v>3.5404999999999998</v>
      </c>
      <c r="J338" s="296">
        <f t="shared" si="79"/>
        <v>3.504</v>
      </c>
      <c r="K338" s="112"/>
      <c r="L338" s="326">
        <f>F338*K338</f>
        <v>0</v>
      </c>
      <c r="M338" s="327">
        <f>G338*K338</f>
        <v>0</v>
      </c>
      <c r="N338" s="545">
        <f>H338*K338</f>
        <v>0</v>
      </c>
      <c r="O338" s="545">
        <f>I338*K338</f>
        <v>0</v>
      </c>
      <c r="P338" s="545">
        <f>J338*K338</f>
        <v>0</v>
      </c>
      <c r="Q338" s="110" t="s">
        <v>7</v>
      </c>
    </row>
    <row r="339" spans="1:18" ht="15" customHeight="1" x14ac:dyDescent="0.2">
      <c r="A339" s="190" t="s">
        <v>536</v>
      </c>
      <c r="B339" s="391"/>
      <c r="C339" s="185" t="s">
        <v>1948</v>
      </c>
      <c r="D339" s="190" t="s">
        <v>6</v>
      </c>
      <c r="E339" s="204">
        <v>14</v>
      </c>
      <c r="F339" s="221">
        <v>9.5</v>
      </c>
      <c r="G339" s="221">
        <v>9.3000000000000007</v>
      </c>
      <c r="H339" s="221">
        <f t="shared" si="77"/>
        <v>9.1140000000000008</v>
      </c>
      <c r="I339" s="221">
        <f t="shared" si="78"/>
        <v>9.0210000000000008</v>
      </c>
      <c r="J339" s="221">
        <f t="shared" si="79"/>
        <v>8.9280000000000008</v>
      </c>
      <c r="K339" s="115"/>
      <c r="L339" s="327">
        <f>F339*K339</f>
        <v>0</v>
      </c>
      <c r="M339" s="327">
        <f>G339*K339</f>
        <v>0</v>
      </c>
      <c r="N339" s="545">
        <f>H339*K339</f>
        <v>0</v>
      </c>
      <c r="O339" s="545">
        <f>I339*K339</f>
        <v>0</v>
      </c>
      <c r="P339" s="545">
        <f>J339*K339</f>
        <v>0</v>
      </c>
      <c r="Q339" s="216" t="s">
        <v>7</v>
      </c>
      <c r="R339" s="523"/>
    </row>
    <row r="340" spans="1:18" ht="15" customHeight="1" x14ac:dyDescent="0.2">
      <c r="A340" s="190" t="s">
        <v>536</v>
      </c>
      <c r="B340" s="391"/>
      <c r="C340" s="185" t="s">
        <v>1891</v>
      </c>
      <c r="D340" s="190" t="s">
        <v>6</v>
      </c>
      <c r="E340" s="204">
        <v>10</v>
      </c>
      <c r="F340" s="221">
        <v>6.6</v>
      </c>
      <c r="G340" s="221">
        <v>6.4</v>
      </c>
      <c r="H340" s="221">
        <f t="shared" si="77"/>
        <v>6.2720000000000002</v>
      </c>
      <c r="I340" s="221">
        <f t="shared" si="78"/>
        <v>6.2080000000000002</v>
      </c>
      <c r="J340" s="221">
        <f t="shared" si="79"/>
        <v>6.1440000000000001</v>
      </c>
      <c r="K340" s="115"/>
      <c r="L340" s="327">
        <f>F340*K340</f>
        <v>0</v>
      </c>
      <c r="M340" s="327">
        <f>G340*K340</f>
        <v>0</v>
      </c>
      <c r="N340" s="545">
        <f>H340*K340</f>
        <v>0</v>
      </c>
      <c r="O340" s="545">
        <f>I340*K340</f>
        <v>0</v>
      </c>
      <c r="P340" s="545">
        <f>J340*K340</f>
        <v>0</v>
      </c>
      <c r="Q340" s="216" t="s">
        <v>7</v>
      </c>
      <c r="R340" s="523"/>
    </row>
    <row r="341" spans="1:18" ht="15" customHeight="1" x14ac:dyDescent="0.2">
      <c r="A341" s="133" t="s">
        <v>536</v>
      </c>
      <c r="B341" s="391"/>
      <c r="C341" s="137" t="s">
        <v>1485</v>
      </c>
      <c r="D341" s="132" t="s">
        <v>6</v>
      </c>
      <c r="E341" s="204">
        <v>15</v>
      </c>
      <c r="F341" s="203">
        <v>12.7</v>
      </c>
      <c r="G341" s="203">
        <v>12.4</v>
      </c>
      <c r="H341" s="296">
        <f t="shared" si="77"/>
        <v>12.151999999999999</v>
      </c>
      <c r="I341" s="296">
        <f t="shared" si="78"/>
        <v>12.028</v>
      </c>
      <c r="J341" s="296">
        <f t="shared" si="79"/>
        <v>11.904</v>
      </c>
      <c r="K341" s="112"/>
      <c r="L341" s="326">
        <f>F341*K341</f>
        <v>0</v>
      </c>
      <c r="M341" s="327">
        <f>G341*K341</f>
        <v>0</v>
      </c>
      <c r="N341" s="545">
        <f>H341*K341</f>
        <v>0</v>
      </c>
      <c r="O341" s="545">
        <f>I341*K341</f>
        <v>0</v>
      </c>
      <c r="P341" s="545">
        <f>J341*K341</f>
        <v>0</v>
      </c>
      <c r="Q341" s="110" t="s">
        <v>7</v>
      </c>
    </row>
    <row r="342" spans="1:18" ht="15" customHeight="1" x14ac:dyDescent="0.2">
      <c r="A342" s="190" t="s">
        <v>536</v>
      </c>
      <c r="B342" s="824"/>
      <c r="C342" s="242" t="s">
        <v>4733</v>
      </c>
      <c r="D342" s="190" t="s">
        <v>6</v>
      </c>
      <c r="E342" s="204">
        <v>13</v>
      </c>
      <c r="F342" s="204">
        <v>8.4</v>
      </c>
      <c r="G342" s="204">
        <v>8.1999999999999993</v>
      </c>
      <c r="H342" s="296">
        <f t="shared" si="77"/>
        <v>8.0359999999999996</v>
      </c>
      <c r="I342" s="296">
        <f t="shared" si="78"/>
        <v>7.9539999999999988</v>
      </c>
      <c r="J342" s="296">
        <f t="shared" si="79"/>
        <v>7.871999999999999</v>
      </c>
      <c r="K342" s="106"/>
      <c r="L342" s="552">
        <f>F342*K342</f>
        <v>0</v>
      </c>
      <c r="M342" s="552">
        <f>G342*K342</f>
        <v>0</v>
      </c>
      <c r="N342" s="545">
        <f>H342*K342</f>
        <v>0</v>
      </c>
      <c r="O342" s="545">
        <f>I342*K342</f>
        <v>0</v>
      </c>
      <c r="P342" s="545">
        <f>J342*K342</f>
        <v>0</v>
      </c>
      <c r="Q342" s="216" t="s">
        <v>7</v>
      </c>
      <c r="R342" s="523"/>
    </row>
    <row r="343" spans="1:18" ht="15" customHeight="1" x14ac:dyDescent="0.2">
      <c r="A343" s="133" t="s">
        <v>536</v>
      </c>
      <c r="B343" s="391"/>
      <c r="C343" s="75" t="s">
        <v>4554</v>
      </c>
      <c r="D343" s="132" t="s">
        <v>6</v>
      </c>
      <c r="E343" s="301">
        <v>10</v>
      </c>
      <c r="F343" s="296">
        <v>7.2</v>
      </c>
      <c r="G343" s="296">
        <v>7</v>
      </c>
      <c r="H343" s="296">
        <f t="shared" si="77"/>
        <v>6.8599999999999994</v>
      </c>
      <c r="I343" s="296">
        <f t="shared" si="78"/>
        <v>6.79</v>
      </c>
      <c r="J343" s="296">
        <f t="shared" si="79"/>
        <v>6.72</v>
      </c>
      <c r="K343" s="112"/>
      <c r="L343" s="326">
        <f>F343*K343</f>
        <v>0</v>
      </c>
      <c r="M343" s="327">
        <f>G343*K343</f>
        <v>0</v>
      </c>
      <c r="N343" s="545">
        <f>H343*K343</f>
        <v>0</v>
      </c>
      <c r="O343" s="545">
        <f>I343*K343</f>
        <v>0</v>
      </c>
      <c r="P343" s="545">
        <f>J343*K343</f>
        <v>0</v>
      </c>
      <c r="Q343" s="110" t="s">
        <v>7</v>
      </c>
    </row>
    <row r="344" spans="1:18" ht="15" customHeight="1" x14ac:dyDescent="0.2">
      <c r="A344" s="133" t="s">
        <v>536</v>
      </c>
      <c r="B344" s="391"/>
      <c r="C344" s="75" t="s">
        <v>4495</v>
      </c>
      <c r="D344" s="132" t="s">
        <v>6</v>
      </c>
      <c r="E344" s="301">
        <v>14</v>
      </c>
      <c r="F344" s="296">
        <v>10</v>
      </c>
      <c r="G344" s="296">
        <v>9.6999999999999993</v>
      </c>
      <c r="H344" s="296">
        <f t="shared" si="77"/>
        <v>9.5059999999999985</v>
      </c>
      <c r="I344" s="296">
        <f t="shared" si="78"/>
        <v>9.4089999999999989</v>
      </c>
      <c r="J344" s="296">
        <f t="shared" si="79"/>
        <v>9.3119999999999994</v>
      </c>
      <c r="K344" s="112"/>
      <c r="L344" s="326">
        <f>F344*K344</f>
        <v>0</v>
      </c>
      <c r="M344" s="327">
        <f>G344*K344</f>
        <v>0</v>
      </c>
      <c r="N344" s="545">
        <f>H344*K344</f>
        <v>0</v>
      </c>
      <c r="O344" s="545">
        <f>I344*K344</f>
        <v>0</v>
      </c>
      <c r="P344" s="545">
        <f>J344*K344</f>
        <v>0</v>
      </c>
      <c r="Q344" s="110" t="s">
        <v>7</v>
      </c>
    </row>
    <row r="345" spans="1:18" ht="15" customHeight="1" x14ac:dyDescent="0.2">
      <c r="A345" s="190" t="s">
        <v>536</v>
      </c>
      <c r="B345" s="391"/>
      <c r="C345" s="185" t="s">
        <v>5398</v>
      </c>
      <c r="D345" s="190" t="s">
        <v>6</v>
      </c>
      <c r="E345" s="204">
        <v>16</v>
      </c>
      <c r="F345" s="221">
        <v>11.3</v>
      </c>
      <c r="G345" s="221">
        <v>11</v>
      </c>
      <c r="H345" s="221">
        <f t="shared" ref="H345" si="92">G345*0.98</f>
        <v>10.78</v>
      </c>
      <c r="I345" s="221">
        <f t="shared" ref="I345" si="93">G345*0.97</f>
        <v>10.67</v>
      </c>
      <c r="J345" s="221">
        <f t="shared" ref="J345" si="94">G345*0.96</f>
        <v>10.559999999999999</v>
      </c>
      <c r="K345" s="115"/>
      <c r="L345" s="327">
        <f>F345*K345</f>
        <v>0</v>
      </c>
      <c r="M345" s="327">
        <f>G345*K345</f>
        <v>0</v>
      </c>
      <c r="N345" s="545">
        <f>H345*K345</f>
        <v>0</v>
      </c>
      <c r="O345" s="545">
        <f>I345*K345</f>
        <v>0</v>
      </c>
      <c r="P345" s="545">
        <f>J345*K345</f>
        <v>0</v>
      </c>
      <c r="Q345" s="778" t="s">
        <v>7</v>
      </c>
      <c r="R345" s="523"/>
    </row>
    <row r="346" spans="1:18" ht="15" customHeight="1" x14ac:dyDescent="0.2">
      <c r="A346" s="133" t="s">
        <v>536</v>
      </c>
      <c r="B346" s="391"/>
      <c r="C346" s="75" t="s">
        <v>2312</v>
      </c>
      <c r="D346" s="132" t="s">
        <v>6</v>
      </c>
      <c r="E346" s="301">
        <v>14</v>
      </c>
      <c r="F346" s="296">
        <v>10</v>
      </c>
      <c r="G346" s="296">
        <v>9.6999999999999993</v>
      </c>
      <c r="H346" s="296">
        <f t="shared" si="77"/>
        <v>9.5059999999999985</v>
      </c>
      <c r="I346" s="296">
        <f t="shared" si="78"/>
        <v>9.4089999999999989</v>
      </c>
      <c r="J346" s="296">
        <f t="shared" si="79"/>
        <v>9.3119999999999994</v>
      </c>
      <c r="K346" s="112"/>
      <c r="L346" s="326">
        <f>F346*K346</f>
        <v>0</v>
      </c>
      <c r="M346" s="327">
        <f>G346*K346</f>
        <v>0</v>
      </c>
      <c r="N346" s="545">
        <f>H346*K346</f>
        <v>0</v>
      </c>
      <c r="O346" s="545">
        <f>I346*K346</f>
        <v>0</v>
      </c>
      <c r="P346" s="545">
        <f>J346*K346</f>
        <v>0</v>
      </c>
      <c r="Q346" s="110" t="s">
        <v>7</v>
      </c>
    </row>
    <row r="347" spans="1:18" ht="15" customHeight="1" x14ac:dyDescent="0.2">
      <c r="A347" s="190" t="s">
        <v>536</v>
      </c>
      <c r="B347" s="391"/>
      <c r="C347" s="185" t="s">
        <v>4785</v>
      </c>
      <c r="D347" s="190" t="s">
        <v>6</v>
      </c>
      <c r="E347" s="204">
        <v>6.5</v>
      </c>
      <c r="F347" s="483">
        <v>4.8</v>
      </c>
      <c r="G347" s="483">
        <v>4.7</v>
      </c>
      <c r="H347" s="296">
        <f t="shared" si="77"/>
        <v>4.6059999999999999</v>
      </c>
      <c r="I347" s="296">
        <f t="shared" si="78"/>
        <v>4.5590000000000002</v>
      </c>
      <c r="J347" s="296">
        <f t="shared" si="79"/>
        <v>4.5119999999999996</v>
      </c>
      <c r="K347" s="106"/>
      <c r="L347" s="327">
        <f>F347*K347</f>
        <v>0</v>
      </c>
      <c r="M347" s="327">
        <f>G347*K347</f>
        <v>0</v>
      </c>
      <c r="N347" s="545">
        <f>H347*K347</f>
        <v>0</v>
      </c>
      <c r="O347" s="545">
        <f>I347*K347</f>
        <v>0</v>
      </c>
      <c r="P347" s="545">
        <f>J347*K347</f>
        <v>0</v>
      </c>
      <c r="Q347" s="733" t="s">
        <v>5</v>
      </c>
      <c r="R347" s="523"/>
    </row>
    <row r="348" spans="1:18" ht="15" customHeight="1" x14ac:dyDescent="0.2">
      <c r="A348" s="190" t="s">
        <v>536</v>
      </c>
      <c r="B348" s="391"/>
      <c r="C348" s="185" t="s">
        <v>537</v>
      </c>
      <c r="D348" s="190" t="s">
        <v>6</v>
      </c>
      <c r="E348" s="204">
        <v>7</v>
      </c>
      <c r="F348" s="470">
        <v>5.55</v>
      </c>
      <c r="G348" s="470">
        <v>5.4</v>
      </c>
      <c r="H348" s="296">
        <f t="shared" si="77"/>
        <v>5.2919999999999998</v>
      </c>
      <c r="I348" s="296">
        <f t="shared" si="78"/>
        <v>5.2380000000000004</v>
      </c>
      <c r="J348" s="296">
        <f t="shared" si="79"/>
        <v>5.1840000000000002</v>
      </c>
      <c r="K348" s="106"/>
      <c r="L348" s="327">
        <f>F348*K348</f>
        <v>0</v>
      </c>
      <c r="M348" s="327">
        <f>G348*K348</f>
        <v>0</v>
      </c>
      <c r="N348" s="545">
        <f>H348*K348</f>
        <v>0</v>
      </c>
      <c r="O348" s="545">
        <f>I348*K348</f>
        <v>0</v>
      </c>
      <c r="P348" s="545">
        <f>J348*K348</f>
        <v>0</v>
      </c>
      <c r="Q348" s="216" t="s">
        <v>7</v>
      </c>
      <c r="R348" s="523"/>
    </row>
    <row r="349" spans="1:18" ht="15" customHeight="1" x14ac:dyDescent="0.2">
      <c r="A349" s="133" t="s">
        <v>536</v>
      </c>
      <c r="B349" s="391"/>
      <c r="C349" s="75" t="s">
        <v>538</v>
      </c>
      <c r="D349" s="132" t="s">
        <v>6</v>
      </c>
      <c r="E349" s="301">
        <v>15</v>
      </c>
      <c r="F349" s="203">
        <v>10.4</v>
      </c>
      <c r="G349" s="203">
        <v>10.199999999999999</v>
      </c>
      <c r="H349" s="296">
        <f t="shared" si="77"/>
        <v>9.9959999999999987</v>
      </c>
      <c r="I349" s="296">
        <f t="shared" si="78"/>
        <v>9.8939999999999984</v>
      </c>
      <c r="J349" s="296">
        <f t="shared" si="79"/>
        <v>9.7919999999999998</v>
      </c>
      <c r="K349" s="112"/>
      <c r="L349" s="326">
        <f>F349*K349</f>
        <v>0</v>
      </c>
      <c r="M349" s="327">
        <f>G349*K349</f>
        <v>0</v>
      </c>
      <c r="N349" s="545">
        <f>H349*K349</f>
        <v>0</v>
      </c>
      <c r="O349" s="545">
        <f>I349*K349</f>
        <v>0</v>
      </c>
      <c r="P349" s="545">
        <f>J349*K349</f>
        <v>0</v>
      </c>
      <c r="Q349" s="110" t="s">
        <v>7</v>
      </c>
    </row>
    <row r="350" spans="1:18" ht="15" customHeight="1" x14ac:dyDescent="0.2">
      <c r="A350" s="190" t="s">
        <v>4935</v>
      </c>
      <c r="B350" s="391"/>
      <c r="C350" s="185" t="s">
        <v>4936</v>
      </c>
      <c r="D350" s="190" t="s">
        <v>6</v>
      </c>
      <c r="E350" s="204">
        <v>56</v>
      </c>
      <c r="F350" s="483">
        <v>46</v>
      </c>
      <c r="G350" s="483">
        <v>45.5</v>
      </c>
      <c r="H350" s="296">
        <f t="shared" si="77"/>
        <v>44.589999999999996</v>
      </c>
      <c r="I350" s="296">
        <f t="shared" si="78"/>
        <v>44.134999999999998</v>
      </c>
      <c r="J350" s="296">
        <f t="shared" si="79"/>
        <v>43.68</v>
      </c>
      <c r="K350" s="106"/>
      <c r="L350" s="327">
        <f>F350*K350</f>
        <v>0</v>
      </c>
      <c r="M350" s="327">
        <f>G350*K350</f>
        <v>0</v>
      </c>
      <c r="N350" s="545">
        <f>H350*K350</f>
        <v>0</v>
      </c>
      <c r="O350" s="545">
        <f>I350*K350</f>
        <v>0</v>
      </c>
      <c r="P350" s="545">
        <f>J350*K350</f>
        <v>0</v>
      </c>
      <c r="Q350" s="216" t="s">
        <v>7</v>
      </c>
      <c r="R350" s="523"/>
    </row>
    <row r="351" spans="1:18" ht="15" customHeight="1" x14ac:dyDescent="0.2">
      <c r="A351" s="190" t="s">
        <v>4940</v>
      </c>
      <c r="B351" s="391"/>
      <c r="C351" s="185" t="s">
        <v>4941</v>
      </c>
      <c r="D351" s="190" t="s">
        <v>6</v>
      </c>
      <c r="E351" s="204">
        <v>5</v>
      </c>
      <c r="F351" s="483">
        <v>3.05</v>
      </c>
      <c r="G351" s="483">
        <v>2.95</v>
      </c>
      <c r="H351" s="296">
        <f t="shared" ref="H351:H357" si="95">G351*0.98</f>
        <v>2.891</v>
      </c>
      <c r="I351" s="296">
        <f t="shared" ref="I351:I357" si="96">G351*0.97</f>
        <v>2.8614999999999999</v>
      </c>
      <c r="J351" s="296">
        <f t="shared" ref="J351:J357" si="97">G351*0.96</f>
        <v>2.8319999999999999</v>
      </c>
      <c r="K351" s="106"/>
      <c r="L351" s="327">
        <f>F351*K351</f>
        <v>0</v>
      </c>
      <c r="M351" s="327">
        <f>G351*K351</f>
        <v>0</v>
      </c>
      <c r="N351" s="545">
        <f>H351*K351</f>
        <v>0</v>
      </c>
      <c r="O351" s="545">
        <f>I351*K351</f>
        <v>0</v>
      </c>
      <c r="P351" s="545">
        <f>J351*K351</f>
        <v>0</v>
      </c>
      <c r="Q351" s="216" t="s">
        <v>7</v>
      </c>
      <c r="R351" s="523"/>
    </row>
    <row r="352" spans="1:18" ht="15" customHeight="1" x14ac:dyDescent="0.2">
      <c r="A352" s="190" t="s">
        <v>4940</v>
      </c>
      <c r="B352" s="391"/>
      <c r="C352" s="185" t="s">
        <v>4942</v>
      </c>
      <c r="D352" s="190" t="s">
        <v>6</v>
      </c>
      <c r="E352" s="204">
        <v>5</v>
      </c>
      <c r="F352" s="483">
        <v>3.05</v>
      </c>
      <c r="G352" s="483">
        <v>2.95</v>
      </c>
      <c r="H352" s="296">
        <f t="shared" si="95"/>
        <v>2.891</v>
      </c>
      <c r="I352" s="296">
        <f t="shared" si="96"/>
        <v>2.8614999999999999</v>
      </c>
      <c r="J352" s="296">
        <f t="shared" si="97"/>
        <v>2.8319999999999999</v>
      </c>
      <c r="K352" s="106"/>
      <c r="L352" s="327">
        <f>F352*K352</f>
        <v>0</v>
      </c>
      <c r="M352" s="327">
        <f>G352*K352</f>
        <v>0</v>
      </c>
      <c r="N352" s="545">
        <f>H352*K352</f>
        <v>0</v>
      </c>
      <c r="O352" s="545">
        <f>I352*K352</f>
        <v>0</v>
      </c>
      <c r="P352" s="545">
        <f>J352*K352</f>
        <v>0</v>
      </c>
      <c r="Q352" s="216" t="s">
        <v>7</v>
      </c>
      <c r="R352" s="523"/>
    </row>
    <row r="353" spans="1:18" ht="15" customHeight="1" x14ac:dyDescent="0.2">
      <c r="A353" s="133" t="s">
        <v>4955</v>
      </c>
      <c r="B353" s="211"/>
      <c r="C353" s="184" t="s">
        <v>4956</v>
      </c>
      <c r="D353" s="183" t="s">
        <v>6</v>
      </c>
      <c r="E353" s="204">
        <v>4</v>
      </c>
      <c r="F353" s="204">
        <v>2.7</v>
      </c>
      <c r="G353" s="204">
        <v>2.6</v>
      </c>
      <c r="H353" s="296">
        <f t="shared" si="95"/>
        <v>2.548</v>
      </c>
      <c r="I353" s="296">
        <f t="shared" si="96"/>
        <v>2.5219999999999998</v>
      </c>
      <c r="J353" s="296">
        <f t="shared" si="97"/>
        <v>2.496</v>
      </c>
      <c r="K353" s="106"/>
      <c r="L353" s="732">
        <f>F353*K353</f>
        <v>0</v>
      </c>
      <c r="M353" s="327">
        <f>G353*K353</f>
        <v>0</v>
      </c>
      <c r="N353" s="545">
        <f>H353*K353</f>
        <v>0</v>
      </c>
      <c r="O353" s="545">
        <f>I353*K353</f>
        <v>0</v>
      </c>
      <c r="P353" s="545">
        <f>J353*K353</f>
        <v>0</v>
      </c>
      <c r="Q353" s="216" t="s">
        <v>7</v>
      </c>
      <c r="R353" s="712"/>
    </row>
    <row r="354" spans="1:18" ht="15" customHeight="1" x14ac:dyDescent="0.2">
      <c r="A354" s="133" t="s">
        <v>4957</v>
      </c>
      <c r="B354" s="42"/>
      <c r="C354" s="60" t="s">
        <v>4958</v>
      </c>
      <c r="D354" s="22" t="s">
        <v>6</v>
      </c>
      <c r="E354" s="301">
        <v>8</v>
      </c>
      <c r="F354" s="306">
        <v>5.2</v>
      </c>
      <c r="G354" s="306">
        <v>5</v>
      </c>
      <c r="H354" s="296">
        <f t="shared" si="95"/>
        <v>4.9000000000000004</v>
      </c>
      <c r="I354" s="296">
        <f t="shared" si="96"/>
        <v>4.8499999999999996</v>
      </c>
      <c r="J354" s="296">
        <f t="shared" si="97"/>
        <v>4.8</v>
      </c>
      <c r="K354" s="106"/>
      <c r="L354" s="323">
        <f>F354*K354</f>
        <v>0</v>
      </c>
      <c r="M354" s="327">
        <f>G354*K354</f>
        <v>0</v>
      </c>
      <c r="N354" s="545">
        <f>H354*K354</f>
        <v>0</v>
      </c>
      <c r="O354" s="545">
        <f>I354*K354</f>
        <v>0</v>
      </c>
      <c r="P354" s="545">
        <f>J354*K354</f>
        <v>0</v>
      </c>
      <c r="Q354" s="110" t="s">
        <v>7</v>
      </c>
    </row>
    <row r="355" spans="1:18" ht="15" customHeight="1" x14ac:dyDescent="0.2">
      <c r="A355" s="190" t="s">
        <v>4957</v>
      </c>
      <c r="B355" s="211"/>
      <c r="C355" s="184" t="s">
        <v>4959</v>
      </c>
      <c r="D355" s="183" t="s">
        <v>6</v>
      </c>
      <c r="E355" s="204">
        <v>15</v>
      </c>
      <c r="F355" s="420">
        <v>10.199999999999999</v>
      </c>
      <c r="G355" s="420">
        <v>9.9</v>
      </c>
      <c r="H355" s="296">
        <f t="shared" si="95"/>
        <v>9.702</v>
      </c>
      <c r="I355" s="296">
        <f t="shared" si="96"/>
        <v>9.6029999999999998</v>
      </c>
      <c r="J355" s="296">
        <f t="shared" si="97"/>
        <v>9.5039999999999996</v>
      </c>
      <c r="K355" s="106"/>
      <c r="L355" s="732">
        <f>F355*K355</f>
        <v>0</v>
      </c>
      <c r="M355" s="327">
        <f>G355*K355</f>
        <v>0</v>
      </c>
      <c r="N355" s="545">
        <f>H355*K355</f>
        <v>0</v>
      </c>
      <c r="O355" s="545">
        <f>I355*K355</f>
        <v>0</v>
      </c>
      <c r="P355" s="545">
        <f>J355*K355</f>
        <v>0</v>
      </c>
      <c r="Q355" s="216" t="s">
        <v>7</v>
      </c>
      <c r="R355" s="523"/>
    </row>
    <row r="356" spans="1:18" ht="15" customHeight="1" x14ac:dyDescent="0.2">
      <c r="A356" s="190" t="s">
        <v>4957</v>
      </c>
      <c r="B356" s="211"/>
      <c r="C356" s="184" t="s">
        <v>4960</v>
      </c>
      <c r="D356" s="183" t="s">
        <v>6</v>
      </c>
      <c r="E356" s="204">
        <v>13</v>
      </c>
      <c r="F356" s="420">
        <v>9.9</v>
      </c>
      <c r="G356" s="420">
        <v>9.6999999999999993</v>
      </c>
      <c r="H356" s="296">
        <f t="shared" si="95"/>
        <v>9.5059999999999985</v>
      </c>
      <c r="I356" s="296">
        <f t="shared" si="96"/>
        <v>9.4089999999999989</v>
      </c>
      <c r="J356" s="296">
        <f t="shared" si="97"/>
        <v>9.3119999999999994</v>
      </c>
      <c r="K356" s="106"/>
      <c r="L356" s="732">
        <f>F356*K356</f>
        <v>0</v>
      </c>
      <c r="M356" s="327">
        <f>G356*K356</f>
        <v>0</v>
      </c>
      <c r="N356" s="545">
        <f>H356*K356</f>
        <v>0</v>
      </c>
      <c r="O356" s="545">
        <f>I356*K356</f>
        <v>0</v>
      </c>
      <c r="P356" s="545">
        <f>J356*K356</f>
        <v>0</v>
      </c>
      <c r="Q356" s="216" t="s">
        <v>7</v>
      </c>
      <c r="R356" s="523"/>
    </row>
    <row r="357" spans="1:18" ht="15" customHeight="1" thickBot="1" x14ac:dyDescent="0.25">
      <c r="A357" s="190" t="s">
        <v>4957</v>
      </c>
      <c r="B357" s="211"/>
      <c r="C357" s="184" t="s">
        <v>4971</v>
      </c>
      <c r="D357" s="183" t="s">
        <v>6</v>
      </c>
      <c r="E357" s="204">
        <v>20</v>
      </c>
      <c r="F357" s="420">
        <v>13.5</v>
      </c>
      <c r="G357" s="420">
        <v>13.2</v>
      </c>
      <c r="H357" s="296">
        <f t="shared" si="95"/>
        <v>12.936</v>
      </c>
      <c r="I357" s="296">
        <f t="shared" si="96"/>
        <v>12.803999999999998</v>
      </c>
      <c r="J357" s="296">
        <f t="shared" si="97"/>
        <v>12.671999999999999</v>
      </c>
      <c r="K357" s="106"/>
      <c r="L357" s="732">
        <f>F357*K357</f>
        <v>0</v>
      </c>
      <c r="M357" s="327">
        <f>G357*K357</f>
        <v>0</v>
      </c>
      <c r="N357" s="545">
        <f>H357*K357</f>
        <v>0</v>
      </c>
      <c r="O357" s="545">
        <f>I357*K357</f>
        <v>0</v>
      </c>
      <c r="P357" s="545">
        <f>J357*K357</f>
        <v>0</v>
      </c>
      <c r="Q357" s="733" t="s">
        <v>5</v>
      </c>
      <c r="R357" s="523"/>
    </row>
    <row r="358" spans="1:18" ht="15" customHeight="1" thickBot="1" x14ac:dyDescent="0.25">
      <c r="A358" s="92"/>
      <c r="B358" s="92"/>
      <c r="C358" s="94"/>
      <c r="D358" s="93"/>
      <c r="E358" s="176"/>
      <c r="F358" s="95"/>
      <c r="G358" s="95"/>
      <c r="H358" s="95"/>
      <c r="I358" s="95"/>
      <c r="J358" s="95"/>
      <c r="K358" s="95"/>
      <c r="L358" s="208">
        <f>SUM(L312:L357)</f>
        <v>0</v>
      </c>
      <c r="M358" s="208">
        <f>SUM(M312:M357)</f>
        <v>0</v>
      </c>
      <c r="N358" s="208"/>
      <c r="O358" s="208"/>
      <c r="P358" s="208"/>
      <c r="Q358" s="95"/>
    </row>
    <row r="359" spans="1:18" ht="20.100000000000001" customHeight="1" thickBot="1" x14ac:dyDescent="0.25">
      <c r="A359" s="37" t="s">
        <v>271</v>
      </c>
      <c r="B359" s="178"/>
      <c r="C359" s="38"/>
      <c r="D359" s="36"/>
      <c r="E359" s="38"/>
      <c r="F359" s="39"/>
      <c r="G359" s="478"/>
      <c r="H359" s="39"/>
      <c r="I359" s="39"/>
      <c r="J359" s="39"/>
      <c r="K359" s="39"/>
      <c r="L359" s="39"/>
      <c r="M359" s="39"/>
      <c r="N359" s="39"/>
      <c r="O359" s="39"/>
      <c r="P359" s="39"/>
      <c r="Q359" s="40"/>
    </row>
    <row r="360" spans="1:18" ht="15" customHeight="1" thickBot="1" x14ac:dyDescent="0.25">
      <c r="A360" s="21" t="s">
        <v>50</v>
      </c>
      <c r="B360" s="21"/>
      <c r="C360" s="21" t="s">
        <v>29</v>
      </c>
      <c r="D360" s="294"/>
      <c r="E360" s="464" t="s">
        <v>1548</v>
      </c>
      <c r="F360" s="21" t="s">
        <v>1549</v>
      </c>
      <c r="G360" s="21" t="s">
        <v>1556</v>
      </c>
      <c r="H360" s="868">
        <v>-0.02</v>
      </c>
      <c r="I360" s="868">
        <v>-0.03</v>
      </c>
      <c r="J360" s="868">
        <v>-0.04</v>
      </c>
      <c r="K360" s="20" t="s">
        <v>30</v>
      </c>
      <c r="L360" s="20" t="s">
        <v>1550</v>
      </c>
      <c r="M360" s="20" t="s">
        <v>1547</v>
      </c>
      <c r="N360" s="871" t="s">
        <v>5226</v>
      </c>
      <c r="O360" s="871" t="s">
        <v>5232</v>
      </c>
      <c r="P360" s="871" t="s">
        <v>5233</v>
      </c>
      <c r="Q360" s="21" t="s">
        <v>51</v>
      </c>
    </row>
    <row r="361" spans="1:18" ht="15" customHeight="1" x14ac:dyDescent="0.2">
      <c r="A361" s="410" t="s">
        <v>5408</v>
      </c>
      <c r="B361" s="493"/>
      <c r="C361" s="185" t="s">
        <v>5409</v>
      </c>
      <c r="D361" s="183" t="s">
        <v>6</v>
      </c>
      <c r="E361" s="204">
        <v>65</v>
      </c>
      <c r="F361" s="727">
        <v>56</v>
      </c>
      <c r="G361" s="221">
        <v>55</v>
      </c>
      <c r="H361" s="221">
        <f t="shared" ref="H361" si="98">G361*0.98</f>
        <v>53.9</v>
      </c>
      <c r="I361" s="221">
        <f t="shared" ref="I361" si="99">G361*0.97</f>
        <v>53.35</v>
      </c>
      <c r="J361" s="221">
        <f t="shared" ref="J361" si="100">G361*0.96</f>
        <v>52.8</v>
      </c>
      <c r="K361" s="115"/>
      <c r="L361" s="353">
        <f>F361*K361</f>
        <v>0</v>
      </c>
      <c r="M361" s="327">
        <f>G361*K361</f>
        <v>0</v>
      </c>
      <c r="N361" s="545">
        <f>H361*K361</f>
        <v>0</v>
      </c>
      <c r="O361" s="545">
        <f>I361*K361</f>
        <v>0</v>
      </c>
      <c r="P361" s="545">
        <f>J361*K361</f>
        <v>0</v>
      </c>
      <c r="Q361" s="216" t="s">
        <v>7</v>
      </c>
      <c r="R361" s="523"/>
    </row>
    <row r="362" spans="1:18" ht="15" customHeight="1" x14ac:dyDescent="0.2">
      <c r="A362" s="410" t="s">
        <v>5408</v>
      </c>
      <c r="B362" s="493"/>
      <c r="C362" s="185" t="s">
        <v>5410</v>
      </c>
      <c r="D362" s="183" t="s">
        <v>6</v>
      </c>
      <c r="E362" s="204">
        <v>65</v>
      </c>
      <c r="F362" s="727">
        <v>56</v>
      </c>
      <c r="G362" s="221">
        <v>55</v>
      </c>
      <c r="H362" s="221">
        <f t="shared" ref="H362" si="101">G362*0.98</f>
        <v>53.9</v>
      </c>
      <c r="I362" s="221">
        <f t="shared" ref="I362" si="102">G362*0.97</f>
        <v>53.35</v>
      </c>
      <c r="J362" s="221">
        <f t="shared" ref="J362" si="103">G362*0.96</f>
        <v>52.8</v>
      </c>
      <c r="K362" s="115"/>
      <c r="L362" s="353">
        <f>F362*K362</f>
        <v>0</v>
      </c>
      <c r="M362" s="327">
        <f>G362*K362</f>
        <v>0</v>
      </c>
      <c r="N362" s="545">
        <f>H362*K362</f>
        <v>0</v>
      </c>
      <c r="O362" s="545">
        <f>I362*K362</f>
        <v>0</v>
      </c>
      <c r="P362" s="545">
        <f>J362*K362</f>
        <v>0</v>
      </c>
      <c r="Q362" s="216" t="s">
        <v>7</v>
      </c>
      <c r="R362" s="523"/>
    </row>
    <row r="363" spans="1:18" ht="15" customHeight="1" x14ac:dyDescent="0.2">
      <c r="A363" s="410" t="s">
        <v>5408</v>
      </c>
      <c r="B363" s="493"/>
      <c r="C363" s="185" t="s">
        <v>5411</v>
      </c>
      <c r="D363" s="183" t="s">
        <v>6</v>
      </c>
      <c r="E363" s="204">
        <v>65</v>
      </c>
      <c r="F363" s="727">
        <v>56</v>
      </c>
      <c r="G363" s="221">
        <v>55</v>
      </c>
      <c r="H363" s="221">
        <f t="shared" ref="H363:H365" si="104">G363*0.98</f>
        <v>53.9</v>
      </c>
      <c r="I363" s="221">
        <f t="shared" ref="I363:I365" si="105">G363*0.97</f>
        <v>53.35</v>
      </c>
      <c r="J363" s="221">
        <f t="shared" ref="J363:J365" si="106">G363*0.96</f>
        <v>52.8</v>
      </c>
      <c r="K363" s="115"/>
      <c r="L363" s="353">
        <f>F363*K363</f>
        <v>0</v>
      </c>
      <c r="M363" s="327">
        <f>G363*K363</f>
        <v>0</v>
      </c>
      <c r="N363" s="545">
        <f>H363*K363</f>
        <v>0</v>
      </c>
      <c r="O363" s="545">
        <f>I363*K363</f>
        <v>0</v>
      </c>
      <c r="P363" s="545">
        <f>J363*K363</f>
        <v>0</v>
      </c>
      <c r="Q363" s="216" t="s">
        <v>7</v>
      </c>
      <c r="R363" s="523"/>
    </row>
    <row r="364" spans="1:18" ht="15" customHeight="1" x14ac:dyDescent="0.2">
      <c r="A364" s="410" t="s">
        <v>5408</v>
      </c>
      <c r="B364" s="493"/>
      <c r="C364" s="185" t="s">
        <v>5412</v>
      </c>
      <c r="D364" s="183" t="s">
        <v>6</v>
      </c>
      <c r="E364" s="204">
        <v>65</v>
      </c>
      <c r="F364" s="727">
        <v>56</v>
      </c>
      <c r="G364" s="221">
        <v>55</v>
      </c>
      <c r="H364" s="221">
        <f t="shared" si="104"/>
        <v>53.9</v>
      </c>
      <c r="I364" s="221">
        <f t="shared" si="105"/>
        <v>53.35</v>
      </c>
      <c r="J364" s="221">
        <f t="shared" si="106"/>
        <v>52.8</v>
      </c>
      <c r="K364" s="115"/>
      <c r="L364" s="353">
        <f>F364*K364</f>
        <v>0</v>
      </c>
      <c r="M364" s="327">
        <f>G364*K364</f>
        <v>0</v>
      </c>
      <c r="N364" s="545">
        <f>H364*K364</f>
        <v>0</v>
      </c>
      <c r="O364" s="545">
        <f>I364*K364</f>
        <v>0</v>
      </c>
      <c r="P364" s="545">
        <f>J364*K364</f>
        <v>0</v>
      </c>
      <c r="Q364" s="216" t="s">
        <v>7</v>
      </c>
      <c r="R364" s="523"/>
    </row>
    <row r="365" spans="1:18" ht="15" customHeight="1" x14ac:dyDescent="0.2">
      <c r="A365" s="410" t="s">
        <v>5408</v>
      </c>
      <c r="B365" s="493"/>
      <c r="C365" s="185" t="s">
        <v>5413</v>
      </c>
      <c r="D365" s="183" t="s">
        <v>6</v>
      </c>
      <c r="E365" s="204">
        <v>110</v>
      </c>
      <c r="F365" s="727">
        <v>99</v>
      </c>
      <c r="G365" s="221">
        <v>97</v>
      </c>
      <c r="H365" s="221">
        <f t="shared" si="104"/>
        <v>95.06</v>
      </c>
      <c r="I365" s="221">
        <f t="shared" si="105"/>
        <v>94.09</v>
      </c>
      <c r="J365" s="221">
        <f t="shared" si="106"/>
        <v>93.11999999999999</v>
      </c>
      <c r="K365" s="115"/>
      <c r="L365" s="353">
        <f>F365*K365</f>
        <v>0</v>
      </c>
      <c r="M365" s="327">
        <f>G365*K365</f>
        <v>0</v>
      </c>
      <c r="N365" s="545">
        <f>H365*K365</f>
        <v>0</v>
      </c>
      <c r="O365" s="545">
        <f>I365*K365</f>
        <v>0</v>
      </c>
      <c r="P365" s="545">
        <f>J365*K365</f>
        <v>0</v>
      </c>
      <c r="Q365" s="216" t="s">
        <v>7</v>
      </c>
      <c r="R365" s="523"/>
    </row>
    <row r="366" spans="1:18" ht="15" customHeight="1" x14ac:dyDescent="0.2">
      <c r="A366" s="410" t="s">
        <v>5408</v>
      </c>
      <c r="B366" s="493"/>
      <c r="C366" s="185" t="s">
        <v>5414</v>
      </c>
      <c r="D366" s="183" t="s">
        <v>6</v>
      </c>
      <c r="E366" s="204">
        <v>110</v>
      </c>
      <c r="F366" s="727">
        <v>99</v>
      </c>
      <c r="G366" s="221">
        <v>97</v>
      </c>
      <c r="H366" s="221">
        <f t="shared" ref="H366:H367" si="107">G366*0.98</f>
        <v>95.06</v>
      </c>
      <c r="I366" s="221">
        <f t="shared" ref="I366:I367" si="108">G366*0.97</f>
        <v>94.09</v>
      </c>
      <c r="J366" s="221">
        <f t="shared" ref="J366:J367" si="109">G366*0.96</f>
        <v>93.11999999999999</v>
      </c>
      <c r="K366" s="115"/>
      <c r="L366" s="353">
        <f>F366*K366</f>
        <v>0</v>
      </c>
      <c r="M366" s="327">
        <f>G366*K366</f>
        <v>0</v>
      </c>
      <c r="N366" s="545">
        <f>H366*K366</f>
        <v>0</v>
      </c>
      <c r="O366" s="545">
        <f>I366*K366</f>
        <v>0</v>
      </c>
      <c r="P366" s="545">
        <f>J366*K366</f>
        <v>0</v>
      </c>
      <c r="Q366" s="216" t="s">
        <v>7</v>
      </c>
      <c r="R366" s="523"/>
    </row>
    <row r="367" spans="1:18" ht="15" customHeight="1" x14ac:dyDescent="0.2">
      <c r="A367" s="410" t="s">
        <v>5408</v>
      </c>
      <c r="B367" s="493"/>
      <c r="C367" s="185" t="s">
        <v>5415</v>
      </c>
      <c r="D367" s="183" t="s">
        <v>6</v>
      </c>
      <c r="E367" s="204">
        <v>110</v>
      </c>
      <c r="F367" s="727">
        <v>99</v>
      </c>
      <c r="G367" s="221">
        <v>97</v>
      </c>
      <c r="H367" s="221">
        <f t="shared" si="107"/>
        <v>95.06</v>
      </c>
      <c r="I367" s="221">
        <f t="shared" si="108"/>
        <v>94.09</v>
      </c>
      <c r="J367" s="221">
        <f t="shared" si="109"/>
        <v>93.11999999999999</v>
      </c>
      <c r="K367" s="115"/>
      <c r="L367" s="353">
        <f>F367*K367</f>
        <v>0</v>
      </c>
      <c r="M367" s="327">
        <f>G367*K367</f>
        <v>0</v>
      </c>
      <c r="N367" s="545">
        <f>H367*K367</f>
        <v>0</v>
      </c>
      <c r="O367" s="545">
        <f>I367*K367</f>
        <v>0</v>
      </c>
      <c r="P367" s="545">
        <f>J367*K367</f>
        <v>0</v>
      </c>
      <c r="Q367" s="216" t="s">
        <v>7</v>
      </c>
      <c r="R367" s="523"/>
    </row>
    <row r="368" spans="1:18" ht="15" customHeight="1" x14ac:dyDescent="0.2">
      <c r="A368" s="410" t="s">
        <v>5408</v>
      </c>
      <c r="B368" s="493"/>
      <c r="C368" s="185" t="s">
        <v>5416</v>
      </c>
      <c r="D368" s="183" t="s">
        <v>6</v>
      </c>
      <c r="E368" s="204">
        <v>230</v>
      </c>
      <c r="F368" s="727">
        <v>203</v>
      </c>
      <c r="G368" s="221">
        <v>200</v>
      </c>
      <c r="H368" s="221">
        <f t="shared" ref="H368" si="110">G368*0.98</f>
        <v>196</v>
      </c>
      <c r="I368" s="221">
        <f t="shared" ref="I368" si="111">G368*0.97</f>
        <v>194</v>
      </c>
      <c r="J368" s="221">
        <f t="shared" ref="J368" si="112">G368*0.96</f>
        <v>192</v>
      </c>
      <c r="K368" s="115"/>
      <c r="L368" s="353">
        <f>F368*K368</f>
        <v>0</v>
      </c>
      <c r="M368" s="327">
        <f>G368*K368</f>
        <v>0</v>
      </c>
      <c r="N368" s="545">
        <f>H368*K368</f>
        <v>0</v>
      </c>
      <c r="O368" s="545">
        <f>I368*K368</f>
        <v>0</v>
      </c>
      <c r="P368" s="545">
        <f>J368*K368</f>
        <v>0</v>
      </c>
      <c r="Q368" s="216" t="s">
        <v>7</v>
      </c>
      <c r="R368" s="523"/>
    </row>
    <row r="369" spans="1:18" ht="15" customHeight="1" x14ac:dyDescent="0.2">
      <c r="A369" s="276" t="s">
        <v>272</v>
      </c>
      <c r="B369" s="490"/>
      <c r="C369" s="193" t="s">
        <v>3523</v>
      </c>
      <c r="D369" s="183" t="s">
        <v>6</v>
      </c>
      <c r="E369" s="420">
        <v>6</v>
      </c>
      <c r="F369" s="302">
        <v>4.2</v>
      </c>
      <c r="G369" s="221">
        <v>4</v>
      </c>
      <c r="H369" s="296">
        <f t="shared" ref="H369:H393" si="113">G369*0.98</f>
        <v>3.92</v>
      </c>
      <c r="I369" s="296">
        <f t="shared" ref="I369:I393" si="114">G369*0.97</f>
        <v>3.88</v>
      </c>
      <c r="J369" s="296">
        <f t="shared" ref="J369:J393" si="115">G369*0.96</f>
        <v>3.84</v>
      </c>
      <c r="K369" s="245"/>
      <c r="L369" s="353">
        <f>F369*K369</f>
        <v>0</v>
      </c>
      <c r="M369" s="327">
        <f>G369*K369</f>
        <v>0</v>
      </c>
      <c r="N369" s="545">
        <f>H369*K369</f>
        <v>0</v>
      </c>
      <c r="O369" s="545">
        <f>I369*K369</f>
        <v>0</v>
      </c>
      <c r="P369" s="545">
        <f>J369*K369</f>
        <v>0</v>
      </c>
      <c r="Q369" s="189" t="s">
        <v>7</v>
      </c>
      <c r="R369" s="253" t="s">
        <v>2349</v>
      </c>
    </row>
    <row r="370" spans="1:18" ht="15" customHeight="1" x14ac:dyDescent="0.2">
      <c r="A370" s="68" t="s">
        <v>213</v>
      </c>
      <c r="B370" s="493"/>
      <c r="C370" s="134" t="s">
        <v>1307</v>
      </c>
      <c r="D370" s="22" t="s">
        <v>6</v>
      </c>
      <c r="E370" s="301">
        <v>20</v>
      </c>
      <c r="F370" s="303">
        <v>11.7</v>
      </c>
      <c r="G370" s="307">
        <v>11.4</v>
      </c>
      <c r="H370" s="296">
        <f t="shared" si="113"/>
        <v>11.172000000000001</v>
      </c>
      <c r="I370" s="296">
        <f t="shared" si="114"/>
        <v>11.058</v>
      </c>
      <c r="J370" s="296">
        <f t="shared" si="115"/>
        <v>10.943999999999999</v>
      </c>
      <c r="K370" s="245"/>
      <c r="L370" s="325">
        <f>F370*K370</f>
        <v>0</v>
      </c>
      <c r="M370" s="327">
        <f>G370*K370</f>
        <v>0</v>
      </c>
      <c r="N370" s="545">
        <f>H370*K370</f>
        <v>0</v>
      </c>
      <c r="O370" s="545">
        <f>I370*K370</f>
        <v>0</v>
      </c>
      <c r="P370" s="545">
        <f>J370*K370</f>
        <v>0</v>
      </c>
      <c r="Q370" s="108" t="s">
        <v>7</v>
      </c>
    </row>
    <row r="371" spans="1:18" ht="15" customHeight="1" x14ac:dyDescent="0.2">
      <c r="A371" s="68" t="s">
        <v>213</v>
      </c>
      <c r="B371" s="493"/>
      <c r="C371" s="134" t="s">
        <v>1320</v>
      </c>
      <c r="D371" s="22" t="s">
        <v>6</v>
      </c>
      <c r="E371" s="301">
        <v>20</v>
      </c>
      <c r="F371" s="303">
        <v>11.7</v>
      </c>
      <c r="G371" s="307">
        <v>11.4</v>
      </c>
      <c r="H371" s="296">
        <f t="shared" si="113"/>
        <v>11.172000000000001</v>
      </c>
      <c r="I371" s="296">
        <f t="shared" si="114"/>
        <v>11.058</v>
      </c>
      <c r="J371" s="296">
        <f t="shared" si="115"/>
        <v>10.943999999999999</v>
      </c>
      <c r="K371" s="245"/>
      <c r="L371" s="325">
        <f>F371*K371</f>
        <v>0</v>
      </c>
      <c r="M371" s="327">
        <f>G371*K371</f>
        <v>0</v>
      </c>
      <c r="N371" s="545">
        <f>H371*K371</f>
        <v>0</v>
      </c>
      <c r="O371" s="545">
        <f>I371*K371</f>
        <v>0</v>
      </c>
      <c r="P371" s="545">
        <f>J371*K371</f>
        <v>0</v>
      </c>
      <c r="Q371" s="108" t="s">
        <v>7</v>
      </c>
    </row>
    <row r="372" spans="1:18" ht="15" customHeight="1" x14ac:dyDescent="0.2">
      <c r="A372" s="68" t="s">
        <v>213</v>
      </c>
      <c r="B372" s="493"/>
      <c r="C372" s="8" t="s">
        <v>2405</v>
      </c>
      <c r="D372" s="22" t="s">
        <v>6</v>
      </c>
      <c r="E372" s="301">
        <v>11</v>
      </c>
      <c r="F372" s="303">
        <v>8.1999999999999993</v>
      </c>
      <c r="G372" s="307">
        <v>8</v>
      </c>
      <c r="H372" s="296">
        <f t="shared" si="113"/>
        <v>7.84</v>
      </c>
      <c r="I372" s="296">
        <f t="shared" si="114"/>
        <v>7.76</v>
      </c>
      <c r="J372" s="296">
        <f t="shared" si="115"/>
        <v>7.68</v>
      </c>
      <c r="K372" s="245"/>
      <c r="L372" s="325">
        <f>F372*K372</f>
        <v>0</v>
      </c>
      <c r="M372" s="327">
        <f>G372*K372</f>
        <v>0</v>
      </c>
      <c r="N372" s="545">
        <f>H372*K372</f>
        <v>0</v>
      </c>
      <c r="O372" s="545">
        <f>I372*K372</f>
        <v>0</v>
      </c>
      <c r="P372" s="545">
        <f>J372*K372</f>
        <v>0</v>
      </c>
      <c r="Q372" s="110" t="s">
        <v>7</v>
      </c>
    </row>
    <row r="373" spans="1:18" ht="15" customHeight="1" x14ac:dyDescent="0.2">
      <c r="A373" s="68" t="s">
        <v>213</v>
      </c>
      <c r="B373" s="493"/>
      <c r="C373" s="8" t="s">
        <v>3522</v>
      </c>
      <c r="D373" s="22" t="s">
        <v>6</v>
      </c>
      <c r="E373" s="301">
        <v>15</v>
      </c>
      <c r="F373" s="303">
        <v>10.8</v>
      </c>
      <c r="G373" s="307">
        <v>10.5</v>
      </c>
      <c r="H373" s="296">
        <f t="shared" si="113"/>
        <v>10.29</v>
      </c>
      <c r="I373" s="296">
        <f t="shared" si="114"/>
        <v>10.185</v>
      </c>
      <c r="J373" s="296">
        <f t="shared" si="115"/>
        <v>10.08</v>
      </c>
      <c r="K373" s="245"/>
      <c r="L373" s="325">
        <f>F373*K373</f>
        <v>0</v>
      </c>
      <c r="M373" s="327">
        <f>G373*K373</f>
        <v>0</v>
      </c>
      <c r="N373" s="545">
        <f>H373*K373</f>
        <v>0</v>
      </c>
      <c r="O373" s="545">
        <f>I373*K373</f>
        <v>0</v>
      </c>
      <c r="P373" s="545">
        <f>J373*K373</f>
        <v>0</v>
      </c>
      <c r="Q373" s="110" t="s">
        <v>7</v>
      </c>
    </row>
    <row r="374" spans="1:18" ht="15" customHeight="1" x14ac:dyDescent="0.2">
      <c r="A374" s="68" t="s">
        <v>213</v>
      </c>
      <c r="B374" s="493"/>
      <c r="C374" s="8" t="s">
        <v>2406</v>
      </c>
      <c r="D374" s="22" t="s">
        <v>6</v>
      </c>
      <c r="E374" s="301">
        <v>11</v>
      </c>
      <c r="F374" s="303">
        <v>8.1999999999999993</v>
      </c>
      <c r="G374" s="307">
        <v>8</v>
      </c>
      <c r="H374" s="296">
        <f t="shared" si="113"/>
        <v>7.84</v>
      </c>
      <c r="I374" s="296">
        <f t="shared" si="114"/>
        <v>7.76</v>
      </c>
      <c r="J374" s="296">
        <f t="shared" si="115"/>
        <v>7.68</v>
      </c>
      <c r="K374" s="245"/>
      <c r="L374" s="325">
        <f>F374*K374</f>
        <v>0</v>
      </c>
      <c r="M374" s="327">
        <f>G374*K374</f>
        <v>0</v>
      </c>
      <c r="N374" s="545">
        <f>H374*K374</f>
        <v>0</v>
      </c>
      <c r="O374" s="545">
        <f>I374*K374</f>
        <v>0</v>
      </c>
      <c r="P374" s="545">
        <f>J374*K374</f>
        <v>0</v>
      </c>
      <c r="Q374" s="110" t="s">
        <v>7</v>
      </c>
    </row>
    <row r="375" spans="1:18" ht="15" customHeight="1" x14ac:dyDescent="0.2">
      <c r="A375" s="68" t="s">
        <v>213</v>
      </c>
      <c r="B375" s="493"/>
      <c r="C375" s="8" t="s">
        <v>2407</v>
      </c>
      <c r="D375" s="22" t="s">
        <v>6</v>
      </c>
      <c r="E375" s="301">
        <v>27</v>
      </c>
      <c r="F375" s="303">
        <v>20.5</v>
      </c>
      <c r="G375" s="307">
        <v>20</v>
      </c>
      <c r="H375" s="296">
        <f t="shared" si="113"/>
        <v>19.600000000000001</v>
      </c>
      <c r="I375" s="296">
        <f t="shared" si="114"/>
        <v>19.399999999999999</v>
      </c>
      <c r="J375" s="296">
        <f t="shared" si="115"/>
        <v>19.2</v>
      </c>
      <c r="K375" s="245"/>
      <c r="L375" s="325">
        <f>F375*K375</f>
        <v>0</v>
      </c>
      <c r="M375" s="327">
        <f>G375*K375</f>
        <v>0</v>
      </c>
      <c r="N375" s="545">
        <f>H375*K375</f>
        <v>0</v>
      </c>
      <c r="O375" s="545">
        <f>I375*K375</f>
        <v>0</v>
      </c>
      <c r="P375" s="545">
        <f>J375*K375</f>
        <v>0</v>
      </c>
      <c r="Q375" s="110" t="s">
        <v>7</v>
      </c>
    </row>
    <row r="376" spans="1:18" ht="15" customHeight="1" x14ac:dyDescent="0.2">
      <c r="A376" s="68" t="s">
        <v>213</v>
      </c>
      <c r="B376" s="493"/>
      <c r="C376" s="8" t="s">
        <v>2408</v>
      </c>
      <c r="D376" s="22" t="s">
        <v>6</v>
      </c>
      <c r="E376" s="301">
        <v>50</v>
      </c>
      <c r="F376" s="303">
        <v>41</v>
      </c>
      <c r="G376" s="307">
        <v>40</v>
      </c>
      <c r="H376" s="296">
        <f t="shared" si="113"/>
        <v>39.200000000000003</v>
      </c>
      <c r="I376" s="296">
        <f t="shared" si="114"/>
        <v>38.799999999999997</v>
      </c>
      <c r="J376" s="296">
        <f t="shared" si="115"/>
        <v>38.4</v>
      </c>
      <c r="K376" s="245"/>
      <c r="L376" s="325">
        <f>F376*K376</f>
        <v>0</v>
      </c>
      <c r="M376" s="327">
        <f>G376*K376</f>
        <v>0</v>
      </c>
      <c r="N376" s="545">
        <f>H376*K376</f>
        <v>0</v>
      </c>
      <c r="O376" s="545">
        <f>I376*K376</f>
        <v>0</v>
      </c>
      <c r="P376" s="545">
        <f>J376*K376</f>
        <v>0</v>
      </c>
      <c r="Q376" s="110" t="s">
        <v>7</v>
      </c>
    </row>
    <row r="377" spans="1:18" ht="15" customHeight="1" x14ac:dyDescent="0.2">
      <c r="A377" s="68" t="s">
        <v>213</v>
      </c>
      <c r="B377" s="493"/>
      <c r="C377" s="8" t="s">
        <v>1398</v>
      </c>
      <c r="D377" s="22" t="s">
        <v>6</v>
      </c>
      <c r="E377" s="301">
        <v>17</v>
      </c>
      <c r="F377" s="303">
        <v>12.5</v>
      </c>
      <c r="G377" s="307">
        <v>12</v>
      </c>
      <c r="H377" s="296">
        <f t="shared" si="113"/>
        <v>11.76</v>
      </c>
      <c r="I377" s="296">
        <f t="shared" si="114"/>
        <v>11.64</v>
      </c>
      <c r="J377" s="296">
        <f t="shared" si="115"/>
        <v>11.52</v>
      </c>
      <c r="K377" s="245"/>
      <c r="L377" s="325">
        <f>F377*K377</f>
        <v>0</v>
      </c>
      <c r="M377" s="327">
        <f>G377*K377</f>
        <v>0</v>
      </c>
      <c r="N377" s="545">
        <f>H377*K377</f>
        <v>0</v>
      </c>
      <c r="O377" s="545">
        <f>I377*K377</f>
        <v>0</v>
      </c>
      <c r="P377" s="545">
        <f>J377*K377</f>
        <v>0</v>
      </c>
      <c r="Q377" s="110" t="s">
        <v>7</v>
      </c>
    </row>
    <row r="378" spans="1:18" ht="15" customHeight="1" x14ac:dyDescent="0.2">
      <c r="A378" s="68" t="s">
        <v>213</v>
      </c>
      <c r="B378" s="493"/>
      <c r="C378" s="8" t="s">
        <v>1399</v>
      </c>
      <c r="D378" s="22" t="s">
        <v>6</v>
      </c>
      <c r="E378" s="301">
        <v>17</v>
      </c>
      <c r="F378" s="303">
        <v>12.5</v>
      </c>
      <c r="G378" s="307">
        <v>12</v>
      </c>
      <c r="H378" s="296">
        <f t="shared" si="113"/>
        <v>11.76</v>
      </c>
      <c r="I378" s="296">
        <f t="shared" si="114"/>
        <v>11.64</v>
      </c>
      <c r="J378" s="296">
        <f t="shared" si="115"/>
        <v>11.52</v>
      </c>
      <c r="K378" s="245"/>
      <c r="L378" s="325">
        <f>F378*K378</f>
        <v>0</v>
      </c>
      <c r="M378" s="327">
        <f>G378*K378</f>
        <v>0</v>
      </c>
      <c r="N378" s="545">
        <f>H378*K378</f>
        <v>0</v>
      </c>
      <c r="O378" s="545">
        <f>I378*K378</f>
        <v>0</v>
      </c>
      <c r="P378" s="545">
        <f>J378*K378</f>
        <v>0</v>
      </c>
      <c r="Q378" s="110" t="s">
        <v>7</v>
      </c>
    </row>
    <row r="379" spans="1:18" ht="15" customHeight="1" x14ac:dyDescent="0.2">
      <c r="A379" s="68" t="s">
        <v>213</v>
      </c>
      <c r="B379" s="493"/>
      <c r="C379" s="8" t="s">
        <v>1374</v>
      </c>
      <c r="D379" s="22" t="s">
        <v>6</v>
      </c>
      <c r="E379" s="301">
        <v>17</v>
      </c>
      <c r="F379" s="303">
        <v>12.5</v>
      </c>
      <c r="G379" s="307">
        <v>12</v>
      </c>
      <c r="H379" s="296">
        <f t="shared" si="113"/>
        <v>11.76</v>
      </c>
      <c r="I379" s="296">
        <f t="shared" si="114"/>
        <v>11.64</v>
      </c>
      <c r="J379" s="296">
        <f t="shared" si="115"/>
        <v>11.52</v>
      </c>
      <c r="K379" s="245"/>
      <c r="L379" s="325">
        <f>F379*K379</f>
        <v>0</v>
      </c>
      <c r="M379" s="327">
        <f>G379*K379</f>
        <v>0</v>
      </c>
      <c r="N379" s="545">
        <f>H379*K379</f>
        <v>0</v>
      </c>
      <c r="O379" s="545">
        <f>I379*K379</f>
        <v>0</v>
      </c>
      <c r="P379" s="545">
        <f>J379*K379</f>
        <v>0</v>
      </c>
      <c r="Q379" s="110" t="s">
        <v>7</v>
      </c>
    </row>
    <row r="380" spans="1:18" ht="15" customHeight="1" x14ac:dyDescent="0.2">
      <c r="A380" s="68" t="s">
        <v>213</v>
      </c>
      <c r="B380" s="493"/>
      <c r="C380" s="8" t="s">
        <v>1375</v>
      </c>
      <c r="D380" s="22" t="s">
        <v>6</v>
      </c>
      <c r="E380" s="301">
        <v>17</v>
      </c>
      <c r="F380" s="303">
        <v>12.5</v>
      </c>
      <c r="G380" s="307">
        <v>12</v>
      </c>
      <c r="H380" s="296">
        <f t="shared" si="113"/>
        <v>11.76</v>
      </c>
      <c r="I380" s="296">
        <f t="shared" si="114"/>
        <v>11.64</v>
      </c>
      <c r="J380" s="296">
        <f t="shared" si="115"/>
        <v>11.52</v>
      </c>
      <c r="K380" s="245"/>
      <c r="L380" s="325">
        <f>F380*K380</f>
        <v>0</v>
      </c>
      <c r="M380" s="327">
        <f>G380*K380</f>
        <v>0</v>
      </c>
      <c r="N380" s="545">
        <f>H380*K380</f>
        <v>0</v>
      </c>
      <c r="O380" s="545">
        <f>I380*K380</f>
        <v>0</v>
      </c>
      <c r="P380" s="545">
        <f>J380*K380</f>
        <v>0</v>
      </c>
      <c r="Q380" s="110" t="s">
        <v>7</v>
      </c>
    </row>
    <row r="381" spans="1:18" ht="15" customHeight="1" x14ac:dyDescent="0.2">
      <c r="A381" s="410" t="s">
        <v>4695</v>
      </c>
      <c r="B381" s="493"/>
      <c r="C381" s="623" t="s">
        <v>4696</v>
      </c>
      <c r="D381" s="22" t="s">
        <v>6</v>
      </c>
      <c r="E381" s="204">
        <v>120</v>
      </c>
      <c r="F381" s="727">
        <v>94</v>
      </c>
      <c r="G381" s="221">
        <v>92</v>
      </c>
      <c r="H381" s="296">
        <f t="shared" si="113"/>
        <v>90.16</v>
      </c>
      <c r="I381" s="296">
        <f t="shared" si="114"/>
        <v>89.24</v>
      </c>
      <c r="J381" s="296">
        <f t="shared" si="115"/>
        <v>88.32</v>
      </c>
      <c r="K381" s="106"/>
      <c r="L381" s="353">
        <f>F381*K381</f>
        <v>0</v>
      </c>
      <c r="M381" s="327">
        <f>G381*K381</f>
        <v>0</v>
      </c>
      <c r="N381" s="545">
        <f>H381*K381</f>
        <v>0</v>
      </c>
      <c r="O381" s="545">
        <f>I381*K381</f>
        <v>0</v>
      </c>
      <c r="P381" s="545">
        <f>J381*K381</f>
        <v>0</v>
      </c>
      <c r="Q381" s="216" t="s">
        <v>7</v>
      </c>
      <c r="R381" s="800" t="s">
        <v>4697</v>
      </c>
    </row>
    <row r="382" spans="1:18" ht="15" customHeight="1" x14ac:dyDescent="0.2">
      <c r="A382" s="410" t="s">
        <v>4695</v>
      </c>
      <c r="B382" s="493"/>
      <c r="C382" s="623" t="s">
        <v>4698</v>
      </c>
      <c r="D382" s="183" t="s">
        <v>6</v>
      </c>
      <c r="E382" s="204">
        <v>170</v>
      </c>
      <c r="F382" s="727">
        <v>148</v>
      </c>
      <c r="G382" s="221">
        <v>145</v>
      </c>
      <c r="H382" s="296">
        <f t="shared" si="113"/>
        <v>142.1</v>
      </c>
      <c r="I382" s="296">
        <f t="shared" si="114"/>
        <v>140.65</v>
      </c>
      <c r="J382" s="296">
        <f t="shared" si="115"/>
        <v>139.19999999999999</v>
      </c>
      <c r="K382" s="106"/>
      <c r="L382" s="353">
        <f>F382*K382</f>
        <v>0</v>
      </c>
      <c r="M382" s="327">
        <f>G382*K382</f>
        <v>0</v>
      </c>
      <c r="N382" s="545">
        <f>H382*K382</f>
        <v>0</v>
      </c>
      <c r="O382" s="545">
        <f>I382*K382</f>
        <v>0</v>
      </c>
      <c r="P382" s="545">
        <f>J382*K382</f>
        <v>0</v>
      </c>
      <c r="Q382" s="216" t="s">
        <v>7</v>
      </c>
      <c r="R382" s="800" t="s">
        <v>4697</v>
      </c>
    </row>
    <row r="383" spans="1:18" ht="15" customHeight="1" x14ac:dyDescent="0.2">
      <c r="A383" s="410" t="s">
        <v>4695</v>
      </c>
      <c r="B383" s="493"/>
      <c r="C383" s="623" t="s">
        <v>4145</v>
      </c>
      <c r="D383" s="183" t="s">
        <v>6</v>
      </c>
      <c r="E383" s="204">
        <v>29</v>
      </c>
      <c r="F383" s="727">
        <v>22.7</v>
      </c>
      <c r="G383" s="221">
        <v>22.2</v>
      </c>
      <c r="H383" s="221">
        <f t="shared" si="113"/>
        <v>21.756</v>
      </c>
      <c r="I383" s="221">
        <f t="shared" si="114"/>
        <v>21.533999999999999</v>
      </c>
      <c r="J383" s="221">
        <f t="shared" si="115"/>
        <v>21.311999999999998</v>
      </c>
      <c r="K383" s="115"/>
      <c r="L383" s="353">
        <f>F383*K383</f>
        <v>0</v>
      </c>
      <c r="M383" s="327">
        <f>G383*K383</f>
        <v>0</v>
      </c>
      <c r="N383" s="545">
        <f>H383*K383</f>
        <v>0</v>
      </c>
      <c r="O383" s="545">
        <f>I383*K383</f>
        <v>0</v>
      </c>
      <c r="P383" s="545">
        <f>J383*K383</f>
        <v>0</v>
      </c>
      <c r="Q383" s="216" t="s">
        <v>7</v>
      </c>
      <c r="R383" s="523"/>
    </row>
    <row r="384" spans="1:18" ht="15" customHeight="1" x14ac:dyDescent="0.2">
      <c r="A384" s="410" t="s">
        <v>4695</v>
      </c>
      <c r="B384" s="493"/>
      <c r="C384" s="623" t="s">
        <v>5046</v>
      </c>
      <c r="D384" s="183" t="s">
        <v>6</v>
      </c>
      <c r="E384" s="204">
        <v>39</v>
      </c>
      <c r="F384" s="727">
        <v>31.5</v>
      </c>
      <c r="G384" s="221">
        <v>31</v>
      </c>
      <c r="H384" s="296">
        <f t="shared" si="113"/>
        <v>30.38</v>
      </c>
      <c r="I384" s="296">
        <f t="shared" si="114"/>
        <v>30.07</v>
      </c>
      <c r="J384" s="296">
        <f t="shared" si="115"/>
        <v>29.759999999999998</v>
      </c>
      <c r="K384" s="106"/>
      <c r="L384" s="353">
        <f>F384*K384</f>
        <v>0</v>
      </c>
      <c r="M384" s="327">
        <f>G384*K384</f>
        <v>0</v>
      </c>
      <c r="N384" s="545">
        <f>H384*K384</f>
        <v>0</v>
      </c>
      <c r="O384" s="545">
        <f>I384*K384</f>
        <v>0</v>
      </c>
      <c r="P384" s="545">
        <f>J384*K384</f>
        <v>0</v>
      </c>
      <c r="Q384" s="216" t="s">
        <v>7</v>
      </c>
      <c r="R384" s="523"/>
    </row>
    <row r="385" spans="1:18" ht="15" customHeight="1" x14ac:dyDescent="0.2">
      <c r="A385" s="410" t="s">
        <v>4695</v>
      </c>
      <c r="B385" s="493"/>
      <c r="C385" s="623" t="s">
        <v>4146</v>
      </c>
      <c r="D385" s="183" t="s">
        <v>6</v>
      </c>
      <c r="E385" s="204">
        <v>44</v>
      </c>
      <c r="F385" s="727">
        <v>37.5</v>
      </c>
      <c r="G385" s="221">
        <v>37</v>
      </c>
      <c r="H385" s="221">
        <f t="shared" si="113"/>
        <v>36.26</v>
      </c>
      <c r="I385" s="221">
        <f t="shared" si="114"/>
        <v>35.89</v>
      </c>
      <c r="J385" s="221">
        <f t="shared" si="115"/>
        <v>35.519999999999996</v>
      </c>
      <c r="K385" s="115"/>
      <c r="L385" s="353">
        <f>F385*K385</f>
        <v>0</v>
      </c>
      <c r="M385" s="327">
        <f>G385*K385</f>
        <v>0</v>
      </c>
      <c r="N385" s="545">
        <f>H385*K385</f>
        <v>0</v>
      </c>
      <c r="O385" s="545">
        <f>I385*K385</f>
        <v>0</v>
      </c>
      <c r="P385" s="545">
        <f>J385*K385</f>
        <v>0</v>
      </c>
      <c r="Q385" s="216" t="s">
        <v>7</v>
      </c>
      <c r="R385" s="523"/>
    </row>
    <row r="386" spans="1:18" ht="15" customHeight="1" x14ac:dyDescent="0.2">
      <c r="A386" s="410" t="s">
        <v>4695</v>
      </c>
      <c r="B386" s="493"/>
      <c r="C386" s="623" t="s">
        <v>5047</v>
      </c>
      <c r="D386" s="183" t="s">
        <v>6</v>
      </c>
      <c r="E386" s="204">
        <v>32</v>
      </c>
      <c r="F386" s="727">
        <v>23.5</v>
      </c>
      <c r="G386" s="221">
        <v>23</v>
      </c>
      <c r="H386" s="296">
        <f t="shared" si="113"/>
        <v>22.54</v>
      </c>
      <c r="I386" s="296">
        <f t="shared" si="114"/>
        <v>22.31</v>
      </c>
      <c r="J386" s="296">
        <f t="shared" si="115"/>
        <v>22.08</v>
      </c>
      <c r="K386" s="106"/>
      <c r="L386" s="353">
        <f>F386*K386</f>
        <v>0</v>
      </c>
      <c r="M386" s="327">
        <f>G386*K386</f>
        <v>0</v>
      </c>
      <c r="N386" s="545">
        <f>H386*K386</f>
        <v>0</v>
      </c>
      <c r="O386" s="545">
        <f>I386*K386</f>
        <v>0</v>
      </c>
      <c r="P386" s="545">
        <f>J386*K386</f>
        <v>0</v>
      </c>
      <c r="Q386" s="216" t="s">
        <v>7</v>
      </c>
      <c r="R386" s="523"/>
    </row>
    <row r="387" spans="1:18" ht="15" customHeight="1" x14ac:dyDescent="0.2">
      <c r="A387" s="410" t="s">
        <v>4695</v>
      </c>
      <c r="B387" s="493"/>
      <c r="C387" s="623" t="s">
        <v>5048</v>
      </c>
      <c r="D387" s="183" t="s">
        <v>6</v>
      </c>
      <c r="E387" s="204">
        <v>49</v>
      </c>
      <c r="F387" s="727">
        <v>37.5</v>
      </c>
      <c r="G387" s="221">
        <v>37</v>
      </c>
      <c r="H387" s="296">
        <f t="shared" si="113"/>
        <v>36.26</v>
      </c>
      <c r="I387" s="296">
        <f t="shared" si="114"/>
        <v>35.89</v>
      </c>
      <c r="J387" s="296">
        <f t="shared" si="115"/>
        <v>35.519999999999996</v>
      </c>
      <c r="K387" s="106"/>
      <c r="L387" s="353">
        <f>F387*K387</f>
        <v>0</v>
      </c>
      <c r="M387" s="327">
        <f>G387*K387</f>
        <v>0</v>
      </c>
      <c r="N387" s="545">
        <f>H387*K387</f>
        <v>0</v>
      </c>
      <c r="O387" s="545">
        <f>I387*K387</f>
        <v>0</v>
      </c>
      <c r="P387" s="545">
        <f>J387*K387</f>
        <v>0</v>
      </c>
      <c r="Q387" s="216" t="s">
        <v>7</v>
      </c>
      <c r="R387" s="523"/>
    </row>
    <row r="388" spans="1:18" ht="15" customHeight="1" x14ac:dyDescent="0.2">
      <c r="A388" s="410" t="s">
        <v>4695</v>
      </c>
      <c r="B388" s="493"/>
      <c r="C388" s="623" t="s">
        <v>5049</v>
      </c>
      <c r="D388" s="183" t="s">
        <v>6</v>
      </c>
      <c r="E388" s="204">
        <v>160</v>
      </c>
      <c r="F388" s="727">
        <v>139</v>
      </c>
      <c r="G388" s="221">
        <v>136</v>
      </c>
      <c r="H388" s="296">
        <f t="shared" si="113"/>
        <v>133.28</v>
      </c>
      <c r="I388" s="296">
        <f t="shared" si="114"/>
        <v>131.91999999999999</v>
      </c>
      <c r="J388" s="296">
        <f t="shared" si="115"/>
        <v>130.56</v>
      </c>
      <c r="K388" s="106"/>
      <c r="L388" s="353">
        <f>F388*K388</f>
        <v>0</v>
      </c>
      <c r="M388" s="327">
        <f>G388*K388</f>
        <v>0</v>
      </c>
      <c r="N388" s="545">
        <f>H388*K388</f>
        <v>0</v>
      </c>
      <c r="O388" s="545">
        <f>I388*K388</f>
        <v>0</v>
      </c>
      <c r="P388" s="545">
        <f>J388*K388</f>
        <v>0</v>
      </c>
      <c r="Q388" s="216" t="s">
        <v>7</v>
      </c>
      <c r="R388" s="800" t="s">
        <v>4697</v>
      </c>
    </row>
    <row r="389" spans="1:18" ht="15" customHeight="1" x14ac:dyDescent="0.2">
      <c r="A389" s="410" t="s">
        <v>5143</v>
      </c>
      <c r="B389" s="493"/>
      <c r="C389" s="623" t="s">
        <v>5144</v>
      </c>
      <c r="D389" s="183" t="s">
        <v>6</v>
      </c>
      <c r="E389" s="204">
        <v>39</v>
      </c>
      <c r="F389" s="727">
        <v>30.5</v>
      </c>
      <c r="G389" s="221">
        <v>30</v>
      </c>
      <c r="H389" s="221">
        <f t="shared" si="113"/>
        <v>29.4</v>
      </c>
      <c r="I389" s="221">
        <f t="shared" si="114"/>
        <v>29.099999999999998</v>
      </c>
      <c r="J389" s="221">
        <f t="shared" si="115"/>
        <v>28.799999999999997</v>
      </c>
      <c r="K389" s="106"/>
      <c r="L389" s="353">
        <f>F389*K389</f>
        <v>0</v>
      </c>
      <c r="M389" s="327">
        <f>G389*K389</f>
        <v>0</v>
      </c>
      <c r="N389" s="545">
        <f>H389*K389</f>
        <v>0</v>
      </c>
      <c r="O389" s="545">
        <f>I389*K389</f>
        <v>0</v>
      </c>
      <c r="P389" s="545">
        <f>J389*K389</f>
        <v>0</v>
      </c>
      <c r="Q389" s="216" t="s">
        <v>7</v>
      </c>
      <c r="R389" s="523"/>
    </row>
    <row r="390" spans="1:18" ht="15" customHeight="1" x14ac:dyDescent="0.2">
      <c r="A390" s="410" t="s">
        <v>5143</v>
      </c>
      <c r="B390" s="493"/>
      <c r="C390" s="623" t="s">
        <v>5145</v>
      </c>
      <c r="D390" s="183" t="s">
        <v>6</v>
      </c>
      <c r="E390" s="204">
        <v>68</v>
      </c>
      <c r="F390" s="727">
        <v>56</v>
      </c>
      <c r="G390" s="221">
        <v>55</v>
      </c>
      <c r="H390" s="221">
        <f t="shared" si="113"/>
        <v>53.9</v>
      </c>
      <c r="I390" s="221">
        <f t="shared" si="114"/>
        <v>53.35</v>
      </c>
      <c r="J390" s="221">
        <f t="shared" si="115"/>
        <v>52.8</v>
      </c>
      <c r="K390" s="106"/>
      <c r="L390" s="353">
        <f>F390*K390</f>
        <v>0</v>
      </c>
      <c r="M390" s="327">
        <f>G390*K390</f>
        <v>0</v>
      </c>
      <c r="N390" s="545">
        <f>H390*K390</f>
        <v>0</v>
      </c>
      <c r="O390" s="545">
        <f>I390*K390</f>
        <v>0</v>
      </c>
      <c r="P390" s="545">
        <f>J390*K390</f>
        <v>0</v>
      </c>
      <c r="Q390" s="216" t="s">
        <v>7</v>
      </c>
      <c r="R390" s="523"/>
    </row>
    <row r="391" spans="1:18" ht="15" customHeight="1" x14ac:dyDescent="0.2">
      <c r="A391" s="410" t="s">
        <v>1722</v>
      </c>
      <c r="B391" s="493"/>
      <c r="C391" s="185" t="s">
        <v>3730</v>
      </c>
      <c r="D391" s="183" t="s">
        <v>6</v>
      </c>
      <c r="E391" s="204">
        <v>62</v>
      </c>
      <c r="F391" s="727">
        <v>50.5</v>
      </c>
      <c r="G391" s="221">
        <v>49.7</v>
      </c>
      <c r="H391" s="221">
        <f t="shared" si="113"/>
        <v>48.706000000000003</v>
      </c>
      <c r="I391" s="221">
        <f t="shared" si="114"/>
        <v>48.209000000000003</v>
      </c>
      <c r="J391" s="221">
        <f t="shared" si="115"/>
        <v>47.712000000000003</v>
      </c>
      <c r="K391" s="106"/>
      <c r="L391" s="353">
        <f>F391*K391</f>
        <v>0</v>
      </c>
      <c r="M391" s="327">
        <f>G391*K391</f>
        <v>0</v>
      </c>
      <c r="N391" s="545">
        <f>H391*K391</f>
        <v>0</v>
      </c>
      <c r="O391" s="545">
        <f>I391*K391</f>
        <v>0</v>
      </c>
      <c r="P391" s="545">
        <f>J391*K391</f>
        <v>0</v>
      </c>
      <c r="Q391" s="216" t="s">
        <v>7</v>
      </c>
      <c r="R391" s="523"/>
    </row>
    <row r="392" spans="1:18" ht="15" customHeight="1" x14ac:dyDescent="0.2">
      <c r="A392" s="410" t="s">
        <v>1722</v>
      </c>
      <c r="B392" s="493"/>
      <c r="C392" s="623" t="s">
        <v>5050</v>
      </c>
      <c r="D392" s="183" t="s">
        <v>6</v>
      </c>
      <c r="E392" s="204">
        <v>140</v>
      </c>
      <c r="F392" s="727">
        <v>119</v>
      </c>
      <c r="G392" s="221">
        <v>117</v>
      </c>
      <c r="H392" s="296">
        <f t="shared" si="113"/>
        <v>114.66</v>
      </c>
      <c r="I392" s="296">
        <f t="shared" si="114"/>
        <v>113.49</v>
      </c>
      <c r="J392" s="296">
        <f t="shared" si="115"/>
        <v>112.32</v>
      </c>
      <c r="K392" s="106"/>
      <c r="L392" s="353">
        <f>F392*K392</f>
        <v>0</v>
      </c>
      <c r="M392" s="327">
        <f>G392*K392</f>
        <v>0</v>
      </c>
      <c r="N392" s="545">
        <f>H392*K392</f>
        <v>0</v>
      </c>
      <c r="O392" s="545">
        <f>I392*K392</f>
        <v>0</v>
      </c>
      <c r="P392" s="545">
        <f>J392*K392</f>
        <v>0</v>
      </c>
      <c r="Q392" s="216" t="s">
        <v>7</v>
      </c>
      <c r="R392" s="800" t="s">
        <v>4697</v>
      </c>
    </row>
    <row r="393" spans="1:18" ht="15" customHeight="1" thickBot="1" x14ac:dyDescent="0.25">
      <c r="A393" s="410" t="s">
        <v>1722</v>
      </c>
      <c r="B393" s="493"/>
      <c r="C393" s="561" t="s">
        <v>3736</v>
      </c>
      <c r="D393" s="183" t="s">
        <v>6</v>
      </c>
      <c r="E393" s="204">
        <v>80</v>
      </c>
      <c r="F393" s="727">
        <v>69</v>
      </c>
      <c r="G393" s="221">
        <v>68</v>
      </c>
      <c r="H393" s="296">
        <f t="shared" si="113"/>
        <v>66.64</v>
      </c>
      <c r="I393" s="296">
        <f t="shared" si="114"/>
        <v>65.959999999999994</v>
      </c>
      <c r="J393" s="296">
        <f t="shared" si="115"/>
        <v>65.28</v>
      </c>
      <c r="K393" s="106"/>
      <c r="L393" s="353">
        <f>F393*K393</f>
        <v>0</v>
      </c>
      <c r="M393" s="327">
        <f>G393*K393</f>
        <v>0</v>
      </c>
      <c r="N393" s="545">
        <f>H393*K393</f>
        <v>0</v>
      </c>
      <c r="O393" s="545">
        <f>I393*K393</f>
        <v>0</v>
      </c>
      <c r="P393" s="545">
        <f>J393*K393</f>
        <v>0</v>
      </c>
      <c r="Q393" s="216" t="s">
        <v>7</v>
      </c>
      <c r="R393" s="523"/>
    </row>
    <row r="394" spans="1:18" ht="15" customHeight="1" thickBot="1" x14ac:dyDescent="0.25">
      <c r="A394" s="92"/>
      <c r="B394" s="390"/>
      <c r="C394" s="94"/>
      <c r="D394" s="93"/>
      <c r="E394" s="94"/>
      <c r="F394" s="91"/>
      <c r="G394" s="95"/>
      <c r="H394" s="95"/>
      <c r="I394" s="95"/>
      <c r="J394" s="95"/>
      <c r="K394" s="95"/>
      <c r="L394" s="208">
        <f>SUM(L369:L393)</f>
        <v>0</v>
      </c>
      <c r="M394" s="208">
        <f>SUM(M369:M393)</f>
        <v>0</v>
      </c>
      <c r="N394" s="208"/>
      <c r="O394" s="208"/>
      <c r="P394" s="208"/>
      <c r="Q394" s="95"/>
    </row>
    <row r="395" spans="1:18" ht="20.100000000000001" customHeight="1" thickBot="1" x14ac:dyDescent="0.25">
      <c r="A395" s="37" t="s">
        <v>4549</v>
      </c>
      <c r="B395" s="178"/>
      <c r="C395" s="38"/>
      <c r="D395" s="36"/>
      <c r="E395" s="38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40"/>
    </row>
    <row r="396" spans="1:18" ht="15" customHeight="1" thickBot="1" x14ac:dyDescent="0.25">
      <c r="A396" s="21" t="s">
        <v>50</v>
      </c>
      <c r="B396" s="21"/>
      <c r="C396" s="21" t="s">
        <v>29</v>
      </c>
      <c r="D396" s="294"/>
      <c r="E396" s="464" t="s">
        <v>1548</v>
      </c>
      <c r="F396" s="21" t="s">
        <v>1549</v>
      </c>
      <c r="G396" s="21" t="s">
        <v>1556</v>
      </c>
      <c r="H396" s="868">
        <v>-0.02</v>
      </c>
      <c r="I396" s="868">
        <v>-0.03</v>
      </c>
      <c r="J396" s="868">
        <v>-0.04</v>
      </c>
      <c r="K396" s="20" t="s">
        <v>30</v>
      </c>
      <c r="L396" s="20" t="s">
        <v>1550</v>
      </c>
      <c r="M396" s="20" t="s">
        <v>1547</v>
      </c>
      <c r="N396" s="871" t="s">
        <v>5226</v>
      </c>
      <c r="O396" s="871" t="s">
        <v>5232</v>
      </c>
      <c r="P396" s="871" t="s">
        <v>5233</v>
      </c>
      <c r="Q396" s="21" t="s">
        <v>51</v>
      </c>
    </row>
    <row r="397" spans="1:18" ht="15" customHeight="1" x14ac:dyDescent="0.2">
      <c r="A397" s="334" t="s">
        <v>74</v>
      </c>
      <c r="B397" s="333"/>
      <c r="C397" s="335" t="s">
        <v>712</v>
      </c>
      <c r="D397" s="392" t="s">
        <v>6</v>
      </c>
      <c r="E397" s="897">
        <v>12.5</v>
      </c>
      <c r="F397" s="420">
        <v>9.1999999999999993</v>
      </c>
      <c r="G397" s="420">
        <v>9</v>
      </c>
      <c r="H397" s="296">
        <f t="shared" ref="H397:H411" si="116">G397*0.98</f>
        <v>8.82</v>
      </c>
      <c r="I397" s="296">
        <f t="shared" ref="I397:I411" si="117">G397*0.97</f>
        <v>8.73</v>
      </c>
      <c r="J397" s="296">
        <f t="shared" ref="J397:J411" si="118">G397*0.96</f>
        <v>8.64</v>
      </c>
      <c r="K397" s="106"/>
      <c r="L397" s="728">
        <f>F397*K397</f>
        <v>0</v>
      </c>
      <c r="M397" s="327">
        <f>G397*K397</f>
        <v>0</v>
      </c>
      <c r="N397" s="545">
        <f>H397*K397</f>
        <v>0</v>
      </c>
      <c r="O397" s="545">
        <f>I397*K397</f>
        <v>0</v>
      </c>
      <c r="P397" s="545">
        <f>J397*K397</f>
        <v>0</v>
      </c>
      <c r="Q397" s="216" t="s">
        <v>7</v>
      </c>
      <c r="R397" s="523"/>
    </row>
    <row r="398" spans="1:18" ht="15" customHeight="1" x14ac:dyDescent="0.2">
      <c r="A398" s="334" t="s">
        <v>74</v>
      </c>
      <c r="B398" s="333"/>
      <c r="C398" s="335" t="s">
        <v>713</v>
      </c>
      <c r="D398" s="392" t="s">
        <v>6</v>
      </c>
      <c r="E398" s="897">
        <v>12</v>
      </c>
      <c r="F398" s="420">
        <v>9.6999999999999993</v>
      </c>
      <c r="G398" s="420">
        <v>9.5</v>
      </c>
      <c r="H398" s="296">
        <f t="shared" si="116"/>
        <v>9.31</v>
      </c>
      <c r="I398" s="296">
        <f t="shared" si="117"/>
        <v>9.2149999999999999</v>
      </c>
      <c r="J398" s="296">
        <f t="shared" si="118"/>
        <v>9.1199999999999992</v>
      </c>
      <c r="K398" s="106"/>
      <c r="L398" s="728">
        <f>F398*K398</f>
        <v>0</v>
      </c>
      <c r="M398" s="327">
        <f>G398*K398</f>
        <v>0</v>
      </c>
      <c r="N398" s="545">
        <f>H398*K398</f>
        <v>0</v>
      </c>
      <c r="O398" s="545">
        <f>I398*K398</f>
        <v>0</v>
      </c>
      <c r="P398" s="545">
        <f>J398*K398</f>
        <v>0</v>
      </c>
      <c r="Q398" s="216" t="s">
        <v>7</v>
      </c>
      <c r="R398" s="523"/>
    </row>
    <row r="399" spans="1:18" ht="15" customHeight="1" x14ac:dyDescent="0.2">
      <c r="A399" s="334" t="s">
        <v>74</v>
      </c>
      <c r="B399" s="333"/>
      <c r="C399" s="335" t="s">
        <v>714</v>
      </c>
      <c r="D399" s="392" t="s">
        <v>6</v>
      </c>
      <c r="E399" s="897">
        <v>13</v>
      </c>
      <c r="F399" s="420">
        <v>9.6999999999999993</v>
      </c>
      <c r="G399" s="420">
        <v>9.5</v>
      </c>
      <c r="H399" s="296">
        <f t="shared" si="116"/>
        <v>9.31</v>
      </c>
      <c r="I399" s="296">
        <f t="shared" si="117"/>
        <v>9.2149999999999999</v>
      </c>
      <c r="J399" s="296">
        <f t="shared" si="118"/>
        <v>9.1199999999999992</v>
      </c>
      <c r="K399" s="106"/>
      <c r="L399" s="728">
        <f>F399*K399</f>
        <v>0</v>
      </c>
      <c r="M399" s="327">
        <f>G399*K399</f>
        <v>0</v>
      </c>
      <c r="N399" s="545">
        <f>H399*K399</f>
        <v>0</v>
      </c>
      <c r="O399" s="545">
        <f>I399*K399</f>
        <v>0</v>
      </c>
      <c r="P399" s="545">
        <f>J399*K399</f>
        <v>0</v>
      </c>
      <c r="Q399" s="216" t="s">
        <v>7</v>
      </c>
      <c r="R399" s="523"/>
    </row>
    <row r="400" spans="1:18" ht="15" customHeight="1" x14ac:dyDescent="0.2">
      <c r="A400" s="334" t="s">
        <v>74</v>
      </c>
      <c r="B400" s="334"/>
      <c r="C400" s="335" t="s">
        <v>990</v>
      </c>
      <c r="D400" s="392" t="s">
        <v>6</v>
      </c>
      <c r="E400" s="897">
        <v>13</v>
      </c>
      <c r="F400" s="420">
        <v>9.6999999999999993</v>
      </c>
      <c r="G400" s="420">
        <v>9.5</v>
      </c>
      <c r="H400" s="296">
        <f t="shared" si="116"/>
        <v>9.31</v>
      </c>
      <c r="I400" s="296">
        <f t="shared" si="117"/>
        <v>9.2149999999999999</v>
      </c>
      <c r="J400" s="296">
        <f t="shared" si="118"/>
        <v>9.1199999999999992</v>
      </c>
      <c r="K400" s="106"/>
      <c r="L400" s="728">
        <f>F400*K400</f>
        <v>0</v>
      </c>
      <c r="M400" s="327">
        <f>G400*K400</f>
        <v>0</v>
      </c>
      <c r="N400" s="545">
        <f>H400*K400</f>
        <v>0</v>
      </c>
      <c r="O400" s="545">
        <f>I400*K400</f>
        <v>0</v>
      </c>
      <c r="P400" s="545">
        <f>J400*K400</f>
        <v>0</v>
      </c>
      <c r="Q400" s="216" t="s">
        <v>7</v>
      </c>
      <c r="R400" s="523"/>
    </row>
    <row r="401" spans="1:18" ht="15" customHeight="1" x14ac:dyDescent="0.2">
      <c r="A401" s="334" t="s">
        <v>74</v>
      </c>
      <c r="B401" s="334"/>
      <c r="C401" s="335" t="s">
        <v>1517</v>
      </c>
      <c r="D401" s="392" t="s">
        <v>6</v>
      </c>
      <c r="E401" s="251">
        <v>14</v>
      </c>
      <c r="F401" s="204">
        <v>10</v>
      </c>
      <c r="G401" s="204">
        <v>9.8000000000000007</v>
      </c>
      <c r="H401" s="296">
        <f t="shared" si="116"/>
        <v>9.604000000000001</v>
      </c>
      <c r="I401" s="296">
        <f t="shared" si="117"/>
        <v>9.5060000000000002</v>
      </c>
      <c r="J401" s="296">
        <f t="shared" si="118"/>
        <v>9.4079999999999995</v>
      </c>
      <c r="K401" s="106"/>
      <c r="L401" s="353">
        <f>F401*K401</f>
        <v>0</v>
      </c>
      <c r="M401" s="327">
        <f>G401*K401</f>
        <v>0</v>
      </c>
      <c r="N401" s="545">
        <f>H401*K401</f>
        <v>0</v>
      </c>
      <c r="O401" s="545">
        <f>I401*K401</f>
        <v>0</v>
      </c>
      <c r="P401" s="545">
        <f>J401*K401</f>
        <v>0</v>
      </c>
      <c r="Q401" s="216" t="s">
        <v>7</v>
      </c>
      <c r="R401" s="523"/>
    </row>
    <row r="402" spans="1:18" ht="15" customHeight="1" x14ac:dyDescent="0.2">
      <c r="A402" s="334" t="s">
        <v>74</v>
      </c>
      <c r="B402" s="334"/>
      <c r="C402" s="335" t="s">
        <v>1518</v>
      </c>
      <c r="D402" s="392" t="s">
        <v>6</v>
      </c>
      <c r="E402" s="251">
        <v>17</v>
      </c>
      <c r="F402" s="204">
        <v>11.8</v>
      </c>
      <c r="G402" s="204">
        <v>11.5</v>
      </c>
      <c r="H402" s="221">
        <f t="shared" si="116"/>
        <v>11.27</v>
      </c>
      <c r="I402" s="221">
        <f t="shared" si="117"/>
        <v>11.154999999999999</v>
      </c>
      <c r="J402" s="221">
        <f t="shared" si="118"/>
        <v>11.04</v>
      </c>
      <c r="K402" s="115"/>
      <c r="L402" s="353">
        <f>F402*K402</f>
        <v>0</v>
      </c>
      <c r="M402" s="327">
        <f>G402*K402</f>
        <v>0</v>
      </c>
      <c r="N402" s="545">
        <f>H402*K402</f>
        <v>0</v>
      </c>
      <c r="O402" s="545">
        <f>I402*K402</f>
        <v>0</v>
      </c>
      <c r="P402" s="545">
        <f>J402*K402</f>
        <v>0</v>
      </c>
      <c r="Q402" s="216" t="s">
        <v>7</v>
      </c>
      <c r="R402" s="523"/>
    </row>
    <row r="403" spans="1:18" ht="15" customHeight="1" x14ac:dyDescent="0.2">
      <c r="A403" s="334" t="s">
        <v>74</v>
      </c>
      <c r="B403" s="334"/>
      <c r="C403" s="335" t="s">
        <v>3767</v>
      </c>
      <c r="D403" s="392" t="s">
        <v>6</v>
      </c>
      <c r="E403" s="251">
        <v>25</v>
      </c>
      <c r="F403" s="204">
        <v>19.8</v>
      </c>
      <c r="G403" s="204">
        <v>19.399999999999999</v>
      </c>
      <c r="H403" s="296">
        <f t="shared" si="116"/>
        <v>19.011999999999997</v>
      </c>
      <c r="I403" s="296">
        <f t="shared" si="117"/>
        <v>18.817999999999998</v>
      </c>
      <c r="J403" s="296">
        <f t="shared" si="118"/>
        <v>18.623999999999999</v>
      </c>
      <c r="K403" s="106"/>
      <c r="L403" s="353">
        <f>F403*K403</f>
        <v>0</v>
      </c>
      <c r="M403" s="327">
        <f>G403*K403</f>
        <v>0</v>
      </c>
      <c r="N403" s="545">
        <f>H403*K403</f>
        <v>0</v>
      </c>
      <c r="O403" s="545">
        <f>I403*K403</f>
        <v>0</v>
      </c>
      <c r="P403" s="545">
        <f>J403*K403</f>
        <v>0</v>
      </c>
      <c r="Q403" s="216" t="s">
        <v>7</v>
      </c>
      <c r="R403" s="523"/>
    </row>
    <row r="404" spans="1:18" ht="15" customHeight="1" x14ac:dyDescent="0.2">
      <c r="A404" s="395" t="s">
        <v>1368</v>
      </c>
      <c r="B404" s="454"/>
      <c r="C404" s="396" t="s">
        <v>2464</v>
      </c>
      <c r="D404" s="392" t="s">
        <v>6</v>
      </c>
      <c r="E404" s="251">
        <v>12</v>
      </c>
      <c r="F404" s="221">
        <v>8.6</v>
      </c>
      <c r="G404" s="221">
        <v>8.4</v>
      </c>
      <c r="H404" s="296">
        <f t="shared" si="116"/>
        <v>8.2319999999999993</v>
      </c>
      <c r="I404" s="296">
        <f t="shared" si="117"/>
        <v>8.1479999999999997</v>
      </c>
      <c r="J404" s="296">
        <f t="shared" si="118"/>
        <v>8.0640000000000001</v>
      </c>
      <c r="K404" s="106"/>
      <c r="L404" s="663">
        <f>F404*K404</f>
        <v>0</v>
      </c>
      <c r="M404" s="327">
        <f>G404*K404</f>
        <v>0</v>
      </c>
      <c r="N404" s="545">
        <f>H404*K404</f>
        <v>0</v>
      </c>
      <c r="O404" s="545">
        <f>I404*K404</f>
        <v>0</v>
      </c>
      <c r="P404" s="545">
        <f>J404*K404</f>
        <v>0</v>
      </c>
      <c r="Q404" s="189" t="s">
        <v>7</v>
      </c>
      <c r="R404" s="523"/>
    </row>
    <row r="405" spans="1:18" ht="15" customHeight="1" x14ac:dyDescent="0.2">
      <c r="A405" s="395" t="s">
        <v>1368</v>
      </c>
      <c r="B405" s="454"/>
      <c r="C405" s="396" t="s">
        <v>2438</v>
      </c>
      <c r="D405" s="143" t="s">
        <v>6</v>
      </c>
      <c r="E405" s="251">
        <v>13</v>
      </c>
      <c r="F405" s="221">
        <v>9</v>
      </c>
      <c r="G405" s="221">
        <v>8.8000000000000007</v>
      </c>
      <c r="H405" s="296">
        <f t="shared" si="116"/>
        <v>8.6240000000000006</v>
      </c>
      <c r="I405" s="296">
        <f t="shared" si="117"/>
        <v>8.5359999999999996</v>
      </c>
      <c r="J405" s="296">
        <f t="shared" si="118"/>
        <v>8.4480000000000004</v>
      </c>
      <c r="K405" s="106"/>
      <c r="L405" s="663">
        <f>F405*K405</f>
        <v>0</v>
      </c>
      <c r="M405" s="327">
        <f>G405*K405</f>
        <v>0</v>
      </c>
      <c r="N405" s="545">
        <f>H405*K405</f>
        <v>0</v>
      </c>
      <c r="O405" s="545">
        <f>I405*K405</f>
        <v>0</v>
      </c>
      <c r="P405" s="545">
        <f>J405*K405</f>
        <v>0</v>
      </c>
      <c r="Q405" s="189" t="s">
        <v>7</v>
      </c>
      <c r="R405" s="523"/>
    </row>
    <row r="406" spans="1:18" ht="15" customHeight="1" x14ac:dyDescent="0.2">
      <c r="A406" s="395" t="s">
        <v>1368</v>
      </c>
      <c r="B406" s="454"/>
      <c r="C406" s="396" t="s">
        <v>2439</v>
      </c>
      <c r="D406" s="392" t="s">
        <v>6</v>
      </c>
      <c r="E406" s="251">
        <v>18</v>
      </c>
      <c r="F406" s="221">
        <v>13.7</v>
      </c>
      <c r="G406" s="221">
        <v>13.5</v>
      </c>
      <c r="H406" s="221">
        <f t="shared" si="116"/>
        <v>13.23</v>
      </c>
      <c r="I406" s="221">
        <f t="shared" si="117"/>
        <v>13.094999999999999</v>
      </c>
      <c r="J406" s="221">
        <f t="shared" si="118"/>
        <v>12.959999999999999</v>
      </c>
      <c r="K406" s="106"/>
      <c r="L406" s="663">
        <f>F406*K406</f>
        <v>0</v>
      </c>
      <c r="M406" s="327">
        <f>G406*K406</f>
        <v>0</v>
      </c>
      <c r="N406" s="545">
        <f>H406*K406</f>
        <v>0</v>
      </c>
      <c r="O406" s="545">
        <f>I406*K406</f>
        <v>0</v>
      </c>
      <c r="P406" s="545">
        <f>J406*K406</f>
        <v>0</v>
      </c>
      <c r="Q406" s="189" t="s">
        <v>7</v>
      </c>
      <c r="R406" s="842" t="s">
        <v>4917</v>
      </c>
    </row>
    <row r="407" spans="1:18" ht="15" customHeight="1" x14ac:dyDescent="0.2">
      <c r="A407" s="395" t="s">
        <v>1368</v>
      </c>
      <c r="B407" s="454"/>
      <c r="C407" s="396" t="s">
        <v>4556</v>
      </c>
      <c r="D407" s="392" t="s">
        <v>6</v>
      </c>
      <c r="E407" s="251">
        <v>24</v>
      </c>
      <c r="F407" s="221">
        <v>18.3</v>
      </c>
      <c r="G407" s="221">
        <v>18</v>
      </c>
      <c r="H407" s="296">
        <f t="shared" si="116"/>
        <v>17.64</v>
      </c>
      <c r="I407" s="296">
        <f t="shared" si="117"/>
        <v>17.46</v>
      </c>
      <c r="J407" s="296">
        <f t="shared" si="118"/>
        <v>17.28</v>
      </c>
      <c r="K407" s="106"/>
      <c r="L407" s="663">
        <f>F407*K407</f>
        <v>0</v>
      </c>
      <c r="M407" s="327">
        <f>G407*K407</f>
        <v>0</v>
      </c>
      <c r="N407" s="545">
        <f>H407*K407</f>
        <v>0</v>
      </c>
      <c r="O407" s="545">
        <f>I407*K407</f>
        <v>0</v>
      </c>
      <c r="P407" s="545">
        <f>J407*K407</f>
        <v>0</v>
      </c>
      <c r="Q407" s="189" t="s">
        <v>7</v>
      </c>
      <c r="R407" s="842" t="s">
        <v>4917</v>
      </c>
    </row>
    <row r="408" spans="1:18" ht="15" customHeight="1" x14ac:dyDescent="0.2">
      <c r="A408" s="395" t="s">
        <v>1368</v>
      </c>
      <c r="B408" s="454"/>
      <c r="C408" s="396" t="s">
        <v>3649</v>
      </c>
      <c r="D408" s="392" t="s">
        <v>6</v>
      </c>
      <c r="E408" s="251">
        <v>25</v>
      </c>
      <c r="F408" s="221">
        <v>19.5</v>
      </c>
      <c r="G408" s="221">
        <v>19</v>
      </c>
      <c r="H408" s="296">
        <f t="shared" si="116"/>
        <v>18.62</v>
      </c>
      <c r="I408" s="296">
        <f t="shared" si="117"/>
        <v>18.43</v>
      </c>
      <c r="J408" s="296">
        <f t="shared" si="118"/>
        <v>18.239999999999998</v>
      </c>
      <c r="K408" s="106"/>
      <c r="L408" s="663">
        <f>F408*K408</f>
        <v>0</v>
      </c>
      <c r="M408" s="327">
        <f>G408*K408</f>
        <v>0</v>
      </c>
      <c r="N408" s="545">
        <f>H408*K408</f>
        <v>0</v>
      </c>
      <c r="O408" s="545">
        <f>I408*K408</f>
        <v>0</v>
      </c>
      <c r="P408" s="545">
        <f>J408*K408</f>
        <v>0</v>
      </c>
      <c r="Q408" s="189" t="s">
        <v>7</v>
      </c>
      <c r="R408" s="842" t="s">
        <v>4917</v>
      </c>
    </row>
    <row r="409" spans="1:18" ht="15" customHeight="1" x14ac:dyDescent="0.2">
      <c r="A409" s="395" t="s">
        <v>1368</v>
      </c>
      <c r="B409" s="454"/>
      <c r="C409" s="396" t="s">
        <v>4923</v>
      </c>
      <c r="D409" s="392" t="s">
        <v>6</v>
      </c>
      <c r="E409" s="251">
        <v>30</v>
      </c>
      <c r="F409" s="221">
        <v>24</v>
      </c>
      <c r="G409" s="221">
        <v>23.5</v>
      </c>
      <c r="H409" s="221">
        <f t="shared" si="116"/>
        <v>23.03</v>
      </c>
      <c r="I409" s="221">
        <f t="shared" si="117"/>
        <v>22.794999999999998</v>
      </c>
      <c r="J409" s="221">
        <f t="shared" si="118"/>
        <v>22.56</v>
      </c>
      <c r="K409" s="106"/>
      <c r="L409" s="663">
        <f>F409*K409</f>
        <v>0</v>
      </c>
      <c r="M409" s="327">
        <f>G409*K409</f>
        <v>0</v>
      </c>
      <c r="N409" s="545">
        <f>H409*K409</f>
        <v>0</v>
      </c>
      <c r="O409" s="545">
        <f>I409*K409</f>
        <v>0</v>
      </c>
      <c r="P409" s="545">
        <f>J409*K409</f>
        <v>0</v>
      </c>
      <c r="Q409" s="189" t="s">
        <v>7</v>
      </c>
      <c r="R409" s="842" t="s">
        <v>4917</v>
      </c>
    </row>
    <row r="410" spans="1:18" ht="15" customHeight="1" x14ac:dyDescent="0.2">
      <c r="A410" s="395" t="s">
        <v>1368</v>
      </c>
      <c r="B410" s="454"/>
      <c r="C410" s="396" t="s">
        <v>4745</v>
      </c>
      <c r="D410" s="392" t="s">
        <v>6</v>
      </c>
      <c r="E410" s="251">
        <v>35</v>
      </c>
      <c r="F410" s="221">
        <v>27.5</v>
      </c>
      <c r="G410" s="221">
        <v>27</v>
      </c>
      <c r="H410" s="221">
        <f t="shared" si="116"/>
        <v>26.46</v>
      </c>
      <c r="I410" s="221">
        <f t="shared" si="117"/>
        <v>26.189999999999998</v>
      </c>
      <c r="J410" s="221">
        <f t="shared" si="118"/>
        <v>25.919999999999998</v>
      </c>
      <c r="K410" s="115"/>
      <c r="L410" s="663">
        <f>F410*K410</f>
        <v>0</v>
      </c>
      <c r="M410" s="327">
        <f>G410*K410</f>
        <v>0</v>
      </c>
      <c r="N410" s="545">
        <f>H410*K410</f>
        <v>0</v>
      </c>
      <c r="O410" s="545">
        <f>I410*K410</f>
        <v>0</v>
      </c>
      <c r="P410" s="545">
        <f>J410*K410</f>
        <v>0</v>
      </c>
      <c r="Q410" s="189" t="s">
        <v>7</v>
      </c>
      <c r="R410" s="842" t="s">
        <v>4917</v>
      </c>
    </row>
    <row r="411" spans="1:18" ht="15" customHeight="1" x14ac:dyDescent="0.2">
      <c r="A411" s="395" t="s">
        <v>1368</v>
      </c>
      <c r="B411" s="454"/>
      <c r="C411" s="396" t="s">
        <v>3482</v>
      </c>
      <c r="D411" s="392" t="s">
        <v>6</v>
      </c>
      <c r="E411" s="251">
        <v>35</v>
      </c>
      <c r="F411" s="221">
        <v>27.5</v>
      </c>
      <c r="G411" s="221">
        <v>27</v>
      </c>
      <c r="H411" s="221">
        <f t="shared" si="116"/>
        <v>26.46</v>
      </c>
      <c r="I411" s="221">
        <f t="shared" si="117"/>
        <v>26.189999999999998</v>
      </c>
      <c r="J411" s="221">
        <f t="shared" si="118"/>
        <v>25.919999999999998</v>
      </c>
      <c r="K411" s="115"/>
      <c r="L411" s="663">
        <f>F411*K411</f>
        <v>0</v>
      </c>
      <c r="M411" s="327">
        <f>G411*K411</f>
        <v>0</v>
      </c>
      <c r="N411" s="545">
        <f>H411*K411</f>
        <v>0</v>
      </c>
      <c r="O411" s="545">
        <f>I411*K411</f>
        <v>0</v>
      </c>
      <c r="P411" s="545">
        <f>J411*K411</f>
        <v>0</v>
      </c>
      <c r="Q411" s="189" t="s">
        <v>7</v>
      </c>
      <c r="R411" s="842" t="s">
        <v>4917</v>
      </c>
    </row>
    <row r="412" spans="1:18" ht="15" customHeight="1" x14ac:dyDescent="0.2">
      <c r="A412" s="395" t="s">
        <v>1368</v>
      </c>
      <c r="B412" s="454"/>
      <c r="C412" s="396" t="s">
        <v>4443</v>
      </c>
      <c r="D412" s="392" t="s">
        <v>6</v>
      </c>
      <c r="E412" s="251">
        <v>35</v>
      </c>
      <c r="F412" s="221">
        <v>27.5</v>
      </c>
      <c r="G412" s="221">
        <v>27</v>
      </c>
      <c r="H412" s="221">
        <f t="shared" ref="H412:H434" si="119">G412*0.98</f>
        <v>26.46</v>
      </c>
      <c r="I412" s="221">
        <f t="shared" ref="I412:I434" si="120">G412*0.97</f>
        <v>26.189999999999998</v>
      </c>
      <c r="J412" s="221">
        <f t="shared" ref="J412:J434" si="121">G412*0.96</f>
        <v>25.919999999999998</v>
      </c>
      <c r="K412" s="115"/>
      <c r="L412" s="663">
        <f>F412*K412</f>
        <v>0</v>
      </c>
      <c r="M412" s="327">
        <f>G412*K412</f>
        <v>0</v>
      </c>
      <c r="N412" s="545">
        <f>H412*K412</f>
        <v>0</v>
      </c>
      <c r="O412" s="545">
        <f>I412*K412</f>
        <v>0</v>
      </c>
      <c r="P412" s="545">
        <f>J412*K412</f>
        <v>0</v>
      </c>
      <c r="Q412" s="189" t="s">
        <v>7</v>
      </c>
      <c r="R412" s="842" t="s">
        <v>4917</v>
      </c>
    </row>
    <row r="413" spans="1:18" ht="15" customHeight="1" x14ac:dyDescent="0.2">
      <c r="A413" s="395" t="s">
        <v>1368</v>
      </c>
      <c r="B413" s="454"/>
      <c r="C413" s="396" t="s">
        <v>4744</v>
      </c>
      <c r="D413" s="392" t="s">
        <v>6</v>
      </c>
      <c r="E413" s="251">
        <v>35</v>
      </c>
      <c r="F413" s="221">
        <v>27.5</v>
      </c>
      <c r="G413" s="221">
        <v>27</v>
      </c>
      <c r="H413" s="221">
        <f t="shared" si="119"/>
        <v>26.46</v>
      </c>
      <c r="I413" s="221">
        <f t="shared" si="120"/>
        <v>26.189999999999998</v>
      </c>
      <c r="J413" s="221">
        <f t="shared" si="121"/>
        <v>25.919999999999998</v>
      </c>
      <c r="K413" s="115"/>
      <c r="L413" s="663">
        <f>F413*K413</f>
        <v>0</v>
      </c>
      <c r="M413" s="327">
        <f>G413*K413</f>
        <v>0</v>
      </c>
      <c r="N413" s="545">
        <f>H413*K413</f>
        <v>0</v>
      </c>
      <c r="O413" s="545">
        <f>I413*K413</f>
        <v>0</v>
      </c>
      <c r="P413" s="545">
        <f>J413*K413</f>
        <v>0</v>
      </c>
      <c r="Q413" s="189" t="s">
        <v>7</v>
      </c>
      <c r="R413" s="842" t="s">
        <v>4917</v>
      </c>
    </row>
    <row r="414" spans="1:18" ht="15" customHeight="1" x14ac:dyDescent="0.2">
      <c r="A414" s="395" t="s">
        <v>1368</v>
      </c>
      <c r="B414" s="454"/>
      <c r="C414" s="396" t="s">
        <v>4743</v>
      </c>
      <c r="D414" s="392" t="s">
        <v>6</v>
      </c>
      <c r="E414" s="251">
        <v>35</v>
      </c>
      <c r="F414" s="221">
        <v>27.5</v>
      </c>
      <c r="G414" s="221">
        <v>27</v>
      </c>
      <c r="H414" s="221">
        <f t="shared" si="119"/>
        <v>26.46</v>
      </c>
      <c r="I414" s="221">
        <f t="shared" si="120"/>
        <v>26.189999999999998</v>
      </c>
      <c r="J414" s="221">
        <f t="shared" si="121"/>
        <v>25.919999999999998</v>
      </c>
      <c r="K414" s="115"/>
      <c r="L414" s="663">
        <f>F414*K414</f>
        <v>0</v>
      </c>
      <c r="M414" s="327">
        <f>G414*K414</f>
        <v>0</v>
      </c>
      <c r="N414" s="545">
        <f>H414*K414</f>
        <v>0</v>
      </c>
      <c r="O414" s="545">
        <f>I414*K414</f>
        <v>0</v>
      </c>
      <c r="P414" s="545">
        <f>J414*K414</f>
        <v>0</v>
      </c>
      <c r="Q414" s="189" t="s">
        <v>7</v>
      </c>
      <c r="R414" s="842" t="s">
        <v>4917</v>
      </c>
    </row>
    <row r="415" spans="1:18" ht="15" customHeight="1" x14ac:dyDescent="0.2">
      <c r="A415" s="395" t="s">
        <v>1368</v>
      </c>
      <c r="B415" s="454"/>
      <c r="C415" s="396" t="s">
        <v>4603</v>
      </c>
      <c r="D415" s="392" t="s">
        <v>6</v>
      </c>
      <c r="E415" s="251">
        <v>34</v>
      </c>
      <c r="F415" s="221">
        <v>27.5</v>
      </c>
      <c r="G415" s="221">
        <v>27</v>
      </c>
      <c r="H415" s="221">
        <f t="shared" si="119"/>
        <v>26.46</v>
      </c>
      <c r="I415" s="221">
        <f t="shared" si="120"/>
        <v>26.189999999999998</v>
      </c>
      <c r="J415" s="221">
        <f t="shared" si="121"/>
        <v>25.919999999999998</v>
      </c>
      <c r="K415" s="106"/>
      <c r="L415" s="663">
        <f>F415*K415</f>
        <v>0</v>
      </c>
      <c r="M415" s="327">
        <f>G415*K415</f>
        <v>0</v>
      </c>
      <c r="N415" s="545">
        <f>H415*K415</f>
        <v>0</v>
      </c>
      <c r="O415" s="545">
        <f>I415*K415</f>
        <v>0</v>
      </c>
      <c r="P415" s="545">
        <f>J415*K415</f>
        <v>0</v>
      </c>
      <c r="Q415" s="189" t="s">
        <v>7</v>
      </c>
      <c r="R415" s="842" t="s">
        <v>4917</v>
      </c>
    </row>
    <row r="416" spans="1:18" ht="15" customHeight="1" x14ac:dyDescent="0.2">
      <c r="A416" s="395" t="s">
        <v>1368</v>
      </c>
      <c r="B416" s="454"/>
      <c r="C416" s="396" t="s">
        <v>3483</v>
      </c>
      <c r="D416" s="392" t="s">
        <v>6</v>
      </c>
      <c r="E416" s="251">
        <v>34</v>
      </c>
      <c r="F416" s="221">
        <v>27.5</v>
      </c>
      <c r="G416" s="221">
        <v>27</v>
      </c>
      <c r="H416" s="221">
        <f t="shared" si="119"/>
        <v>26.46</v>
      </c>
      <c r="I416" s="221">
        <f t="shared" si="120"/>
        <v>26.189999999999998</v>
      </c>
      <c r="J416" s="221">
        <f t="shared" si="121"/>
        <v>25.919999999999998</v>
      </c>
      <c r="K416" s="106"/>
      <c r="L416" s="663">
        <f>F416*K416</f>
        <v>0</v>
      </c>
      <c r="M416" s="327">
        <f>G416*K416</f>
        <v>0</v>
      </c>
      <c r="N416" s="545">
        <f>H416*K416</f>
        <v>0</v>
      </c>
      <c r="O416" s="545">
        <f>I416*K416</f>
        <v>0</v>
      </c>
      <c r="P416" s="545">
        <f>J416*K416</f>
        <v>0</v>
      </c>
      <c r="Q416" s="189" t="s">
        <v>7</v>
      </c>
      <c r="R416" s="842" t="s">
        <v>4917</v>
      </c>
    </row>
    <row r="417" spans="1:18" ht="15" customHeight="1" x14ac:dyDescent="0.2">
      <c r="A417" s="395" t="s">
        <v>1368</v>
      </c>
      <c r="B417" s="454"/>
      <c r="C417" s="396" t="s">
        <v>4924</v>
      </c>
      <c r="D417" s="392" t="s">
        <v>6</v>
      </c>
      <c r="E417" s="251">
        <v>49</v>
      </c>
      <c r="F417" s="221">
        <v>39.5</v>
      </c>
      <c r="G417" s="221">
        <v>39</v>
      </c>
      <c r="H417" s="296">
        <f t="shared" si="119"/>
        <v>38.22</v>
      </c>
      <c r="I417" s="296">
        <f t="shared" si="120"/>
        <v>37.83</v>
      </c>
      <c r="J417" s="296">
        <f t="shared" si="121"/>
        <v>37.44</v>
      </c>
      <c r="K417" s="106"/>
      <c r="L417" s="663">
        <f>F417*K417</f>
        <v>0</v>
      </c>
      <c r="M417" s="327">
        <f>G417*K417</f>
        <v>0</v>
      </c>
      <c r="N417" s="545">
        <f>H417*K417</f>
        <v>0</v>
      </c>
      <c r="O417" s="545">
        <f>I417*K417</f>
        <v>0</v>
      </c>
      <c r="P417" s="545">
        <f>J417*K417</f>
        <v>0</v>
      </c>
      <c r="Q417" s="189" t="s">
        <v>7</v>
      </c>
      <c r="R417" s="842" t="s">
        <v>4917</v>
      </c>
    </row>
    <row r="418" spans="1:18" ht="15" customHeight="1" x14ac:dyDescent="0.2">
      <c r="A418" s="395" t="s">
        <v>1368</v>
      </c>
      <c r="B418" s="454"/>
      <c r="C418" s="396" t="s">
        <v>4921</v>
      </c>
      <c r="D418" s="392" t="s">
        <v>6</v>
      </c>
      <c r="E418" s="251">
        <v>36</v>
      </c>
      <c r="F418" s="221">
        <v>28.5</v>
      </c>
      <c r="G418" s="221">
        <v>28</v>
      </c>
      <c r="H418" s="296">
        <f t="shared" si="119"/>
        <v>27.439999999999998</v>
      </c>
      <c r="I418" s="296">
        <f t="shared" si="120"/>
        <v>27.16</v>
      </c>
      <c r="J418" s="296">
        <f t="shared" si="121"/>
        <v>26.88</v>
      </c>
      <c r="K418" s="106"/>
      <c r="L418" s="663">
        <f>F418*K418</f>
        <v>0</v>
      </c>
      <c r="M418" s="327">
        <f>G418*K418</f>
        <v>0</v>
      </c>
      <c r="N418" s="545">
        <f>H418*K418</f>
        <v>0</v>
      </c>
      <c r="O418" s="545">
        <f>I418*K418</f>
        <v>0</v>
      </c>
      <c r="P418" s="545">
        <f>J418*K418</f>
        <v>0</v>
      </c>
      <c r="Q418" s="189" t="s">
        <v>7</v>
      </c>
      <c r="R418" s="842" t="s">
        <v>4917</v>
      </c>
    </row>
    <row r="419" spans="1:18" ht="15" customHeight="1" x14ac:dyDescent="0.2">
      <c r="A419" s="395" t="s">
        <v>1368</v>
      </c>
      <c r="B419" s="454"/>
      <c r="C419" s="396" t="s">
        <v>4922</v>
      </c>
      <c r="D419" s="392" t="s">
        <v>6</v>
      </c>
      <c r="E419" s="251">
        <v>36</v>
      </c>
      <c r="F419" s="221">
        <v>28.5</v>
      </c>
      <c r="G419" s="221">
        <v>28</v>
      </c>
      <c r="H419" s="296">
        <f t="shared" si="119"/>
        <v>27.439999999999998</v>
      </c>
      <c r="I419" s="296">
        <f t="shared" si="120"/>
        <v>27.16</v>
      </c>
      <c r="J419" s="296">
        <f t="shared" si="121"/>
        <v>26.88</v>
      </c>
      <c r="K419" s="106"/>
      <c r="L419" s="663">
        <f>F419*K419</f>
        <v>0</v>
      </c>
      <c r="M419" s="327">
        <f>G419*K419</f>
        <v>0</v>
      </c>
      <c r="N419" s="545">
        <f>H419*K419</f>
        <v>0</v>
      </c>
      <c r="O419" s="545">
        <f>I419*K419</f>
        <v>0</v>
      </c>
      <c r="P419" s="545">
        <f>J419*K419</f>
        <v>0</v>
      </c>
      <c r="Q419" s="189" t="s">
        <v>7</v>
      </c>
      <c r="R419" s="842" t="s">
        <v>4917</v>
      </c>
    </row>
    <row r="420" spans="1:18" ht="15" customHeight="1" x14ac:dyDescent="0.2">
      <c r="A420" s="395" t="s">
        <v>1368</v>
      </c>
      <c r="B420" s="454"/>
      <c r="C420" s="396" t="s">
        <v>4952</v>
      </c>
      <c r="D420" s="392" t="s">
        <v>6</v>
      </c>
      <c r="E420" s="251">
        <v>25</v>
      </c>
      <c r="F420" s="221">
        <v>19.399999999999999</v>
      </c>
      <c r="G420" s="221">
        <v>19</v>
      </c>
      <c r="H420" s="221">
        <f t="shared" si="119"/>
        <v>18.62</v>
      </c>
      <c r="I420" s="221">
        <f t="shared" si="120"/>
        <v>18.43</v>
      </c>
      <c r="J420" s="221">
        <f t="shared" si="121"/>
        <v>18.239999999999998</v>
      </c>
      <c r="K420" s="106"/>
      <c r="L420" s="663">
        <f>F420*K420</f>
        <v>0</v>
      </c>
      <c r="M420" s="327">
        <f>G420*K420</f>
        <v>0</v>
      </c>
      <c r="N420" s="545">
        <f>H420*K420</f>
        <v>0</v>
      </c>
      <c r="O420" s="545">
        <f>I420*K420</f>
        <v>0</v>
      </c>
      <c r="P420" s="545">
        <f>J420*K420</f>
        <v>0</v>
      </c>
      <c r="Q420" s="189" t="s">
        <v>7</v>
      </c>
      <c r="R420" s="842" t="s">
        <v>4917</v>
      </c>
    </row>
    <row r="421" spans="1:18" ht="15" customHeight="1" x14ac:dyDescent="0.2">
      <c r="A421" s="395" t="s">
        <v>1368</v>
      </c>
      <c r="B421" s="454"/>
      <c r="C421" s="396" t="s">
        <v>4953</v>
      </c>
      <c r="D421" s="392" t="s">
        <v>6</v>
      </c>
      <c r="E421" s="251">
        <v>25</v>
      </c>
      <c r="F421" s="221">
        <v>20.399999999999999</v>
      </c>
      <c r="G421" s="221">
        <v>19</v>
      </c>
      <c r="H421" s="221">
        <f t="shared" si="119"/>
        <v>18.62</v>
      </c>
      <c r="I421" s="221">
        <f t="shared" si="120"/>
        <v>18.43</v>
      </c>
      <c r="J421" s="221">
        <f t="shared" si="121"/>
        <v>18.239999999999998</v>
      </c>
      <c r="K421" s="106"/>
      <c r="L421" s="663">
        <f>F421*K421</f>
        <v>0</v>
      </c>
      <c r="M421" s="327">
        <f>G421*K421</f>
        <v>0</v>
      </c>
      <c r="N421" s="545">
        <f>H421*K421</f>
        <v>0</v>
      </c>
      <c r="O421" s="545">
        <f>I421*K421</f>
        <v>0</v>
      </c>
      <c r="P421" s="545">
        <f>J421*K421</f>
        <v>0</v>
      </c>
      <c r="Q421" s="189" t="s">
        <v>7</v>
      </c>
      <c r="R421" s="842" t="s">
        <v>4917</v>
      </c>
    </row>
    <row r="422" spans="1:18" ht="15" customHeight="1" x14ac:dyDescent="0.2">
      <c r="A422" s="395" t="s">
        <v>1368</v>
      </c>
      <c r="B422" s="454"/>
      <c r="C422" s="396" t="s">
        <v>4901</v>
      </c>
      <c r="D422" s="392" t="s">
        <v>6</v>
      </c>
      <c r="E422" s="251">
        <v>29</v>
      </c>
      <c r="F422" s="221">
        <v>21</v>
      </c>
      <c r="G422" s="221">
        <v>20.5</v>
      </c>
      <c r="H422" s="221">
        <f t="shared" si="119"/>
        <v>20.09</v>
      </c>
      <c r="I422" s="221">
        <f t="shared" si="120"/>
        <v>19.884999999999998</v>
      </c>
      <c r="J422" s="221">
        <f t="shared" si="121"/>
        <v>19.68</v>
      </c>
      <c r="K422" s="106"/>
      <c r="L422" s="663">
        <f>F422*K422</f>
        <v>0</v>
      </c>
      <c r="M422" s="327">
        <f>G422*K422</f>
        <v>0</v>
      </c>
      <c r="N422" s="545">
        <f>H422*K422</f>
        <v>0</v>
      </c>
      <c r="O422" s="545">
        <f>I422*K422</f>
        <v>0</v>
      </c>
      <c r="P422" s="545">
        <f>J422*K422</f>
        <v>0</v>
      </c>
      <c r="Q422" s="189" t="s">
        <v>7</v>
      </c>
      <c r="R422" s="842" t="s">
        <v>4917</v>
      </c>
    </row>
    <row r="423" spans="1:18" ht="15" customHeight="1" x14ac:dyDescent="0.2">
      <c r="A423" s="395" t="s">
        <v>1368</v>
      </c>
      <c r="B423" s="454"/>
      <c r="C423" s="396" t="s">
        <v>4919</v>
      </c>
      <c r="D423" s="392" t="s">
        <v>6</v>
      </c>
      <c r="E423" s="251">
        <v>40</v>
      </c>
      <c r="F423" s="221">
        <v>31.5</v>
      </c>
      <c r="G423" s="221">
        <v>31</v>
      </c>
      <c r="H423" s="296">
        <f t="shared" si="119"/>
        <v>30.38</v>
      </c>
      <c r="I423" s="296">
        <f t="shared" si="120"/>
        <v>30.07</v>
      </c>
      <c r="J423" s="296">
        <f t="shared" si="121"/>
        <v>29.759999999999998</v>
      </c>
      <c r="K423" s="106"/>
      <c r="L423" s="663">
        <f>F423*K423</f>
        <v>0</v>
      </c>
      <c r="M423" s="327">
        <f>G423*K423</f>
        <v>0</v>
      </c>
      <c r="N423" s="545">
        <f>H423*K423</f>
        <v>0</v>
      </c>
      <c r="O423" s="545">
        <f>I423*K423</f>
        <v>0</v>
      </c>
      <c r="P423" s="545">
        <f>J423*K423</f>
        <v>0</v>
      </c>
      <c r="Q423" s="189" t="s">
        <v>7</v>
      </c>
      <c r="R423" s="842" t="s">
        <v>4917</v>
      </c>
    </row>
    <row r="424" spans="1:18" ht="15" customHeight="1" x14ac:dyDescent="0.2">
      <c r="A424" s="395" t="s">
        <v>1368</v>
      </c>
      <c r="B424" s="454"/>
      <c r="C424" s="396" t="s">
        <v>4920</v>
      </c>
      <c r="D424" s="392" t="s">
        <v>6</v>
      </c>
      <c r="E424" s="251">
        <v>40</v>
      </c>
      <c r="F424" s="221">
        <v>31.5</v>
      </c>
      <c r="G424" s="221">
        <v>31</v>
      </c>
      <c r="H424" s="296">
        <f t="shared" si="119"/>
        <v>30.38</v>
      </c>
      <c r="I424" s="296">
        <f t="shared" si="120"/>
        <v>30.07</v>
      </c>
      <c r="J424" s="296">
        <f t="shared" si="121"/>
        <v>29.759999999999998</v>
      </c>
      <c r="K424" s="106"/>
      <c r="L424" s="663">
        <f>F424*K424</f>
        <v>0</v>
      </c>
      <c r="M424" s="327">
        <f>G424*K424</f>
        <v>0</v>
      </c>
      <c r="N424" s="545">
        <f>H424*K424</f>
        <v>0</v>
      </c>
      <c r="O424" s="545">
        <f>I424*K424</f>
        <v>0</v>
      </c>
      <c r="P424" s="545">
        <f>J424*K424</f>
        <v>0</v>
      </c>
      <c r="Q424" s="189" t="s">
        <v>7</v>
      </c>
      <c r="R424" s="842" t="s">
        <v>4917</v>
      </c>
    </row>
    <row r="425" spans="1:18" ht="15" customHeight="1" x14ac:dyDescent="0.2">
      <c r="A425" s="1044" t="s">
        <v>4925</v>
      </c>
      <c r="B425" s="1045"/>
      <c r="C425" s="1046" t="s">
        <v>4951</v>
      </c>
      <c r="D425" s="707" t="s">
        <v>6</v>
      </c>
      <c r="E425" s="860">
        <v>45</v>
      </c>
      <c r="F425" s="698">
        <v>36</v>
      </c>
      <c r="G425" s="698">
        <v>35</v>
      </c>
      <c r="H425" s="698">
        <f t="shared" si="119"/>
        <v>34.299999999999997</v>
      </c>
      <c r="I425" s="698">
        <f t="shared" si="120"/>
        <v>33.949999999999996</v>
      </c>
      <c r="J425" s="698">
        <f t="shared" si="121"/>
        <v>33.6</v>
      </c>
      <c r="K425" s="714"/>
      <c r="L425" s="723">
        <f>F425*K425</f>
        <v>0</v>
      </c>
      <c r="M425" s="719">
        <f>G425*K425</f>
        <v>0</v>
      </c>
      <c r="N425" s="869">
        <f>H425*K425</f>
        <v>0</v>
      </c>
      <c r="O425" s="869">
        <f>I425*K425</f>
        <v>0</v>
      </c>
      <c r="P425" s="869">
        <f>J425*K425</f>
        <v>0</v>
      </c>
      <c r="Q425" s="720" t="s">
        <v>7</v>
      </c>
      <c r="R425" s="842" t="s">
        <v>4917</v>
      </c>
    </row>
    <row r="426" spans="1:18" ht="15" customHeight="1" x14ac:dyDescent="0.2">
      <c r="A426" s="1044" t="s">
        <v>4925</v>
      </c>
      <c r="B426" s="1045"/>
      <c r="C426" s="1046" t="s">
        <v>4926</v>
      </c>
      <c r="D426" s="707" t="s">
        <v>6</v>
      </c>
      <c r="E426" s="860">
        <v>45</v>
      </c>
      <c r="F426" s="698">
        <v>36</v>
      </c>
      <c r="G426" s="698">
        <v>35</v>
      </c>
      <c r="H426" s="698">
        <f t="shared" si="119"/>
        <v>34.299999999999997</v>
      </c>
      <c r="I426" s="698">
        <f t="shared" si="120"/>
        <v>33.949999999999996</v>
      </c>
      <c r="J426" s="698">
        <f t="shared" si="121"/>
        <v>33.6</v>
      </c>
      <c r="K426" s="714"/>
      <c r="L426" s="723">
        <f>F426*K426</f>
        <v>0</v>
      </c>
      <c r="M426" s="719">
        <f>G426*K426</f>
        <v>0</v>
      </c>
      <c r="N426" s="869">
        <f>H426*K426</f>
        <v>0</v>
      </c>
      <c r="O426" s="869">
        <f>I426*K426</f>
        <v>0</v>
      </c>
      <c r="P426" s="869">
        <f>J426*K426</f>
        <v>0</v>
      </c>
      <c r="Q426" s="720" t="s">
        <v>7</v>
      </c>
      <c r="R426" s="842" t="s">
        <v>4917</v>
      </c>
    </row>
    <row r="427" spans="1:18" ht="15" customHeight="1" x14ac:dyDescent="0.2">
      <c r="A427" s="395" t="s">
        <v>1368</v>
      </c>
      <c r="B427" s="454"/>
      <c r="C427" s="396" t="s">
        <v>4735</v>
      </c>
      <c r="D427" s="392" t="s">
        <v>6</v>
      </c>
      <c r="E427" s="251">
        <v>11</v>
      </c>
      <c r="F427" s="221">
        <v>8.1</v>
      </c>
      <c r="G427" s="221">
        <v>7.9</v>
      </c>
      <c r="H427" s="296">
        <f t="shared" si="119"/>
        <v>7.742</v>
      </c>
      <c r="I427" s="296">
        <f t="shared" si="120"/>
        <v>7.6630000000000003</v>
      </c>
      <c r="J427" s="296">
        <f t="shared" si="121"/>
        <v>7.5839999999999996</v>
      </c>
      <c r="K427" s="106"/>
      <c r="L427" s="663">
        <f>F427*K427</f>
        <v>0</v>
      </c>
      <c r="M427" s="327">
        <f>G427*K427</f>
        <v>0</v>
      </c>
      <c r="N427" s="545">
        <f>H427*K427</f>
        <v>0</v>
      </c>
      <c r="O427" s="545">
        <f>I427*K427</f>
        <v>0</v>
      </c>
      <c r="P427" s="545">
        <f>J427*K427</f>
        <v>0</v>
      </c>
      <c r="Q427" s="189" t="s">
        <v>7</v>
      </c>
      <c r="R427" s="254" t="s">
        <v>5090</v>
      </c>
    </row>
    <row r="428" spans="1:18" ht="15" customHeight="1" x14ac:dyDescent="0.2">
      <c r="A428" s="395" t="s">
        <v>1368</v>
      </c>
      <c r="B428" s="454"/>
      <c r="C428" s="396" t="s">
        <v>5715</v>
      </c>
      <c r="D428" s="392" t="s">
        <v>6</v>
      </c>
      <c r="E428" s="251">
        <v>11</v>
      </c>
      <c r="F428" s="221">
        <v>7.7</v>
      </c>
      <c r="G428" s="221">
        <v>7.5</v>
      </c>
      <c r="H428" s="221">
        <v>8.5259999999999998</v>
      </c>
      <c r="I428" s="221">
        <v>8.4389999999999983</v>
      </c>
      <c r="J428" s="221">
        <v>8.3519999999999985</v>
      </c>
      <c r="K428" s="115"/>
      <c r="L428" s="663">
        <v>0</v>
      </c>
      <c r="M428" s="327">
        <v>0</v>
      </c>
      <c r="N428" s="545">
        <v>0</v>
      </c>
      <c r="O428" s="545">
        <v>0</v>
      </c>
      <c r="P428" s="545">
        <v>0</v>
      </c>
      <c r="Q428" s="189" t="s">
        <v>7</v>
      </c>
      <c r="R428" s="254" t="s">
        <v>5090</v>
      </c>
    </row>
    <row r="429" spans="1:18" ht="15" customHeight="1" x14ac:dyDescent="0.2">
      <c r="A429" s="395" t="s">
        <v>1368</v>
      </c>
      <c r="B429" s="454"/>
      <c r="C429" s="396" t="s">
        <v>5716</v>
      </c>
      <c r="D429" s="392" t="s">
        <v>6</v>
      </c>
      <c r="E429" s="251">
        <v>11</v>
      </c>
      <c r="F429" s="477">
        <v>7.5</v>
      </c>
      <c r="G429" s="477">
        <v>7.3</v>
      </c>
      <c r="H429" s="221">
        <v>8.33</v>
      </c>
      <c r="I429" s="221">
        <v>8.2449999999999992</v>
      </c>
      <c r="J429" s="221">
        <v>8.16</v>
      </c>
      <c r="K429" s="115"/>
      <c r="L429" s="663">
        <v>0</v>
      </c>
      <c r="M429" s="327">
        <v>0</v>
      </c>
      <c r="N429" s="545">
        <v>0</v>
      </c>
      <c r="O429" s="545">
        <v>0</v>
      </c>
      <c r="P429" s="545">
        <v>0</v>
      </c>
      <c r="Q429" s="189" t="s">
        <v>7</v>
      </c>
      <c r="R429" s="253" t="s">
        <v>2349</v>
      </c>
    </row>
    <row r="430" spans="1:18" ht="15" customHeight="1" x14ac:dyDescent="0.2">
      <c r="A430" s="395" t="s">
        <v>1368</v>
      </c>
      <c r="B430" s="454"/>
      <c r="C430" s="396" t="s">
        <v>4725</v>
      </c>
      <c r="D430" s="392" t="s">
        <v>6</v>
      </c>
      <c r="E430" s="251">
        <v>13</v>
      </c>
      <c r="F430" s="221">
        <v>9.1999999999999993</v>
      </c>
      <c r="G430" s="221">
        <v>9</v>
      </c>
      <c r="H430" s="221">
        <f t="shared" si="119"/>
        <v>8.82</v>
      </c>
      <c r="I430" s="221">
        <f t="shared" si="120"/>
        <v>8.73</v>
      </c>
      <c r="J430" s="221">
        <f t="shared" si="121"/>
        <v>8.64</v>
      </c>
      <c r="K430" s="115"/>
      <c r="L430" s="663">
        <f>F430*K430</f>
        <v>0</v>
      </c>
      <c r="M430" s="327">
        <f>G430*K430</f>
        <v>0</v>
      </c>
      <c r="N430" s="545">
        <f>H430*K430</f>
        <v>0</v>
      </c>
      <c r="O430" s="545">
        <f>I430*K430</f>
        <v>0</v>
      </c>
      <c r="P430" s="545">
        <f>J430*K430</f>
        <v>0</v>
      </c>
      <c r="Q430" s="189" t="s">
        <v>7</v>
      </c>
      <c r="R430" s="523"/>
    </row>
    <row r="431" spans="1:18" ht="15" customHeight="1" x14ac:dyDescent="0.2">
      <c r="A431" s="395" t="s">
        <v>1368</v>
      </c>
      <c r="B431" s="454"/>
      <c r="C431" s="396" t="s">
        <v>5755</v>
      </c>
      <c r="D431" s="392" t="s">
        <v>6</v>
      </c>
      <c r="E431" s="251">
        <v>16</v>
      </c>
      <c r="F431" s="221">
        <v>11.7</v>
      </c>
      <c r="G431" s="221">
        <v>11.5</v>
      </c>
      <c r="H431" s="221">
        <f t="shared" ref="H431" si="122">G431*0.98</f>
        <v>11.27</v>
      </c>
      <c r="I431" s="221">
        <f t="shared" ref="I431" si="123">G431*0.97</f>
        <v>11.154999999999999</v>
      </c>
      <c r="J431" s="221">
        <f t="shared" ref="J431" si="124">G431*0.96</f>
        <v>11.04</v>
      </c>
      <c r="K431" s="115"/>
      <c r="L431" s="663">
        <f>F431*K431</f>
        <v>0</v>
      </c>
      <c r="M431" s="327">
        <f>G431*K431</f>
        <v>0</v>
      </c>
      <c r="N431" s="545">
        <f>H431*K431</f>
        <v>0</v>
      </c>
      <c r="O431" s="545">
        <f>I431*K431</f>
        <v>0</v>
      </c>
      <c r="P431" s="545">
        <f>J431*K431</f>
        <v>0</v>
      </c>
      <c r="Q431" s="189" t="s">
        <v>7</v>
      </c>
      <c r="R431" s="523"/>
    </row>
    <row r="432" spans="1:18" ht="15" customHeight="1" x14ac:dyDescent="0.2">
      <c r="A432" s="277" t="s">
        <v>2151</v>
      </c>
      <c r="B432" s="395"/>
      <c r="C432" s="754" t="s">
        <v>4904</v>
      </c>
      <c r="D432" s="392" t="s">
        <v>6</v>
      </c>
      <c r="E432" s="897">
        <v>18</v>
      </c>
      <c r="F432" s="420">
        <v>13.8</v>
      </c>
      <c r="G432" s="221">
        <v>13.6</v>
      </c>
      <c r="H432" s="296">
        <f t="shared" si="119"/>
        <v>13.327999999999999</v>
      </c>
      <c r="I432" s="296">
        <f t="shared" si="120"/>
        <v>13.192</v>
      </c>
      <c r="J432" s="296">
        <f t="shared" si="121"/>
        <v>13.055999999999999</v>
      </c>
      <c r="K432" s="106"/>
      <c r="L432" s="728">
        <f>F432*K432</f>
        <v>0</v>
      </c>
      <c r="M432" s="327">
        <f>G432*K432</f>
        <v>0</v>
      </c>
      <c r="N432" s="545">
        <f>H432*K432</f>
        <v>0</v>
      </c>
      <c r="O432" s="545">
        <f>I432*K432</f>
        <v>0</v>
      </c>
      <c r="P432" s="545">
        <f>J432*K432</f>
        <v>0</v>
      </c>
      <c r="Q432" s="216" t="s">
        <v>7</v>
      </c>
      <c r="R432" s="523"/>
    </row>
    <row r="433" spans="1:18" ht="15" customHeight="1" x14ac:dyDescent="0.2">
      <c r="A433" s="277" t="s">
        <v>2151</v>
      </c>
      <c r="B433" s="277" t="s">
        <v>5709</v>
      </c>
      <c r="C433" s="754" t="s">
        <v>4905</v>
      </c>
      <c r="D433" s="392" t="s">
        <v>6</v>
      </c>
      <c r="E433" s="897">
        <v>32</v>
      </c>
      <c r="F433" s="420">
        <v>21.5</v>
      </c>
      <c r="G433" s="221">
        <v>21</v>
      </c>
      <c r="H433" s="221">
        <f t="shared" si="119"/>
        <v>20.58</v>
      </c>
      <c r="I433" s="221">
        <f t="shared" si="120"/>
        <v>20.37</v>
      </c>
      <c r="J433" s="221">
        <f t="shared" si="121"/>
        <v>20.16</v>
      </c>
      <c r="K433" s="115"/>
      <c r="L433" s="728">
        <f>F433*K433</f>
        <v>0</v>
      </c>
      <c r="M433" s="327">
        <f>G433*K433</f>
        <v>0</v>
      </c>
      <c r="N433" s="545">
        <f>H433*K433</f>
        <v>0</v>
      </c>
      <c r="O433" s="545">
        <f>I433*K433</f>
        <v>0</v>
      </c>
      <c r="P433" s="545">
        <f>J433*K433</f>
        <v>0</v>
      </c>
      <c r="Q433" s="216" t="s">
        <v>7</v>
      </c>
      <c r="R433" s="523"/>
    </row>
    <row r="434" spans="1:18" ht="15" customHeight="1" thickBot="1" x14ac:dyDescent="0.25">
      <c r="A434" s="147" t="s">
        <v>2151</v>
      </c>
      <c r="B434" s="533"/>
      <c r="C434" s="840" t="s">
        <v>2152</v>
      </c>
      <c r="D434" s="143" t="s">
        <v>6</v>
      </c>
      <c r="E434" s="897">
        <v>35</v>
      </c>
      <c r="F434" s="207">
        <v>27.5</v>
      </c>
      <c r="G434" s="221">
        <v>27</v>
      </c>
      <c r="H434" s="296">
        <f t="shared" si="119"/>
        <v>26.46</v>
      </c>
      <c r="I434" s="296">
        <f t="shared" si="120"/>
        <v>26.189999999999998</v>
      </c>
      <c r="J434" s="296">
        <f t="shared" si="121"/>
        <v>25.919999999999998</v>
      </c>
      <c r="K434" s="115"/>
      <c r="L434" s="351">
        <f>F434*K434</f>
        <v>0</v>
      </c>
      <c r="M434" s="327">
        <f>G434*K434</f>
        <v>0</v>
      </c>
      <c r="N434" s="545">
        <f>H434*K434</f>
        <v>0</v>
      </c>
      <c r="O434" s="545">
        <f>I434*K434</f>
        <v>0</v>
      </c>
      <c r="P434" s="545">
        <f>J434*K434</f>
        <v>0</v>
      </c>
      <c r="Q434" s="110" t="s">
        <v>7</v>
      </c>
      <c r="R434" s="404" t="s">
        <v>2361</v>
      </c>
    </row>
    <row r="435" spans="1:18" ht="15" customHeight="1" thickBot="1" x14ac:dyDescent="0.25">
      <c r="A435" s="92"/>
      <c r="B435" s="390"/>
      <c r="C435" s="90"/>
      <c r="D435" s="93"/>
      <c r="E435" s="176"/>
      <c r="F435" s="91"/>
      <c r="G435" s="95"/>
      <c r="H435" s="95"/>
      <c r="I435" s="95"/>
      <c r="J435" s="95"/>
      <c r="K435" s="95"/>
      <c r="L435" s="208">
        <f>SUM(L397:L434)</f>
        <v>0</v>
      </c>
      <c r="M435" s="208">
        <f>SUM(M397:M434)</f>
        <v>0</v>
      </c>
      <c r="N435" s="208"/>
      <c r="O435" s="208"/>
      <c r="P435" s="208"/>
      <c r="Q435" s="95"/>
    </row>
    <row r="436" spans="1:18" ht="20.100000000000001" customHeight="1" thickBot="1" x14ac:dyDescent="0.25">
      <c r="A436" s="37" t="s">
        <v>1915</v>
      </c>
      <c r="B436" s="178"/>
      <c r="C436" s="38"/>
      <c r="D436" s="36"/>
      <c r="E436" s="38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40"/>
    </row>
    <row r="437" spans="1:18" ht="15" customHeight="1" thickBot="1" x14ac:dyDescent="0.25">
      <c r="A437" s="21" t="s">
        <v>50</v>
      </c>
      <c r="B437" s="21"/>
      <c r="C437" s="21" t="s">
        <v>29</v>
      </c>
      <c r="D437" s="294"/>
      <c r="E437" s="464" t="s">
        <v>1548</v>
      </c>
      <c r="F437" s="21" t="s">
        <v>1549</v>
      </c>
      <c r="G437" s="21" t="s">
        <v>1556</v>
      </c>
      <c r="H437" s="868">
        <v>-0.02</v>
      </c>
      <c r="I437" s="868">
        <v>-0.03</v>
      </c>
      <c r="J437" s="868">
        <v>-0.04</v>
      </c>
      <c r="K437" s="20" t="s">
        <v>30</v>
      </c>
      <c r="L437" s="20" t="s">
        <v>1550</v>
      </c>
      <c r="M437" s="20" t="s">
        <v>1547</v>
      </c>
      <c r="N437" s="871" t="s">
        <v>5226</v>
      </c>
      <c r="O437" s="871" t="s">
        <v>5232</v>
      </c>
      <c r="P437" s="871" t="s">
        <v>5233</v>
      </c>
      <c r="Q437" s="21" t="s">
        <v>51</v>
      </c>
    </row>
    <row r="438" spans="1:18" ht="15" customHeight="1" x14ac:dyDescent="0.2">
      <c r="A438" s="985" t="s">
        <v>73</v>
      </c>
      <c r="B438" s="707" t="s">
        <v>5445</v>
      </c>
      <c r="C438" s="986" t="s">
        <v>5443</v>
      </c>
      <c r="D438" s="707" t="s">
        <v>6</v>
      </c>
      <c r="E438" s="983">
        <v>12</v>
      </c>
      <c r="F438" s="698">
        <v>7.6</v>
      </c>
      <c r="G438" s="698">
        <v>7.4</v>
      </c>
      <c r="H438" s="698">
        <f t="shared" ref="H438:H470" si="125">G438*0.98</f>
        <v>7.2519999999999998</v>
      </c>
      <c r="I438" s="698">
        <f t="shared" ref="I438:I470" si="126">G438*0.97</f>
        <v>7.1779999999999999</v>
      </c>
      <c r="J438" s="698">
        <f t="shared" ref="J438:J470" si="127">G438*0.96</f>
        <v>7.1040000000000001</v>
      </c>
      <c r="K438" s="710"/>
      <c r="L438" s="997">
        <f>F438*K438</f>
        <v>0</v>
      </c>
      <c r="M438" s="719">
        <f>G438*K438</f>
        <v>0</v>
      </c>
      <c r="N438" s="719">
        <f>H438*K438</f>
        <v>0</v>
      </c>
      <c r="O438" s="719">
        <f>I438*K438</f>
        <v>0</v>
      </c>
      <c r="P438" s="719">
        <f>J438*K438</f>
        <v>0</v>
      </c>
      <c r="Q438" s="998" t="s">
        <v>7</v>
      </c>
      <c r="R438" s="523" t="s">
        <v>4496</v>
      </c>
    </row>
    <row r="439" spans="1:18" ht="15" customHeight="1" x14ac:dyDescent="0.2">
      <c r="A439" s="972" t="s">
        <v>73</v>
      </c>
      <c r="B439" s="707" t="s">
        <v>5445</v>
      </c>
      <c r="C439" s="1018" t="s">
        <v>6034</v>
      </c>
      <c r="D439" s="707" t="s">
        <v>6</v>
      </c>
      <c r="E439" s="1019">
        <v>12</v>
      </c>
      <c r="F439" s="981">
        <v>7.4</v>
      </c>
      <c r="G439" s="981">
        <v>7.2</v>
      </c>
      <c r="H439" s="704">
        <f t="shared" ref="H439" si="128">G439*0.98</f>
        <v>7.056</v>
      </c>
      <c r="I439" s="704">
        <f t="shared" ref="I439" si="129">G439*0.97</f>
        <v>6.984</v>
      </c>
      <c r="J439" s="704">
        <f t="shared" ref="J439" si="130">G439*0.96</f>
        <v>6.9119999999999999</v>
      </c>
      <c r="K439" s="710"/>
      <c r="L439" s="1020">
        <f>F439*K439</f>
        <v>0</v>
      </c>
      <c r="M439" s="979">
        <f>G439*K439</f>
        <v>0</v>
      </c>
      <c r="N439" s="1021">
        <f>H439*K439</f>
        <v>0</v>
      </c>
      <c r="O439" s="1021">
        <f>I439*K439</f>
        <v>0</v>
      </c>
      <c r="P439" s="1021">
        <f>J439*K439</f>
        <v>0</v>
      </c>
      <c r="Q439" s="1010" t="s">
        <v>7</v>
      </c>
      <c r="R439" s="253" t="s">
        <v>2349</v>
      </c>
    </row>
    <row r="440" spans="1:18" ht="15" customHeight="1" x14ac:dyDescent="0.2">
      <c r="A440" s="985" t="s">
        <v>73</v>
      </c>
      <c r="B440" s="707" t="s">
        <v>5446</v>
      </c>
      <c r="C440" s="986" t="s">
        <v>5444</v>
      </c>
      <c r="D440" s="707" t="s">
        <v>6</v>
      </c>
      <c r="E440" s="983">
        <v>14</v>
      </c>
      <c r="F440" s="698">
        <v>8.8000000000000007</v>
      </c>
      <c r="G440" s="698">
        <v>8.5</v>
      </c>
      <c r="H440" s="698">
        <f t="shared" ref="H440" si="131">G440*0.98</f>
        <v>8.33</v>
      </c>
      <c r="I440" s="698">
        <f t="shared" ref="I440" si="132">G440*0.97</f>
        <v>8.2449999999999992</v>
      </c>
      <c r="J440" s="698">
        <f t="shared" ref="J440" si="133">G440*0.96</f>
        <v>8.16</v>
      </c>
      <c r="K440" s="710"/>
      <c r="L440" s="997">
        <f>F440*K440</f>
        <v>0</v>
      </c>
      <c r="M440" s="719">
        <f>G440*K440</f>
        <v>0</v>
      </c>
      <c r="N440" s="869">
        <f>H440*K440</f>
        <v>0</v>
      </c>
      <c r="O440" s="869">
        <f>I440*K440</f>
        <v>0</v>
      </c>
      <c r="P440" s="869">
        <f>J440*K440</f>
        <v>0</v>
      </c>
      <c r="Q440" s="722" t="s">
        <v>7</v>
      </c>
      <c r="R440" s="523" t="s">
        <v>4496</v>
      </c>
    </row>
    <row r="441" spans="1:18" ht="15" customHeight="1" x14ac:dyDescent="0.2">
      <c r="A441" s="334" t="s">
        <v>73</v>
      </c>
      <c r="B441" s="389"/>
      <c r="C441" s="335" t="s">
        <v>908</v>
      </c>
      <c r="D441" s="143" t="s">
        <v>6</v>
      </c>
      <c r="E441" s="898">
        <v>25</v>
      </c>
      <c r="F441" s="221">
        <v>20.5</v>
      </c>
      <c r="G441" s="221">
        <v>20</v>
      </c>
      <c r="H441" s="296">
        <f t="shared" ref="H441" si="134">G441*0.98</f>
        <v>19.600000000000001</v>
      </c>
      <c r="I441" s="296">
        <f t="shared" ref="I441" si="135">G441*0.97</f>
        <v>19.399999999999999</v>
      </c>
      <c r="J441" s="296">
        <f t="shared" ref="J441" si="136">G441*0.96</f>
        <v>19.2</v>
      </c>
      <c r="K441" s="158"/>
      <c r="L441" s="324">
        <f>F441*K441</f>
        <v>0</v>
      </c>
      <c r="M441" s="327">
        <f>G441*K441</f>
        <v>0</v>
      </c>
      <c r="N441" s="545">
        <f>H441*K441</f>
        <v>0</v>
      </c>
      <c r="O441" s="545">
        <f>I441*K441</f>
        <v>0</v>
      </c>
      <c r="P441" s="545">
        <f>J441*K441</f>
        <v>0</v>
      </c>
      <c r="Q441" s="118" t="s">
        <v>7</v>
      </c>
      <c r="R441" s="254"/>
    </row>
    <row r="442" spans="1:18" ht="15" customHeight="1" x14ac:dyDescent="0.2">
      <c r="A442" s="334" t="s">
        <v>73</v>
      </c>
      <c r="B442" s="389"/>
      <c r="C442" s="335" t="s">
        <v>4962</v>
      </c>
      <c r="D442" s="392" t="s">
        <v>6</v>
      </c>
      <c r="E442" s="251">
        <v>16</v>
      </c>
      <c r="F442" s="221">
        <v>11</v>
      </c>
      <c r="G442" s="221">
        <v>10.8</v>
      </c>
      <c r="H442" s="296">
        <f t="shared" si="125"/>
        <v>10.584</v>
      </c>
      <c r="I442" s="296">
        <f t="shared" si="126"/>
        <v>10.476000000000001</v>
      </c>
      <c r="J442" s="296">
        <f t="shared" si="127"/>
        <v>10.368</v>
      </c>
      <c r="K442" s="106"/>
      <c r="L442" s="663">
        <f>F442*K442</f>
        <v>0</v>
      </c>
      <c r="M442" s="327">
        <f>G442*K442</f>
        <v>0</v>
      </c>
      <c r="N442" s="545">
        <f>H442*K442</f>
        <v>0</v>
      </c>
      <c r="O442" s="545">
        <f>I442*K442</f>
        <v>0</v>
      </c>
      <c r="P442" s="545">
        <f>J442*K442</f>
        <v>0</v>
      </c>
      <c r="Q442" s="216" t="s">
        <v>7</v>
      </c>
      <c r="R442" s="523"/>
    </row>
    <row r="443" spans="1:18" ht="15" customHeight="1" x14ac:dyDescent="0.2">
      <c r="A443" s="334" t="s">
        <v>73</v>
      </c>
      <c r="B443" s="389"/>
      <c r="C443" s="335" t="s">
        <v>1420</v>
      </c>
      <c r="D443" s="143" t="s">
        <v>6</v>
      </c>
      <c r="E443" s="250">
        <v>42</v>
      </c>
      <c r="F443" s="221">
        <v>36.5</v>
      </c>
      <c r="G443" s="221">
        <v>36</v>
      </c>
      <c r="H443" s="296">
        <f t="shared" si="125"/>
        <v>35.28</v>
      </c>
      <c r="I443" s="296">
        <f t="shared" si="126"/>
        <v>34.92</v>
      </c>
      <c r="J443" s="296">
        <f t="shared" si="127"/>
        <v>34.56</v>
      </c>
      <c r="K443" s="115"/>
      <c r="L443" s="320">
        <f>F443*K443</f>
        <v>0</v>
      </c>
      <c r="M443" s="327">
        <f>G443*K443</f>
        <v>0</v>
      </c>
      <c r="N443" s="545">
        <f>H443*K443</f>
        <v>0</v>
      </c>
      <c r="O443" s="545">
        <f>I443*K443</f>
        <v>0</v>
      </c>
      <c r="P443" s="545">
        <f>J443*K443</f>
        <v>0</v>
      </c>
      <c r="Q443" s="110" t="s">
        <v>7</v>
      </c>
      <c r="R443" s="254"/>
    </row>
    <row r="444" spans="1:18" ht="15" customHeight="1" x14ac:dyDescent="0.2">
      <c r="A444" s="334" t="s">
        <v>73</v>
      </c>
      <c r="B444" s="392" t="s">
        <v>5421</v>
      </c>
      <c r="C444" s="335" t="s">
        <v>5420</v>
      </c>
      <c r="D444" s="392" t="s">
        <v>6</v>
      </c>
      <c r="E444" s="251">
        <v>30</v>
      </c>
      <c r="F444" s="221">
        <v>23.5</v>
      </c>
      <c r="G444" s="221">
        <v>23</v>
      </c>
      <c r="H444" s="221">
        <f t="shared" ref="H444:H445" si="137">G444*0.98</f>
        <v>22.54</v>
      </c>
      <c r="I444" s="221">
        <f t="shared" ref="I444:I445" si="138">G444*0.97</f>
        <v>22.31</v>
      </c>
      <c r="J444" s="221">
        <f t="shared" ref="J444:J445" si="139">G444*0.96</f>
        <v>22.08</v>
      </c>
      <c r="K444" s="115"/>
      <c r="L444" s="663">
        <f>F444*K444</f>
        <v>0</v>
      </c>
      <c r="M444" s="327">
        <f>G444*K444</f>
        <v>0</v>
      </c>
      <c r="N444" s="545">
        <f>H444*K444</f>
        <v>0</v>
      </c>
      <c r="O444" s="545">
        <f>I444*K444</f>
        <v>0</v>
      </c>
      <c r="P444" s="545">
        <f>J444*K444</f>
        <v>0</v>
      </c>
      <c r="Q444" s="216" t="s">
        <v>7</v>
      </c>
      <c r="R444" s="523"/>
    </row>
    <row r="445" spans="1:18" ht="15" customHeight="1" x14ac:dyDescent="0.2">
      <c r="A445" s="334" t="s">
        <v>73</v>
      </c>
      <c r="B445" s="392" t="s">
        <v>5570</v>
      </c>
      <c r="C445" s="335" t="s">
        <v>5571</v>
      </c>
      <c r="D445" s="392" t="s">
        <v>6</v>
      </c>
      <c r="E445" s="251">
        <v>32</v>
      </c>
      <c r="F445" s="221">
        <v>23.5</v>
      </c>
      <c r="G445" s="221">
        <v>23</v>
      </c>
      <c r="H445" s="221">
        <f t="shared" si="137"/>
        <v>22.54</v>
      </c>
      <c r="I445" s="221">
        <f t="shared" si="138"/>
        <v>22.31</v>
      </c>
      <c r="J445" s="221">
        <f t="shared" si="139"/>
        <v>22.08</v>
      </c>
      <c r="K445" s="115"/>
      <c r="L445" s="663">
        <f>F445*K445</f>
        <v>0</v>
      </c>
      <c r="M445" s="327">
        <f>G445*K445</f>
        <v>0</v>
      </c>
      <c r="N445" s="545">
        <f>H445*K445</f>
        <v>0</v>
      </c>
      <c r="O445" s="545">
        <f>I445*K445</f>
        <v>0</v>
      </c>
      <c r="P445" s="545">
        <f>J445*K445</f>
        <v>0</v>
      </c>
      <c r="Q445" s="216" t="s">
        <v>7</v>
      </c>
      <c r="R445" s="523"/>
    </row>
    <row r="446" spans="1:18" ht="15" customHeight="1" x14ac:dyDescent="0.2">
      <c r="A446" s="334" t="s">
        <v>73</v>
      </c>
      <c r="B446" s="392"/>
      <c r="C446" s="335" t="s">
        <v>4996</v>
      </c>
      <c r="D446" s="392" t="s">
        <v>6</v>
      </c>
      <c r="E446" s="251">
        <v>44</v>
      </c>
      <c r="F446" s="221">
        <v>34.5</v>
      </c>
      <c r="G446" s="221">
        <v>34</v>
      </c>
      <c r="H446" s="296">
        <f t="shared" si="125"/>
        <v>33.32</v>
      </c>
      <c r="I446" s="296">
        <f t="shared" si="126"/>
        <v>32.979999999999997</v>
      </c>
      <c r="J446" s="296">
        <f t="shared" si="127"/>
        <v>32.64</v>
      </c>
      <c r="K446" s="106"/>
      <c r="L446" s="663">
        <f>F446*K446</f>
        <v>0</v>
      </c>
      <c r="M446" s="327">
        <f>G446*K446</f>
        <v>0</v>
      </c>
      <c r="N446" s="545">
        <f>H446*K446</f>
        <v>0</v>
      </c>
      <c r="O446" s="545">
        <f>I446*K446</f>
        <v>0</v>
      </c>
      <c r="P446" s="545">
        <f>J446*K446</f>
        <v>0</v>
      </c>
      <c r="Q446" s="216" t="s">
        <v>7</v>
      </c>
      <c r="R446" s="523"/>
    </row>
    <row r="447" spans="1:18" ht="15" customHeight="1" x14ac:dyDescent="0.2">
      <c r="A447" s="334" t="s">
        <v>73</v>
      </c>
      <c r="B447" s="389"/>
      <c r="C447" s="335" t="s">
        <v>2316</v>
      </c>
      <c r="D447" s="746" t="s">
        <v>6</v>
      </c>
      <c r="E447" s="251">
        <v>47</v>
      </c>
      <c r="F447" s="221">
        <v>37.5</v>
      </c>
      <c r="G447" s="221">
        <v>37</v>
      </c>
      <c r="H447" s="221">
        <f t="shared" si="125"/>
        <v>36.26</v>
      </c>
      <c r="I447" s="221">
        <f t="shared" si="126"/>
        <v>35.89</v>
      </c>
      <c r="J447" s="221">
        <f t="shared" si="127"/>
        <v>35.519999999999996</v>
      </c>
      <c r="K447" s="115"/>
      <c r="L447" s="663">
        <f>F447*K447</f>
        <v>0</v>
      </c>
      <c r="M447" s="327">
        <f>G447*K447</f>
        <v>0</v>
      </c>
      <c r="N447" s="545">
        <f>H447*K447</f>
        <v>0</v>
      </c>
      <c r="O447" s="545">
        <f>I447*K447</f>
        <v>0</v>
      </c>
      <c r="P447" s="545">
        <f>J447*K447</f>
        <v>0</v>
      </c>
      <c r="Q447" s="216" t="s">
        <v>7</v>
      </c>
      <c r="R447" s="523"/>
    </row>
    <row r="448" spans="1:18" ht="15" customHeight="1" x14ac:dyDescent="0.2">
      <c r="A448" s="677" t="s">
        <v>1331</v>
      </c>
      <c r="B448" s="389"/>
      <c r="C448" s="678" t="s">
        <v>4440</v>
      </c>
      <c r="D448" s="746" t="s">
        <v>6</v>
      </c>
      <c r="E448" s="581">
        <v>7.5</v>
      </c>
      <c r="F448" s="470">
        <v>5</v>
      </c>
      <c r="G448" s="470">
        <v>4.9000000000000004</v>
      </c>
      <c r="H448" s="296">
        <f t="shared" si="125"/>
        <v>4.8020000000000005</v>
      </c>
      <c r="I448" s="296">
        <f t="shared" si="126"/>
        <v>4.7530000000000001</v>
      </c>
      <c r="J448" s="296">
        <f t="shared" si="127"/>
        <v>4.7039999999999997</v>
      </c>
      <c r="K448" s="106"/>
      <c r="L448" s="745">
        <f>F448*K448</f>
        <v>0</v>
      </c>
      <c r="M448" s="353">
        <f>G448*K448</f>
        <v>0</v>
      </c>
      <c r="N448" s="545">
        <f>H448*K448</f>
        <v>0</v>
      </c>
      <c r="O448" s="545">
        <f>I448*K448</f>
        <v>0</v>
      </c>
      <c r="P448" s="545">
        <f>J448*K448</f>
        <v>0</v>
      </c>
      <c r="Q448" s="216" t="s">
        <v>7</v>
      </c>
      <c r="R448" s="523"/>
    </row>
    <row r="449" spans="1:18" ht="15" customHeight="1" x14ac:dyDescent="0.2">
      <c r="A449" s="677" t="s">
        <v>1331</v>
      </c>
      <c r="B449" s="392" t="s">
        <v>5512</v>
      </c>
      <c r="C449" s="678" t="s">
        <v>4734</v>
      </c>
      <c r="D449" s="746" t="s">
        <v>6</v>
      </c>
      <c r="E449" s="581">
        <v>15</v>
      </c>
      <c r="F449" s="470">
        <v>10.3</v>
      </c>
      <c r="G449" s="470">
        <v>10</v>
      </c>
      <c r="H449" s="296">
        <f t="shared" si="125"/>
        <v>9.8000000000000007</v>
      </c>
      <c r="I449" s="296">
        <f t="shared" si="126"/>
        <v>9.6999999999999993</v>
      </c>
      <c r="J449" s="296">
        <f t="shared" si="127"/>
        <v>9.6</v>
      </c>
      <c r="K449" s="106"/>
      <c r="L449" s="745">
        <f>F449*K449</f>
        <v>0</v>
      </c>
      <c r="M449" s="353">
        <f>G449*K449</f>
        <v>0</v>
      </c>
      <c r="N449" s="545">
        <f>H449*K449</f>
        <v>0</v>
      </c>
      <c r="O449" s="545">
        <f>I449*K449</f>
        <v>0</v>
      </c>
      <c r="P449" s="545">
        <f>J449*K449</f>
        <v>0</v>
      </c>
      <c r="Q449" s="216" t="s">
        <v>7</v>
      </c>
      <c r="R449" s="523"/>
    </row>
    <row r="450" spans="1:18" ht="15" customHeight="1" x14ac:dyDescent="0.2">
      <c r="A450" s="677" t="s">
        <v>1331</v>
      </c>
      <c r="B450" s="392" t="s">
        <v>5513</v>
      </c>
      <c r="C450" s="678" t="s">
        <v>3720</v>
      </c>
      <c r="D450" s="746" t="s">
        <v>6</v>
      </c>
      <c r="E450" s="581">
        <v>16</v>
      </c>
      <c r="F450" s="470">
        <v>11.3</v>
      </c>
      <c r="G450" s="470">
        <v>11</v>
      </c>
      <c r="H450" s="296">
        <f t="shared" si="125"/>
        <v>10.78</v>
      </c>
      <c r="I450" s="296">
        <f t="shared" si="126"/>
        <v>10.67</v>
      </c>
      <c r="J450" s="296">
        <f t="shared" si="127"/>
        <v>10.559999999999999</v>
      </c>
      <c r="K450" s="106"/>
      <c r="L450" s="745">
        <f>F450*K450</f>
        <v>0</v>
      </c>
      <c r="M450" s="353">
        <f>G450*K450</f>
        <v>0</v>
      </c>
      <c r="N450" s="545">
        <f>H450*K450</f>
        <v>0</v>
      </c>
      <c r="O450" s="545">
        <f>I450*K450</f>
        <v>0</v>
      </c>
      <c r="P450" s="545">
        <f>J450*K450</f>
        <v>0</v>
      </c>
      <c r="Q450" s="216" t="s">
        <v>7</v>
      </c>
      <c r="R450" s="523"/>
    </row>
    <row r="451" spans="1:18" ht="15" customHeight="1" x14ac:dyDescent="0.2">
      <c r="A451" s="677" t="s">
        <v>1331</v>
      </c>
      <c r="B451" s="389"/>
      <c r="C451" s="678" t="s">
        <v>4501</v>
      </c>
      <c r="D451" s="746" t="s">
        <v>6</v>
      </c>
      <c r="E451" s="581">
        <v>20</v>
      </c>
      <c r="F451" s="470">
        <v>13</v>
      </c>
      <c r="G451" s="470">
        <v>12.8</v>
      </c>
      <c r="H451" s="296">
        <f t="shared" si="125"/>
        <v>12.544</v>
      </c>
      <c r="I451" s="296">
        <f t="shared" si="126"/>
        <v>12.416</v>
      </c>
      <c r="J451" s="296">
        <f t="shared" si="127"/>
        <v>12.288</v>
      </c>
      <c r="K451" s="106"/>
      <c r="L451" s="745">
        <f>F451*K451</f>
        <v>0</v>
      </c>
      <c r="M451" s="353">
        <f>G451*K451</f>
        <v>0</v>
      </c>
      <c r="N451" s="545">
        <f>H451*K451</f>
        <v>0</v>
      </c>
      <c r="O451" s="545">
        <f>I451*K451</f>
        <v>0</v>
      </c>
      <c r="P451" s="545">
        <f>J451*K451</f>
        <v>0</v>
      </c>
      <c r="Q451" s="216" t="s">
        <v>7</v>
      </c>
      <c r="R451" s="523"/>
    </row>
    <row r="452" spans="1:18" ht="15" customHeight="1" x14ac:dyDescent="0.2">
      <c r="A452" s="677" t="s">
        <v>1331</v>
      </c>
      <c r="B452" s="389"/>
      <c r="C452" s="678" t="s">
        <v>3813</v>
      </c>
      <c r="D452" s="167" t="s">
        <v>6</v>
      </c>
      <c r="E452" s="300">
        <v>19</v>
      </c>
      <c r="F452" s="470">
        <v>12</v>
      </c>
      <c r="G452" s="470">
        <v>11.8</v>
      </c>
      <c r="H452" s="296">
        <f t="shared" si="125"/>
        <v>11.564</v>
      </c>
      <c r="I452" s="296">
        <f t="shared" si="126"/>
        <v>11.446</v>
      </c>
      <c r="J452" s="296">
        <f t="shared" si="127"/>
        <v>11.327999999999999</v>
      </c>
      <c r="K452" s="115"/>
      <c r="L452" s="355">
        <f>F452*K452</f>
        <v>0</v>
      </c>
      <c r="M452" s="353">
        <f>G452*K452</f>
        <v>0</v>
      </c>
      <c r="N452" s="545">
        <f>H452*K452</f>
        <v>0</v>
      </c>
      <c r="O452" s="545">
        <f>I452*K452</f>
        <v>0</v>
      </c>
      <c r="P452" s="545">
        <f>J452*K452</f>
        <v>0</v>
      </c>
      <c r="Q452" s="110" t="s">
        <v>7</v>
      </c>
      <c r="R452" s="254"/>
    </row>
    <row r="453" spans="1:18" ht="15" customHeight="1" x14ac:dyDescent="0.2">
      <c r="A453" s="334" t="s">
        <v>623</v>
      </c>
      <c r="B453" s="389"/>
      <c r="C453" s="554" t="s">
        <v>626</v>
      </c>
      <c r="D453" s="143" t="s">
        <v>6</v>
      </c>
      <c r="E453" s="250">
        <v>20</v>
      </c>
      <c r="F453" s="221">
        <v>12.3</v>
      </c>
      <c r="G453" s="221">
        <v>12</v>
      </c>
      <c r="H453" s="296">
        <f t="shared" si="125"/>
        <v>11.76</v>
      </c>
      <c r="I453" s="296">
        <f t="shared" si="126"/>
        <v>11.64</v>
      </c>
      <c r="J453" s="296">
        <f t="shared" si="127"/>
        <v>11.52</v>
      </c>
      <c r="K453" s="115"/>
      <c r="L453" s="320">
        <f>F453*K453</f>
        <v>0</v>
      </c>
      <c r="M453" s="327">
        <f>G453*K453</f>
        <v>0</v>
      </c>
      <c r="N453" s="545">
        <f>H453*K453</f>
        <v>0</v>
      </c>
      <c r="O453" s="545">
        <f>I453*K453</f>
        <v>0</v>
      </c>
      <c r="P453" s="545">
        <f>J453*K453</f>
        <v>0</v>
      </c>
      <c r="Q453" s="110" t="s">
        <v>7</v>
      </c>
      <c r="R453" s="254"/>
    </row>
    <row r="454" spans="1:18" ht="15" customHeight="1" x14ac:dyDescent="0.2">
      <c r="A454" s="277" t="s">
        <v>1734</v>
      </c>
      <c r="B454" s="277" t="s">
        <v>5521</v>
      </c>
      <c r="C454" s="185" t="s">
        <v>5520</v>
      </c>
      <c r="D454" s="682" t="s">
        <v>6</v>
      </c>
      <c r="E454" s="251">
        <v>26</v>
      </c>
      <c r="F454" s="204">
        <v>19.399999999999999</v>
      </c>
      <c r="G454" s="221">
        <v>19</v>
      </c>
      <c r="H454" s="221">
        <f t="shared" si="125"/>
        <v>18.62</v>
      </c>
      <c r="I454" s="221">
        <f t="shared" si="126"/>
        <v>18.43</v>
      </c>
      <c r="J454" s="221">
        <f t="shared" si="127"/>
        <v>18.239999999999998</v>
      </c>
      <c r="K454" s="115"/>
      <c r="L454" s="353">
        <f>F454*K454</f>
        <v>0</v>
      </c>
      <c r="M454" s="327">
        <f>G454*K454</f>
        <v>0</v>
      </c>
      <c r="N454" s="545">
        <f>H454*K454</f>
        <v>0</v>
      </c>
      <c r="O454" s="545">
        <f>I454*K454</f>
        <v>0</v>
      </c>
      <c r="P454" s="545">
        <f>J454*K454</f>
        <v>0</v>
      </c>
      <c r="Q454" s="216" t="s">
        <v>7</v>
      </c>
      <c r="R454" s="523"/>
    </row>
    <row r="455" spans="1:18" ht="15" customHeight="1" x14ac:dyDescent="0.2">
      <c r="A455" s="277" t="s">
        <v>1734</v>
      </c>
      <c r="B455" s="277" t="s">
        <v>5522</v>
      </c>
      <c r="C455" s="185" t="s">
        <v>5523</v>
      </c>
      <c r="D455" s="682" t="s">
        <v>6</v>
      </c>
      <c r="E455" s="251">
        <v>24</v>
      </c>
      <c r="F455" s="204">
        <v>17.899999999999999</v>
      </c>
      <c r="G455" s="221">
        <v>17.5</v>
      </c>
      <c r="H455" s="221">
        <f t="shared" si="125"/>
        <v>17.149999999999999</v>
      </c>
      <c r="I455" s="221">
        <f t="shared" si="126"/>
        <v>16.974999999999998</v>
      </c>
      <c r="J455" s="221">
        <f t="shared" si="127"/>
        <v>16.8</v>
      </c>
      <c r="K455" s="115"/>
      <c r="L455" s="353">
        <f>F455*K455</f>
        <v>0</v>
      </c>
      <c r="M455" s="327">
        <f>G455*K455</f>
        <v>0</v>
      </c>
      <c r="N455" s="545">
        <f>H455*K455</f>
        <v>0</v>
      </c>
      <c r="O455" s="545">
        <f>I455*K455</f>
        <v>0</v>
      </c>
      <c r="P455" s="545">
        <f>J455*K455</f>
        <v>0</v>
      </c>
      <c r="Q455" s="216" t="s">
        <v>7</v>
      </c>
      <c r="R455" s="523"/>
    </row>
    <row r="456" spans="1:18" ht="15" customHeight="1" x14ac:dyDescent="0.2">
      <c r="A456" s="277" t="s">
        <v>1734</v>
      </c>
      <c r="B456" s="277" t="s">
        <v>5517</v>
      </c>
      <c r="C456" s="185" t="s">
        <v>5516</v>
      </c>
      <c r="D456" s="682" t="s">
        <v>6</v>
      </c>
      <c r="E456" s="251">
        <v>26</v>
      </c>
      <c r="F456" s="204">
        <v>19.399999999999999</v>
      </c>
      <c r="G456" s="221">
        <v>19</v>
      </c>
      <c r="H456" s="221">
        <f t="shared" ref="H456" si="140">G456*0.98</f>
        <v>18.62</v>
      </c>
      <c r="I456" s="221">
        <f t="shared" ref="I456" si="141">G456*0.97</f>
        <v>18.43</v>
      </c>
      <c r="J456" s="221">
        <f t="shared" ref="J456" si="142">G456*0.96</f>
        <v>18.239999999999998</v>
      </c>
      <c r="K456" s="115"/>
      <c r="L456" s="353">
        <f>F456*K456</f>
        <v>0</v>
      </c>
      <c r="M456" s="327">
        <f>G456*K456</f>
        <v>0</v>
      </c>
      <c r="N456" s="545">
        <f>H456*K456</f>
        <v>0</v>
      </c>
      <c r="O456" s="545">
        <f>I456*K456</f>
        <v>0</v>
      </c>
      <c r="P456" s="545">
        <f>J456*K456</f>
        <v>0</v>
      </c>
      <c r="Q456" s="216" t="s">
        <v>7</v>
      </c>
      <c r="R456" s="523"/>
    </row>
    <row r="457" spans="1:18" ht="15" customHeight="1" x14ac:dyDescent="0.2">
      <c r="A457" s="277" t="s">
        <v>1734</v>
      </c>
      <c r="B457" s="277" t="s">
        <v>5519</v>
      </c>
      <c r="C457" s="185" t="s">
        <v>5518</v>
      </c>
      <c r="D457" s="682" t="s">
        <v>6</v>
      </c>
      <c r="E457" s="251">
        <v>24</v>
      </c>
      <c r="F457" s="204">
        <v>17.899999999999999</v>
      </c>
      <c r="G457" s="221">
        <v>17.5</v>
      </c>
      <c r="H457" s="221">
        <f t="shared" ref="H457" si="143">G457*0.98</f>
        <v>17.149999999999999</v>
      </c>
      <c r="I457" s="221">
        <f t="shared" ref="I457" si="144">G457*0.97</f>
        <v>16.974999999999998</v>
      </c>
      <c r="J457" s="221">
        <f t="shared" ref="J457" si="145">G457*0.96</f>
        <v>16.8</v>
      </c>
      <c r="K457" s="115"/>
      <c r="L457" s="353">
        <f>F457*K457</f>
        <v>0</v>
      </c>
      <c r="M457" s="327">
        <f>G457*K457</f>
        <v>0</v>
      </c>
      <c r="N457" s="545">
        <f>H457*K457</f>
        <v>0</v>
      </c>
      <c r="O457" s="545">
        <f>I457*K457</f>
        <v>0</v>
      </c>
      <c r="P457" s="545">
        <f>J457*K457</f>
        <v>0</v>
      </c>
      <c r="Q457" s="216" t="s">
        <v>7</v>
      </c>
      <c r="R457" s="523"/>
    </row>
    <row r="458" spans="1:18" ht="15" customHeight="1" x14ac:dyDescent="0.2">
      <c r="A458" s="277" t="s">
        <v>1734</v>
      </c>
      <c r="B458" s="277" t="s">
        <v>5525</v>
      </c>
      <c r="C458" s="185" t="s">
        <v>5524</v>
      </c>
      <c r="D458" s="682" t="s">
        <v>6</v>
      </c>
      <c r="E458" s="251">
        <v>27</v>
      </c>
      <c r="F458" s="204">
        <v>19.899999999999999</v>
      </c>
      <c r="G458" s="221">
        <v>19.5</v>
      </c>
      <c r="H458" s="221">
        <f t="shared" ref="H458:H459" si="146">G458*0.98</f>
        <v>19.11</v>
      </c>
      <c r="I458" s="221">
        <f t="shared" ref="I458:I459" si="147">G458*0.97</f>
        <v>18.914999999999999</v>
      </c>
      <c r="J458" s="221">
        <f t="shared" ref="J458:J459" si="148">G458*0.96</f>
        <v>18.72</v>
      </c>
      <c r="K458" s="115"/>
      <c r="L458" s="353">
        <f>F458*K458</f>
        <v>0</v>
      </c>
      <c r="M458" s="327">
        <f>G458*K458</f>
        <v>0</v>
      </c>
      <c r="N458" s="545">
        <f>H458*K458</f>
        <v>0</v>
      </c>
      <c r="O458" s="545">
        <f>I458*K458</f>
        <v>0</v>
      </c>
      <c r="P458" s="545">
        <f>J458*K458</f>
        <v>0</v>
      </c>
      <c r="Q458" s="216" t="s">
        <v>7</v>
      </c>
      <c r="R458" s="523"/>
    </row>
    <row r="459" spans="1:18" ht="15" customHeight="1" x14ac:dyDescent="0.2">
      <c r="A459" s="277" t="s">
        <v>1734</v>
      </c>
      <c r="B459" s="277" t="s">
        <v>5526</v>
      </c>
      <c r="C459" s="185" t="s">
        <v>5527</v>
      </c>
      <c r="D459" s="682" t="s">
        <v>6</v>
      </c>
      <c r="E459" s="251">
        <v>39</v>
      </c>
      <c r="F459" s="204">
        <v>29.5</v>
      </c>
      <c r="G459" s="221">
        <v>29</v>
      </c>
      <c r="H459" s="221">
        <f t="shared" si="146"/>
        <v>28.419999999999998</v>
      </c>
      <c r="I459" s="221">
        <f t="shared" si="147"/>
        <v>28.13</v>
      </c>
      <c r="J459" s="221">
        <f t="shared" si="148"/>
        <v>27.84</v>
      </c>
      <c r="K459" s="115"/>
      <c r="L459" s="353">
        <f>F459*K459</f>
        <v>0</v>
      </c>
      <c r="M459" s="327">
        <f>G459*K459</f>
        <v>0</v>
      </c>
      <c r="N459" s="545">
        <f>H459*K459</f>
        <v>0</v>
      </c>
      <c r="O459" s="545">
        <f>I459*K459</f>
        <v>0</v>
      </c>
      <c r="P459" s="545">
        <f>J459*K459</f>
        <v>0</v>
      </c>
      <c r="Q459" s="216" t="s">
        <v>7</v>
      </c>
      <c r="R459" s="523"/>
    </row>
    <row r="460" spans="1:18" ht="15" customHeight="1" x14ac:dyDescent="0.2">
      <c r="A460" s="277" t="s">
        <v>1734</v>
      </c>
      <c r="B460" s="277" t="s">
        <v>5528</v>
      </c>
      <c r="C460" s="185" t="s">
        <v>5530</v>
      </c>
      <c r="D460" s="682" t="s">
        <v>6</v>
      </c>
      <c r="E460" s="251">
        <v>39</v>
      </c>
      <c r="F460" s="204">
        <v>29.5</v>
      </c>
      <c r="G460" s="221">
        <v>29</v>
      </c>
      <c r="H460" s="221">
        <f t="shared" ref="H460:H461" si="149">G460*0.98</f>
        <v>28.419999999999998</v>
      </c>
      <c r="I460" s="221">
        <f t="shared" ref="I460:I461" si="150">G460*0.97</f>
        <v>28.13</v>
      </c>
      <c r="J460" s="221">
        <f t="shared" ref="J460:J461" si="151">G460*0.96</f>
        <v>27.84</v>
      </c>
      <c r="K460" s="115"/>
      <c r="L460" s="353">
        <f>F460*K460</f>
        <v>0</v>
      </c>
      <c r="M460" s="327">
        <f>G460*K460</f>
        <v>0</v>
      </c>
      <c r="N460" s="545">
        <f>H460*K460</f>
        <v>0</v>
      </c>
      <c r="O460" s="545">
        <f>I460*K460</f>
        <v>0</v>
      </c>
      <c r="P460" s="545">
        <f>J460*K460</f>
        <v>0</v>
      </c>
      <c r="Q460" s="216" t="s">
        <v>7</v>
      </c>
      <c r="R460" s="523"/>
    </row>
    <row r="461" spans="1:18" ht="15" customHeight="1" x14ac:dyDescent="0.2">
      <c r="A461" s="277" t="s">
        <v>1734</v>
      </c>
      <c r="B461" s="277" t="s">
        <v>5529</v>
      </c>
      <c r="C461" s="185" t="s">
        <v>5531</v>
      </c>
      <c r="D461" s="682" t="s">
        <v>6</v>
      </c>
      <c r="E461" s="251">
        <v>27</v>
      </c>
      <c r="F461" s="204">
        <v>19.899999999999999</v>
      </c>
      <c r="G461" s="221">
        <v>19.5</v>
      </c>
      <c r="H461" s="221">
        <f t="shared" si="149"/>
        <v>19.11</v>
      </c>
      <c r="I461" s="221">
        <f t="shared" si="150"/>
        <v>18.914999999999999</v>
      </c>
      <c r="J461" s="221">
        <f t="shared" si="151"/>
        <v>18.72</v>
      </c>
      <c r="K461" s="115"/>
      <c r="L461" s="353">
        <f>F461*K461</f>
        <v>0</v>
      </c>
      <c r="M461" s="327">
        <f>G461*K461</f>
        <v>0</v>
      </c>
      <c r="N461" s="545">
        <f>H461*K461</f>
        <v>0</v>
      </c>
      <c r="O461" s="545">
        <f>I461*K461</f>
        <v>0</v>
      </c>
      <c r="P461" s="545">
        <f>J461*K461</f>
        <v>0</v>
      </c>
      <c r="Q461" s="216" t="s">
        <v>7</v>
      </c>
      <c r="R461" s="523"/>
    </row>
    <row r="462" spans="1:18" ht="15" customHeight="1" x14ac:dyDescent="0.2">
      <c r="A462" s="277" t="s">
        <v>1734</v>
      </c>
      <c r="B462" s="277"/>
      <c r="C462" s="185" t="s">
        <v>2490</v>
      </c>
      <c r="D462" s="682" t="s">
        <v>6</v>
      </c>
      <c r="E462" s="251">
        <v>37</v>
      </c>
      <c r="F462" s="204">
        <v>29.4</v>
      </c>
      <c r="G462" s="221">
        <v>29</v>
      </c>
      <c r="H462" s="296">
        <f t="shared" si="125"/>
        <v>28.419999999999998</v>
      </c>
      <c r="I462" s="296">
        <f t="shared" si="126"/>
        <v>28.13</v>
      </c>
      <c r="J462" s="296">
        <f t="shared" si="127"/>
        <v>27.84</v>
      </c>
      <c r="K462" s="106"/>
      <c r="L462" s="353">
        <f>F462*K462</f>
        <v>0</v>
      </c>
      <c r="M462" s="327">
        <f>G462*K462</f>
        <v>0</v>
      </c>
      <c r="N462" s="545">
        <f>H462*K462</f>
        <v>0</v>
      </c>
      <c r="O462" s="545">
        <f>I462*K462</f>
        <v>0</v>
      </c>
      <c r="P462" s="545">
        <f>J462*K462</f>
        <v>0</v>
      </c>
      <c r="Q462" s="216" t="s">
        <v>7</v>
      </c>
      <c r="R462" s="523"/>
    </row>
    <row r="463" spans="1:18" ht="15" customHeight="1" x14ac:dyDescent="0.2">
      <c r="A463" s="277" t="s">
        <v>1734</v>
      </c>
      <c r="B463" s="277"/>
      <c r="C463" s="185" t="s">
        <v>4453</v>
      </c>
      <c r="D463" s="682" t="s">
        <v>6</v>
      </c>
      <c r="E463" s="251">
        <v>40</v>
      </c>
      <c r="F463" s="204">
        <v>32</v>
      </c>
      <c r="G463" s="221">
        <v>31.5</v>
      </c>
      <c r="H463" s="221">
        <f t="shared" si="125"/>
        <v>30.87</v>
      </c>
      <c r="I463" s="221">
        <f t="shared" si="126"/>
        <v>30.555</v>
      </c>
      <c r="J463" s="221">
        <f t="shared" si="127"/>
        <v>30.24</v>
      </c>
      <c r="K463" s="106"/>
      <c r="L463" s="353">
        <f>F463*K463</f>
        <v>0</v>
      </c>
      <c r="M463" s="327">
        <f>G463*K463</f>
        <v>0</v>
      </c>
      <c r="N463" s="545">
        <f>H463*K463</f>
        <v>0</v>
      </c>
      <c r="O463" s="545">
        <f>I463*K463</f>
        <v>0</v>
      </c>
      <c r="P463" s="545">
        <f>J463*K463</f>
        <v>0</v>
      </c>
      <c r="Q463" s="216" t="s">
        <v>7</v>
      </c>
      <c r="R463" s="523"/>
    </row>
    <row r="464" spans="1:18" ht="15" customHeight="1" x14ac:dyDescent="0.2">
      <c r="A464" s="277" t="s">
        <v>1734</v>
      </c>
      <c r="B464" s="277"/>
      <c r="C464" s="185" t="s">
        <v>4452</v>
      </c>
      <c r="D464" s="682" t="s">
        <v>6</v>
      </c>
      <c r="E464" s="251">
        <v>75</v>
      </c>
      <c r="F464" s="204">
        <v>68.5</v>
      </c>
      <c r="G464" s="221">
        <v>67.5</v>
      </c>
      <c r="H464" s="296">
        <f t="shared" si="125"/>
        <v>66.150000000000006</v>
      </c>
      <c r="I464" s="296">
        <f t="shared" si="126"/>
        <v>65.474999999999994</v>
      </c>
      <c r="J464" s="296">
        <f t="shared" si="127"/>
        <v>64.8</v>
      </c>
      <c r="K464" s="106"/>
      <c r="L464" s="353">
        <f>F464*K464</f>
        <v>0</v>
      </c>
      <c r="M464" s="327">
        <f>G464*K464</f>
        <v>0</v>
      </c>
      <c r="N464" s="545">
        <f>H464*K464</f>
        <v>0</v>
      </c>
      <c r="O464" s="545">
        <f>I464*K464</f>
        <v>0</v>
      </c>
      <c r="P464" s="545">
        <f>J464*K464</f>
        <v>0</v>
      </c>
      <c r="Q464" s="216" t="s">
        <v>7</v>
      </c>
      <c r="R464" s="523"/>
    </row>
    <row r="465" spans="1:18" ht="15" customHeight="1" x14ac:dyDescent="0.2">
      <c r="A465" s="277" t="s">
        <v>1734</v>
      </c>
      <c r="B465" s="277"/>
      <c r="C465" s="185" t="s">
        <v>4228</v>
      </c>
      <c r="D465" s="682" t="s">
        <v>6</v>
      </c>
      <c r="E465" s="251">
        <v>49</v>
      </c>
      <c r="F465" s="204">
        <v>40.5</v>
      </c>
      <c r="G465" s="221">
        <v>39.799999999999997</v>
      </c>
      <c r="H465" s="296">
        <f t="shared" si="125"/>
        <v>39.003999999999998</v>
      </c>
      <c r="I465" s="296">
        <f t="shared" si="126"/>
        <v>38.605999999999995</v>
      </c>
      <c r="J465" s="296">
        <f t="shared" si="127"/>
        <v>38.207999999999998</v>
      </c>
      <c r="K465" s="106"/>
      <c r="L465" s="353">
        <f>F465*K465</f>
        <v>0</v>
      </c>
      <c r="M465" s="327">
        <f>G465*K465</f>
        <v>0</v>
      </c>
      <c r="N465" s="545">
        <f>H465*K465</f>
        <v>0</v>
      </c>
      <c r="O465" s="545">
        <f>I465*K465</f>
        <v>0</v>
      </c>
      <c r="P465" s="545">
        <f>J465*K465</f>
        <v>0</v>
      </c>
      <c r="Q465" s="216" t="s">
        <v>7</v>
      </c>
      <c r="R465" s="523"/>
    </row>
    <row r="466" spans="1:18" ht="15" customHeight="1" x14ac:dyDescent="0.2">
      <c r="A466" s="277" t="s">
        <v>1734</v>
      </c>
      <c r="B466" s="277"/>
      <c r="C466" s="185" t="s">
        <v>3420</v>
      </c>
      <c r="D466" s="682" t="s">
        <v>6</v>
      </c>
      <c r="E466" s="251">
        <v>63</v>
      </c>
      <c r="F466" s="204">
        <v>52</v>
      </c>
      <c r="G466" s="221">
        <v>51</v>
      </c>
      <c r="H466" s="296">
        <f t="shared" si="125"/>
        <v>49.98</v>
      </c>
      <c r="I466" s="296">
        <f t="shared" si="126"/>
        <v>49.47</v>
      </c>
      <c r="J466" s="296">
        <f t="shared" si="127"/>
        <v>48.96</v>
      </c>
      <c r="K466" s="106"/>
      <c r="L466" s="353">
        <f>F466*K466</f>
        <v>0</v>
      </c>
      <c r="M466" s="327">
        <f>G466*K466</f>
        <v>0</v>
      </c>
      <c r="N466" s="545">
        <f>H466*K466</f>
        <v>0</v>
      </c>
      <c r="O466" s="545">
        <f>I466*K466</f>
        <v>0</v>
      </c>
      <c r="P466" s="545">
        <f>J466*K466</f>
        <v>0</v>
      </c>
      <c r="Q466" s="216" t="s">
        <v>7</v>
      </c>
      <c r="R466" s="404" t="s">
        <v>2361</v>
      </c>
    </row>
    <row r="467" spans="1:18" ht="15" customHeight="1" x14ac:dyDescent="0.2">
      <c r="A467" s="133" t="s">
        <v>2147</v>
      </c>
      <c r="B467" s="42"/>
      <c r="C467" s="231" t="s">
        <v>4454</v>
      </c>
      <c r="D467" s="183" t="s">
        <v>6</v>
      </c>
      <c r="E467" s="306">
        <v>7</v>
      </c>
      <c r="F467" s="306">
        <v>4.9000000000000004</v>
      </c>
      <c r="G467" s="306">
        <v>4.8</v>
      </c>
      <c r="H467" s="296">
        <f t="shared" si="125"/>
        <v>4.7039999999999997</v>
      </c>
      <c r="I467" s="296">
        <f t="shared" si="126"/>
        <v>4.6559999999999997</v>
      </c>
      <c r="J467" s="296">
        <f t="shared" si="127"/>
        <v>4.6079999999999997</v>
      </c>
      <c r="K467" s="106"/>
      <c r="L467" s="322">
        <f>F467*K467</f>
        <v>0</v>
      </c>
      <c r="M467" s="327">
        <f>G467*K467</f>
        <v>0</v>
      </c>
      <c r="N467" s="545">
        <f>H467*K467</f>
        <v>0</v>
      </c>
      <c r="O467" s="545">
        <f>I467*K467</f>
        <v>0</v>
      </c>
      <c r="P467" s="545">
        <f>J467*K467</f>
        <v>0</v>
      </c>
      <c r="Q467" s="110" t="s">
        <v>7</v>
      </c>
    </row>
    <row r="468" spans="1:18" ht="15" customHeight="1" x14ac:dyDescent="0.2">
      <c r="A468" s="190" t="s">
        <v>2147</v>
      </c>
      <c r="B468" s="211"/>
      <c r="C468" s="516" t="s">
        <v>4455</v>
      </c>
      <c r="D468" s="183" t="s">
        <v>6</v>
      </c>
      <c r="E468" s="420">
        <v>8</v>
      </c>
      <c r="F468" s="420">
        <v>5.6</v>
      </c>
      <c r="G468" s="420">
        <v>5.5</v>
      </c>
      <c r="H468" s="221">
        <f t="shared" si="125"/>
        <v>5.39</v>
      </c>
      <c r="I468" s="221">
        <f t="shared" si="126"/>
        <v>5.335</v>
      </c>
      <c r="J468" s="221">
        <f t="shared" si="127"/>
        <v>5.2799999999999994</v>
      </c>
      <c r="K468" s="106"/>
      <c r="L468" s="353">
        <f>F468*K468</f>
        <v>0</v>
      </c>
      <c r="M468" s="327">
        <f>G468*K468</f>
        <v>0</v>
      </c>
      <c r="N468" s="545">
        <f>H468*K468</f>
        <v>0</v>
      </c>
      <c r="O468" s="545">
        <f>I468*K468</f>
        <v>0</v>
      </c>
      <c r="P468" s="545">
        <f>J468*K468</f>
        <v>0</v>
      </c>
      <c r="Q468" s="216" t="s">
        <v>7</v>
      </c>
      <c r="R468" s="523"/>
    </row>
    <row r="469" spans="1:18" ht="15" customHeight="1" x14ac:dyDescent="0.2">
      <c r="A469" s="190" t="s">
        <v>2147</v>
      </c>
      <c r="B469" s="211"/>
      <c r="C469" s="516" t="s">
        <v>4456</v>
      </c>
      <c r="D469" s="183" t="s">
        <v>6</v>
      </c>
      <c r="E469" s="420">
        <v>12</v>
      </c>
      <c r="F469" s="420">
        <v>7</v>
      </c>
      <c r="G469" s="420">
        <v>6.8</v>
      </c>
      <c r="H469" s="221">
        <f t="shared" si="125"/>
        <v>6.6639999999999997</v>
      </c>
      <c r="I469" s="221">
        <f t="shared" si="126"/>
        <v>6.5960000000000001</v>
      </c>
      <c r="J469" s="221">
        <f t="shared" si="127"/>
        <v>6.5279999999999996</v>
      </c>
      <c r="K469" s="106"/>
      <c r="L469" s="353">
        <f>F469*K469</f>
        <v>0</v>
      </c>
      <c r="M469" s="327">
        <f>G469*K469</f>
        <v>0</v>
      </c>
      <c r="N469" s="545">
        <f>H469*K469</f>
        <v>0</v>
      </c>
      <c r="O469" s="545">
        <f>I469*K469</f>
        <v>0</v>
      </c>
      <c r="P469" s="545">
        <f>J469*K469</f>
        <v>0</v>
      </c>
      <c r="Q469" s="216" t="s">
        <v>7</v>
      </c>
      <c r="R469" s="523"/>
    </row>
    <row r="470" spans="1:18" ht="15" customHeight="1" thickBot="1" x14ac:dyDescent="0.25">
      <c r="A470" s="190" t="s">
        <v>2147</v>
      </c>
      <c r="B470" s="211"/>
      <c r="C470" s="596" t="s">
        <v>2158</v>
      </c>
      <c r="D470" s="183" t="s">
        <v>6</v>
      </c>
      <c r="E470" s="420">
        <v>6</v>
      </c>
      <c r="F470" s="420">
        <v>3.8</v>
      </c>
      <c r="G470" s="420">
        <v>3.7</v>
      </c>
      <c r="H470" s="221">
        <f t="shared" si="125"/>
        <v>3.6259999999999999</v>
      </c>
      <c r="I470" s="221">
        <f t="shared" si="126"/>
        <v>3.589</v>
      </c>
      <c r="J470" s="221">
        <f t="shared" si="127"/>
        <v>3.552</v>
      </c>
      <c r="K470" s="106"/>
      <c r="L470" s="353">
        <f>F470*K470</f>
        <v>0</v>
      </c>
      <c r="M470" s="327">
        <f>G470*K470</f>
        <v>0</v>
      </c>
      <c r="N470" s="545">
        <f>H470*K470</f>
        <v>0</v>
      </c>
      <c r="O470" s="545">
        <f>I470*K470</f>
        <v>0</v>
      </c>
      <c r="P470" s="545">
        <f>J470*K470</f>
        <v>0</v>
      </c>
      <c r="Q470" s="216" t="s">
        <v>7</v>
      </c>
      <c r="R470" s="523"/>
    </row>
    <row r="471" spans="1:18" ht="15" customHeight="1" thickBot="1" x14ac:dyDescent="0.25">
      <c r="A471" s="92"/>
      <c r="B471" s="390"/>
      <c r="C471" s="90"/>
      <c r="D471" s="93"/>
      <c r="E471" s="176"/>
      <c r="F471" s="91"/>
      <c r="G471" s="95"/>
      <c r="H471" s="95"/>
      <c r="I471" s="95"/>
      <c r="J471" s="95"/>
      <c r="K471" s="95"/>
      <c r="L471" s="208">
        <f>SUM(L438:L470)</f>
        <v>0</v>
      </c>
      <c r="M471" s="208">
        <f>SUM(M438:M470)</f>
        <v>0</v>
      </c>
      <c r="N471" s="208"/>
      <c r="O471" s="208"/>
      <c r="P471" s="208"/>
      <c r="Q471" s="787"/>
    </row>
    <row r="472" spans="1:18" ht="20.100000000000001" customHeight="1" thickBot="1" x14ac:dyDescent="0.25">
      <c r="A472" s="37" t="s">
        <v>1246</v>
      </c>
      <c r="B472" s="178"/>
      <c r="C472" s="38"/>
      <c r="D472" s="36"/>
      <c r="E472" s="38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40"/>
    </row>
    <row r="473" spans="1:18" ht="15" customHeight="1" thickBot="1" x14ac:dyDescent="0.25">
      <c r="A473" s="21" t="s">
        <v>50</v>
      </c>
      <c r="B473" s="21"/>
      <c r="C473" s="21" t="s">
        <v>29</v>
      </c>
      <c r="D473" s="294"/>
      <c r="E473" s="464" t="s">
        <v>1548</v>
      </c>
      <c r="F473" s="21" t="s">
        <v>1549</v>
      </c>
      <c r="G473" s="21" t="s">
        <v>1556</v>
      </c>
      <c r="H473" s="868">
        <v>-0.02</v>
      </c>
      <c r="I473" s="868">
        <v>-0.03</v>
      </c>
      <c r="J473" s="868">
        <v>-0.04</v>
      </c>
      <c r="K473" s="21" t="s">
        <v>30</v>
      </c>
      <c r="L473" s="21" t="s">
        <v>1550</v>
      </c>
      <c r="M473" s="21" t="s">
        <v>1547</v>
      </c>
      <c r="N473" s="871" t="s">
        <v>5226</v>
      </c>
      <c r="O473" s="871" t="s">
        <v>5232</v>
      </c>
      <c r="P473" s="871" t="s">
        <v>5233</v>
      </c>
      <c r="Q473" s="21" t="s">
        <v>51</v>
      </c>
    </row>
    <row r="474" spans="1:18" ht="15" customHeight="1" x14ac:dyDescent="0.2">
      <c r="A474" s="186" t="s">
        <v>75</v>
      </c>
      <c r="B474" s="389"/>
      <c r="C474" s="228" t="s">
        <v>3464</v>
      </c>
      <c r="D474" s="392" t="s">
        <v>6</v>
      </c>
      <c r="E474" s="251">
        <v>12</v>
      </c>
      <c r="F474" s="204">
        <v>7.2</v>
      </c>
      <c r="G474" s="204">
        <v>7</v>
      </c>
      <c r="H474" s="221">
        <f t="shared" ref="H474:H485" si="152">G474*0.98</f>
        <v>6.8599999999999994</v>
      </c>
      <c r="I474" s="221">
        <f t="shared" ref="I474:I485" si="153">G474*0.97</f>
        <v>6.79</v>
      </c>
      <c r="J474" s="221">
        <f t="shared" ref="J474:J485" si="154">G474*0.96</f>
        <v>6.72</v>
      </c>
      <c r="K474" s="115"/>
      <c r="L474" s="663">
        <f>F474*K474</f>
        <v>0</v>
      </c>
      <c r="M474" s="327">
        <f>G474*K474</f>
        <v>0</v>
      </c>
      <c r="N474" s="545">
        <f>H474*K474</f>
        <v>0</v>
      </c>
      <c r="O474" s="545">
        <f>I474*K474</f>
        <v>0</v>
      </c>
      <c r="P474" s="545">
        <f>J474*K474</f>
        <v>0</v>
      </c>
      <c r="Q474" s="216" t="s">
        <v>7</v>
      </c>
      <c r="R474" s="523"/>
    </row>
    <row r="475" spans="1:18" ht="15" customHeight="1" x14ac:dyDescent="0.2">
      <c r="A475" s="186" t="s">
        <v>75</v>
      </c>
      <c r="B475" s="187"/>
      <c r="C475" s="228" t="s">
        <v>5067</v>
      </c>
      <c r="D475" s="190" t="s">
        <v>6</v>
      </c>
      <c r="E475" s="251">
        <v>11</v>
      </c>
      <c r="F475" s="204">
        <v>6.7</v>
      </c>
      <c r="G475" s="204">
        <v>6.5</v>
      </c>
      <c r="H475" s="221">
        <f t="shared" si="152"/>
        <v>6.37</v>
      </c>
      <c r="I475" s="221">
        <f t="shared" si="153"/>
        <v>6.3049999999999997</v>
      </c>
      <c r="J475" s="221">
        <f t="shared" si="154"/>
        <v>6.24</v>
      </c>
      <c r="K475" s="115"/>
      <c r="L475" s="663">
        <f>F475*K475</f>
        <v>0</v>
      </c>
      <c r="M475" s="327">
        <f>G475*K475</f>
        <v>0</v>
      </c>
      <c r="N475" s="545">
        <f>H475*K475</f>
        <v>0</v>
      </c>
      <c r="O475" s="545">
        <f>I475*K475</f>
        <v>0</v>
      </c>
      <c r="P475" s="545">
        <f>J475*K475</f>
        <v>0</v>
      </c>
      <c r="Q475" s="216" t="s">
        <v>7</v>
      </c>
      <c r="R475" s="523"/>
    </row>
    <row r="476" spans="1:18" ht="15" customHeight="1" x14ac:dyDescent="0.2">
      <c r="A476" s="186" t="s">
        <v>75</v>
      </c>
      <c r="B476" s="389"/>
      <c r="C476" s="228" t="s">
        <v>437</v>
      </c>
      <c r="D476" s="392" t="s">
        <v>6</v>
      </c>
      <c r="E476" s="251">
        <v>18</v>
      </c>
      <c r="F476" s="204">
        <v>12.2</v>
      </c>
      <c r="G476" s="204">
        <v>11.9</v>
      </c>
      <c r="H476" s="221">
        <f t="shared" si="152"/>
        <v>11.662000000000001</v>
      </c>
      <c r="I476" s="221">
        <f t="shared" si="153"/>
        <v>11.542999999999999</v>
      </c>
      <c r="J476" s="221">
        <f t="shared" si="154"/>
        <v>11.423999999999999</v>
      </c>
      <c r="K476" s="106"/>
      <c r="L476" s="663">
        <f>F476*K476</f>
        <v>0</v>
      </c>
      <c r="M476" s="327">
        <f>G476*K476</f>
        <v>0</v>
      </c>
      <c r="N476" s="545">
        <f>H476*K476</f>
        <v>0</v>
      </c>
      <c r="O476" s="545">
        <f>I476*K476</f>
        <v>0</v>
      </c>
      <c r="P476" s="545">
        <f>J476*K476</f>
        <v>0</v>
      </c>
      <c r="Q476" s="216" t="s">
        <v>7</v>
      </c>
      <c r="R476" s="523"/>
    </row>
    <row r="477" spans="1:18" ht="15" customHeight="1" x14ac:dyDescent="0.2">
      <c r="A477" s="705" t="s">
        <v>75</v>
      </c>
      <c r="B477" s="885"/>
      <c r="C477" s="706" t="s">
        <v>2090</v>
      </c>
      <c r="D477" s="707" t="s">
        <v>6</v>
      </c>
      <c r="E477" s="860">
        <v>18</v>
      </c>
      <c r="F477" s="700">
        <v>12.8</v>
      </c>
      <c r="G477" s="700">
        <v>12.6</v>
      </c>
      <c r="H477" s="698">
        <f t="shared" si="152"/>
        <v>12.347999999999999</v>
      </c>
      <c r="I477" s="698">
        <f t="shared" si="153"/>
        <v>12.222</v>
      </c>
      <c r="J477" s="698">
        <f t="shared" si="154"/>
        <v>12.096</v>
      </c>
      <c r="K477" s="714"/>
      <c r="L477" s="723">
        <f>F477*K477</f>
        <v>0</v>
      </c>
      <c r="M477" s="719">
        <f>G477*K477</f>
        <v>0</v>
      </c>
      <c r="N477" s="869">
        <f>H477*K477</f>
        <v>0</v>
      </c>
      <c r="O477" s="869">
        <f>I477*K477</f>
        <v>0</v>
      </c>
      <c r="P477" s="869">
        <f>J477*K477</f>
        <v>0</v>
      </c>
      <c r="Q477" s="722" t="s">
        <v>7</v>
      </c>
      <c r="R477" s="523" t="s">
        <v>4496</v>
      </c>
    </row>
    <row r="478" spans="1:18" ht="15" customHeight="1" x14ac:dyDescent="0.2">
      <c r="A478" s="186" t="s">
        <v>75</v>
      </c>
      <c r="B478" s="389"/>
      <c r="C478" s="228" t="s">
        <v>4516</v>
      </c>
      <c r="D478" s="392" t="s">
        <v>6</v>
      </c>
      <c r="E478" s="251">
        <v>22</v>
      </c>
      <c r="F478" s="204">
        <v>16.7</v>
      </c>
      <c r="G478" s="204">
        <v>16.399999999999999</v>
      </c>
      <c r="H478" s="221">
        <f t="shared" si="152"/>
        <v>16.071999999999999</v>
      </c>
      <c r="I478" s="221">
        <f t="shared" si="153"/>
        <v>15.907999999999998</v>
      </c>
      <c r="J478" s="221">
        <f t="shared" si="154"/>
        <v>15.743999999999998</v>
      </c>
      <c r="K478" s="106"/>
      <c r="L478" s="663">
        <f>F478*K478</f>
        <v>0</v>
      </c>
      <c r="M478" s="327">
        <f>G478*K478</f>
        <v>0</v>
      </c>
      <c r="N478" s="545">
        <f>H478*K478</f>
        <v>0</v>
      </c>
      <c r="O478" s="545">
        <f>I478*K478</f>
        <v>0</v>
      </c>
      <c r="P478" s="545">
        <f>J478*K478</f>
        <v>0</v>
      </c>
      <c r="Q478" s="216" t="s">
        <v>7</v>
      </c>
      <c r="R478" s="523"/>
    </row>
    <row r="479" spans="1:18" ht="15" customHeight="1" x14ac:dyDescent="0.2">
      <c r="A479" s="65" t="s">
        <v>1538</v>
      </c>
      <c r="B479" s="277"/>
      <c r="C479" s="499" t="s">
        <v>2149</v>
      </c>
      <c r="D479" s="273" t="s">
        <v>6</v>
      </c>
      <c r="E479" s="295">
        <v>12</v>
      </c>
      <c r="F479" s="301">
        <v>7.2</v>
      </c>
      <c r="G479" s="301">
        <v>7</v>
      </c>
      <c r="H479" s="296">
        <f t="shared" si="152"/>
        <v>6.8599999999999994</v>
      </c>
      <c r="I479" s="296">
        <f t="shared" si="153"/>
        <v>6.79</v>
      </c>
      <c r="J479" s="296">
        <f t="shared" si="154"/>
        <v>6.72</v>
      </c>
      <c r="K479" s="117"/>
      <c r="L479" s="322">
        <f>F479*K479</f>
        <v>0</v>
      </c>
      <c r="M479" s="327">
        <f>G479*K479</f>
        <v>0</v>
      </c>
      <c r="N479" s="545">
        <f>H479*K479</f>
        <v>0</v>
      </c>
      <c r="O479" s="545">
        <f>I479*K479</f>
        <v>0</v>
      </c>
      <c r="P479" s="545">
        <f>J479*K479</f>
        <v>0</v>
      </c>
      <c r="Q479" s="110" t="s">
        <v>7</v>
      </c>
    </row>
    <row r="480" spans="1:18" ht="15" customHeight="1" x14ac:dyDescent="0.2">
      <c r="A480" s="65" t="s">
        <v>1538</v>
      </c>
      <c r="B480" s="277"/>
      <c r="C480" s="499" t="s">
        <v>2150</v>
      </c>
      <c r="D480" s="273" t="s">
        <v>6</v>
      </c>
      <c r="E480" s="295">
        <v>13</v>
      </c>
      <c r="F480" s="301">
        <v>8.1999999999999993</v>
      </c>
      <c r="G480" s="301">
        <v>8</v>
      </c>
      <c r="H480" s="296">
        <f t="shared" si="152"/>
        <v>7.84</v>
      </c>
      <c r="I480" s="296">
        <f t="shared" si="153"/>
        <v>7.76</v>
      </c>
      <c r="J480" s="296">
        <f t="shared" si="154"/>
        <v>7.68</v>
      </c>
      <c r="K480" s="117"/>
      <c r="L480" s="322">
        <f>F480*K480</f>
        <v>0</v>
      </c>
      <c r="M480" s="327">
        <f>G480*K480</f>
        <v>0</v>
      </c>
      <c r="N480" s="545">
        <f>H480*K480</f>
        <v>0</v>
      </c>
      <c r="O480" s="545">
        <f>I480*K480</f>
        <v>0</v>
      </c>
      <c r="P480" s="545">
        <f>J480*K480</f>
        <v>0</v>
      </c>
      <c r="Q480" s="110" t="s">
        <v>7</v>
      </c>
    </row>
    <row r="481" spans="1:18" ht="15" customHeight="1" x14ac:dyDescent="0.2">
      <c r="A481" s="163" t="s">
        <v>1545</v>
      </c>
      <c r="B481" s="277"/>
      <c r="C481" s="499" t="s">
        <v>1546</v>
      </c>
      <c r="D481" s="273" t="s">
        <v>6</v>
      </c>
      <c r="E481" s="295">
        <v>22</v>
      </c>
      <c r="F481" s="301">
        <v>15.5</v>
      </c>
      <c r="G481" s="301">
        <v>15</v>
      </c>
      <c r="H481" s="296">
        <f t="shared" si="152"/>
        <v>14.7</v>
      </c>
      <c r="I481" s="296">
        <f t="shared" si="153"/>
        <v>14.549999999999999</v>
      </c>
      <c r="J481" s="296">
        <f t="shared" si="154"/>
        <v>14.399999999999999</v>
      </c>
      <c r="K481" s="117"/>
      <c r="L481" s="322">
        <f>F481*K481</f>
        <v>0</v>
      </c>
      <c r="M481" s="327">
        <f>G481*K481</f>
        <v>0</v>
      </c>
      <c r="N481" s="545">
        <f>H481*K481</f>
        <v>0</v>
      </c>
      <c r="O481" s="545">
        <f>I481*K481</f>
        <v>0</v>
      </c>
      <c r="P481" s="545">
        <f>J481*K481</f>
        <v>0</v>
      </c>
      <c r="Q481" s="110" t="s">
        <v>7</v>
      </c>
    </row>
    <row r="482" spans="1:18" ht="15" customHeight="1" x14ac:dyDescent="0.2">
      <c r="A482" s="410" t="s">
        <v>1587</v>
      </c>
      <c r="B482" s="277"/>
      <c r="C482" s="228" t="s">
        <v>1588</v>
      </c>
      <c r="D482" s="273" t="s">
        <v>6</v>
      </c>
      <c r="E482" s="295">
        <v>38</v>
      </c>
      <c r="F482" s="301">
        <v>34.4</v>
      </c>
      <c r="G482" s="296">
        <v>34.1</v>
      </c>
      <c r="H482" s="296">
        <f t="shared" si="152"/>
        <v>33.417999999999999</v>
      </c>
      <c r="I482" s="296">
        <f t="shared" si="153"/>
        <v>33.076999999999998</v>
      </c>
      <c r="J482" s="296">
        <f t="shared" si="154"/>
        <v>32.735999999999997</v>
      </c>
      <c r="K482" s="117"/>
      <c r="L482" s="322">
        <f>F482*K482</f>
        <v>0</v>
      </c>
      <c r="M482" s="327">
        <f>G482*K482</f>
        <v>0</v>
      </c>
      <c r="N482" s="545">
        <f>H482*K482</f>
        <v>0</v>
      </c>
      <c r="O482" s="545">
        <f>I482*K482</f>
        <v>0</v>
      </c>
      <c r="P482" s="545">
        <f>J482*K482</f>
        <v>0</v>
      </c>
      <c r="Q482" s="110" t="s">
        <v>7</v>
      </c>
      <c r="R482" s="253"/>
    </row>
    <row r="483" spans="1:18" ht="15" customHeight="1" x14ac:dyDescent="0.2">
      <c r="A483" s="716" t="s">
        <v>1594</v>
      </c>
      <c r="B483" s="716"/>
      <c r="C483" s="706" t="s">
        <v>1595</v>
      </c>
      <c r="D483" s="843" t="s">
        <v>6</v>
      </c>
      <c r="E483" s="860">
        <v>8</v>
      </c>
      <c r="F483" s="700">
        <v>5.6</v>
      </c>
      <c r="G483" s="698">
        <v>5.4</v>
      </c>
      <c r="H483" s="698">
        <f t="shared" si="152"/>
        <v>5.2919999999999998</v>
      </c>
      <c r="I483" s="698">
        <f t="shared" si="153"/>
        <v>5.2380000000000004</v>
      </c>
      <c r="J483" s="698">
        <f t="shared" si="154"/>
        <v>5.1840000000000002</v>
      </c>
      <c r="K483" s="862"/>
      <c r="L483" s="718">
        <f>F483*K483</f>
        <v>0</v>
      </c>
      <c r="M483" s="719">
        <f>G483*K483</f>
        <v>0</v>
      </c>
      <c r="N483" s="869">
        <f>H483*K483</f>
        <v>0</v>
      </c>
      <c r="O483" s="869">
        <f>I483*K483</f>
        <v>0</v>
      </c>
      <c r="P483" s="869">
        <f>J483*K483</f>
        <v>0</v>
      </c>
      <c r="Q483" s="722" t="s">
        <v>7</v>
      </c>
      <c r="R483" s="523" t="s">
        <v>4496</v>
      </c>
    </row>
    <row r="484" spans="1:18" ht="15" customHeight="1" x14ac:dyDescent="0.2">
      <c r="A484" s="277" t="s">
        <v>1594</v>
      </c>
      <c r="B484" s="277"/>
      <c r="C484" s="228" t="s">
        <v>1596</v>
      </c>
      <c r="D484" s="682" t="s">
        <v>6</v>
      </c>
      <c r="E484" s="251">
        <v>12</v>
      </c>
      <c r="F484" s="204">
        <v>8.5</v>
      </c>
      <c r="G484" s="221">
        <v>8.3000000000000007</v>
      </c>
      <c r="H484" s="296">
        <f t="shared" si="152"/>
        <v>8.1340000000000003</v>
      </c>
      <c r="I484" s="296">
        <f t="shared" si="153"/>
        <v>8.0510000000000002</v>
      </c>
      <c r="J484" s="296">
        <f t="shared" si="154"/>
        <v>7.968</v>
      </c>
      <c r="K484" s="106"/>
      <c r="L484" s="353">
        <f>F484*K484</f>
        <v>0</v>
      </c>
      <c r="M484" s="327">
        <f>G484*K484</f>
        <v>0</v>
      </c>
      <c r="N484" s="545">
        <f>H484*K484</f>
        <v>0</v>
      </c>
      <c r="O484" s="545">
        <f>I484*K484</f>
        <v>0</v>
      </c>
      <c r="P484" s="545">
        <f>J484*K484</f>
        <v>0</v>
      </c>
      <c r="Q484" s="216" t="s">
        <v>7</v>
      </c>
      <c r="R484" s="523"/>
    </row>
    <row r="485" spans="1:18" ht="15" customHeight="1" thickBot="1" x14ac:dyDescent="0.25">
      <c r="A485" s="133" t="s">
        <v>1802</v>
      </c>
      <c r="B485" s="155"/>
      <c r="C485" s="561" t="s">
        <v>1803</v>
      </c>
      <c r="D485" s="273" t="s">
        <v>6</v>
      </c>
      <c r="E485" s="309">
        <v>78</v>
      </c>
      <c r="F485" s="309">
        <v>68</v>
      </c>
      <c r="G485" s="309">
        <v>67</v>
      </c>
      <c r="H485" s="296">
        <f t="shared" si="152"/>
        <v>65.66</v>
      </c>
      <c r="I485" s="296">
        <f t="shared" si="153"/>
        <v>64.989999999999995</v>
      </c>
      <c r="J485" s="296">
        <f t="shared" si="154"/>
        <v>64.319999999999993</v>
      </c>
      <c r="K485" s="150"/>
      <c r="L485" s="348">
        <f>F485*K485</f>
        <v>0</v>
      </c>
      <c r="M485" s="327">
        <f>G485*K485</f>
        <v>0</v>
      </c>
      <c r="N485" s="545">
        <f>H485*K485</f>
        <v>0</v>
      </c>
      <c r="O485" s="545">
        <f>I485*K485</f>
        <v>0</v>
      </c>
      <c r="P485" s="545">
        <f>J485*K485</f>
        <v>0</v>
      </c>
      <c r="Q485" s="110" t="s">
        <v>7</v>
      </c>
    </row>
    <row r="486" spans="1:18" ht="15" customHeight="1" thickBot="1" x14ac:dyDescent="0.25">
      <c r="A486" s="97"/>
      <c r="B486" s="97"/>
      <c r="C486" s="94"/>
      <c r="D486" s="93"/>
      <c r="E486" s="90"/>
      <c r="F486" s="95"/>
      <c r="G486" s="95"/>
      <c r="H486" s="95"/>
      <c r="I486" s="95"/>
      <c r="J486" s="95"/>
      <c r="K486" s="95"/>
      <c r="L486" s="208">
        <f>SUM(L474:L485)</f>
        <v>0</v>
      </c>
      <c r="M486" s="461">
        <f>SUM(M474:M485)</f>
        <v>0</v>
      </c>
      <c r="N486" s="461"/>
      <c r="O486" s="461"/>
      <c r="P486" s="461"/>
      <c r="Q486" s="98"/>
    </row>
    <row r="487" spans="1:18" ht="20.100000000000001" customHeight="1" thickBot="1" x14ac:dyDescent="0.25">
      <c r="A487" s="37" t="s">
        <v>1250</v>
      </c>
      <c r="B487" s="178"/>
      <c r="C487" s="38"/>
      <c r="D487" s="36"/>
      <c r="E487" s="38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40"/>
    </row>
    <row r="488" spans="1:18" ht="15" customHeight="1" thickBot="1" x14ac:dyDescent="0.25">
      <c r="A488" s="21" t="s">
        <v>50</v>
      </c>
      <c r="B488" s="21"/>
      <c r="C488" s="21" t="s">
        <v>29</v>
      </c>
      <c r="D488" s="294"/>
      <c r="E488" s="464" t="s">
        <v>1548</v>
      </c>
      <c r="F488" s="21" t="s">
        <v>1549</v>
      </c>
      <c r="G488" s="21" t="s">
        <v>1556</v>
      </c>
      <c r="H488" s="868">
        <v>-0.02</v>
      </c>
      <c r="I488" s="868">
        <v>-0.03</v>
      </c>
      <c r="J488" s="868">
        <v>-0.04</v>
      </c>
      <c r="K488" s="21" t="s">
        <v>30</v>
      </c>
      <c r="L488" s="21" t="s">
        <v>1550</v>
      </c>
      <c r="M488" s="21" t="s">
        <v>1547</v>
      </c>
      <c r="N488" s="871" t="s">
        <v>5226</v>
      </c>
      <c r="O488" s="871" t="s">
        <v>5232</v>
      </c>
      <c r="P488" s="871" t="s">
        <v>5233</v>
      </c>
      <c r="Q488" s="21" t="s">
        <v>51</v>
      </c>
    </row>
    <row r="489" spans="1:18" ht="15" customHeight="1" x14ac:dyDescent="0.2">
      <c r="A489" s="190" t="s">
        <v>4289</v>
      </c>
      <c r="B489" s="198"/>
      <c r="C489" s="636" t="s">
        <v>4897</v>
      </c>
      <c r="D489" s="190" t="s">
        <v>6</v>
      </c>
      <c r="E489" s="483">
        <v>14</v>
      </c>
      <c r="F489" s="483">
        <v>10</v>
      </c>
      <c r="G489" s="483">
        <v>9.8000000000000007</v>
      </c>
      <c r="H489" s="296">
        <f t="shared" ref="H489:H512" si="155">G489*0.98</f>
        <v>9.604000000000001</v>
      </c>
      <c r="I489" s="296">
        <f t="shared" ref="I489:I512" si="156">G489*0.97</f>
        <v>9.5060000000000002</v>
      </c>
      <c r="J489" s="296">
        <f t="shared" ref="J489:J512" si="157">G489*0.96</f>
        <v>9.4079999999999995</v>
      </c>
      <c r="K489" s="106"/>
      <c r="L489" s="732">
        <f>F489*K489</f>
        <v>0</v>
      </c>
      <c r="M489" s="327">
        <f>G489*K489</f>
        <v>0</v>
      </c>
      <c r="N489" s="545">
        <f>H489*K489</f>
        <v>0</v>
      </c>
      <c r="O489" s="545">
        <f>I489*K489</f>
        <v>0</v>
      </c>
      <c r="P489" s="545">
        <f>J489*K489</f>
        <v>0</v>
      </c>
      <c r="Q489" s="216" t="s">
        <v>7</v>
      </c>
      <c r="R489" s="523"/>
    </row>
    <row r="490" spans="1:18" ht="15" customHeight="1" x14ac:dyDescent="0.2">
      <c r="A490" s="190" t="s">
        <v>4289</v>
      </c>
      <c r="B490" s="198"/>
      <c r="C490" s="636" t="s">
        <v>4898</v>
      </c>
      <c r="D490" s="190" t="s">
        <v>6</v>
      </c>
      <c r="E490" s="483">
        <v>15</v>
      </c>
      <c r="F490" s="483">
        <v>10.8</v>
      </c>
      <c r="G490" s="483">
        <v>10.5</v>
      </c>
      <c r="H490" s="296">
        <f t="shared" si="155"/>
        <v>10.29</v>
      </c>
      <c r="I490" s="296">
        <f t="shared" si="156"/>
        <v>10.185</v>
      </c>
      <c r="J490" s="296">
        <f t="shared" si="157"/>
        <v>10.08</v>
      </c>
      <c r="K490" s="106"/>
      <c r="L490" s="732">
        <f>F490*K490</f>
        <v>0</v>
      </c>
      <c r="M490" s="327">
        <f>G490*K490</f>
        <v>0</v>
      </c>
      <c r="N490" s="545">
        <f>H490*K490</f>
        <v>0</v>
      </c>
      <c r="O490" s="545">
        <f>I490*K490</f>
        <v>0</v>
      </c>
      <c r="P490" s="545">
        <f>J490*K490</f>
        <v>0</v>
      </c>
      <c r="Q490" s="216" t="s">
        <v>7</v>
      </c>
      <c r="R490" s="523"/>
    </row>
    <row r="491" spans="1:18" ht="15" customHeight="1" x14ac:dyDescent="0.2">
      <c r="A491" s="190" t="s">
        <v>4289</v>
      </c>
      <c r="B491" s="198"/>
      <c r="C491" s="636" t="s">
        <v>4899</v>
      </c>
      <c r="D491" s="190" t="s">
        <v>6</v>
      </c>
      <c r="E491" s="483">
        <v>16</v>
      </c>
      <c r="F491" s="483">
        <v>11.8</v>
      </c>
      <c r="G491" s="483">
        <v>11.5</v>
      </c>
      <c r="H491" s="296">
        <f t="shared" si="155"/>
        <v>11.27</v>
      </c>
      <c r="I491" s="296">
        <f t="shared" si="156"/>
        <v>11.154999999999999</v>
      </c>
      <c r="J491" s="296">
        <f t="shared" si="157"/>
        <v>11.04</v>
      </c>
      <c r="K491" s="106"/>
      <c r="L491" s="732">
        <f>F491*K491</f>
        <v>0</v>
      </c>
      <c r="M491" s="327">
        <f>G491*K491</f>
        <v>0</v>
      </c>
      <c r="N491" s="545">
        <f>H491*K491</f>
        <v>0</v>
      </c>
      <c r="O491" s="545">
        <f>I491*K491</f>
        <v>0</v>
      </c>
      <c r="P491" s="545">
        <f>J491*K491</f>
        <v>0</v>
      </c>
      <c r="Q491" s="216" t="s">
        <v>7</v>
      </c>
      <c r="R491" s="523"/>
    </row>
    <row r="492" spans="1:18" ht="15" customHeight="1" x14ac:dyDescent="0.2">
      <c r="A492" s="133" t="s">
        <v>1251</v>
      </c>
      <c r="B492" s="494"/>
      <c r="C492" s="487" t="s">
        <v>1298</v>
      </c>
      <c r="D492" s="196" t="s">
        <v>6</v>
      </c>
      <c r="E492" s="308">
        <v>25</v>
      </c>
      <c r="F492" s="308">
        <v>17.2</v>
      </c>
      <c r="G492" s="308">
        <v>16.8</v>
      </c>
      <c r="H492" s="296">
        <f t="shared" si="155"/>
        <v>16.463999999999999</v>
      </c>
      <c r="I492" s="296">
        <f t="shared" si="156"/>
        <v>16.295999999999999</v>
      </c>
      <c r="J492" s="296">
        <f t="shared" si="157"/>
        <v>16.128</v>
      </c>
      <c r="K492" s="106"/>
      <c r="L492" s="323">
        <f>F492*K492</f>
        <v>0</v>
      </c>
      <c r="M492" s="327">
        <f>G492*K492</f>
        <v>0</v>
      </c>
      <c r="N492" s="545">
        <f>H492*K492</f>
        <v>0</v>
      </c>
      <c r="O492" s="545">
        <f>I492*K492</f>
        <v>0</v>
      </c>
      <c r="P492" s="545">
        <f>J492*K492</f>
        <v>0</v>
      </c>
      <c r="Q492" s="110" t="s">
        <v>7</v>
      </c>
    </row>
    <row r="493" spans="1:18" ht="15" customHeight="1" x14ac:dyDescent="0.2">
      <c r="A493" s="133" t="s">
        <v>1251</v>
      </c>
      <c r="B493" s="635"/>
      <c r="C493" s="636" t="s">
        <v>1801</v>
      </c>
      <c r="D493" s="55" t="s">
        <v>6</v>
      </c>
      <c r="E493" s="309">
        <v>31</v>
      </c>
      <c r="F493" s="309">
        <v>25.2</v>
      </c>
      <c r="G493" s="309">
        <v>24.7</v>
      </c>
      <c r="H493" s="296">
        <f t="shared" si="155"/>
        <v>24.206</v>
      </c>
      <c r="I493" s="296">
        <f t="shared" si="156"/>
        <v>23.959</v>
      </c>
      <c r="J493" s="296">
        <f t="shared" si="157"/>
        <v>23.712</v>
      </c>
      <c r="K493" s="150"/>
      <c r="L493" s="348">
        <f>F493*K493</f>
        <v>0</v>
      </c>
      <c r="M493" s="327">
        <f>G493*K493</f>
        <v>0</v>
      </c>
      <c r="N493" s="545">
        <f>H493*K493</f>
        <v>0</v>
      </c>
      <c r="O493" s="545">
        <f>I493*K493</f>
        <v>0</v>
      </c>
      <c r="P493" s="545">
        <f>J493*K493</f>
        <v>0</v>
      </c>
      <c r="Q493" s="110" t="s">
        <v>7</v>
      </c>
    </row>
    <row r="494" spans="1:18" ht="15" customHeight="1" x14ac:dyDescent="0.2">
      <c r="A494" s="133" t="s">
        <v>1251</v>
      </c>
      <c r="B494" s="494"/>
      <c r="C494" s="487" t="s">
        <v>4885</v>
      </c>
      <c r="D494" s="55" t="s">
        <v>6</v>
      </c>
      <c r="E494" s="308">
        <v>7</v>
      </c>
      <c r="F494" s="308">
        <v>4.2</v>
      </c>
      <c r="G494" s="308">
        <v>4</v>
      </c>
      <c r="H494" s="296">
        <f t="shared" si="155"/>
        <v>3.92</v>
      </c>
      <c r="I494" s="296">
        <f t="shared" si="156"/>
        <v>3.88</v>
      </c>
      <c r="J494" s="296">
        <f t="shared" si="157"/>
        <v>3.84</v>
      </c>
      <c r="K494" s="106"/>
      <c r="L494" s="323">
        <f>F494*K494</f>
        <v>0</v>
      </c>
      <c r="M494" s="327">
        <f>G494*K494</f>
        <v>0</v>
      </c>
      <c r="N494" s="545">
        <f>H494*K494</f>
        <v>0</v>
      </c>
      <c r="O494" s="545">
        <f>I494*K494</f>
        <v>0</v>
      </c>
      <c r="P494" s="545">
        <f>J494*K494</f>
        <v>0</v>
      </c>
      <c r="Q494" s="110" t="s">
        <v>7</v>
      </c>
    </row>
    <row r="495" spans="1:18" ht="15" customHeight="1" x14ac:dyDescent="0.2">
      <c r="A495" s="133" t="s">
        <v>1251</v>
      </c>
      <c r="B495" s="494"/>
      <c r="C495" s="487" t="s">
        <v>4886</v>
      </c>
      <c r="D495" s="55" t="s">
        <v>6</v>
      </c>
      <c r="E495" s="308">
        <v>8</v>
      </c>
      <c r="F495" s="308">
        <v>5.2</v>
      </c>
      <c r="G495" s="308">
        <v>5</v>
      </c>
      <c r="H495" s="296">
        <f t="shared" si="155"/>
        <v>4.9000000000000004</v>
      </c>
      <c r="I495" s="296">
        <f t="shared" si="156"/>
        <v>4.8499999999999996</v>
      </c>
      <c r="J495" s="296">
        <f t="shared" si="157"/>
        <v>4.8</v>
      </c>
      <c r="K495" s="106"/>
      <c r="L495" s="323">
        <f>F495*K495</f>
        <v>0</v>
      </c>
      <c r="M495" s="327">
        <f>G495*K495</f>
        <v>0</v>
      </c>
      <c r="N495" s="545">
        <f>H495*K495</f>
        <v>0</v>
      </c>
      <c r="O495" s="545">
        <f>I495*K495</f>
        <v>0</v>
      </c>
      <c r="P495" s="545">
        <f>J495*K495</f>
        <v>0</v>
      </c>
      <c r="Q495" s="110" t="s">
        <v>7</v>
      </c>
    </row>
    <row r="496" spans="1:18" ht="15" customHeight="1" x14ac:dyDescent="0.2">
      <c r="A496" s="190" t="s">
        <v>1251</v>
      </c>
      <c r="B496" s="198"/>
      <c r="C496" s="636" t="s">
        <v>4884</v>
      </c>
      <c r="D496" s="190" t="s">
        <v>6</v>
      </c>
      <c r="E496" s="483">
        <v>9</v>
      </c>
      <c r="F496" s="483">
        <v>5.7</v>
      </c>
      <c r="G496" s="483">
        <v>5.5</v>
      </c>
      <c r="H496" s="296">
        <f t="shared" si="155"/>
        <v>5.39</v>
      </c>
      <c r="I496" s="296">
        <f t="shared" si="156"/>
        <v>5.335</v>
      </c>
      <c r="J496" s="296">
        <f t="shared" si="157"/>
        <v>5.2799999999999994</v>
      </c>
      <c r="K496" s="106"/>
      <c r="L496" s="732">
        <f>F496*K496</f>
        <v>0</v>
      </c>
      <c r="M496" s="327">
        <f>G496*K496</f>
        <v>0</v>
      </c>
      <c r="N496" s="545">
        <f>H496*K496</f>
        <v>0</v>
      </c>
      <c r="O496" s="545">
        <f>I496*K496</f>
        <v>0</v>
      </c>
      <c r="P496" s="545">
        <f>J496*K496</f>
        <v>0</v>
      </c>
      <c r="Q496" s="216" t="s">
        <v>7</v>
      </c>
      <c r="R496" s="523"/>
    </row>
    <row r="497" spans="1:18" ht="15" customHeight="1" x14ac:dyDescent="0.2">
      <c r="A497" s="190" t="s">
        <v>1252</v>
      </c>
      <c r="B497" s="511"/>
      <c r="C497" s="378" t="s">
        <v>1326</v>
      </c>
      <c r="D497" s="22" t="s">
        <v>6</v>
      </c>
      <c r="E497" s="309">
        <v>2</v>
      </c>
      <c r="F497" s="297">
        <v>0.9</v>
      </c>
      <c r="G497" s="470">
        <v>0.8</v>
      </c>
      <c r="H497" s="296">
        <f t="shared" si="155"/>
        <v>0.78400000000000003</v>
      </c>
      <c r="I497" s="296">
        <f t="shared" si="156"/>
        <v>0.77600000000000002</v>
      </c>
      <c r="J497" s="296">
        <f t="shared" si="157"/>
        <v>0.76800000000000002</v>
      </c>
      <c r="K497" s="106"/>
      <c r="L497" s="349">
        <f>F497*K497</f>
        <v>0</v>
      </c>
      <c r="M497" s="327">
        <f>G497*K497</f>
        <v>0</v>
      </c>
      <c r="N497" s="545">
        <f>H497*K497</f>
        <v>0</v>
      </c>
      <c r="O497" s="545">
        <f>I497*K497</f>
        <v>0</v>
      </c>
      <c r="P497" s="545">
        <f>J497*K497</f>
        <v>0</v>
      </c>
      <c r="Q497" s="110" t="s">
        <v>7</v>
      </c>
      <c r="R497" s="168"/>
    </row>
    <row r="498" spans="1:18" ht="15" customHeight="1" x14ac:dyDescent="0.2">
      <c r="A498" s="190" t="s">
        <v>1252</v>
      </c>
      <c r="B498" s="511"/>
      <c r="C498" s="378" t="s">
        <v>1856</v>
      </c>
      <c r="D498" s="22" t="s">
        <v>6</v>
      </c>
      <c r="E498" s="309">
        <v>2</v>
      </c>
      <c r="F498" s="297">
        <v>0.9</v>
      </c>
      <c r="G498" s="470">
        <v>0.8</v>
      </c>
      <c r="H498" s="296">
        <f t="shared" si="155"/>
        <v>0.78400000000000003</v>
      </c>
      <c r="I498" s="296">
        <f t="shared" si="156"/>
        <v>0.77600000000000002</v>
      </c>
      <c r="J498" s="296">
        <f t="shared" si="157"/>
        <v>0.76800000000000002</v>
      </c>
      <c r="K498" s="106"/>
      <c r="L498" s="349">
        <f>F498*K498</f>
        <v>0</v>
      </c>
      <c r="M498" s="327">
        <f>G498*K498</f>
        <v>0</v>
      </c>
      <c r="N498" s="545">
        <f>H498*K498</f>
        <v>0</v>
      </c>
      <c r="O498" s="545">
        <f>I498*K498</f>
        <v>0</v>
      </c>
      <c r="P498" s="545">
        <f>J498*K498</f>
        <v>0</v>
      </c>
      <c r="Q498" s="110" t="s">
        <v>7</v>
      </c>
      <c r="R498" s="168"/>
    </row>
    <row r="499" spans="1:18" ht="15" customHeight="1" x14ac:dyDescent="0.2">
      <c r="A499" s="190" t="s">
        <v>1252</v>
      </c>
      <c r="B499" s="511"/>
      <c r="C499" s="378" t="s">
        <v>1327</v>
      </c>
      <c r="D499" s="22" t="s">
        <v>6</v>
      </c>
      <c r="E499" s="309">
        <v>2</v>
      </c>
      <c r="F499" s="297">
        <v>0.9</v>
      </c>
      <c r="G499" s="470">
        <v>0.8</v>
      </c>
      <c r="H499" s="296">
        <f t="shared" si="155"/>
        <v>0.78400000000000003</v>
      </c>
      <c r="I499" s="296">
        <f t="shared" si="156"/>
        <v>0.77600000000000002</v>
      </c>
      <c r="J499" s="296">
        <f t="shared" si="157"/>
        <v>0.76800000000000002</v>
      </c>
      <c r="K499" s="106"/>
      <c r="L499" s="349">
        <f>F499*K499</f>
        <v>0</v>
      </c>
      <c r="M499" s="327">
        <f>G499*K499</f>
        <v>0</v>
      </c>
      <c r="N499" s="545">
        <f>H499*K499</f>
        <v>0</v>
      </c>
      <c r="O499" s="545">
        <f>I499*K499</f>
        <v>0</v>
      </c>
      <c r="P499" s="545">
        <f>J499*K499</f>
        <v>0</v>
      </c>
      <c r="Q499" s="110" t="s">
        <v>7</v>
      </c>
      <c r="R499" s="168"/>
    </row>
    <row r="500" spans="1:18" ht="15" customHeight="1" x14ac:dyDescent="0.2">
      <c r="A500" s="190" t="s">
        <v>1252</v>
      </c>
      <c r="B500" s="511"/>
      <c r="C500" s="226" t="s">
        <v>1328</v>
      </c>
      <c r="D500" s="22" t="s">
        <v>6</v>
      </c>
      <c r="E500" s="309">
        <v>2</v>
      </c>
      <c r="F500" s="297">
        <v>0.9</v>
      </c>
      <c r="G500" s="470">
        <v>0.8</v>
      </c>
      <c r="H500" s="296">
        <f t="shared" si="155"/>
        <v>0.78400000000000003</v>
      </c>
      <c r="I500" s="296">
        <f t="shared" si="156"/>
        <v>0.77600000000000002</v>
      </c>
      <c r="J500" s="296">
        <f t="shared" si="157"/>
        <v>0.76800000000000002</v>
      </c>
      <c r="K500" s="106"/>
      <c r="L500" s="349">
        <f>F500*K500</f>
        <v>0</v>
      </c>
      <c r="M500" s="327">
        <f>G500*K500</f>
        <v>0</v>
      </c>
      <c r="N500" s="545">
        <f>H500*K500</f>
        <v>0</v>
      </c>
      <c r="O500" s="545">
        <f>I500*K500</f>
        <v>0</v>
      </c>
      <c r="P500" s="545">
        <f>J500*K500</f>
        <v>0</v>
      </c>
      <c r="Q500" s="110" t="s">
        <v>7</v>
      </c>
      <c r="R500" s="168"/>
    </row>
    <row r="501" spans="1:18" ht="15" customHeight="1" x14ac:dyDescent="0.2">
      <c r="A501" s="190" t="s">
        <v>1252</v>
      </c>
      <c r="B501" s="511"/>
      <c r="C501" s="226" t="s">
        <v>1373</v>
      </c>
      <c r="D501" s="22" t="s">
        <v>6</v>
      </c>
      <c r="E501" s="309">
        <v>2</v>
      </c>
      <c r="F501" s="297">
        <v>0.9</v>
      </c>
      <c r="G501" s="470">
        <v>0.8</v>
      </c>
      <c r="H501" s="296">
        <f t="shared" si="155"/>
        <v>0.78400000000000003</v>
      </c>
      <c r="I501" s="296">
        <f t="shared" si="156"/>
        <v>0.77600000000000002</v>
      </c>
      <c r="J501" s="296">
        <f t="shared" si="157"/>
        <v>0.76800000000000002</v>
      </c>
      <c r="K501" s="106"/>
      <c r="L501" s="349">
        <f>F501*K501</f>
        <v>0</v>
      </c>
      <c r="M501" s="327">
        <f>G501*K501</f>
        <v>0</v>
      </c>
      <c r="N501" s="545">
        <f>H501*K501</f>
        <v>0</v>
      </c>
      <c r="O501" s="545">
        <f>I501*K501</f>
        <v>0</v>
      </c>
      <c r="P501" s="545">
        <f>J501*K501</f>
        <v>0</v>
      </c>
      <c r="Q501" s="110" t="s">
        <v>7</v>
      </c>
      <c r="R501" s="168"/>
    </row>
    <row r="502" spans="1:18" ht="15" customHeight="1" x14ac:dyDescent="0.2">
      <c r="A502" s="190" t="s">
        <v>1252</v>
      </c>
      <c r="B502" s="511"/>
      <c r="C502" s="226" t="s">
        <v>1855</v>
      </c>
      <c r="D502" s="22" t="s">
        <v>6</v>
      </c>
      <c r="E502" s="309">
        <v>2</v>
      </c>
      <c r="F502" s="297">
        <v>0.9</v>
      </c>
      <c r="G502" s="470">
        <v>0.8</v>
      </c>
      <c r="H502" s="296">
        <f t="shared" si="155"/>
        <v>0.78400000000000003</v>
      </c>
      <c r="I502" s="296">
        <f t="shared" si="156"/>
        <v>0.77600000000000002</v>
      </c>
      <c r="J502" s="296">
        <f t="shared" si="157"/>
        <v>0.76800000000000002</v>
      </c>
      <c r="K502" s="106"/>
      <c r="L502" s="349">
        <f>F502*K502</f>
        <v>0</v>
      </c>
      <c r="M502" s="327">
        <f>G502*K502</f>
        <v>0</v>
      </c>
      <c r="N502" s="545">
        <f>H502*K502</f>
        <v>0</v>
      </c>
      <c r="O502" s="545">
        <f>I502*K502</f>
        <v>0</v>
      </c>
      <c r="P502" s="545">
        <f>J502*K502</f>
        <v>0</v>
      </c>
      <c r="Q502" s="110" t="s">
        <v>7</v>
      </c>
      <c r="R502" s="168"/>
    </row>
    <row r="503" spans="1:18" ht="15" customHeight="1" x14ac:dyDescent="0.2">
      <c r="A503" s="190" t="s">
        <v>1252</v>
      </c>
      <c r="B503" s="511"/>
      <c r="C503" s="378" t="s">
        <v>3235</v>
      </c>
      <c r="D503" s="16" t="s">
        <v>6</v>
      </c>
      <c r="E503" s="309">
        <v>2</v>
      </c>
      <c r="F503" s="297">
        <v>0.9</v>
      </c>
      <c r="G503" s="470">
        <v>0.8</v>
      </c>
      <c r="H503" s="296">
        <f t="shared" si="155"/>
        <v>0.78400000000000003</v>
      </c>
      <c r="I503" s="296">
        <f t="shared" si="156"/>
        <v>0.77600000000000002</v>
      </c>
      <c r="J503" s="296">
        <f t="shared" si="157"/>
        <v>0.76800000000000002</v>
      </c>
      <c r="K503" s="106"/>
      <c r="L503" s="349">
        <f>F503*K503</f>
        <v>0</v>
      </c>
      <c r="M503" s="327">
        <f>G503*K503</f>
        <v>0</v>
      </c>
      <c r="N503" s="545">
        <f>H503*K503</f>
        <v>0</v>
      </c>
      <c r="O503" s="545">
        <f>I503*K503</f>
        <v>0</v>
      </c>
      <c r="P503" s="545">
        <f>J503*K503</f>
        <v>0</v>
      </c>
      <c r="Q503" s="110" t="s">
        <v>7</v>
      </c>
      <c r="R503" s="168"/>
    </row>
    <row r="504" spans="1:18" ht="15" customHeight="1" x14ac:dyDescent="0.2">
      <c r="A504" s="190" t="s">
        <v>1252</v>
      </c>
      <c r="B504" s="511"/>
      <c r="C504" s="378" t="s">
        <v>3236</v>
      </c>
      <c r="D504" s="16" t="s">
        <v>6</v>
      </c>
      <c r="E504" s="309">
        <v>2</v>
      </c>
      <c r="F504" s="297">
        <v>0.9</v>
      </c>
      <c r="G504" s="470">
        <v>0.8</v>
      </c>
      <c r="H504" s="296">
        <f t="shared" si="155"/>
        <v>0.78400000000000003</v>
      </c>
      <c r="I504" s="296">
        <f t="shared" si="156"/>
        <v>0.77600000000000002</v>
      </c>
      <c r="J504" s="296">
        <f t="shared" si="157"/>
        <v>0.76800000000000002</v>
      </c>
      <c r="K504" s="106"/>
      <c r="L504" s="349">
        <f>F504*K504</f>
        <v>0</v>
      </c>
      <c r="M504" s="327">
        <f>G504*K504</f>
        <v>0</v>
      </c>
      <c r="N504" s="545">
        <f>H504*K504</f>
        <v>0</v>
      </c>
      <c r="O504" s="545">
        <f>I504*K504</f>
        <v>0</v>
      </c>
      <c r="P504" s="545">
        <f>J504*K504</f>
        <v>0</v>
      </c>
      <c r="Q504" s="110" t="s">
        <v>7</v>
      </c>
      <c r="R504" s="168"/>
    </row>
    <row r="505" spans="1:18" ht="15" customHeight="1" x14ac:dyDescent="0.2">
      <c r="A505" s="190" t="s">
        <v>1252</v>
      </c>
      <c r="B505" s="511"/>
      <c r="C505" s="378" t="s">
        <v>3237</v>
      </c>
      <c r="D505" s="16" t="s">
        <v>6</v>
      </c>
      <c r="E505" s="309">
        <v>2</v>
      </c>
      <c r="F505" s="297">
        <v>0.9</v>
      </c>
      <c r="G505" s="470">
        <v>0.8</v>
      </c>
      <c r="H505" s="296">
        <f t="shared" si="155"/>
        <v>0.78400000000000003</v>
      </c>
      <c r="I505" s="296">
        <f t="shared" si="156"/>
        <v>0.77600000000000002</v>
      </c>
      <c r="J505" s="296">
        <f t="shared" si="157"/>
        <v>0.76800000000000002</v>
      </c>
      <c r="K505" s="106"/>
      <c r="L505" s="349">
        <f>F505*K505</f>
        <v>0</v>
      </c>
      <c r="M505" s="327">
        <f>G505*K505</f>
        <v>0</v>
      </c>
      <c r="N505" s="545">
        <f>H505*K505</f>
        <v>0</v>
      </c>
      <c r="O505" s="545">
        <f>I505*K505</f>
        <v>0</v>
      </c>
      <c r="P505" s="545">
        <f>J505*K505</f>
        <v>0</v>
      </c>
      <c r="Q505" s="110" t="s">
        <v>7</v>
      </c>
      <c r="R505" s="168"/>
    </row>
    <row r="506" spans="1:18" ht="15" customHeight="1" x14ac:dyDescent="0.2">
      <c r="A506" s="190" t="s">
        <v>1252</v>
      </c>
      <c r="B506" s="511"/>
      <c r="C506" s="378" t="s">
        <v>3238</v>
      </c>
      <c r="D506" s="16" t="s">
        <v>6</v>
      </c>
      <c r="E506" s="309">
        <v>2</v>
      </c>
      <c r="F506" s="297">
        <v>0.9</v>
      </c>
      <c r="G506" s="470">
        <v>0.8</v>
      </c>
      <c r="H506" s="296">
        <f t="shared" si="155"/>
        <v>0.78400000000000003</v>
      </c>
      <c r="I506" s="296">
        <f t="shared" si="156"/>
        <v>0.77600000000000002</v>
      </c>
      <c r="J506" s="296">
        <f t="shared" si="157"/>
        <v>0.76800000000000002</v>
      </c>
      <c r="K506" s="106"/>
      <c r="L506" s="349">
        <f>F506*K506</f>
        <v>0</v>
      </c>
      <c r="M506" s="327">
        <f>G506*K506</f>
        <v>0</v>
      </c>
      <c r="N506" s="545">
        <f>H506*K506</f>
        <v>0</v>
      </c>
      <c r="O506" s="545">
        <f>I506*K506</f>
        <v>0</v>
      </c>
      <c r="P506" s="545">
        <f>J506*K506</f>
        <v>0</v>
      </c>
      <c r="Q506" s="110" t="s">
        <v>7</v>
      </c>
      <c r="R506" s="168"/>
    </row>
    <row r="507" spans="1:18" ht="15" customHeight="1" x14ac:dyDescent="0.2">
      <c r="A507" s="135" t="s">
        <v>1253</v>
      </c>
      <c r="B507" s="60"/>
      <c r="C507" s="505" t="s">
        <v>836</v>
      </c>
      <c r="D507" s="132" t="s">
        <v>6</v>
      </c>
      <c r="E507" s="295">
        <v>2</v>
      </c>
      <c r="F507" s="301">
        <v>1</v>
      </c>
      <c r="G507" s="301">
        <v>0.9</v>
      </c>
      <c r="H507" s="296">
        <f t="shared" si="155"/>
        <v>0.88200000000000001</v>
      </c>
      <c r="I507" s="296">
        <f t="shared" si="156"/>
        <v>0.873</v>
      </c>
      <c r="J507" s="296">
        <f t="shared" si="157"/>
        <v>0.86399999999999999</v>
      </c>
      <c r="K507" s="115"/>
      <c r="L507" s="349">
        <f>F507*K507</f>
        <v>0</v>
      </c>
      <c r="M507" s="327">
        <f>G507*K507</f>
        <v>0</v>
      </c>
      <c r="N507" s="545">
        <f>H507*K507</f>
        <v>0</v>
      </c>
      <c r="O507" s="545">
        <f>I507*K507</f>
        <v>0</v>
      </c>
      <c r="P507" s="545">
        <f>J507*K507</f>
        <v>0</v>
      </c>
      <c r="Q507" s="110" t="s">
        <v>7</v>
      </c>
    </row>
    <row r="508" spans="1:18" ht="15" customHeight="1" x14ac:dyDescent="0.2">
      <c r="A508" s="135" t="s">
        <v>1253</v>
      </c>
      <c r="B508" s="60"/>
      <c r="C508" s="505" t="s">
        <v>2161</v>
      </c>
      <c r="D508" s="12" t="s">
        <v>6</v>
      </c>
      <c r="E508" s="295">
        <v>2</v>
      </c>
      <c r="F508" s="301">
        <v>1</v>
      </c>
      <c r="G508" s="301">
        <v>0.9</v>
      </c>
      <c r="H508" s="296">
        <f t="shared" si="155"/>
        <v>0.88200000000000001</v>
      </c>
      <c r="I508" s="296">
        <f t="shared" si="156"/>
        <v>0.873</v>
      </c>
      <c r="J508" s="296">
        <f t="shared" si="157"/>
        <v>0.86399999999999999</v>
      </c>
      <c r="K508" s="115"/>
      <c r="L508" s="349">
        <f>F508*K508</f>
        <v>0</v>
      </c>
      <c r="M508" s="327">
        <f>G508*K508</f>
        <v>0</v>
      </c>
      <c r="N508" s="545">
        <f>H508*K508</f>
        <v>0</v>
      </c>
      <c r="O508" s="545">
        <f>I508*K508</f>
        <v>0</v>
      </c>
      <c r="P508" s="545">
        <f>J508*K508</f>
        <v>0</v>
      </c>
      <c r="Q508" s="110" t="s">
        <v>7</v>
      </c>
    </row>
    <row r="509" spans="1:18" ht="15" customHeight="1" x14ac:dyDescent="0.2">
      <c r="A509" s="135" t="s">
        <v>1253</v>
      </c>
      <c r="B509" s="60"/>
      <c r="C509" s="505" t="s">
        <v>3239</v>
      </c>
      <c r="D509" s="12" t="s">
        <v>6</v>
      </c>
      <c r="E509" s="295">
        <v>2</v>
      </c>
      <c r="F509" s="301">
        <v>1</v>
      </c>
      <c r="G509" s="301">
        <v>0.9</v>
      </c>
      <c r="H509" s="296">
        <f t="shared" si="155"/>
        <v>0.88200000000000001</v>
      </c>
      <c r="I509" s="296">
        <f t="shared" si="156"/>
        <v>0.873</v>
      </c>
      <c r="J509" s="296">
        <f t="shared" si="157"/>
        <v>0.86399999999999999</v>
      </c>
      <c r="K509" s="115"/>
      <c r="L509" s="349">
        <f>F509*K509</f>
        <v>0</v>
      </c>
      <c r="M509" s="327">
        <f>G509*K509</f>
        <v>0</v>
      </c>
      <c r="N509" s="545">
        <f>H509*K509</f>
        <v>0</v>
      </c>
      <c r="O509" s="545">
        <f>I509*K509</f>
        <v>0</v>
      </c>
      <c r="P509" s="545">
        <f>J509*K509</f>
        <v>0</v>
      </c>
      <c r="Q509" s="110" t="s">
        <v>7</v>
      </c>
    </row>
    <row r="510" spans="1:18" ht="15" customHeight="1" x14ac:dyDescent="0.2">
      <c r="A510" s="536" t="s">
        <v>2093</v>
      </c>
      <c r="B510" s="538"/>
      <c r="C510" s="537" t="s">
        <v>2285</v>
      </c>
      <c r="D510" s="27" t="s">
        <v>6</v>
      </c>
      <c r="E510" s="314">
        <v>2</v>
      </c>
      <c r="F510" s="296">
        <v>0.9</v>
      </c>
      <c r="G510" s="296">
        <v>0.8</v>
      </c>
      <c r="H510" s="296">
        <f t="shared" si="155"/>
        <v>0.78400000000000003</v>
      </c>
      <c r="I510" s="296">
        <f t="shared" si="156"/>
        <v>0.77600000000000002</v>
      </c>
      <c r="J510" s="296">
        <f t="shared" si="157"/>
        <v>0.76800000000000002</v>
      </c>
      <c r="K510" s="106"/>
      <c r="L510" s="349">
        <f>F510*K510</f>
        <v>0</v>
      </c>
      <c r="M510" s="327">
        <f>G510*K510</f>
        <v>0</v>
      </c>
      <c r="N510" s="545">
        <f>H510*K510</f>
        <v>0</v>
      </c>
      <c r="O510" s="545">
        <f>I510*K510</f>
        <v>0</v>
      </c>
      <c r="P510" s="545">
        <f>J510*K510</f>
        <v>0</v>
      </c>
      <c r="Q510" s="108" t="s">
        <v>7</v>
      </c>
      <c r="R510" s="404" t="s">
        <v>2237</v>
      </c>
    </row>
    <row r="511" spans="1:18" ht="15" customHeight="1" x14ac:dyDescent="0.2">
      <c r="A511" s="536" t="s">
        <v>2093</v>
      </c>
      <c r="B511" s="538"/>
      <c r="C511" s="617" t="s">
        <v>2286</v>
      </c>
      <c r="D511" s="16" t="s">
        <v>6</v>
      </c>
      <c r="E511" s="301">
        <v>2</v>
      </c>
      <c r="F511" s="296">
        <v>0.9</v>
      </c>
      <c r="G511" s="296">
        <v>0.8</v>
      </c>
      <c r="H511" s="296">
        <f t="shared" si="155"/>
        <v>0.78400000000000003</v>
      </c>
      <c r="I511" s="296">
        <f t="shared" si="156"/>
        <v>0.77600000000000002</v>
      </c>
      <c r="J511" s="296">
        <f t="shared" si="157"/>
        <v>0.76800000000000002</v>
      </c>
      <c r="K511" s="106"/>
      <c r="L511" s="765">
        <f>F511*K511</f>
        <v>0</v>
      </c>
      <c r="M511" s="552">
        <f>G511*K511</f>
        <v>0</v>
      </c>
      <c r="N511" s="545">
        <f>H511*K511</f>
        <v>0</v>
      </c>
      <c r="O511" s="545">
        <f>I511*K511</f>
        <v>0</v>
      </c>
      <c r="P511" s="545">
        <f>J511*K511</f>
        <v>0</v>
      </c>
      <c r="Q511" s="406" t="s">
        <v>7</v>
      </c>
      <c r="R511" s="404" t="s">
        <v>2237</v>
      </c>
    </row>
    <row r="512" spans="1:18" ht="15" customHeight="1" thickBot="1" x14ac:dyDescent="0.25">
      <c r="A512" s="791" t="s">
        <v>2093</v>
      </c>
      <c r="B512" s="792"/>
      <c r="C512" s="793" t="s">
        <v>4648</v>
      </c>
      <c r="D512" s="794" t="s">
        <v>6</v>
      </c>
      <c r="E512" s="795">
        <v>2</v>
      </c>
      <c r="F512" s="796">
        <v>0.9</v>
      </c>
      <c r="G512" s="796">
        <v>0.8</v>
      </c>
      <c r="H512" s="315">
        <f t="shared" si="155"/>
        <v>0.78400000000000003</v>
      </c>
      <c r="I512" s="315">
        <f t="shared" si="156"/>
        <v>0.77600000000000002</v>
      </c>
      <c r="J512" s="315">
        <f t="shared" si="157"/>
        <v>0.76800000000000002</v>
      </c>
      <c r="K512" s="475"/>
      <c r="L512" s="797">
        <f>F512*K512</f>
        <v>0</v>
      </c>
      <c r="M512" s="798">
        <f>G512*K512</f>
        <v>0</v>
      </c>
      <c r="N512" s="545">
        <f>H512*K512</f>
        <v>0</v>
      </c>
      <c r="O512" s="545">
        <f>I512*K512</f>
        <v>0</v>
      </c>
      <c r="P512" s="545">
        <f>J512*K512</f>
        <v>0</v>
      </c>
      <c r="Q512" s="799" t="s">
        <v>7</v>
      </c>
      <c r="R512" s="523"/>
    </row>
    <row r="513" spans="1:18" ht="15" customHeight="1" thickBot="1" x14ac:dyDescent="0.25">
      <c r="A513" s="784"/>
      <c r="B513" s="784"/>
      <c r="C513" s="783"/>
      <c r="D513" s="785"/>
      <c r="E513" s="786"/>
      <c r="F513" s="787"/>
      <c r="G513" s="787"/>
      <c r="H513" s="95"/>
      <c r="I513" s="95"/>
      <c r="J513" s="95"/>
      <c r="K513" s="787"/>
      <c r="L513" s="788">
        <f>SUM(L489:L512)</f>
        <v>0</v>
      </c>
      <c r="M513" s="789">
        <f>SUM(M489:M512)</f>
        <v>0</v>
      </c>
      <c r="N513" s="208"/>
      <c r="O513" s="208"/>
      <c r="P513" s="208"/>
      <c r="Q513" s="790"/>
    </row>
    <row r="514" spans="1:18" ht="20.100000000000001" customHeight="1" thickBot="1" x14ac:dyDescent="0.25">
      <c r="A514" s="37" t="s">
        <v>23</v>
      </c>
      <c r="B514" s="178"/>
      <c r="C514" s="38"/>
      <c r="D514" s="38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40"/>
    </row>
    <row r="515" spans="1:18" ht="15" customHeight="1" thickBot="1" x14ac:dyDescent="0.25">
      <c r="A515" s="21" t="s">
        <v>50</v>
      </c>
      <c r="B515" s="21"/>
      <c r="C515" s="21" t="s">
        <v>29</v>
      </c>
      <c r="D515" s="294"/>
      <c r="E515" s="464" t="s">
        <v>1548</v>
      </c>
      <c r="F515" s="21" t="s">
        <v>1549</v>
      </c>
      <c r="G515" s="21" t="s">
        <v>1556</v>
      </c>
      <c r="H515" s="868">
        <v>-0.02</v>
      </c>
      <c r="I515" s="868">
        <v>-0.03</v>
      </c>
      <c r="J515" s="868">
        <v>-0.04</v>
      </c>
      <c r="K515" s="21" t="s">
        <v>30</v>
      </c>
      <c r="L515" s="21" t="s">
        <v>1550</v>
      </c>
      <c r="M515" s="21" t="s">
        <v>1547</v>
      </c>
      <c r="N515" s="871" t="s">
        <v>5226</v>
      </c>
      <c r="O515" s="871" t="s">
        <v>5232</v>
      </c>
      <c r="P515" s="871" t="s">
        <v>5233</v>
      </c>
      <c r="Q515" s="21" t="s">
        <v>51</v>
      </c>
    </row>
    <row r="516" spans="1:18" ht="15" customHeight="1" x14ac:dyDescent="0.2">
      <c r="A516" s="163" t="s">
        <v>77</v>
      </c>
      <c r="B516" s="163"/>
      <c r="C516" s="137" t="s">
        <v>944</v>
      </c>
      <c r="D516" s="164" t="s">
        <v>6</v>
      </c>
      <c r="E516" s="295">
        <v>7</v>
      </c>
      <c r="F516" s="301">
        <v>3.9</v>
      </c>
      <c r="G516" s="301">
        <v>3.8</v>
      </c>
      <c r="H516" s="296">
        <f t="shared" ref="H516:H530" si="158">G516*0.98</f>
        <v>3.7239999999999998</v>
      </c>
      <c r="I516" s="296">
        <f t="shared" ref="I516:I530" si="159">G516*0.97</f>
        <v>3.6859999999999999</v>
      </c>
      <c r="J516" s="296">
        <f t="shared" ref="J516:J530" si="160">G516*0.96</f>
        <v>3.6479999999999997</v>
      </c>
      <c r="K516" s="245"/>
      <c r="L516" s="322">
        <f>F516*K516</f>
        <v>0</v>
      </c>
      <c r="M516" s="327">
        <f>G516*K516</f>
        <v>0</v>
      </c>
      <c r="N516" s="545">
        <f>H516*K516</f>
        <v>0</v>
      </c>
      <c r="O516" s="545">
        <f>I516*K516</f>
        <v>0</v>
      </c>
      <c r="P516" s="545">
        <f>J516*K516</f>
        <v>0</v>
      </c>
      <c r="Q516" s="110" t="s">
        <v>7</v>
      </c>
    </row>
    <row r="517" spans="1:18" ht="15" customHeight="1" x14ac:dyDescent="0.2">
      <c r="A517" s="163" t="s">
        <v>77</v>
      </c>
      <c r="B517" s="163"/>
      <c r="C517" s="137" t="s">
        <v>945</v>
      </c>
      <c r="D517" s="164" t="s">
        <v>6</v>
      </c>
      <c r="E517" s="295">
        <v>7</v>
      </c>
      <c r="F517" s="301">
        <v>3.9</v>
      </c>
      <c r="G517" s="301">
        <v>3.8</v>
      </c>
      <c r="H517" s="296">
        <f t="shared" si="158"/>
        <v>3.7239999999999998</v>
      </c>
      <c r="I517" s="296">
        <f t="shared" si="159"/>
        <v>3.6859999999999999</v>
      </c>
      <c r="J517" s="296">
        <f t="shared" si="160"/>
        <v>3.6479999999999997</v>
      </c>
      <c r="K517" s="245"/>
      <c r="L517" s="322">
        <f>F517*K517</f>
        <v>0</v>
      </c>
      <c r="M517" s="327">
        <f>G517*K517</f>
        <v>0</v>
      </c>
      <c r="N517" s="545">
        <f>H517*K517</f>
        <v>0</v>
      </c>
      <c r="O517" s="545">
        <f>I517*K517</f>
        <v>0</v>
      </c>
      <c r="P517" s="545">
        <f>J517*K517</f>
        <v>0</v>
      </c>
      <c r="Q517" s="110" t="s">
        <v>7</v>
      </c>
    </row>
    <row r="518" spans="1:18" ht="15" customHeight="1" x14ac:dyDescent="0.2">
      <c r="A518" s="277" t="s">
        <v>77</v>
      </c>
      <c r="B518" s="277"/>
      <c r="C518" s="185" t="s">
        <v>5018</v>
      </c>
      <c r="D518" s="340" t="s">
        <v>6</v>
      </c>
      <c r="E518" s="251">
        <v>5</v>
      </c>
      <c r="F518" s="204">
        <v>2.8</v>
      </c>
      <c r="G518" s="204">
        <v>2.7</v>
      </c>
      <c r="H518" s="296">
        <f t="shared" si="158"/>
        <v>2.6459999999999999</v>
      </c>
      <c r="I518" s="296">
        <f t="shared" si="159"/>
        <v>2.6190000000000002</v>
      </c>
      <c r="J518" s="296">
        <f t="shared" si="160"/>
        <v>2.5920000000000001</v>
      </c>
      <c r="K518" s="106"/>
      <c r="L518" s="353">
        <f>F518*K518</f>
        <v>0</v>
      </c>
      <c r="M518" s="327">
        <f>G518*K518</f>
        <v>0</v>
      </c>
      <c r="N518" s="545">
        <f>H518*K518</f>
        <v>0</v>
      </c>
      <c r="O518" s="545">
        <f>I518*K518</f>
        <v>0</v>
      </c>
      <c r="P518" s="545">
        <f>J518*K518</f>
        <v>0</v>
      </c>
      <c r="Q518" s="216" t="s">
        <v>7</v>
      </c>
      <c r="R518" s="523"/>
    </row>
    <row r="519" spans="1:18" ht="15" customHeight="1" x14ac:dyDescent="0.2">
      <c r="A519" s="277" t="s">
        <v>77</v>
      </c>
      <c r="B519" s="277"/>
      <c r="C519" s="185" t="s">
        <v>5019</v>
      </c>
      <c r="D519" s="340" t="s">
        <v>6</v>
      </c>
      <c r="E519" s="251">
        <v>5</v>
      </c>
      <c r="F519" s="204">
        <v>2.9</v>
      </c>
      <c r="G519" s="204">
        <v>2.8</v>
      </c>
      <c r="H519" s="296">
        <f t="shared" si="158"/>
        <v>2.7439999999999998</v>
      </c>
      <c r="I519" s="296">
        <f t="shared" si="159"/>
        <v>2.7159999999999997</v>
      </c>
      <c r="J519" s="296">
        <f t="shared" si="160"/>
        <v>2.6879999999999997</v>
      </c>
      <c r="K519" s="106"/>
      <c r="L519" s="353">
        <f>F519*K519</f>
        <v>0</v>
      </c>
      <c r="M519" s="327">
        <f>G519*K519</f>
        <v>0</v>
      </c>
      <c r="N519" s="545">
        <f>H519*K519</f>
        <v>0</v>
      </c>
      <c r="O519" s="545">
        <f>I519*K519</f>
        <v>0</v>
      </c>
      <c r="P519" s="545">
        <f>J519*K519</f>
        <v>0</v>
      </c>
      <c r="Q519" s="216" t="s">
        <v>7</v>
      </c>
      <c r="R519" s="523"/>
    </row>
    <row r="520" spans="1:18" ht="15" customHeight="1" x14ac:dyDescent="0.2">
      <c r="A520" s="424" t="s">
        <v>77</v>
      </c>
      <c r="B520" s="511"/>
      <c r="C520" s="290" t="s">
        <v>5021</v>
      </c>
      <c r="D520" s="409" t="s">
        <v>6</v>
      </c>
      <c r="E520" s="581">
        <v>5</v>
      </c>
      <c r="F520" s="483">
        <v>3.6</v>
      </c>
      <c r="G520" s="483">
        <v>3.5</v>
      </c>
      <c r="H520" s="296">
        <f t="shared" si="158"/>
        <v>3.4299999999999997</v>
      </c>
      <c r="I520" s="296">
        <f t="shared" si="159"/>
        <v>3.395</v>
      </c>
      <c r="J520" s="296">
        <f t="shared" si="160"/>
        <v>3.36</v>
      </c>
      <c r="K520" s="115"/>
      <c r="L520" s="322">
        <f>F520*K520</f>
        <v>0</v>
      </c>
      <c r="M520" s="327">
        <f>G520*K520</f>
        <v>0</v>
      </c>
      <c r="N520" s="545">
        <f>H520*K520</f>
        <v>0</v>
      </c>
      <c r="O520" s="545">
        <f>I520*K520</f>
        <v>0</v>
      </c>
      <c r="P520" s="545">
        <f>J520*K520</f>
        <v>0</v>
      </c>
      <c r="Q520" s="778" t="s">
        <v>7</v>
      </c>
      <c r="R520" s="712"/>
    </row>
    <row r="521" spans="1:18" ht="15" customHeight="1" x14ac:dyDescent="0.2">
      <c r="A521" s="277" t="s">
        <v>77</v>
      </c>
      <c r="B521" s="277"/>
      <c r="C521" s="185" t="s">
        <v>5016</v>
      </c>
      <c r="D521" s="340" t="s">
        <v>6</v>
      </c>
      <c r="E521" s="251">
        <v>4.5</v>
      </c>
      <c r="F521" s="204">
        <v>2.6</v>
      </c>
      <c r="G521" s="204">
        <v>2.5</v>
      </c>
      <c r="H521" s="296">
        <f t="shared" si="158"/>
        <v>2.4500000000000002</v>
      </c>
      <c r="I521" s="296">
        <f t="shared" si="159"/>
        <v>2.4249999999999998</v>
      </c>
      <c r="J521" s="296">
        <f t="shared" si="160"/>
        <v>2.4</v>
      </c>
      <c r="K521" s="106"/>
      <c r="L521" s="322">
        <f>F521*K521</f>
        <v>0</v>
      </c>
      <c r="M521" s="327">
        <f>G521*K521</f>
        <v>0</v>
      </c>
      <c r="N521" s="545">
        <f>H521*K521</f>
        <v>0</v>
      </c>
      <c r="O521" s="545">
        <f>I521*K521</f>
        <v>0</v>
      </c>
      <c r="P521" s="545">
        <f>J521*K521</f>
        <v>0</v>
      </c>
      <c r="Q521" s="216" t="s">
        <v>7</v>
      </c>
      <c r="R521" s="523"/>
    </row>
    <row r="522" spans="1:18" ht="15" customHeight="1" x14ac:dyDescent="0.2">
      <c r="A522" s="277" t="s">
        <v>77</v>
      </c>
      <c r="B522" s="277"/>
      <c r="C522" s="185" t="s">
        <v>5017</v>
      </c>
      <c r="D522" s="340" t="s">
        <v>6</v>
      </c>
      <c r="E522" s="251">
        <v>4</v>
      </c>
      <c r="F522" s="204">
        <v>2.2999999999999998</v>
      </c>
      <c r="G522" s="204">
        <v>2.2000000000000002</v>
      </c>
      <c r="H522" s="296">
        <f t="shared" si="158"/>
        <v>2.1560000000000001</v>
      </c>
      <c r="I522" s="296">
        <f t="shared" si="159"/>
        <v>2.1339999999999999</v>
      </c>
      <c r="J522" s="296">
        <f t="shared" si="160"/>
        <v>2.1120000000000001</v>
      </c>
      <c r="K522" s="106"/>
      <c r="L522" s="322">
        <f>F522*K522</f>
        <v>0</v>
      </c>
      <c r="M522" s="327">
        <f>G522*K522</f>
        <v>0</v>
      </c>
      <c r="N522" s="545">
        <f>H522*K522</f>
        <v>0</v>
      </c>
      <c r="O522" s="545">
        <f>I522*K522</f>
        <v>0</v>
      </c>
      <c r="P522" s="545">
        <f>J522*K522</f>
        <v>0</v>
      </c>
      <c r="Q522" s="216" t="s">
        <v>7</v>
      </c>
      <c r="R522" s="523"/>
    </row>
    <row r="523" spans="1:18" ht="15" customHeight="1" x14ac:dyDescent="0.2">
      <c r="A523" s="277" t="s">
        <v>77</v>
      </c>
      <c r="B523" s="277"/>
      <c r="C523" s="185" t="s">
        <v>5020</v>
      </c>
      <c r="D523" s="340" t="s">
        <v>6</v>
      </c>
      <c r="E523" s="251">
        <v>6</v>
      </c>
      <c r="F523" s="204">
        <v>4</v>
      </c>
      <c r="G523" s="204">
        <v>3.8</v>
      </c>
      <c r="H523" s="296">
        <f t="shared" si="158"/>
        <v>3.7239999999999998</v>
      </c>
      <c r="I523" s="296">
        <f t="shared" si="159"/>
        <v>3.6859999999999999</v>
      </c>
      <c r="J523" s="296">
        <f t="shared" si="160"/>
        <v>3.6479999999999997</v>
      </c>
      <c r="K523" s="106"/>
      <c r="L523" s="353">
        <f>F523*K523</f>
        <v>0</v>
      </c>
      <c r="M523" s="327">
        <f>G523*K523</f>
        <v>0</v>
      </c>
      <c r="N523" s="545">
        <f>H523*K523</f>
        <v>0</v>
      </c>
      <c r="O523" s="545">
        <f>I523*K523</f>
        <v>0</v>
      </c>
      <c r="P523" s="545">
        <f>J523*K523</f>
        <v>0</v>
      </c>
      <c r="Q523" s="216" t="s">
        <v>7</v>
      </c>
      <c r="R523" s="523"/>
    </row>
    <row r="524" spans="1:18" ht="15" customHeight="1" x14ac:dyDescent="0.2">
      <c r="A524" s="190" t="s">
        <v>915</v>
      </c>
      <c r="B524" s="277"/>
      <c r="C524" s="187" t="s">
        <v>3555</v>
      </c>
      <c r="D524" s="340" t="s">
        <v>6</v>
      </c>
      <c r="E524" s="251">
        <v>31</v>
      </c>
      <c r="F524" s="204">
        <v>25</v>
      </c>
      <c r="G524" s="204">
        <v>24.5</v>
      </c>
      <c r="H524" s="296">
        <f t="shared" si="158"/>
        <v>24.009999999999998</v>
      </c>
      <c r="I524" s="296">
        <f t="shared" si="159"/>
        <v>23.765000000000001</v>
      </c>
      <c r="J524" s="296">
        <f t="shared" si="160"/>
        <v>23.52</v>
      </c>
      <c r="K524" s="106"/>
      <c r="L524" s="353">
        <f>F524*K524</f>
        <v>0</v>
      </c>
      <c r="M524" s="327">
        <f>G524*K524</f>
        <v>0</v>
      </c>
      <c r="N524" s="545">
        <f>H524*K524</f>
        <v>0</v>
      </c>
      <c r="O524" s="545">
        <f>I524*K524</f>
        <v>0</v>
      </c>
      <c r="P524" s="545">
        <f>J524*K524</f>
        <v>0</v>
      </c>
      <c r="Q524" s="216" t="s">
        <v>7</v>
      </c>
      <c r="R524" s="712"/>
    </row>
    <row r="525" spans="1:18" ht="15" customHeight="1" x14ac:dyDescent="0.2">
      <c r="A525" s="277" t="s">
        <v>3208</v>
      </c>
      <c r="B525" s="211"/>
      <c r="C525" s="636" t="s">
        <v>3209</v>
      </c>
      <c r="D525" s="340" t="s">
        <v>6</v>
      </c>
      <c r="E525" s="899">
        <v>16</v>
      </c>
      <c r="F525" s="483">
        <v>11.8</v>
      </c>
      <c r="G525" s="483">
        <v>11.5</v>
      </c>
      <c r="H525" s="296">
        <f t="shared" si="158"/>
        <v>11.27</v>
      </c>
      <c r="I525" s="296">
        <f t="shared" si="159"/>
        <v>11.154999999999999</v>
      </c>
      <c r="J525" s="296">
        <f t="shared" si="160"/>
        <v>11.04</v>
      </c>
      <c r="K525" s="106"/>
      <c r="L525" s="732">
        <f>F525*K525</f>
        <v>0</v>
      </c>
      <c r="M525" s="327">
        <f>G525*K525</f>
        <v>0</v>
      </c>
      <c r="N525" s="545">
        <f>H525*K525</f>
        <v>0</v>
      </c>
      <c r="O525" s="545">
        <f>I525*K525</f>
        <v>0</v>
      </c>
      <c r="P525" s="545">
        <f>J525*K525</f>
        <v>0</v>
      </c>
      <c r="Q525" s="216" t="s">
        <v>7</v>
      </c>
      <c r="R525" s="712"/>
    </row>
    <row r="526" spans="1:18" ht="15" customHeight="1" x14ac:dyDescent="0.2">
      <c r="A526" s="277" t="s">
        <v>3208</v>
      </c>
      <c r="B526" s="211"/>
      <c r="C526" s="636" t="s">
        <v>3210</v>
      </c>
      <c r="D526" s="340" t="s">
        <v>6</v>
      </c>
      <c r="E526" s="899">
        <v>16</v>
      </c>
      <c r="F526" s="483">
        <v>11.8</v>
      </c>
      <c r="G526" s="483">
        <v>11.5</v>
      </c>
      <c r="H526" s="296">
        <f t="shared" si="158"/>
        <v>11.27</v>
      </c>
      <c r="I526" s="296">
        <f t="shared" si="159"/>
        <v>11.154999999999999</v>
      </c>
      <c r="J526" s="296">
        <f t="shared" si="160"/>
        <v>11.04</v>
      </c>
      <c r="K526" s="106"/>
      <c r="L526" s="732">
        <f>F526*K526</f>
        <v>0</v>
      </c>
      <c r="M526" s="327">
        <f>G526*K526</f>
        <v>0</v>
      </c>
      <c r="N526" s="545">
        <f>H526*K526</f>
        <v>0</v>
      </c>
      <c r="O526" s="545">
        <f>I526*K526</f>
        <v>0</v>
      </c>
      <c r="P526" s="545">
        <f>J526*K526</f>
        <v>0</v>
      </c>
      <c r="Q526" s="216" t="s">
        <v>7</v>
      </c>
      <c r="R526" s="712"/>
    </row>
    <row r="527" spans="1:18" ht="15" customHeight="1" x14ac:dyDescent="0.2">
      <c r="A527" s="277" t="s">
        <v>3208</v>
      </c>
      <c r="B527" s="211"/>
      <c r="C527" s="636" t="s">
        <v>5031</v>
      </c>
      <c r="D527" s="196" t="s">
        <v>6</v>
      </c>
      <c r="E527" s="899">
        <v>19</v>
      </c>
      <c r="F527" s="483">
        <v>14.1</v>
      </c>
      <c r="G527" s="483">
        <v>13.8</v>
      </c>
      <c r="H527" s="221">
        <f t="shared" si="158"/>
        <v>13.524000000000001</v>
      </c>
      <c r="I527" s="221">
        <f t="shared" si="159"/>
        <v>13.386000000000001</v>
      </c>
      <c r="J527" s="221">
        <f t="shared" si="160"/>
        <v>13.247999999999999</v>
      </c>
      <c r="K527" s="106"/>
      <c r="L527" s="732">
        <f>F527*K527</f>
        <v>0</v>
      </c>
      <c r="M527" s="327">
        <f>G527*K527</f>
        <v>0</v>
      </c>
      <c r="N527" s="545">
        <f>H527*K527</f>
        <v>0</v>
      </c>
      <c r="O527" s="545">
        <f>I527*K527</f>
        <v>0</v>
      </c>
      <c r="P527" s="545">
        <f>J527*K527</f>
        <v>0</v>
      </c>
      <c r="Q527" s="216" t="s">
        <v>7</v>
      </c>
      <c r="R527" s="523"/>
    </row>
    <row r="528" spans="1:18" ht="15" customHeight="1" x14ac:dyDescent="0.2">
      <c r="A528" s="410" t="s">
        <v>4906</v>
      </c>
      <c r="B528" s="211"/>
      <c r="C528" s="636" t="s">
        <v>4907</v>
      </c>
      <c r="D528" s="196" t="s">
        <v>6</v>
      </c>
      <c r="E528" s="899">
        <v>22</v>
      </c>
      <c r="F528" s="483">
        <v>15.2</v>
      </c>
      <c r="G528" s="483">
        <v>14.9</v>
      </c>
      <c r="H528" s="296">
        <f t="shared" si="158"/>
        <v>14.602</v>
      </c>
      <c r="I528" s="296">
        <f t="shared" si="159"/>
        <v>14.452999999999999</v>
      </c>
      <c r="J528" s="296">
        <f t="shared" si="160"/>
        <v>14.304</v>
      </c>
      <c r="K528" s="106"/>
      <c r="L528" s="732">
        <f>F528*K528</f>
        <v>0</v>
      </c>
      <c r="M528" s="327">
        <f>G528*K528</f>
        <v>0</v>
      </c>
      <c r="N528" s="545">
        <f>H528*K528</f>
        <v>0</v>
      </c>
      <c r="O528" s="545">
        <f>I528*K528</f>
        <v>0</v>
      </c>
      <c r="P528" s="545">
        <f>J528*K528</f>
        <v>0</v>
      </c>
      <c r="Q528" s="216" t="s">
        <v>7</v>
      </c>
      <c r="R528" s="523"/>
    </row>
    <row r="529" spans="1:18" ht="15" customHeight="1" x14ac:dyDescent="0.2">
      <c r="A529" s="410" t="s">
        <v>4906</v>
      </c>
      <c r="B529" s="211"/>
      <c r="C529" s="636" t="s">
        <v>4908</v>
      </c>
      <c r="D529" s="196" t="s">
        <v>6</v>
      </c>
      <c r="E529" s="899">
        <v>13</v>
      </c>
      <c r="F529" s="483">
        <v>8.4</v>
      </c>
      <c r="G529" s="483">
        <v>8.1999999999999993</v>
      </c>
      <c r="H529" s="296">
        <f t="shared" si="158"/>
        <v>8.0359999999999996</v>
      </c>
      <c r="I529" s="296">
        <f t="shared" si="159"/>
        <v>7.9539999999999988</v>
      </c>
      <c r="J529" s="296">
        <f t="shared" si="160"/>
        <v>7.871999999999999</v>
      </c>
      <c r="K529" s="106"/>
      <c r="L529" s="732">
        <f>F529*K529</f>
        <v>0</v>
      </c>
      <c r="M529" s="327">
        <f>G529*K529</f>
        <v>0</v>
      </c>
      <c r="N529" s="545">
        <f>H529*K529</f>
        <v>0</v>
      </c>
      <c r="O529" s="545">
        <f>I529*K529</f>
        <v>0</v>
      </c>
      <c r="P529" s="545">
        <f>J529*K529</f>
        <v>0</v>
      </c>
      <c r="Q529" s="216" t="s">
        <v>7</v>
      </c>
      <c r="R529" s="523"/>
    </row>
    <row r="530" spans="1:18" ht="15" customHeight="1" thickBot="1" x14ac:dyDescent="0.25">
      <c r="A530" s="410" t="s">
        <v>4906</v>
      </c>
      <c r="B530" s="211"/>
      <c r="C530" s="636" t="s">
        <v>4928</v>
      </c>
      <c r="D530" s="196" t="s">
        <v>6</v>
      </c>
      <c r="E530" s="899">
        <v>17</v>
      </c>
      <c r="F530" s="483">
        <v>12</v>
      </c>
      <c r="G530" s="483">
        <v>11.8</v>
      </c>
      <c r="H530" s="296">
        <f t="shared" si="158"/>
        <v>11.564</v>
      </c>
      <c r="I530" s="296">
        <f t="shared" si="159"/>
        <v>11.446</v>
      </c>
      <c r="J530" s="296">
        <f t="shared" si="160"/>
        <v>11.327999999999999</v>
      </c>
      <c r="K530" s="106"/>
      <c r="L530" s="732">
        <f>F530*K530</f>
        <v>0</v>
      </c>
      <c r="M530" s="327">
        <f>G530*K530</f>
        <v>0</v>
      </c>
      <c r="N530" s="545">
        <f>H530*K530</f>
        <v>0</v>
      </c>
      <c r="O530" s="545">
        <f>I530*K530</f>
        <v>0</v>
      </c>
      <c r="P530" s="545">
        <f>J530*K530</f>
        <v>0</v>
      </c>
      <c r="Q530" s="216" t="s">
        <v>7</v>
      </c>
      <c r="R530" s="523"/>
    </row>
    <row r="531" spans="1:18" ht="15" customHeight="1" thickBot="1" x14ac:dyDescent="0.25">
      <c r="A531" s="92"/>
      <c r="B531" s="92"/>
      <c r="C531" s="94"/>
      <c r="D531" s="93"/>
      <c r="E531" s="94"/>
      <c r="F531" s="95"/>
      <c r="G531" s="95"/>
      <c r="H531" s="95"/>
      <c r="I531" s="95"/>
      <c r="J531" s="95"/>
      <c r="K531" s="95"/>
      <c r="L531" s="208">
        <f>SUM(L516:L530)</f>
        <v>0</v>
      </c>
      <c r="M531" s="208">
        <f>SUM(M516:M530)</f>
        <v>0</v>
      </c>
      <c r="N531" s="208"/>
      <c r="O531" s="208"/>
      <c r="P531" s="208"/>
      <c r="Q531" s="95"/>
    </row>
    <row r="532" spans="1:18" ht="20.100000000000001" customHeight="1" thickBot="1" x14ac:dyDescent="0.25">
      <c r="A532" s="37" t="s">
        <v>1428</v>
      </c>
      <c r="B532" s="178"/>
      <c r="C532" s="38"/>
      <c r="D532" s="36"/>
      <c r="E532" s="38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40"/>
    </row>
    <row r="533" spans="1:18" ht="15" customHeight="1" thickBot="1" x14ac:dyDescent="0.25">
      <c r="A533" s="21" t="s">
        <v>50</v>
      </c>
      <c r="B533" s="21"/>
      <c r="C533" s="21" t="s">
        <v>29</v>
      </c>
      <c r="D533" s="294"/>
      <c r="E533" s="464" t="s">
        <v>1548</v>
      </c>
      <c r="F533" s="21" t="s">
        <v>1549</v>
      </c>
      <c r="G533" s="21" t="s">
        <v>1556</v>
      </c>
      <c r="H533" s="868">
        <v>-0.02</v>
      </c>
      <c r="I533" s="868">
        <v>-0.03</v>
      </c>
      <c r="J533" s="868">
        <v>-0.04</v>
      </c>
      <c r="K533" s="21" t="s">
        <v>30</v>
      </c>
      <c r="L533" s="21" t="s">
        <v>1550</v>
      </c>
      <c r="M533" s="21" t="s">
        <v>1547</v>
      </c>
      <c r="N533" s="871" t="s">
        <v>5226</v>
      </c>
      <c r="O533" s="871" t="s">
        <v>5232</v>
      </c>
      <c r="P533" s="871" t="s">
        <v>5233</v>
      </c>
      <c r="Q533" s="21" t="s">
        <v>51</v>
      </c>
    </row>
    <row r="534" spans="1:18" ht="15" customHeight="1" x14ac:dyDescent="0.2">
      <c r="A534" s="135" t="s">
        <v>2479</v>
      </c>
      <c r="B534" s="66"/>
      <c r="C534" s="577" t="s">
        <v>4837</v>
      </c>
      <c r="D534" s="55" t="s">
        <v>6</v>
      </c>
      <c r="E534" s="900">
        <v>2</v>
      </c>
      <c r="F534" s="579">
        <v>1</v>
      </c>
      <c r="G534" s="578">
        <v>0.9</v>
      </c>
      <c r="H534" s="296">
        <f t="shared" ref="H534:H540" si="161">G534*0.98</f>
        <v>0.88200000000000001</v>
      </c>
      <c r="I534" s="296">
        <f t="shared" ref="I534:I540" si="162">G534*0.97</f>
        <v>0.873</v>
      </c>
      <c r="J534" s="296">
        <f t="shared" ref="J534:J540" si="163">G534*0.96</f>
        <v>0.86399999999999999</v>
      </c>
      <c r="K534" s="171"/>
      <c r="L534" s="679">
        <f>F534*K534</f>
        <v>0</v>
      </c>
      <c r="M534" s="465">
        <f>G534*K534</f>
        <v>0</v>
      </c>
      <c r="N534" s="545">
        <f>H534*K534</f>
        <v>0</v>
      </c>
      <c r="O534" s="545">
        <f>I534*K534</f>
        <v>0</v>
      </c>
      <c r="P534" s="545">
        <f>J534*K534</f>
        <v>0</v>
      </c>
      <c r="Q534" s="110" t="s">
        <v>7</v>
      </c>
    </row>
    <row r="535" spans="1:18" ht="15" customHeight="1" x14ac:dyDescent="0.2">
      <c r="A535" s="392" t="s">
        <v>2479</v>
      </c>
      <c r="B535" s="426"/>
      <c r="C535" s="835" t="s">
        <v>5054</v>
      </c>
      <c r="D535" s="196" t="s">
        <v>6</v>
      </c>
      <c r="E535" s="896">
        <v>5.5</v>
      </c>
      <c r="F535" s="578">
        <v>3.7</v>
      </c>
      <c r="G535" s="578">
        <v>3.6</v>
      </c>
      <c r="H535" s="296">
        <f t="shared" si="161"/>
        <v>3.528</v>
      </c>
      <c r="I535" s="296">
        <f t="shared" si="162"/>
        <v>3.492</v>
      </c>
      <c r="J535" s="296">
        <f t="shared" si="163"/>
        <v>3.456</v>
      </c>
      <c r="K535" s="106"/>
      <c r="L535" s="728">
        <f>F535*K535</f>
        <v>0</v>
      </c>
      <c r="M535" s="327">
        <f>G535*K535</f>
        <v>0</v>
      </c>
      <c r="N535" s="545">
        <f>H535*K535</f>
        <v>0</v>
      </c>
      <c r="O535" s="545">
        <f>I535*K535</f>
        <v>0</v>
      </c>
      <c r="P535" s="545">
        <f>J535*K535</f>
        <v>0</v>
      </c>
      <c r="Q535" s="216" t="s">
        <v>7</v>
      </c>
      <c r="R535" s="523"/>
    </row>
    <row r="536" spans="1:18" ht="15" customHeight="1" x14ac:dyDescent="0.2">
      <c r="A536" s="392" t="s">
        <v>2479</v>
      </c>
      <c r="B536" s="184"/>
      <c r="C536" s="834" t="s">
        <v>5055</v>
      </c>
      <c r="D536" s="196" t="s">
        <v>6</v>
      </c>
      <c r="E536" s="896">
        <v>5.5</v>
      </c>
      <c r="F536" s="578">
        <v>3.6</v>
      </c>
      <c r="G536" s="578">
        <v>3.5</v>
      </c>
      <c r="H536" s="296">
        <f t="shared" si="161"/>
        <v>3.4299999999999997</v>
      </c>
      <c r="I536" s="296">
        <f t="shared" si="162"/>
        <v>3.395</v>
      </c>
      <c r="J536" s="296">
        <f t="shared" si="163"/>
        <v>3.36</v>
      </c>
      <c r="K536" s="106"/>
      <c r="L536" s="728">
        <f>F536*K536</f>
        <v>0</v>
      </c>
      <c r="M536" s="327">
        <f>G536*K536</f>
        <v>0</v>
      </c>
      <c r="N536" s="545">
        <f>H536*K536</f>
        <v>0</v>
      </c>
      <c r="O536" s="545">
        <f>I536*K536</f>
        <v>0</v>
      </c>
      <c r="P536" s="545">
        <f>J536*K536</f>
        <v>0</v>
      </c>
      <c r="Q536" s="216" t="s">
        <v>7</v>
      </c>
      <c r="R536" s="523"/>
    </row>
    <row r="537" spans="1:18" ht="15" customHeight="1" x14ac:dyDescent="0.2">
      <c r="A537" s="392" t="s">
        <v>2479</v>
      </c>
      <c r="B537" s="184"/>
      <c r="C537" s="386" t="s">
        <v>5036</v>
      </c>
      <c r="D537" s="183" t="s">
        <v>6</v>
      </c>
      <c r="E537" s="897">
        <v>7</v>
      </c>
      <c r="F537" s="476">
        <v>5.3</v>
      </c>
      <c r="G537" s="476">
        <v>5.2</v>
      </c>
      <c r="H537" s="296">
        <f t="shared" si="161"/>
        <v>5.0960000000000001</v>
      </c>
      <c r="I537" s="296">
        <f t="shared" si="162"/>
        <v>5.0439999999999996</v>
      </c>
      <c r="J537" s="296">
        <f t="shared" si="163"/>
        <v>4.992</v>
      </c>
      <c r="K537" s="106"/>
      <c r="L537" s="728">
        <f>F537*K537</f>
        <v>0</v>
      </c>
      <c r="M537" s="327">
        <f>G537*K537</f>
        <v>0</v>
      </c>
      <c r="N537" s="545">
        <f>H537*K537</f>
        <v>0</v>
      </c>
      <c r="O537" s="545">
        <f>I537*K537</f>
        <v>0</v>
      </c>
      <c r="P537" s="545">
        <f>J537*K537</f>
        <v>0</v>
      </c>
      <c r="Q537" s="216" t="s">
        <v>7</v>
      </c>
      <c r="R537" s="523"/>
    </row>
    <row r="538" spans="1:18" ht="15" customHeight="1" x14ac:dyDescent="0.2">
      <c r="A538" s="392" t="s">
        <v>2479</v>
      </c>
      <c r="B538" s="184"/>
      <c r="C538" s="386" t="s">
        <v>5037</v>
      </c>
      <c r="D538" s="183" t="s">
        <v>6</v>
      </c>
      <c r="E538" s="897">
        <v>7</v>
      </c>
      <c r="F538" s="476">
        <v>5.0999999999999996</v>
      </c>
      <c r="G538" s="476">
        <v>5</v>
      </c>
      <c r="H538" s="296">
        <f t="shared" si="161"/>
        <v>4.9000000000000004</v>
      </c>
      <c r="I538" s="296">
        <f t="shared" si="162"/>
        <v>4.8499999999999996</v>
      </c>
      <c r="J538" s="296">
        <f t="shared" si="163"/>
        <v>4.8</v>
      </c>
      <c r="K538" s="106"/>
      <c r="L538" s="728">
        <f>F538*K538</f>
        <v>0</v>
      </c>
      <c r="M538" s="327">
        <f>G538*K538</f>
        <v>0</v>
      </c>
      <c r="N538" s="545">
        <f>H538*K538</f>
        <v>0</v>
      </c>
      <c r="O538" s="545">
        <f>I538*K538</f>
        <v>0</v>
      </c>
      <c r="P538" s="545">
        <f>J538*K538</f>
        <v>0</v>
      </c>
      <c r="Q538" s="216" t="s">
        <v>7</v>
      </c>
      <c r="R538" s="523"/>
    </row>
    <row r="539" spans="1:18" ht="15" customHeight="1" x14ac:dyDescent="0.2">
      <c r="A539" s="392" t="s">
        <v>2479</v>
      </c>
      <c r="B539" s="184"/>
      <c r="C539" s="386" t="s">
        <v>5056</v>
      </c>
      <c r="D539" s="183" t="s">
        <v>6</v>
      </c>
      <c r="E539" s="897">
        <v>7</v>
      </c>
      <c r="F539" s="476">
        <v>5.2</v>
      </c>
      <c r="G539" s="476">
        <v>5.0999999999999996</v>
      </c>
      <c r="H539" s="296">
        <f t="shared" si="161"/>
        <v>4.9979999999999993</v>
      </c>
      <c r="I539" s="296">
        <f t="shared" si="162"/>
        <v>4.9469999999999992</v>
      </c>
      <c r="J539" s="296">
        <f t="shared" si="163"/>
        <v>4.8959999999999999</v>
      </c>
      <c r="K539" s="106"/>
      <c r="L539" s="728">
        <f>F539*K539</f>
        <v>0</v>
      </c>
      <c r="M539" s="327">
        <f>G539*K539</f>
        <v>0</v>
      </c>
      <c r="N539" s="545">
        <f>H539*K539</f>
        <v>0</v>
      </c>
      <c r="O539" s="545">
        <f>I539*K539</f>
        <v>0</v>
      </c>
      <c r="P539" s="545">
        <f>J539*K539</f>
        <v>0</v>
      </c>
      <c r="Q539" s="216" t="s">
        <v>7</v>
      </c>
      <c r="R539" s="523"/>
    </row>
    <row r="540" spans="1:18" ht="15" customHeight="1" thickBot="1" x14ac:dyDescent="0.25">
      <c r="A540" s="392" t="s">
        <v>2479</v>
      </c>
      <c r="B540" s="184"/>
      <c r="C540" s="386" t="s">
        <v>5057</v>
      </c>
      <c r="D540" s="183" t="s">
        <v>6</v>
      </c>
      <c r="E540" s="897">
        <v>7</v>
      </c>
      <c r="F540" s="476">
        <v>5</v>
      </c>
      <c r="G540" s="476">
        <v>4.9000000000000004</v>
      </c>
      <c r="H540" s="296">
        <f t="shared" si="161"/>
        <v>4.8020000000000005</v>
      </c>
      <c r="I540" s="296">
        <f t="shared" si="162"/>
        <v>4.7530000000000001</v>
      </c>
      <c r="J540" s="296">
        <f t="shared" si="163"/>
        <v>4.7039999999999997</v>
      </c>
      <c r="K540" s="106"/>
      <c r="L540" s="728">
        <f>F540*K540</f>
        <v>0</v>
      </c>
      <c r="M540" s="327">
        <f>G540*K540</f>
        <v>0</v>
      </c>
      <c r="N540" s="545">
        <f>H540*K540</f>
        <v>0</v>
      </c>
      <c r="O540" s="545">
        <f>I540*K540</f>
        <v>0</v>
      </c>
      <c r="P540" s="545">
        <f>J540*K540</f>
        <v>0</v>
      </c>
      <c r="Q540" s="216" t="s">
        <v>7</v>
      </c>
      <c r="R540" s="523"/>
    </row>
    <row r="541" spans="1:18" ht="15" customHeight="1" thickBot="1" x14ac:dyDescent="0.25">
      <c r="A541" s="92"/>
      <c r="B541" s="92"/>
      <c r="C541" s="94"/>
      <c r="D541" s="93"/>
      <c r="E541" s="94"/>
      <c r="F541" s="95"/>
      <c r="G541" s="95"/>
      <c r="H541" s="95"/>
      <c r="I541" s="95"/>
      <c r="J541" s="95"/>
      <c r="K541" s="95"/>
      <c r="L541" s="208">
        <f>SUM(L534:L540)</f>
        <v>0</v>
      </c>
      <c r="M541" s="208">
        <f>SUM(M534:M540)</f>
        <v>0</v>
      </c>
      <c r="N541" s="208"/>
      <c r="O541" s="208"/>
      <c r="P541" s="208"/>
      <c r="Q541" s="95"/>
    </row>
    <row r="542" spans="1:18" ht="20.100000000000001" customHeight="1" thickBot="1" x14ac:dyDescent="0.25">
      <c r="A542" s="37" t="s">
        <v>805</v>
      </c>
      <c r="B542" s="178"/>
      <c r="C542" s="38"/>
      <c r="D542" s="36"/>
      <c r="E542" s="38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40"/>
    </row>
    <row r="543" spans="1:18" ht="15" customHeight="1" thickBot="1" x14ac:dyDescent="0.25">
      <c r="A543" s="21" t="s">
        <v>50</v>
      </c>
      <c r="B543" s="21"/>
      <c r="C543" s="21" t="s">
        <v>29</v>
      </c>
      <c r="D543" s="294"/>
      <c r="E543" s="464" t="s">
        <v>1548</v>
      </c>
      <c r="F543" s="21" t="s">
        <v>1549</v>
      </c>
      <c r="G543" s="21" t="s">
        <v>1556</v>
      </c>
      <c r="H543" s="868">
        <v>-0.02</v>
      </c>
      <c r="I543" s="868">
        <v>-0.03</v>
      </c>
      <c r="J543" s="868">
        <v>-0.04</v>
      </c>
      <c r="K543" s="21" t="s">
        <v>30</v>
      </c>
      <c r="L543" s="21" t="s">
        <v>1550</v>
      </c>
      <c r="M543" s="21" t="s">
        <v>1547</v>
      </c>
      <c r="N543" s="871" t="s">
        <v>5226</v>
      </c>
      <c r="O543" s="871" t="s">
        <v>5232</v>
      </c>
      <c r="P543" s="871" t="s">
        <v>5233</v>
      </c>
      <c r="Q543" s="21" t="s">
        <v>51</v>
      </c>
    </row>
    <row r="544" spans="1:18" ht="15" customHeight="1" x14ac:dyDescent="0.2">
      <c r="A544" s="133" t="s">
        <v>266</v>
      </c>
      <c r="B544" s="133"/>
      <c r="C544" s="134" t="s">
        <v>1042</v>
      </c>
      <c r="D544" s="22" t="s">
        <v>6</v>
      </c>
      <c r="E544" s="301">
        <v>1.5</v>
      </c>
      <c r="F544" s="301">
        <v>0.6</v>
      </c>
      <c r="G544" s="204">
        <v>0.5</v>
      </c>
      <c r="H544" s="296">
        <f t="shared" ref="H544:H572" si="164">G544*0.98</f>
        <v>0.49</v>
      </c>
      <c r="I544" s="296">
        <f t="shared" ref="I544:I572" si="165">G544*0.97</f>
        <v>0.48499999999999999</v>
      </c>
      <c r="J544" s="296">
        <f t="shared" ref="J544:J572" si="166">G544*0.96</f>
        <v>0.48</v>
      </c>
      <c r="K544" s="150"/>
      <c r="L544" s="370">
        <f>F544*K544</f>
        <v>0</v>
      </c>
      <c r="M544" s="327">
        <f>G544*K544</f>
        <v>0</v>
      </c>
      <c r="N544" s="545">
        <f>H544*K544</f>
        <v>0</v>
      </c>
      <c r="O544" s="545">
        <f>I544*K544</f>
        <v>0</v>
      </c>
      <c r="P544" s="545">
        <f>J544*K544</f>
        <v>0</v>
      </c>
      <c r="Q544" s="110" t="s">
        <v>7</v>
      </c>
    </row>
    <row r="545" spans="1:18" ht="15" customHeight="1" x14ac:dyDescent="0.2">
      <c r="A545" s="70" t="s">
        <v>266</v>
      </c>
      <c r="B545" s="389"/>
      <c r="C545" s="8" t="s">
        <v>1819</v>
      </c>
      <c r="D545" s="22" t="s">
        <v>6</v>
      </c>
      <c r="E545" s="301">
        <v>1</v>
      </c>
      <c r="F545" s="301">
        <v>0.6</v>
      </c>
      <c r="G545" s="204">
        <v>0.5</v>
      </c>
      <c r="H545" s="296">
        <f t="shared" si="164"/>
        <v>0.49</v>
      </c>
      <c r="I545" s="296">
        <f t="shared" si="165"/>
        <v>0.48499999999999999</v>
      </c>
      <c r="J545" s="296">
        <f t="shared" si="166"/>
        <v>0.48</v>
      </c>
      <c r="K545" s="150"/>
      <c r="L545" s="370">
        <f>F545*K545</f>
        <v>0</v>
      </c>
      <c r="M545" s="327">
        <f>G545*K545</f>
        <v>0</v>
      </c>
      <c r="N545" s="545">
        <f>H545*K545</f>
        <v>0</v>
      </c>
      <c r="O545" s="545">
        <f>I545*K545</f>
        <v>0</v>
      </c>
      <c r="P545" s="545">
        <f>J545*K545</f>
        <v>0</v>
      </c>
      <c r="Q545" s="110" t="s">
        <v>7</v>
      </c>
    </row>
    <row r="546" spans="1:18" ht="15" customHeight="1" x14ac:dyDescent="0.2">
      <c r="A546" s="70" t="s">
        <v>266</v>
      </c>
      <c r="B546" s="389"/>
      <c r="C546" s="8" t="s">
        <v>3451</v>
      </c>
      <c r="D546" s="22" t="s">
        <v>6</v>
      </c>
      <c r="E546" s="301">
        <v>0.8</v>
      </c>
      <c r="F546" s="301">
        <v>0.42</v>
      </c>
      <c r="G546" s="204">
        <v>0.4</v>
      </c>
      <c r="H546" s="296">
        <f t="shared" si="164"/>
        <v>0.39200000000000002</v>
      </c>
      <c r="I546" s="296">
        <f t="shared" si="165"/>
        <v>0.38800000000000001</v>
      </c>
      <c r="J546" s="296">
        <f t="shared" si="166"/>
        <v>0.38400000000000001</v>
      </c>
      <c r="K546" s="150"/>
      <c r="L546" s="370">
        <f>F546*K546</f>
        <v>0</v>
      </c>
      <c r="M546" s="327">
        <f>G546*K546</f>
        <v>0</v>
      </c>
      <c r="N546" s="545">
        <f>H546*K546</f>
        <v>0</v>
      </c>
      <c r="O546" s="545">
        <f>I546*K546</f>
        <v>0</v>
      </c>
      <c r="P546" s="545">
        <f>J546*K546</f>
        <v>0</v>
      </c>
      <c r="Q546" s="110" t="s">
        <v>7</v>
      </c>
    </row>
    <row r="547" spans="1:18" ht="15" customHeight="1" x14ac:dyDescent="0.2">
      <c r="A547" s="70" t="s">
        <v>266</v>
      </c>
      <c r="B547" s="389"/>
      <c r="C547" s="8" t="s">
        <v>3452</v>
      </c>
      <c r="D547" s="22" t="s">
        <v>6</v>
      </c>
      <c r="E547" s="301">
        <v>0.8</v>
      </c>
      <c r="F547" s="301">
        <v>0.42</v>
      </c>
      <c r="G547" s="204">
        <v>0.4</v>
      </c>
      <c r="H547" s="296">
        <f t="shared" si="164"/>
        <v>0.39200000000000002</v>
      </c>
      <c r="I547" s="296">
        <f t="shared" si="165"/>
        <v>0.38800000000000001</v>
      </c>
      <c r="J547" s="296">
        <f t="shared" si="166"/>
        <v>0.38400000000000001</v>
      </c>
      <c r="K547" s="150"/>
      <c r="L547" s="370">
        <f>F547*K547</f>
        <v>0</v>
      </c>
      <c r="M547" s="327">
        <f>G547*K547</f>
        <v>0</v>
      </c>
      <c r="N547" s="545">
        <f>H547*K547</f>
        <v>0</v>
      </c>
      <c r="O547" s="545">
        <f>I547*K547</f>
        <v>0</v>
      </c>
      <c r="P547" s="545">
        <f>J547*K547</f>
        <v>0</v>
      </c>
      <c r="Q547" s="110" t="s">
        <v>7</v>
      </c>
    </row>
    <row r="548" spans="1:18" ht="15" customHeight="1" x14ac:dyDescent="0.2">
      <c r="A548" s="70" t="s">
        <v>266</v>
      </c>
      <c r="B548" s="389"/>
      <c r="C548" s="8" t="s">
        <v>3453</v>
      </c>
      <c r="D548" s="22" t="s">
        <v>6</v>
      </c>
      <c r="E548" s="301">
        <v>0.8</v>
      </c>
      <c r="F548" s="301">
        <v>0.42</v>
      </c>
      <c r="G548" s="204">
        <v>0.4</v>
      </c>
      <c r="H548" s="296">
        <f t="shared" si="164"/>
        <v>0.39200000000000002</v>
      </c>
      <c r="I548" s="296">
        <f t="shared" si="165"/>
        <v>0.38800000000000001</v>
      </c>
      <c r="J548" s="296">
        <f t="shared" si="166"/>
        <v>0.38400000000000001</v>
      </c>
      <c r="K548" s="150"/>
      <c r="L548" s="370">
        <f>F548*K548</f>
        <v>0</v>
      </c>
      <c r="M548" s="327">
        <f>G548*K548</f>
        <v>0</v>
      </c>
      <c r="N548" s="545">
        <f>H548*K548</f>
        <v>0</v>
      </c>
      <c r="O548" s="545">
        <f>I548*K548</f>
        <v>0</v>
      </c>
      <c r="P548" s="545">
        <f>J548*K548</f>
        <v>0</v>
      </c>
      <c r="Q548" s="110" t="s">
        <v>7</v>
      </c>
    </row>
    <row r="549" spans="1:18" ht="15" customHeight="1" x14ac:dyDescent="0.2">
      <c r="A549" s="70" t="s">
        <v>266</v>
      </c>
      <c r="B549" s="389"/>
      <c r="C549" s="8" t="s">
        <v>3454</v>
      </c>
      <c r="D549" s="22" t="s">
        <v>6</v>
      </c>
      <c r="E549" s="301">
        <v>0.8</v>
      </c>
      <c r="F549" s="301">
        <v>0.42</v>
      </c>
      <c r="G549" s="204">
        <v>0.4</v>
      </c>
      <c r="H549" s="296">
        <f t="shared" si="164"/>
        <v>0.39200000000000002</v>
      </c>
      <c r="I549" s="296">
        <f t="shared" si="165"/>
        <v>0.38800000000000001</v>
      </c>
      <c r="J549" s="296">
        <f t="shared" si="166"/>
        <v>0.38400000000000001</v>
      </c>
      <c r="K549" s="150"/>
      <c r="L549" s="370">
        <f>F549*K549</f>
        <v>0</v>
      </c>
      <c r="M549" s="327">
        <f>G549*K549</f>
        <v>0</v>
      </c>
      <c r="N549" s="545">
        <f>H549*K549</f>
        <v>0</v>
      </c>
      <c r="O549" s="545">
        <f>I549*K549</f>
        <v>0</v>
      </c>
      <c r="P549" s="545">
        <f>J549*K549</f>
        <v>0</v>
      </c>
      <c r="Q549" s="110" t="s">
        <v>7</v>
      </c>
    </row>
    <row r="550" spans="1:18" ht="15" customHeight="1" x14ac:dyDescent="0.2">
      <c r="A550" s="697" t="s">
        <v>266</v>
      </c>
      <c r="B550" s="697"/>
      <c r="C550" s="699" t="s">
        <v>358</v>
      </c>
      <c r="D550" s="708" t="s">
        <v>6</v>
      </c>
      <c r="E550" s="700">
        <v>10</v>
      </c>
      <c r="F550" s="700">
        <v>6.5</v>
      </c>
      <c r="G550" s="700">
        <v>6.3</v>
      </c>
      <c r="H550" s="698">
        <f t="shared" si="164"/>
        <v>6.1739999999999995</v>
      </c>
      <c r="I550" s="698">
        <f t="shared" si="165"/>
        <v>6.1109999999999998</v>
      </c>
      <c r="J550" s="698">
        <f t="shared" si="166"/>
        <v>6.048</v>
      </c>
      <c r="K550" s="714"/>
      <c r="L550" s="1024">
        <f>F550*K550</f>
        <v>0</v>
      </c>
      <c r="M550" s="719">
        <f>G550*K550</f>
        <v>0</v>
      </c>
      <c r="N550" s="869">
        <f>H550*K550</f>
        <v>0</v>
      </c>
      <c r="O550" s="869">
        <f>I550*K550</f>
        <v>0</v>
      </c>
      <c r="P550" s="869">
        <f>J550*K550</f>
        <v>0</v>
      </c>
      <c r="Q550" s="720" t="s">
        <v>7</v>
      </c>
      <c r="R550" s="523" t="s">
        <v>4496</v>
      </c>
    </row>
    <row r="551" spans="1:18" ht="15" customHeight="1" x14ac:dyDescent="0.2">
      <c r="A551" s="190" t="s">
        <v>266</v>
      </c>
      <c r="B551" s="389"/>
      <c r="C551" s="185" t="s">
        <v>903</v>
      </c>
      <c r="D551" s="183" t="s">
        <v>6</v>
      </c>
      <c r="E551" s="204">
        <v>5</v>
      </c>
      <c r="F551" s="204">
        <v>3</v>
      </c>
      <c r="G551" s="204">
        <v>2.9</v>
      </c>
      <c r="H551" s="296">
        <f t="shared" si="164"/>
        <v>2.8420000000000001</v>
      </c>
      <c r="I551" s="296">
        <f t="shared" si="165"/>
        <v>2.8129999999999997</v>
      </c>
      <c r="J551" s="296">
        <f t="shared" si="166"/>
        <v>2.7839999999999998</v>
      </c>
      <c r="K551" s="106"/>
      <c r="L551" s="675">
        <f>F551*K551</f>
        <v>0</v>
      </c>
      <c r="M551" s="327">
        <f>G551*K551</f>
        <v>0</v>
      </c>
      <c r="N551" s="545">
        <f>H551*K551</f>
        <v>0</v>
      </c>
      <c r="O551" s="545">
        <f>I551*K551</f>
        <v>0</v>
      </c>
      <c r="P551" s="545">
        <f>J551*K551</f>
        <v>0</v>
      </c>
      <c r="Q551" s="216" t="s">
        <v>7</v>
      </c>
      <c r="R551" s="523"/>
    </row>
    <row r="552" spans="1:18" ht="15" customHeight="1" x14ac:dyDescent="0.2">
      <c r="A552" s="190" t="s">
        <v>266</v>
      </c>
      <c r="B552" s="190"/>
      <c r="C552" s="185" t="s">
        <v>4849</v>
      </c>
      <c r="D552" s="183" t="s">
        <v>6</v>
      </c>
      <c r="E552" s="204">
        <v>4</v>
      </c>
      <c r="F552" s="204">
        <v>2.5</v>
      </c>
      <c r="G552" s="204">
        <v>2.4</v>
      </c>
      <c r="H552" s="296">
        <f t="shared" si="164"/>
        <v>2.3519999999999999</v>
      </c>
      <c r="I552" s="296">
        <f t="shared" si="165"/>
        <v>2.3279999999999998</v>
      </c>
      <c r="J552" s="296">
        <f t="shared" si="166"/>
        <v>2.3039999999999998</v>
      </c>
      <c r="K552" s="106"/>
      <c r="L552" s="675">
        <f>F552*K552</f>
        <v>0</v>
      </c>
      <c r="M552" s="327">
        <f>G552*K552</f>
        <v>0</v>
      </c>
      <c r="N552" s="545">
        <f>H552*K552</f>
        <v>0</v>
      </c>
      <c r="O552" s="545">
        <f>I552*K552</f>
        <v>0</v>
      </c>
      <c r="P552" s="545">
        <f>J552*K552</f>
        <v>0</v>
      </c>
      <c r="Q552" s="729" t="s">
        <v>5</v>
      </c>
    </row>
    <row r="553" spans="1:18" ht="15" customHeight="1" x14ac:dyDescent="0.2">
      <c r="A553" s="133" t="s">
        <v>273</v>
      </c>
      <c r="B553" s="133"/>
      <c r="C553" s="67" t="s">
        <v>958</v>
      </c>
      <c r="D553" s="22" t="s">
        <v>6</v>
      </c>
      <c r="E553" s="301">
        <v>5</v>
      </c>
      <c r="F553" s="301">
        <v>3.6</v>
      </c>
      <c r="G553" s="301">
        <v>3.5</v>
      </c>
      <c r="H553" s="296">
        <f t="shared" si="164"/>
        <v>3.4299999999999997</v>
      </c>
      <c r="I553" s="296">
        <f t="shared" si="165"/>
        <v>3.395</v>
      </c>
      <c r="J553" s="296">
        <f t="shared" si="166"/>
        <v>3.36</v>
      </c>
      <c r="K553" s="150"/>
      <c r="L553" s="370">
        <f>F553*K553</f>
        <v>0</v>
      </c>
      <c r="M553" s="327">
        <f>G553*K553</f>
        <v>0</v>
      </c>
      <c r="N553" s="545">
        <f>H553*K553</f>
        <v>0</v>
      </c>
      <c r="O553" s="545">
        <f>I553*K553</f>
        <v>0</v>
      </c>
      <c r="P553" s="545">
        <f>J553*K553</f>
        <v>0</v>
      </c>
      <c r="Q553" s="108" t="s">
        <v>7</v>
      </c>
    </row>
    <row r="554" spans="1:18" ht="15" customHeight="1" x14ac:dyDescent="0.2">
      <c r="A554" s="133" t="s">
        <v>273</v>
      </c>
      <c r="B554" s="133"/>
      <c r="C554" s="67" t="s">
        <v>393</v>
      </c>
      <c r="D554" s="22" t="s">
        <v>6</v>
      </c>
      <c r="E554" s="301">
        <v>5</v>
      </c>
      <c r="F554" s="301">
        <v>3.2</v>
      </c>
      <c r="G554" s="301">
        <v>3</v>
      </c>
      <c r="H554" s="296">
        <f t="shared" si="164"/>
        <v>2.94</v>
      </c>
      <c r="I554" s="296">
        <f t="shared" si="165"/>
        <v>2.91</v>
      </c>
      <c r="J554" s="296">
        <f t="shared" si="166"/>
        <v>2.88</v>
      </c>
      <c r="K554" s="150"/>
      <c r="L554" s="370">
        <f>F554*K554</f>
        <v>0</v>
      </c>
      <c r="M554" s="327">
        <f>G554*K554</f>
        <v>0</v>
      </c>
      <c r="N554" s="545">
        <f>H554*K554</f>
        <v>0</v>
      </c>
      <c r="O554" s="545">
        <f>I554*K554</f>
        <v>0</v>
      </c>
      <c r="P554" s="545">
        <f>J554*K554</f>
        <v>0</v>
      </c>
      <c r="Q554" s="110" t="s">
        <v>7</v>
      </c>
    </row>
    <row r="555" spans="1:18" ht="15" customHeight="1" x14ac:dyDescent="0.2">
      <c r="A555" s="190" t="s">
        <v>273</v>
      </c>
      <c r="B555" s="190"/>
      <c r="C555" s="185" t="s">
        <v>257</v>
      </c>
      <c r="D555" s="183" t="s">
        <v>6</v>
      </c>
      <c r="E555" s="204">
        <v>8</v>
      </c>
      <c r="F555" s="204">
        <v>4.9000000000000004</v>
      </c>
      <c r="G555" s="204">
        <v>4.7</v>
      </c>
      <c r="H555" s="221">
        <f t="shared" si="164"/>
        <v>4.6059999999999999</v>
      </c>
      <c r="I555" s="221">
        <f t="shared" si="165"/>
        <v>4.5590000000000002</v>
      </c>
      <c r="J555" s="221">
        <f t="shared" si="166"/>
        <v>4.5119999999999996</v>
      </c>
      <c r="K555" s="115"/>
      <c r="L555" s="675">
        <f>F555*K555</f>
        <v>0</v>
      </c>
      <c r="M555" s="327">
        <f>G555*K555</f>
        <v>0</v>
      </c>
      <c r="N555" s="545">
        <f>H555*K555</f>
        <v>0</v>
      </c>
      <c r="O555" s="545">
        <f>I555*K555</f>
        <v>0</v>
      </c>
      <c r="P555" s="545">
        <f>J555*K555</f>
        <v>0</v>
      </c>
      <c r="Q555" s="216" t="s">
        <v>7</v>
      </c>
      <c r="R555" s="523"/>
    </row>
    <row r="556" spans="1:18" ht="15" customHeight="1" x14ac:dyDescent="0.2">
      <c r="A556" s="190" t="s">
        <v>273</v>
      </c>
      <c r="B556" s="190"/>
      <c r="C556" s="185" t="s">
        <v>258</v>
      </c>
      <c r="D556" s="183" t="s">
        <v>6</v>
      </c>
      <c r="E556" s="204">
        <v>8</v>
      </c>
      <c r="F556" s="204">
        <v>5.2</v>
      </c>
      <c r="G556" s="204">
        <v>5</v>
      </c>
      <c r="H556" s="221">
        <f t="shared" si="164"/>
        <v>4.9000000000000004</v>
      </c>
      <c r="I556" s="221">
        <f t="shared" si="165"/>
        <v>4.8499999999999996</v>
      </c>
      <c r="J556" s="221">
        <f t="shared" si="166"/>
        <v>4.8</v>
      </c>
      <c r="K556" s="115"/>
      <c r="L556" s="675">
        <f>F556*K556</f>
        <v>0</v>
      </c>
      <c r="M556" s="327">
        <f>G556*K556</f>
        <v>0</v>
      </c>
      <c r="N556" s="545">
        <f>H556*K556</f>
        <v>0</v>
      </c>
      <c r="O556" s="545">
        <f>I556*K556</f>
        <v>0</v>
      </c>
      <c r="P556" s="545">
        <f>J556*K556</f>
        <v>0</v>
      </c>
      <c r="Q556" s="216" t="s">
        <v>7</v>
      </c>
      <c r="R556" s="523"/>
    </row>
    <row r="557" spans="1:18" ht="15" customHeight="1" x14ac:dyDescent="0.2">
      <c r="A557" s="190" t="s">
        <v>273</v>
      </c>
      <c r="B557" s="389"/>
      <c r="C557" s="386" t="s">
        <v>4881</v>
      </c>
      <c r="D557" s="22" t="s">
        <v>6</v>
      </c>
      <c r="E557" s="420">
        <v>2</v>
      </c>
      <c r="F557" s="476">
        <v>1.1499999999999999</v>
      </c>
      <c r="G557" s="476">
        <v>1.1000000000000001</v>
      </c>
      <c r="H557" s="296">
        <f t="shared" si="164"/>
        <v>1.0780000000000001</v>
      </c>
      <c r="I557" s="296">
        <f t="shared" si="165"/>
        <v>1.0669999999999999</v>
      </c>
      <c r="J557" s="296">
        <f t="shared" si="166"/>
        <v>1.056</v>
      </c>
      <c r="K557" s="106"/>
      <c r="L557" s="728">
        <f>F557*K557</f>
        <v>0</v>
      </c>
      <c r="M557" s="327">
        <f>G557*K557</f>
        <v>0</v>
      </c>
      <c r="N557" s="545">
        <f>H557*K557</f>
        <v>0</v>
      </c>
      <c r="O557" s="545">
        <f>I557*K557</f>
        <v>0</v>
      </c>
      <c r="P557" s="545">
        <f>J557*K557</f>
        <v>0</v>
      </c>
      <c r="Q557" s="216" t="s">
        <v>7</v>
      </c>
      <c r="R557" s="523"/>
    </row>
    <row r="558" spans="1:18" ht="15" customHeight="1" x14ac:dyDescent="0.2">
      <c r="A558" s="133" t="s">
        <v>273</v>
      </c>
      <c r="B558" s="173" t="s">
        <v>5483</v>
      </c>
      <c r="C558" s="938" t="s">
        <v>5482</v>
      </c>
      <c r="D558" s="70" t="s">
        <v>6</v>
      </c>
      <c r="E558" s="939">
        <v>7</v>
      </c>
      <c r="F558" s="940">
        <v>4.3</v>
      </c>
      <c r="G558" s="940">
        <v>4.2</v>
      </c>
      <c r="H558" s="930">
        <f t="shared" ref="H558" si="167">G558*0.98</f>
        <v>4.1159999999999997</v>
      </c>
      <c r="I558" s="930">
        <f t="shared" ref="I558" si="168">G558*0.97</f>
        <v>4.0739999999999998</v>
      </c>
      <c r="J558" s="930">
        <f t="shared" ref="J558" si="169">G558*0.96</f>
        <v>4.032</v>
      </c>
      <c r="K558" s="115"/>
      <c r="L558" s="941">
        <f>F558*K558</f>
        <v>0</v>
      </c>
      <c r="M558" s="932">
        <f>G558*K558</f>
        <v>0</v>
      </c>
      <c r="N558" s="933">
        <f>H558*K558</f>
        <v>0</v>
      </c>
      <c r="O558" s="933">
        <f>I558*K558</f>
        <v>0</v>
      </c>
      <c r="P558" s="933">
        <f>J558*K558</f>
        <v>0</v>
      </c>
      <c r="Q558" s="934" t="s">
        <v>7</v>
      </c>
      <c r="R558" s="523"/>
    </row>
    <row r="559" spans="1:18" ht="15" customHeight="1" x14ac:dyDescent="0.2">
      <c r="A559" s="697" t="s">
        <v>273</v>
      </c>
      <c r="B559" s="707" t="s">
        <v>5964</v>
      </c>
      <c r="C559" s="990" t="s">
        <v>5965</v>
      </c>
      <c r="D559" s="708" t="s">
        <v>6</v>
      </c>
      <c r="E559" s="886">
        <v>6</v>
      </c>
      <c r="F559" s="976">
        <v>3.6</v>
      </c>
      <c r="G559" s="976">
        <v>3.5</v>
      </c>
      <c r="H559" s="698">
        <f t="shared" ref="H559" si="170">G559*0.98</f>
        <v>3.4299999999999997</v>
      </c>
      <c r="I559" s="698">
        <f t="shared" ref="I559" si="171">G559*0.97</f>
        <v>3.395</v>
      </c>
      <c r="J559" s="698">
        <f t="shared" ref="J559" si="172">G559*0.96</f>
        <v>3.36</v>
      </c>
      <c r="K559" s="710"/>
      <c r="L559" s="724">
        <f>F559*K559</f>
        <v>0</v>
      </c>
      <c r="M559" s="719">
        <f>G559*K559</f>
        <v>0</v>
      </c>
      <c r="N559" s="869">
        <f>H559*K559</f>
        <v>0</v>
      </c>
      <c r="O559" s="869">
        <f>I559*K559</f>
        <v>0</v>
      </c>
      <c r="P559" s="869">
        <f>J559*K559</f>
        <v>0</v>
      </c>
      <c r="Q559" s="722" t="s">
        <v>7</v>
      </c>
      <c r="R559" s="523" t="s">
        <v>4496</v>
      </c>
    </row>
    <row r="560" spans="1:18" ht="15" customHeight="1" x14ac:dyDescent="0.2">
      <c r="A560" s="190" t="s">
        <v>273</v>
      </c>
      <c r="B560" s="392" t="s">
        <v>5897</v>
      </c>
      <c r="C560" s="386" t="s">
        <v>5365</v>
      </c>
      <c r="D560" s="183" t="s">
        <v>6</v>
      </c>
      <c r="E560" s="420">
        <v>3.5</v>
      </c>
      <c r="F560" s="476">
        <v>1.95</v>
      </c>
      <c r="G560" s="476">
        <v>1.9</v>
      </c>
      <c r="H560" s="221">
        <f t="shared" ref="H560" si="173">G560*0.98</f>
        <v>1.8619999999999999</v>
      </c>
      <c r="I560" s="221">
        <f t="shared" ref="I560" si="174">G560*0.97</f>
        <v>1.843</v>
      </c>
      <c r="J560" s="221">
        <f t="shared" ref="J560" si="175">G560*0.96</f>
        <v>1.8239999999999998</v>
      </c>
      <c r="K560" s="106"/>
      <c r="L560" s="728">
        <f>F560*K560</f>
        <v>0</v>
      </c>
      <c r="M560" s="327">
        <f>G560*K560</f>
        <v>0</v>
      </c>
      <c r="N560" s="545">
        <f>H560*K560</f>
        <v>0</v>
      </c>
      <c r="O560" s="545">
        <f>I560*K560</f>
        <v>0</v>
      </c>
      <c r="P560" s="545">
        <f>J560*K560</f>
        <v>0</v>
      </c>
      <c r="Q560" s="216" t="s">
        <v>7</v>
      </c>
      <c r="R560" s="523"/>
    </row>
    <row r="561" spans="1:18" ht="15" customHeight="1" x14ac:dyDescent="0.2">
      <c r="A561" s="697" t="s">
        <v>273</v>
      </c>
      <c r="B561" s="707" t="s">
        <v>5898</v>
      </c>
      <c r="C561" s="990" t="s">
        <v>3601</v>
      </c>
      <c r="D561" s="708" t="s">
        <v>6</v>
      </c>
      <c r="E561" s="886">
        <v>2.5</v>
      </c>
      <c r="F561" s="976">
        <v>1.3</v>
      </c>
      <c r="G561" s="976">
        <v>1.2</v>
      </c>
      <c r="H561" s="698">
        <f t="shared" si="164"/>
        <v>1.1759999999999999</v>
      </c>
      <c r="I561" s="698">
        <f t="shared" si="165"/>
        <v>1.1639999999999999</v>
      </c>
      <c r="J561" s="698">
        <f t="shared" si="166"/>
        <v>1.1519999999999999</v>
      </c>
      <c r="K561" s="756"/>
      <c r="L561" s="724">
        <f>F561*K561</f>
        <v>0</v>
      </c>
      <c r="M561" s="719">
        <f>G561*K561</f>
        <v>0</v>
      </c>
      <c r="N561" s="869">
        <f>H561*K561</f>
        <v>0</v>
      </c>
      <c r="O561" s="869">
        <f>I561*K561</f>
        <v>0</v>
      </c>
      <c r="P561" s="869">
        <f>J561*K561</f>
        <v>0</v>
      </c>
      <c r="Q561" s="722" t="s">
        <v>7</v>
      </c>
      <c r="R561" s="523" t="s">
        <v>4496</v>
      </c>
    </row>
    <row r="562" spans="1:18" ht="15" customHeight="1" x14ac:dyDescent="0.2">
      <c r="A562" s="697" t="s">
        <v>273</v>
      </c>
      <c r="B562" s="707" t="s">
        <v>5899</v>
      </c>
      <c r="C562" s="990" t="s">
        <v>3648</v>
      </c>
      <c r="D562" s="708" t="s">
        <v>6</v>
      </c>
      <c r="E562" s="886">
        <v>5</v>
      </c>
      <c r="F562" s="976">
        <v>3</v>
      </c>
      <c r="G562" s="976">
        <v>2.9</v>
      </c>
      <c r="H562" s="698">
        <f t="shared" si="164"/>
        <v>2.8420000000000001</v>
      </c>
      <c r="I562" s="698">
        <f t="shared" si="165"/>
        <v>2.8129999999999997</v>
      </c>
      <c r="J562" s="698">
        <f t="shared" si="166"/>
        <v>2.7839999999999998</v>
      </c>
      <c r="K562" s="756"/>
      <c r="L562" s="724">
        <f>F562*K562</f>
        <v>0</v>
      </c>
      <c r="M562" s="719">
        <f>G562*K562</f>
        <v>0</v>
      </c>
      <c r="N562" s="869">
        <f>H562*K562</f>
        <v>0</v>
      </c>
      <c r="O562" s="869">
        <f>I562*K562</f>
        <v>0</v>
      </c>
      <c r="P562" s="869">
        <f>J562*K562</f>
        <v>0</v>
      </c>
      <c r="Q562" s="722" t="s">
        <v>7</v>
      </c>
      <c r="R562" s="523" t="s">
        <v>4496</v>
      </c>
    </row>
    <row r="563" spans="1:18" ht="15" customHeight="1" x14ac:dyDescent="0.2">
      <c r="A563" s="697" t="s">
        <v>273</v>
      </c>
      <c r="B563" s="707" t="s">
        <v>5900</v>
      </c>
      <c r="C563" s="990" t="s">
        <v>5901</v>
      </c>
      <c r="D563" s="708" t="s">
        <v>6</v>
      </c>
      <c r="E563" s="886">
        <v>5</v>
      </c>
      <c r="F563" s="976">
        <v>2.8</v>
      </c>
      <c r="G563" s="976">
        <v>2.7</v>
      </c>
      <c r="H563" s="698">
        <f t="shared" ref="H563" si="176">G563*0.98</f>
        <v>2.6459999999999999</v>
      </c>
      <c r="I563" s="698">
        <f t="shared" ref="I563" si="177">G563*0.97</f>
        <v>2.6190000000000002</v>
      </c>
      <c r="J563" s="698">
        <f t="shared" ref="J563" si="178">G563*0.96</f>
        <v>2.5920000000000001</v>
      </c>
      <c r="K563" s="756"/>
      <c r="L563" s="724">
        <f>F563*K563</f>
        <v>0</v>
      </c>
      <c r="M563" s="719">
        <f>G563*K563</f>
        <v>0</v>
      </c>
      <c r="N563" s="869">
        <f>H563*K563</f>
        <v>0</v>
      </c>
      <c r="O563" s="869">
        <f>I563*K563</f>
        <v>0</v>
      </c>
      <c r="P563" s="869">
        <f>J563*K563</f>
        <v>0</v>
      </c>
      <c r="Q563" s="722" t="s">
        <v>7</v>
      </c>
      <c r="R563" s="523" t="s">
        <v>4496</v>
      </c>
    </row>
    <row r="564" spans="1:18" ht="15" customHeight="1" x14ac:dyDescent="0.2">
      <c r="A564" s="190" t="s">
        <v>273</v>
      </c>
      <c r="B564" s="187"/>
      <c r="C564" s="386" t="s">
        <v>4488</v>
      </c>
      <c r="D564" s="183" t="s">
        <v>6</v>
      </c>
      <c r="E564" s="420">
        <v>7</v>
      </c>
      <c r="F564" s="476">
        <v>4.4000000000000004</v>
      </c>
      <c r="G564" s="476">
        <v>4.3</v>
      </c>
      <c r="H564" s="296">
        <f t="shared" si="164"/>
        <v>4.2139999999999995</v>
      </c>
      <c r="I564" s="296">
        <f t="shared" si="165"/>
        <v>4.1709999999999994</v>
      </c>
      <c r="J564" s="296">
        <f t="shared" si="166"/>
        <v>4.1280000000000001</v>
      </c>
      <c r="K564" s="106"/>
      <c r="L564" s="728">
        <f>F564*K564</f>
        <v>0</v>
      </c>
      <c r="M564" s="327">
        <f>G564*K564</f>
        <v>0</v>
      </c>
      <c r="N564" s="545">
        <f>H564*K564</f>
        <v>0</v>
      </c>
      <c r="O564" s="545">
        <f>I564*K564</f>
        <v>0</v>
      </c>
      <c r="P564" s="545">
        <f>J564*K564</f>
        <v>0</v>
      </c>
      <c r="Q564" s="729" t="s">
        <v>5</v>
      </c>
      <c r="R564" s="523"/>
    </row>
    <row r="565" spans="1:18" ht="15" customHeight="1" x14ac:dyDescent="0.2">
      <c r="A565" s="133" t="s">
        <v>3308</v>
      </c>
      <c r="B565" s="389"/>
      <c r="C565" s="227" t="s">
        <v>3309</v>
      </c>
      <c r="D565" s="22" t="s">
        <v>6</v>
      </c>
      <c r="E565" s="306">
        <v>6</v>
      </c>
      <c r="F565" s="307">
        <v>4.2</v>
      </c>
      <c r="G565" s="307">
        <v>4</v>
      </c>
      <c r="H565" s="296">
        <f t="shared" si="164"/>
        <v>3.92</v>
      </c>
      <c r="I565" s="296">
        <f t="shared" si="165"/>
        <v>3.88</v>
      </c>
      <c r="J565" s="296">
        <f t="shared" si="166"/>
        <v>3.84</v>
      </c>
      <c r="K565" s="150"/>
      <c r="L565" s="369">
        <f>F565*K565</f>
        <v>0</v>
      </c>
      <c r="M565" s="327">
        <f>G565*K565</f>
        <v>0</v>
      </c>
      <c r="N565" s="545">
        <f>H565*K565</f>
        <v>0</v>
      </c>
      <c r="O565" s="545">
        <f>I565*K565</f>
        <v>0</v>
      </c>
      <c r="P565" s="545">
        <f>J565*K565</f>
        <v>0</v>
      </c>
      <c r="Q565" s="110" t="s">
        <v>7</v>
      </c>
    </row>
    <row r="566" spans="1:18" ht="15" customHeight="1" x14ac:dyDescent="0.2">
      <c r="A566" s="183" t="s">
        <v>359</v>
      </c>
      <c r="B566" s="389"/>
      <c r="C566" s="386" t="s">
        <v>3751</v>
      </c>
      <c r="D566" s="183" t="s">
        <v>6</v>
      </c>
      <c r="E566" s="420">
        <v>3</v>
      </c>
      <c r="F566" s="476">
        <v>1.55</v>
      </c>
      <c r="G566" s="476">
        <v>1.5</v>
      </c>
      <c r="H566" s="296">
        <f t="shared" si="164"/>
        <v>1.47</v>
      </c>
      <c r="I566" s="296">
        <f t="shared" si="165"/>
        <v>1.4550000000000001</v>
      </c>
      <c r="J566" s="296">
        <f t="shared" si="166"/>
        <v>1.44</v>
      </c>
      <c r="K566" s="106"/>
      <c r="L566" s="728">
        <f>F566*K566</f>
        <v>0</v>
      </c>
      <c r="M566" s="327">
        <f>G566*K566</f>
        <v>0</v>
      </c>
      <c r="N566" s="545">
        <f>H566*K566</f>
        <v>0</v>
      </c>
      <c r="O566" s="545">
        <f>I566*K566</f>
        <v>0</v>
      </c>
      <c r="P566" s="545">
        <f>J566*K566</f>
        <v>0</v>
      </c>
      <c r="Q566" s="778" t="s">
        <v>7</v>
      </c>
      <c r="R566" s="523"/>
    </row>
    <row r="567" spans="1:18" ht="15" customHeight="1" x14ac:dyDescent="0.2">
      <c r="A567" s="70" t="s">
        <v>359</v>
      </c>
      <c r="B567" s="173" t="s">
        <v>5463</v>
      </c>
      <c r="C567" s="938" t="s">
        <v>5464</v>
      </c>
      <c r="D567" s="70" t="s">
        <v>6</v>
      </c>
      <c r="E567" s="939">
        <v>3</v>
      </c>
      <c r="F567" s="940">
        <v>1.65</v>
      </c>
      <c r="G567" s="940">
        <v>1.6</v>
      </c>
      <c r="H567" s="930">
        <f t="shared" si="164"/>
        <v>1.5680000000000001</v>
      </c>
      <c r="I567" s="930">
        <f t="shared" si="165"/>
        <v>1.552</v>
      </c>
      <c r="J567" s="930">
        <f t="shared" si="166"/>
        <v>1.536</v>
      </c>
      <c r="K567" s="115"/>
      <c r="L567" s="941">
        <f>F567*K567</f>
        <v>0</v>
      </c>
      <c r="M567" s="932">
        <f>G567*K567</f>
        <v>0</v>
      </c>
      <c r="N567" s="933">
        <f>H567*K567</f>
        <v>0</v>
      </c>
      <c r="O567" s="933">
        <f>I567*K567</f>
        <v>0</v>
      </c>
      <c r="P567" s="933">
        <f>J567*K567</f>
        <v>0</v>
      </c>
      <c r="Q567" s="936" t="s">
        <v>7</v>
      </c>
      <c r="R567" s="523"/>
    </row>
    <row r="568" spans="1:18" ht="15" customHeight="1" x14ac:dyDescent="0.2">
      <c r="A568" s="183" t="s">
        <v>359</v>
      </c>
      <c r="B568" s="392" t="s">
        <v>5424</v>
      </c>
      <c r="C568" s="386" t="s">
        <v>5423</v>
      </c>
      <c r="D568" s="183" t="s">
        <v>6</v>
      </c>
      <c r="E568" s="420">
        <v>4.5</v>
      </c>
      <c r="F568" s="476">
        <v>2.85</v>
      </c>
      <c r="G568" s="476">
        <v>2.75</v>
      </c>
      <c r="H568" s="221">
        <f t="shared" ref="H568" si="179">G568*0.98</f>
        <v>2.6949999999999998</v>
      </c>
      <c r="I568" s="221">
        <f t="shared" ref="I568" si="180">G568*0.97</f>
        <v>2.6675</v>
      </c>
      <c r="J568" s="221">
        <f t="shared" ref="J568" si="181">G568*0.96</f>
        <v>2.6399999999999997</v>
      </c>
      <c r="K568" s="115"/>
      <c r="L568" s="728">
        <f>F568*K568</f>
        <v>0</v>
      </c>
      <c r="M568" s="327">
        <f>G568*K568</f>
        <v>0</v>
      </c>
      <c r="N568" s="545">
        <f>H568*K568</f>
        <v>0</v>
      </c>
      <c r="O568" s="545">
        <f>I568*K568</f>
        <v>0</v>
      </c>
      <c r="P568" s="545">
        <f>J568*K568</f>
        <v>0</v>
      </c>
      <c r="Q568" s="778" t="s">
        <v>7</v>
      </c>
      <c r="R568" s="523"/>
    </row>
    <row r="569" spans="1:18" ht="15" customHeight="1" x14ac:dyDescent="0.2">
      <c r="A569" s="22" t="s">
        <v>803</v>
      </c>
      <c r="B569" s="392" t="s">
        <v>5878</v>
      </c>
      <c r="C569" s="227" t="s">
        <v>804</v>
      </c>
      <c r="D569" s="70" t="s">
        <v>6</v>
      </c>
      <c r="E569" s="306">
        <v>3</v>
      </c>
      <c r="F569" s="307">
        <v>1.6</v>
      </c>
      <c r="G569" s="307">
        <v>1.5</v>
      </c>
      <c r="H569" s="296">
        <f t="shared" si="164"/>
        <v>1.47</v>
      </c>
      <c r="I569" s="296">
        <f t="shared" si="165"/>
        <v>1.4550000000000001</v>
      </c>
      <c r="J569" s="296">
        <f t="shared" si="166"/>
        <v>1.44</v>
      </c>
      <c r="K569" s="150"/>
      <c r="L569" s="369">
        <f>F569*K569</f>
        <v>0</v>
      </c>
      <c r="M569" s="327">
        <f>G569*K569</f>
        <v>0</v>
      </c>
      <c r="N569" s="545">
        <f>H569*K569</f>
        <v>0</v>
      </c>
      <c r="O569" s="545">
        <f>I569*K569</f>
        <v>0</v>
      </c>
      <c r="P569" s="545">
        <f>J569*K569</f>
        <v>0</v>
      </c>
      <c r="Q569" s="118" t="s">
        <v>7</v>
      </c>
    </row>
    <row r="570" spans="1:18" ht="15" customHeight="1" x14ac:dyDescent="0.2">
      <c r="A570" s="70" t="s">
        <v>803</v>
      </c>
      <c r="B570" s="173" t="s">
        <v>5461</v>
      </c>
      <c r="C570" s="938" t="s">
        <v>5462</v>
      </c>
      <c r="D570" s="70" t="s">
        <v>6</v>
      </c>
      <c r="E570" s="939">
        <v>8</v>
      </c>
      <c r="F570" s="940">
        <v>5.5</v>
      </c>
      <c r="G570" s="940">
        <v>5.3</v>
      </c>
      <c r="H570" s="930">
        <f t="shared" si="164"/>
        <v>5.194</v>
      </c>
      <c r="I570" s="930">
        <f t="shared" si="165"/>
        <v>5.141</v>
      </c>
      <c r="J570" s="930">
        <f t="shared" si="166"/>
        <v>5.0880000000000001</v>
      </c>
      <c r="K570" s="115"/>
      <c r="L570" s="941">
        <f>F570*K570</f>
        <v>0</v>
      </c>
      <c r="M570" s="932">
        <f>G570*K570</f>
        <v>0</v>
      </c>
      <c r="N570" s="933">
        <f>H570*K570</f>
        <v>0</v>
      </c>
      <c r="O570" s="933">
        <f>I570*K570</f>
        <v>0</v>
      </c>
      <c r="P570" s="933">
        <f>J570*K570</f>
        <v>0</v>
      </c>
      <c r="Q570" s="936" t="s">
        <v>7</v>
      </c>
      <c r="R570" s="523"/>
    </row>
    <row r="571" spans="1:18" ht="15" customHeight="1" x14ac:dyDescent="0.2">
      <c r="A571" s="132" t="s">
        <v>803</v>
      </c>
      <c r="B571" s="389"/>
      <c r="C571" s="227" t="s">
        <v>3553</v>
      </c>
      <c r="D571" s="22" t="s">
        <v>6</v>
      </c>
      <c r="E571" s="306">
        <v>7</v>
      </c>
      <c r="F571" s="307">
        <v>4.2</v>
      </c>
      <c r="G571" s="307">
        <v>4.0999999999999996</v>
      </c>
      <c r="H571" s="296">
        <f t="shared" si="164"/>
        <v>4.0179999999999998</v>
      </c>
      <c r="I571" s="296">
        <f t="shared" si="165"/>
        <v>3.9769999999999994</v>
      </c>
      <c r="J571" s="296">
        <f t="shared" si="166"/>
        <v>3.9359999999999995</v>
      </c>
      <c r="K571" s="150"/>
      <c r="L571" s="369">
        <f>F571*K571</f>
        <v>0</v>
      </c>
      <c r="M571" s="327">
        <f>G571*K571</f>
        <v>0</v>
      </c>
      <c r="N571" s="545">
        <f>H571*K571</f>
        <v>0</v>
      </c>
      <c r="O571" s="545">
        <f>I571*K571</f>
        <v>0</v>
      </c>
      <c r="P571" s="545">
        <f>J571*K571</f>
        <v>0</v>
      </c>
      <c r="Q571" s="110" t="s">
        <v>7</v>
      </c>
    </row>
    <row r="572" spans="1:18" ht="15" customHeight="1" x14ac:dyDescent="0.2">
      <c r="A572" s="190" t="s">
        <v>803</v>
      </c>
      <c r="B572" s="389"/>
      <c r="C572" s="386" t="s">
        <v>4687</v>
      </c>
      <c r="D572" s="183" t="s">
        <v>6</v>
      </c>
      <c r="E572" s="420">
        <v>15</v>
      </c>
      <c r="F572" s="476">
        <v>10.1</v>
      </c>
      <c r="G572" s="476">
        <v>9.9</v>
      </c>
      <c r="H572" s="296">
        <f t="shared" si="164"/>
        <v>9.702</v>
      </c>
      <c r="I572" s="296">
        <f t="shared" si="165"/>
        <v>9.6029999999999998</v>
      </c>
      <c r="J572" s="296">
        <f t="shared" si="166"/>
        <v>9.5039999999999996</v>
      </c>
      <c r="K572" s="106"/>
      <c r="L572" s="728">
        <f>F572*K572</f>
        <v>0</v>
      </c>
      <c r="M572" s="327">
        <f>G572*K572</f>
        <v>0</v>
      </c>
      <c r="N572" s="545">
        <f>H572*K572</f>
        <v>0</v>
      </c>
      <c r="O572" s="545">
        <f>I572*K572</f>
        <v>0</v>
      </c>
      <c r="P572" s="545">
        <f>J572*K572</f>
        <v>0</v>
      </c>
      <c r="Q572" s="216" t="s">
        <v>7</v>
      </c>
      <c r="R572" s="523"/>
    </row>
    <row r="573" spans="1:18" ht="15" customHeight="1" x14ac:dyDescent="0.2">
      <c r="A573" s="190" t="s">
        <v>803</v>
      </c>
      <c r="B573" s="389"/>
      <c r="C573" s="386" t="s">
        <v>4688</v>
      </c>
      <c r="D573" s="183" t="s">
        <v>6</v>
      </c>
      <c r="E573" s="420">
        <v>13</v>
      </c>
      <c r="F573" s="476">
        <v>8.4</v>
      </c>
      <c r="G573" s="476">
        <v>8.1999999999999993</v>
      </c>
      <c r="H573" s="296">
        <f t="shared" ref="H573:H579" si="182">G573*0.98</f>
        <v>8.0359999999999996</v>
      </c>
      <c r="I573" s="296">
        <f t="shared" ref="I573:I579" si="183">G573*0.97</f>
        <v>7.9539999999999988</v>
      </c>
      <c r="J573" s="296">
        <f t="shared" ref="J573:J579" si="184">G573*0.96</f>
        <v>7.871999999999999</v>
      </c>
      <c r="K573" s="106"/>
      <c r="L573" s="728">
        <f>F573*K573</f>
        <v>0</v>
      </c>
      <c r="M573" s="327">
        <f>G573*K573</f>
        <v>0</v>
      </c>
      <c r="N573" s="545">
        <f>H573*K573</f>
        <v>0</v>
      </c>
      <c r="O573" s="545">
        <f>I573*K573</f>
        <v>0</v>
      </c>
      <c r="P573" s="545">
        <f>J573*K573</f>
        <v>0</v>
      </c>
      <c r="Q573" s="216" t="s">
        <v>7</v>
      </c>
      <c r="R573" s="523"/>
    </row>
    <row r="574" spans="1:18" ht="15" customHeight="1" x14ac:dyDescent="0.2">
      <c r="A574" s="132" t="s">
        <v>803</v>
      </c>
      <c r="B574" s="389"/>
      <c r="C574" s="227" t="s">
        <v>2462</v>
      </c>
      <c r="D574" s="22" t="s">
        <v>6</v>
      </c>
      <c r="E574" s="901">
        <v>10</v>
      </c>
      <c r="F574" s="307">
        <v>6.2</v>
      </c>
      <c r="G574" s="307">
        <v>6</v>
      </c>
      <c r="H574" s="296">
        <f t="shared" si="182"/>
        <v>5.88</v>
      </c>
      <c r="I574" s="296">
        <f t="shared" si="183"/>
        <v>5.82</v>
      </c>
      <c r="J574" s="296">
        <f t="shared" si="184"/>
        <v>5.76</v>
      </c>
      <c r="K574" s="150"/>
      <c r="L574" s="369">
        <f>F574*K574</f>
        <v>0</v>
      </c>
      <c r="M574" s="327">
        <f>G574*K574</f>
        <v>0</v>
      </c>
      <c r="N574" s="545">
        <f>H574*K574</f>
        <v>0</v>
      </c>
      <c r="O574" s="545">
        <f>I574*K574</f>
        <v>0</v>
      </c>
      <c r="P574" s="545">
        <f>J574*K574</f>
        <v>0</v>
      </c>
      <c r="Q574" s="110" t="s">
        <v>7</v>
      </c>
    </row>
    <row r="575" spans="1:18" ht="15" customHeight="1" x14ac:dyDescent="0.2">
      <c r="A575" s="132" t="s">
        <v>803</v>
      </c>
      <c r="B575" s="389"/>
      <c r="C575" s="227" t="s">
        <v>2431</v>
      </c>
      <c r="D575" s="22" t="s">
        <v>6</v>
      </c>
      <c r="E575" s="306">
        <v>11</v>
      </c>
      <c r="F575" s="307">
        <v>7.2</v>
      </c>
      <c r="G575" s="307">
        <v>7</v>
      </c>
      <c r="H575" s="296">
        <f t="shared" si="182"/>
        <v>6.8599999999999994</v>
      </c>
      <c r="I575" s="296">
        <f t="shared" si="183"/>
        <v>6.79</v>
      </c>
      <c r="J575" s="296">
        <f t="shared" si="184"/>
        <v>6.72</v>
      </c>
      <c r="K575" s="150"/>
      <c r="L575" s="369">
        <f>F575*K575</f>
        <v>0</v>
      </c>
      <c r="M575" s="327">
        <f>G575*K575</f>
        <v>0</v>
      </c>
      <c r="N575" s="545">
        <f>H575*K575</f>
        <v>0</v>
      </c>
      <c r="O575" s="545">
        <f>I575*K575</f>
        <v>0</v>
      </c>
      <c r="P575" s="545">
        <f>J575*K575</f>
        <v>0</v>
      </c>
      <c r="Q575" s="110" t="s">
        <v>7</v>
      </c>
      <c r="R575" s="404" t="s">
        <v>2361</v>
      </c>
    </row>
    <row r="576" spans="1:18" ht="15" customHeight="1" x14ac:dyDescent="0.2">
      <c r="A576" s="132" t="s">
        <v>803</v>
      </c>
      <c r="B576" s="389"/>
      <c r="C576" s="227" t="s">
        <v>2432</v>
      </c>
      <c r="D576" s="22" t="s">
        <v>6</v>
      </c>
      <c r="E576" s="306">
        <v>11</v>
      </c>
      <c r="F576" s="307">
        <v>7.2</v>
      </c>
      <c r="G576" s="307">
        <v>7</v>
      </c>
      <c r="H576" s="296">
        <f t="shared" si="182"/>
        <v>6.8599999999999994</v>
      </c>
      <c r="I576" s="296">
        <f t="shared" si="183"/>
        <v>6.79</v>
      </c>
      <c r="J576" s="296">
        <f t="shared" si="184"/>
        <v>6.72</v>
      </c>
      <c r="K576" s="150"/>
      <c r="L576" s="369">
        <f>F576*K576</f>
        <v>0</v>
      </c>
      <c r="M576" s="327">
        <f>G576*K576</f>
        <v>0</v>
      </c>
      <c r="N576" s="545">
        <f>H576*K576</f>
        <v>0</v>
      </c>
      <c r="O576" s="545">
        <f>I576*K576</f>
        <v>0</v>
      </c>
      <c r="P576" s="545">
        <f>J576*K576</f>
        <v>0</v>
      </c>
      <c r="Q576" s="110" t="s">
        <v>7</v>
      </c>
    </row>
    <row r="577" spans="1:18" ht="15" customHeight="1" x14ac:dyDescent="0.2">
      <c r="A577" s="190" t="s">
        <v>3291</v>
      </c>
      <c r="B577" s="389"/>
      <c r="C577" s="386" t="s">
        <v>3292</v>
      </c>
      <c r="D577" s="183" t="s">
        <v>6</v>
      </c>
      <c r="E577" s="420">
        <v>3</v>
      </c>
      <c r="F577" s="476">
        <v>1.55</v>
      </c>
      <c r="G577" s="476">
        <v>1.5</v>
      </c>
      <c r="H577" s="296">
        <f t="shared" si="182"/>
        <v>1.47</v>
      </c>
      <c r="I577" s="296">
        <f t="shared" si="183"/>
        <v>1.4550000000000001</v>
      </c>
      <c r="J577" s="296">
        <f t="shared" si="184"/>
        <v>1.44</v>
      </c>
      <c r="K577" s="106"/>
      <c r="L577" s="728">
        <f>F577*K577</f>
        <v>0</v>
      </c>
      <c r="M577" s="327">
        <f>G577*K577</f>
        <v>0</v>
      </c>
      <c r="N577" s="545">
        <f>H577*K577</f>
        <v>0</v>
      </c>
      <c r="O577" s="545">
        <f>I577*K577</f>
        <v>0</v>
      </c>
      <c r="P577" s="545">
        <f>J577*K577</f>
        <v>0</v>
      </c>
      <c r="Q577" s="216" t="s">
        <v>7</v>
      </c>
      <c r="R577" s="523"/>
    </row>
    <row r="578" spans="1:18" ht="15" customHeight="1" x14ac:dyDescent="0.2">
      <c r="A578" s="697" t="s">
        <v>3291</v>
      </c>
      <c r="B578" s="701"/>
      <c r="C578" s="990" t="s">
        <v>3293</v>
      </c>
      <c r="D578" s="708" t="s">
        <v>6</v>
      </c>
      <c r="E578" s="886">
        <v>3</v>
      </c>
      <c r="F578" s="976">
        <v>1.6</v>
      </c>
      <c r="G578" s="976">
        <v>1.5</v>
      </c>
      <c r="H578" s="698">
        <f t="shared" si="182"/>
        <v>1.47</v>
      </c>
      <c r="I578" s="698">
        <f t="shared" si="183"/>
        <v>1.4550000000000001</v>
      </c>
      <c r="J578" s="698">
        <f t="shared" si="184"/>
        <v>1.44</v>
      </c>
      <c r="K578" s="714"/>
      <c r="L578" s="724">
        <f>F578*K578</f>
        <v>0</v>
      </c>
      <c r="M578" s="719">
        <f>G578*K578</f>
        <v>0</v>
      </c>
      <c r="N578" s="869">
        <f>H578*K578</f>
        <v>0</v>
      </c>
      <c r="O578" s="869">
        <f>I578*K578</f>
        <v>0</v>
      </c>
      <c r="P578" s="869">
        <f>J578*K578</f>
        <v>0</v>
      </c>
      <c r="Q578" s="722" t="s">
        <v>7</v>
      </c>
      <c r="R578" s="523" t="s">
        <v>4496</v>
      </c>
    </row>
    <row r="579" spans="1:18" ht="15" customHeight="1" thickBot="1" x14ac:dyDescent="0.25">
      <c r="A579" s="190" t="s">
        <v>3291</v>
      </c>
      <c r="B579" s="389"/>
      <c r="C579" s="717" t="s">
        <v>3294</v>
      </c>
      <c r="D579" s="183" t="s">
        <v>6</v>
      </c>
      <c r="E579" s="420">
        <v>7</v>
      </c>
      <c r="F579" s="476">
        <v>4.4000000000000004</v>
      </c>
      <c r="G579" s="476">
        <v>4.3</v>
      </c>
      <c r="H579" s="296">
        <f t="shared" si="182"/>
        <v>4.2139999999999995</v>
      </c>
      <c r="I579" s="296">
        <f t="shared" si="183"/>
        <v>4.1709999999999994</v>
      </c>
      <c r="J579" s="296">
        <f t="shared" si="184"/>
        <v>4.1280000000000001</v>
      </c>
      <c r="K579" s="106"/>
      <c r="L579" s="728">
        <f>F579*K579</f>
        <v>0</v>
      </c>
      <c r="M579" s="327">
        <f>G579*K579</f>
        <v>0</v>
      </c>
      <c r="N579" s="545">
        <f>H579*K579</f>
        <v>0</v>
      </c>
      <c r="O579" s="545">
        <f>I579*K579</f>
        <v>0</v>
      </c>
      <c r="P579" s="545">
        <f>J579*K579</f>
        <v>0</v>
      </c>
      <c r="Q579" s="216" t="s">
        <v>7</v>
      </c>
      <c r="R579" s="523"/>
    </row>
    <row r="580" spans="1:18" ht="15" customHeight="1" thickBot="1" x14ac:dyDescent="0.25">
      <c r="A580" s="92"/>
      <c r="B580" s="92"/>
      <c r="C580" s="94"/>
      <c r="D580" s="93"/>
      <c r="E580" s="94"/>
      <c r="F580" s="95"/>
      <c r="G580" s="95"/>
      <c r="H580" s="95"/>
      <c r="I580" s="95"/>
      <c r="J580" s="95"/>
      <c r="K580" s="95"/>
      <c r="L580" s="208">
        <f>SUM(L553:L578)</f>
        <v>0</v>
      </c>
      <c r="M580" s="208">
        <f>SUM(M553:M578)</f>
        <v>0</v>
      </c>
      <c r="N580" s="208"/>
      <c r="O580" s="208"/>
      <c r="P580" s="208"/>
      <c r="Q580" s="95"/>
    </row>
    <row r="581" spans="1:18" ht="20.100000000000001" customHeight="1" thickBot="1" x14ac:dyDescent="0.25">
      <c r="A581" s="37" t="s">
        <v>1226</v>
      </c>
      <c r="B581" s="178"/>
      <c r="C581" s="38"/>
      <c r="D581" s="38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40"/>
    </row>
    <row r="582" spans="1:18" ht="15" customHeight="1" thickBot="1" x14ac:dyDescent="0.25">
      <c r="A582" s="21" t="s">
        <v>50</v>
      </c>
      <c r="B582" s="21"/>
      <c r="C582" s="21" t="s">
        <v>29</v>
      </c>
      <c r="D582" s="294"/>
      <c r="E582" s="464" t="s">
        <v>1548</v>
      </c>
      <c r="F582" s="21" t="s">
        <v>1549</v>
      </c>
      <c r="G582" s="21" t="s">
        <v>1556</v>
      </c>
      <c r="H582" s="868">
        <v>-0.02</v>
      </c>
      <c r="I582" s="868">
        <v>-0.03</v>
      </c>
      <c r="J582" s="868">
        <v>-0.04</v>
      </c>
      <c r="K582" s="21" t="s">
        <v>30</v>
      </c>
      <c r="L582" s="21" t="s">
        <v>1550</v>
      </c>
      <c r="M582" s="21" t="s">
        <v>1547</v>
      </c>
      <c r="N582" s="871" t="s">
        <v>5226</v>
      </c>
      <c r="O582" s="871" t="s">
        <v>5232</v>
      </c>
      <c r="P582" s="871" t="s">
        <v>5233</v>
      </c>
      <c r="Q582" s="21" t="s">
        <v>51</v>
      </c>
    </row>
    <row r="583" spans="1:18" ht="15" customHeight="1" x14ac:dyDescent="0.2">
      <c r="A583" s="132" t="s">
        <v>15</v>
      </c>
      <c r="B583" s="170"/>
      <c r="C583" s="243" t="s">
        <v>394</v>
      </c>
      <c r="D583" s="22" t="s">
        <v>6</v>
      </c>
      <c r="E583" s="301">
        <v>2</v>
      </c>
      <c r="F583" s="307">
        <v>1</v>
      </c>
      <c r="G583" s="307">
        <v>0.95</v>
      </c>
      <c r="H583" s="296">
        <f t="shared" ref="H583:H610" si="185">G583*0.98</f>
        <v>0.93099999999999994</v>
      </c>
      <c r="I583" s="296">
        <f t="shared" ref="I583:I610" si="186">G583*0.97</f>
        <v>0.92149999999999999</v>
      </c>
      <c r="J583" s="296">
        <f t="shared" ref="J583:J610" si="187">G583*0.96</f>
        <v>0.91199999999999992</v>
      </c>
      <c r="K583" s="125"/>
      <c r="L583" s="369">
        <f>F583*K583</f>
        <v>0</v>
      </c>
      <c r="M583" s="327">
        <f>G583*K583</f>
        <v>0</v>
      </c>
      <c r="N583" s="545">
        <f>H583*K583</f>
        <v>0</v>
      </c>
      <c r="O583" s="545">
        <f>I583*K583</f>
        <v>0</v>
      </c>
      <c r="P583" s="545">
        <f>J583*K583</f>
        <v>0</v>
      </c>
      <c r="Q583" s="108" t="s">
        <v>7</v>
      </c>
    </row>
    <row r="584" spans="1:18" ht="15" customHeight="1" x14ac:dyDescent="0.2">
      <c r="A584" s="132" t="s">
        <v>15</v>
      </c>
      <c r="B584" s="170"/>
      <c r="C584" s="243" t="s">
        <v>395</v>
      </c>
      <c r="D584" s="22" t="s">
        <v>6</v>
      </c>
      <c r="E584" s="301">
        <v>2</v>
      </c>
      <c r="F584" s="307">
        <v>1</v>
      </c>
      <c r="G584" s="307">
        <v>0.95</v>
      </c>
      <c r="H584" s="296">
        <f t="shared" si="185"/>
        <v>0.93099999999999994</v>
      </c>
      <c r="I584" s="296">
        <f t="shared" si="186"/>
        <v>0.92149999999999999</v>
      </c>
      <c r="J584" s="296">
        <f t="shared" si="187"/>
        <v>0.91199999999999992</v>
      </c>
      <c r="K584" s="125"/>
      <c r="L584" s="369">
        <f>F584*K584</f>
        <v>0</v>
      </c>
      <c r="M584" s="327">
        <f>G584*K584</f>
        <v>0</v>
      </c>
      <c r="N584" s="545">
        <f>H584*K584</f>
        <v>0</v>
      </c>
      <c r="O584" s="545">
        <f>I584*K584</f>
        <v>0</v>
      </c>
      <c r="P584" s="545">
        <f>J584*K584</f>
        <v>0</v>
      </c>
      <c r="Q584" s="108" t="s">
        <v>7</v>
      </c>
    </row>
    <row r="585" spans="1:18" ht="15" customHeight="1" x14ac:dyDescent="0.2">
      <c r="A585" s="132" t="s">
        <v>15</v>
      </c>
      <c r="B585" s="170"/>
      <c r="C585" s="243" t="s">
        <v>1295</v>
      </c>
      <c r="D585" s="22" t="s">
        <v>6</v>
      </c>
      <c r="E585" s="301">
        <v>2</v>
      </c>
      <c r="F585" s="307">
        <v>1</v>
      </c>
      <c r="G585" s="307">
        <v>0.95</v>
      </c>
      <c r="H585" s="296">
        <f t="shared" si="185"/>
        <v>0.93099999999999994</v>
      </c>
      <c r="I585" s="296">
        <f t="shared" si="186"/>
        <v>0.92149999999999999</v>
      </c>
      <c r="J585" s="296">
        <f t="shared" si="187"/>
        <v>0.91199999999999992</v>
      </c>
      <c r="K585" s="125"/>
      <c r="L585" s="369">
        <f>F585*K585</f>
        <v>0</v>
      </c>
      <c r="M585" s="327">
        <f>G585*K585</f>
        <v>0</v>
      </c>
      <c r="N585" s="545">
        <f>H585*K585</f>
        <v>0</v>
      </c>
      <c r="O585" s="545">
        <f>I585*K585</f>
        <v>0</v>
      </c>
      <c r="P585" s="545">
        <f>J585*K585</f>
        <v>0</v>
      </c>
      <c r="Q585" s="108" t="s">
        <v>7</v>
      </c>
    </row>
    <row r="586" spans="1:18" ht="15" customHeight="1" x14ac:dyDescent="0.2">
      <c r="A586" s="450" t="s">
        <v>799</v>
      </c>
      <c r="B586" s="451"/>
      <c r="C586" s="555" t="s">
        <v>2083</v>
      </c>
      <c r="D586" s="22" t="s">
        <v>6</v>
      </c>
      <c r="E586" s="204">
        <v>4</v>
      </c>
      <c r="F586" s="306">
        <v>2.5</v>
      </c>
      <c r="G586" s="306">
        <v>2.4</v>
      </c>
      <c r="H586" s="296">
        <f t="shared" si="185"/>
        <v>2.3519999999999999</v>
      </c>
      <c r="I586" s="296">
        <f t="shared" si="186"/>
        <v>2.3279999999999998</v>
      </c>
      <c r="J586" s="296">
        <f t="shared" si="187"/>
        <v>2.3039999999999998</v>
      </c>
      <c r="K586" s="125"/>
      <c r="L586" s="369">
        <f>F586*K586</f>
        <v>0</v>
      </c>
      <c r="M586" s="327">
        <f>G586*K586</f>
        <v>0</v>
      </c>
      <c r="N586" s="545">
        <f>H586*K586</f>
        <v>0</v>
      </c>
      <c r="O586" s="545">
        <f>I586*K586</f>
        <v>0</v>
      </c>
      <c r="P586" s="545">
        <f>J586*K586</f>
        <v>0</v>
      </c>
      <c r="Q586" s="108" t="s">
        <v>7</v>
      </c>
    </row>
    <row r="587" spans="1:18" ht="15" customHeight="1" x14ac:dyDescent="0.2">
      <c r="A587" s="450" t="s">
        <v>799</v>
      </c>
      <c r="B587" s="451"/>
      <c r="C587" s="555" t="s">
        <v>2084</v>
      </c>
      <c r="D587" s="22" t="s">
        <v>6</v>
      </c>
      <c r="E587" s="204">
        <v>4</v>
      </c>
      <c r="F587" s="306">
        <v>2.5</v>
      </c>
      <c r="G587" s="306">
        <v>2.4</v>
      </c>
      <c r="H587" s="296">
        <f t="shared" si="185"/>
        <v>2.3519999999999999</v>
      </c>
      <c r="I587" s="296">
        <f t="shared" si="186"/>
        <v>2.3279999999999998</v>
      </c>
      <c r="J587" s="296">
        <f t="shared" si="187"/>
        <v>2.3039999999999998</v>
      </c>
      <c r="K587" s="125"/>
      <c r="L587" s="369">
        <f>F587*K587</f>
        <v>0</v>
      </c>
      <c r="M587" s="327">
        <f>G587*K587</f>
        <v>0</v>
      </c>
      <c r="N587" s="545">
        <f>H587*K587</f>
        <v>0</v>
      </c>
      <c r="O587" s="545">
        <f>I587*K587</f>
        <v>0</v>
      </c>
      <c r="P587" s="545">
        <f>J587*K587</f>
        <v>0</v>
      </c>
      <c r="Q587" s="108" t="s">
        <v>7</v>
      </c>
    </row>
    <row r="588" spans="1:18" ht="15" customHeight="1" x14ac:dyDescent="0.2">
      <c r="A588" s="450" t="s">
        <v>2055</v>
      </c>
      <c r="B588" s="451"/>
      <c r="C588" s="555" t="s">
        <v>2114</v>
      </c>
      <c r="D588" s="22" t="s">
        <v>6</v>
      </c>
      <c r="E588" s="204">
        <v>7</v>
      </c>
      <c r="F588" s="306">
        <v>4.5999999999999996</v>
      </c>
      <c r="G588" s="306">
        <v>4.5</v>
      </c>
      <c r="H588" s="296">
        <f t="shared" si="185"/>
        <v>4.41</v>
      </c>
      <c r="I588" s="296">
        <f t="shared" si="186"/>
        <v>4.3650000000000002</v>
      </c>
      <c r="J588" s="296">
        <f t="shared" si="187"/>
        <v>4.32</v>
      </c>
      <c r="K588" s="125"/>
      <c r="L588" s="369">
        <f>F588*K588</f>
        <v>0</v>
      </c>
      <c r="M588" s="327">
        <f>G588*K588</f>
        <v>0</v>
      </c>
      <c r="N588" s="545">
        <f>H588*K588</f>
        <v>0</v>
      </c>
      <c r="O588" s="545">
        <f>I588*K588</f>
        <v>0</v>
      </c>
      <c r="P588" s="545">
        <f>J588*K588</f>
        <v>0</v>
      </c>
      <c r="Q588" s="108" t="s">
        <v>7</v>
      </c>
    </row>
    <row r="589" spans="1:18" ht="15" customHeight="1" x14ac:dyDescent="0.2">
      <c r="A589" s="450" t="s">
        <v>2055</v>
      </c>
      <c r="B589" s="451"/>
      <c r="C589" s="555" t="s">
        <v>5441</v>
      </c>
      <c r="D589" s="22" t="s">
        <v>6</v>
      </c>
      <c r="E589" s="204">
        <v>8</v>
      </c>
      <c r="F589" s="306">
        <v>5.2</v>
      </c>
      <c r="G589" s="306">
        <v>5</v>
      </c>
      <c r="H589" s="296">
        <f t="shared" ref="H589" si="188">G589*0.98</f>
        <v>4.9000000000000004</v>
      </c>
      <c r="I589" s="296">
        <f t="shared" ref="I589" si="189">G589*0.97</f>
        <v>4.8499999999999996</v>
      </c>
      <c r="J589" s="296">
        <f t="shared" ref="J589" si="190">G589*0.96</f>
        <v>4.8</v>
      </c>
      <c r="K589" s="125"/>
      <c r="L589" s="369">
        <f>F589*K589</f>
        <v>0</v>
      </c>
      <c r="M589" s="327">
        <f>G589*K589</f>
        <v>0</v>
      </c>
      <c r="N589" s="545">
        <f>H589*K589</f>
        <v>0</v>
      </c>
      <c r="O589" s="545">
        <f>I589*K589</f>
        <v>0</v>
      </c>
      <c r="P589" s="545">
        <f>J589*K589</f>
        <v>0</v>
      </c>
      <c r="Q589" s="108" t="s">
        <v>7</v>
      </c>
    </row>
    <row r="590" spans="1:18" ht="15" customHeight="1" x14ac:dyDescent="0.2">
      <c r="A590" s="802" t="s">
        <v>4657</v>
      </c>
      <c r="B590" s="803"/>
      <c r="C590" s="804" t="s">
        <v>4658</v>
      </c>
      <c r="D590" s="183" t="s">
        <v>6</v>
      </c>
      <c r="E590" s="204">
        <v>11</v>
      </c>
      <c r="F590" s="420">
        <v>7.7</v>
      </c>
      <c r="G590" s="420">
        <v>7.5</v>
      </c>
      <c r="H590" s="296">
        <f t="shared" si="185"/>
        <v>7.35</v>
      </c>
      <c r="I590" s="296">
        <f t="shared" si="186"/>
        <v>7.2749999999999995</v>
      </c>
      <c r="J590" s="296">
        <f t="shared" si="187"/>
        <v>7.1999999999999993</v>
      </c>
      <c r="K590" s="106"/>
      <c r="L590" s="728">
        <f>F590*K590</f>
        <v>0</v>
      </c>
      <c r="M590" s="327">
        <f>G590*K590</f>
        <v>0</v>
      </c>
      <c r="N590" s="545">
        <f>H590*K590</f>
        <v>0</v>
      </c>
      <c r="O590" s="545">
        <f>I590*K590</f>
        <v>0</v>
      </c>
      <c r="P590" s="545">
        <f>J590*K590</f>
        <v>0</v>
      </c>
      <c r="Q590" s="108" t="s">
        <v>7</v>
      </c>
      <c r="R590" s="523"/>
    </row>
    <row r="591" spans="1:18" ht="15" customHeight="1" x14ac:dyDescent="0.2">
      <c r="A591" s="450" t="s">
        <v>799</v>
      </c>
      <c r="B591" s="451"/>
      <c r="C591" s="555" t="s">
        <v>1304</v>
      </c>
      <c r="D591" s="22" t="s">
        <v>6</v>
      </c>
      <c r="E591" s="301">
        <v>4</v>
      </c>
      <c r="F591" s="306">
        <v>2.5</v>
      </c>
      <c r="G591" s="306">
        <v>2.4</v>
      </c>
      <c r="H591" s="296">
        <f t="shared" si="185"/>
        <v>2.3519999999999999</v>
      </c>
      <c r="I591" s="296">
        <f t="shared" si="186"/>
        <v>2.3279999999999998</v>
      </c>
      <c r="J591" s="296">
        <f t="shared" si="187"/>
        <v>2.3039999999999998</v>
      </c>
      <c r="K591" s="125"/>
      <c r="L591" s="369">
        <f>F591*K591</f>
        <v>0</v>
      </c>
      <c r="M591" s="327">
        <f>G591*K591</f>
        <v>0</v>
      </c>
      <c r="N591" s="545">
        <f>H591*K591</f>
        <v>0</v>
      </c>
      <c r="O591" s="545">
        <f>I591*K591</f>
        <v>0</v>
      </c>
      <c r="P591" s="545">
        <f>J591*K591</f>
        <v>0</v>
      </c>
      <c r="Q591" s="108" t="s">
        <v>7</v>
      </c>
    </row>
    <row r="592" spans="1:18" ht="15" customHeight="1" x14ac:dyDescent="0.2">
      <c r="A592" s="135" t="s">
        <v>799</v>
      </c>
      <c r="B592" s="184"/>
      <c r="C592" s="232" t="s">
        <v>3322</v>
      </c>
      <c r="D592" s="22" t="s">
        <v>6</v>
      </c>
      <c r="E592" s="306">
        <v>4</v>
      </c>
      <c r="F592" s="307">
        <v>2.35</v>
      </c>
      <c r="G592" s="476">
        <v>2.25</v>
      </c>
      <c r="H592" s="296">
        <f t="shared" si="185"/>
        <v>2.2050000000000001</v>
      </c>
      <c r="I592" s="296">
        <f t="shared" si="186"/>
        <v>2.1825000000000001</v>
      </c>
      <c r="J592" s="296">
        <f t="shared" si="187"/>
        <v>2.16</v>
      </c>
      <c r="K592" s="125"/>
      <c r="L592" s="369">
        <f>F592*K592</f>
        <v>0</v>
      </c>
      <c r="M592" s="327">
        <f>G592*K592</f>
        <v>0</v>
      </c>
      <c r="N592" s="545">
        <f>H592*K592</f>
        <v>0</v>
      </c>
      <c r="O592" s="545">
        <f>I592*K592</f>
        <v>0</v>
      </c>
      <c r="P592" s="545">
        <f>J592*K592</f>
        <v>0</v>
      </c>
      <c r="Q592" s="110" t="s">
        <v>7</v>
      </c>
    </row>
    <row r="593" spans="1:18" ht="15" customHeight="1" x14ac:dyDescent="0.2">
      <c r="A593" s="135" t="s">
        <v>799</v>
      </c>
      <c r="B593" s="184"/>
      <c r="C593" s="232" t="s">
        <v>3321</v>
      </c>
      <c r="D593" s="22" t="s">
        <v>6</v>
      </c>
      <c r="E593" s="306">
        <v>4</v>
      </c>
      <c r="F593" s="307">
        <v>2.6</v>
      </c>
      <c r="G593" s="476">
        <v>2.5</v>
      </c>
      <c r="H593" s="296">
        <f t="shared" si="185"/>
        <v>2.4500000000000002</v>
      </c>
      <c r="I593" s="296">
        <f t="shared" si="186"/>
        <v>2.4249999999999998</v>
      </c>
      <c r="J593" s="296">
        <f t="shared" si="187"/>
        <v>2.4</v>
      </c>
      <c r="K593" s="125"/>
      <c r="L593" s="369">
        <f>F593*K593</f>
        <v>0</v>
      </c>
      <c r="M593" s="327">
        <f>G593*K593</f>
        <v>0</v>
      </c>
      <c r="N593" s="545">
        <f>H593*K593</f>
        <v>0</v>
      </c>
      <c r="O593" s="545">
        <f>I593*K593</f>
        <v>0</v>
      </c>
      <c r="P593" s="545">
        <f>J593*K593</f>
        <v>0</v>
      </c>
      <c r="Q593" s="110" t="s">
        <v>7</v>
      </c>
    </row>
    <row r="594" spans="1:18" ht="15" customHeight="1" x14ac:dyDescent="0.2">
      <c r="A594" s="135" t="s">
        <v>799</v>
      </c>
      <c r="B594" s="184"/>
      <c r="C594" s="232" t="s">
        <v>3323</v>
      </c>
      <c r="D594" s="22" t="s">
        <v>6</v>
      </c>
      <c r="E594" s="306">
        <v>4</v>
      </c>
      <c r="F594" s="307">
        <v>2.6</v>
      </c>
      <c r="G594" s="476">
        <v>2.5</v>
      </c>
      <c r="H594" s="296">
        <f t="shared" si="185"/>
        <v>2.4500000000000002</v>
      </c>
      <c r="I594" s="296">
        <f t="shared" si="186"/>
        <v>2.4249999999999998</v>
      </c>
      <c r="J594" s="296">
        <f t="shared" si="187"/>
        <v>2.4</v>
      </c>
      <c r="K594" s="125"/>
      <c r="L594" s="369">
        <f>F594*K594</f>
        <v>0</v>
      </c>
      <c r="M594" s="327">
        <f>G594*K594</f>
        <v>0</v>
      </c>
      <c r="N594" s="545">
        <f>H594*K594</f>
        <v>0</v>
      </c>
      <c r="O594" s="545">
        <f>I594*K594</f>
        <v>0</v>
      </c>
      <c r="P594" s="545">
        <f>J594*K594</f>
        <v>0</v>
      </c>
      <c r="Q594" s="110" t="s">
        <v>7</v>
      </c>
    </row>
    <row r="595" spans="1:18" ht="15" customHeight="1" x14ac:dyDescent="0.2">
      <c r="A595" s="135" t="s">
        <v>1225</v>
      </c>
      <c r="B595" s="184"/>
      <c r="C595" s="232" t="s">
        <v>3324</v>
      </c>
      <c r="D595" s="22" t="s">
        <v>6</v>
      </c>
      <c r="E595" s="306">
        <v>5</v>
      </c>
      <c r="F595" s="307">
        <v>3.3</v>
      </c>
      <c r="G595" s="476">
        <v>3.2</v>
      </c>
      <c r="H595" s="296">
        <f t="shared" si="185"/>
        <v>3.1360000000000001</v>
      </c>
      <c r="I595" s="296">
        <f t="shared" si="186"/>
        <v>3.1040000000000001</v>
      </c>
      <c r="J595" s="296">
        <f t="shared" si="187"/>
        <v>3.0720000000000001</v>
      </c>
      <c r="K595" s="125"/>
      <c r="L595" s="369">
        <f>F595*K595</f>
        <v>0</v>
      </c>
      <c r="M595" s="327">
        <f>G595*K595</f>
        <v>0</v>
      </c>
      <c r="N595" s="545">
        <f>H595*K595</f>
        <v>0</v>
      </c>
      <c r="O595" s="545">
        <f>I595*K595</f>
        <v>0</v>
      </c>
      <c r="P595" s="545">
        <f>J595*K595</f>
        <v>0</v>
      </c>
      <c r="Q595" s="110" t="s">
        <v>7</v>
      </c>
    </row>
    <row r="596" spans="1:18" ht="15" customHeight="1" x14ac:dyDescent="0.2">
      <c r="A596" s="707" t="s">
        <v>799</v>
      </c>
      <c r="B596" s="926"/>
      <c r="C596" s="706" t="s">
        <v>2412</v>
      </c>
      <c r="D596" s="708" t="s">
        <v>6</v>
      </c>
      <c r="E596" s="886">
        <v>2.5</v>
      </c>
      <c r="F596" s="976">
        <v>1.35</v>
      </c>
      <c r="G596" s="976">
        <v>1.3</v>
      </c>
      <c r="H596" s="698">
        <f t="shared" si="185"/>
        <v>1.274</v>
      </c>
      <c r="I596" s="698">
        <f t="shared" si="186"/>
        <v>1.2609999999999999</v>
      </c>
      <c r="J596" s="698">
        <f t="shared" si="187"/>
        <v>1.248</v>
      </c>
      <c r="K596" s="714"/>
      <c r="L596" s="724">
        <f>F596*K596</f>
        <v>0</v>
      </c>
      <c r="M596" s="719">
        <f>G596*K596</f>
        <v>0</v>
      </c>
      <c r="N596" s="869">
        <f>H596*K596</f>
        <v>0</v>
      </c>
      <c r="O596" s="869">
        <f>I596*K596</f>
        <v>0</v>
      </c>
      <c r="P596" s="869">
        <f>J596*K596</f>
        <v>0</v>
      </c>
      <c r="Q596" s="722" t="s">
        <v>7</v>
      </c>
      <c r="R596" s="523" t="s">
        <v>4496</v>
      </c>
    </row>
    <row r="597" spans="1:18" ht="15" customHeight="1" x14ac:dyDescent="0.2">
      <c r="A597" s="707" t="s">
        <v>799</v>
      </c>
      <c r="B597" s="926"/>
      <c r="C597" s="706" t="s">
        <v>2413</v>
      </c>
      <c r="D597" s="708" t="s">
        <v>6</v>
      </c>
      <c r="E597" s="886">
        <v>2.5</v>
      </c>
      <c r="F597" s="984">
        <v>1.3</v>
      </c>
      <c r="G597" s="984">
        <v>1.25</v>
      </c>
      <c r="H597" s="698">
        <f t="shared" si="185"/>
        <v>1.2250000000000001</v>
      </c>
      <c r="I597" s="698">
        <f t="shared" si="186"/>
        <v>1.2124999999999999</v>
      </c>
      <c r="J597" s="698">
        <f t="shared" si="187"/>
        <v>1.2</v>
      </c>
      <c r="K597" s="714"/>
      <c r="L597" s="724">
        <f>F597*K597</f>
        <v>0</v>
      </c>
      <c r="M597" s="719">
        <f>G597*K597</f>
        <v>0</v>
      </c>
      <c r="N597" s="869">
        <f>H597*K597</f>
        <v>0</v>
      </c>
      <c r="O597" s="869">
        <f>I597*K597</f>
        <v>0</v>
      </c>
      <c r="P597" s="869">
        <f>J597*K597</f>
        <v>0</v>
      </c>
      <c r="Q597" s="722" t="s">
        <v>7</v>
      </c>
      <c r="R597" s="254" t="s">
        <v>2349</v>
      </c>
    </row>
    <row r="598" spans="1:18" ht="15" customHeight="1" x14ac:dyDescent="0.2">
      <c r="A598" s="707" t="s">
        <v>799</v>
      </c>
      <c r="B598" s="926"/>
      <c r="C598" s="706" t="s">
        <v>2458</v>
      </c>
      <c r="D598" s="708" t="s">
        <v>6</v>
      </c>
      <c r="E598" s="886">
        <v>3</v>
      </c>
      <c r="F598" s="976">
        <v>1.35</v>
      </c>
      <c r="G598" s="976">
        <v>1.3</v>
      </c>
      <c r="H598" s="698">
        <f t="shared" si="185"/>
        <v>1.274</v>
      </c>
      <c r="I598" s="698">
        <f t="shared" si="186"/>
        <v>1.2609999999999999</v>
      </c>
      <c r="J598" s="698">
        <f t="shared" si="187"/>
        <v>1.248</v>
      </c>
      <c r="K598" s="714"/>
      <c r="L598" s="724">
        <f>F598*K598</f>
        <v>0</v>
      </c>
      <c r="M598" s="719">
        <f>G598*K598</f>
        <v>0</v>
      </c>
      <c r="N598" s="869">
        <f>H598*K598</f>
        <v>0</v>
      </c>
      <c r="O598" s="869">
        <f>I598*K598</f>
        <v>0</v>
      </c>
      <c r="P598" s="869">
        <f>J598*K598</f>
        <v>0</v>
      </c>
      <c r="Q598" s="722" t="s">
        <v>7</v>
      </c>
      <c r="R598" s="523" t="s">
        <v>4496</v>
      </c>
    </row>
    <row r="599" spans="1:18" ht="15" customHeight="1" x14ac:dyDescent="0.2">
      <c r="A599" s="707" t="s">
        <v>799</v>
      </c>
      <c r="B599" s="926"/>
      <c r="C599" s="706" t="s">
        <v>2459</v>
      </c>
      <c r="D599" s="708" t="s">
        <v>6</v>
      </c>
      <c r="E599" s="886">
        <v>2.5</v>
      </c>
      <c r="F599" s="984">
        <v>1.3</v>
      </c>
      <c r="G599" s="984">
        <v>1.25</v>
      </c>
      <c r="H599" s="698">
        <f t="shared" si="185"/>
        <v>1.2250000000000001</v>
      </c>
      <c r="I599" s="698">
        <f t="shared" si="186"/>
        <v>1.2124999999999999</v>
      </c>
      <c r="J599" s="698">
        <f t="shared" si="187"/>
        <v>1.2</v>
      </c>
      <c r="K599" s="714"/>
      <c r="L599" s="724">
        <f>F599*K599</f>
        <v>0</v>
      </c>
      <c r="M599" s="719">
        <f>G599*K599</f>
        <v>0</v>
      </c>
      <c r="N599" s="869">
        <f>H599*K599</f>
        <v>0</v>
      </c>
      <c r="O599" s="869">
        <f>I599*K599</f>
        <v>0</v>
      </c>
      <c r="P599" s="869">
        <f>J599*K599</f>
        <v>0</v>
      </c>
      <c r="Q599" s="722" t="s">
        <v>7</v>
      </c>
      <c r="R599" s="254" t="s">
        <v>2349</v>
      </c>
    </row>
    <row r="600" spans="1:18" ht="15" customHeight="1" x14ac:dyDescent="0.2">
      <c r="A600" s="392" t="s">
        <v>1225</v>
      </c>
      <c r="B600" s="184"/>
      <c r="C600" s="228" t="s">
        <v>2424</v>
      </c>
      <c r="D600" s="183" t="s">
        <v>6</v>
      </c>
      <c r="E600" s="420">
        <v>4</v>
      </c>
      <c r="F600" s="476">
        <v>2.5</v>
      </c>
      <c r="G600" s="476">
        <v>2.4</v>
      </c>
      <c r="H600" s="296">
        <f t="shared" si="185"/>
        <v>2.3519999999999999</v>
      </c>
      <c r="I600" s="296">
        <f t="shared" si="186"/>
        <v>2.3279999999999998</v>
      </c>
      <c r="J600" s="296">
        <f t="shared" si="187"/>
        <v>2.3039999999999998</v>
      </c>
      <c r="K600" s="106"/>
      <c r="L600" s="728">
        <f>F600*K600</f>
        <v>0</v>
      </c>
      <c r="M600" s="327">
        <f>G600*K600</f>
        <v>0</v>
      </c>
      <c r="N600" s="545">
        <f>H600*K600</f>
        <v>0</v>
      </c>
      <c r="O600" s="545">
        <f>I600*K600</f>
        <v>0</v>
      </c>
      <c r="P600" s="545">
        <f>J600*K600</f>
        <v>0</v>
      </c>
      <c r="Q600" s="216" t="s">
        <v>7</v>
      </c>
      <c r="R600" s="523"/>
    </row>
    <row r="601" spans="1:18" ht="15" customHeight="1" x14ac:dyDescent="0.2">
      <c r="A601" s="707" t="s">
        <v>1225</v>
      </c>
      <c r="B601" s="926"/>
      <c r="C601" s="706" t="s">
        <v>2341</v>
      </c>
      <c r="D601" s="708" t="s">
        <v>6</v>
      </c>
      <c r="E601" s="886">
        <v>4</v>
      </c>
      <c r="F601" s="976">
        <v>1.55</v>
      </c>
      <c r="G601" s="976">
        <v>1.5</v>
      </c>
      <c r="H601" s="698">
        <f t="shared" si="185"/>
        <v>1.47</v>
      </c>
      <c r="I601" s="698">
        <f t="shared" si="186"/>
        <v>1.4550000000000001</v>
      </c>
      <c r="J601" s="698">
        <f t="shared" si="187"/>
        <v>1.44</v>
      </c>
      <c r="K601" s="710"/>
      <c r="L601" s="724">
        <f>F601*K601</f>
        <v>0</v>
      </c>
      <c r="M601" s="719">
        <f>G601*K601</f>
        <v>0</v>
      </c>
      <c r="N601" s="869">
        <f>H601*K601</f>
        <v>0</v>
      </c>
      <c r="O601" s="869">
        <f>I601*K601</f>
        <v>0</v>
      </c>
      <c r="P601" s="869">
        <f>J601*K601</f>
        <v>0</v>
      </c>
      <c r="Q601" s="722" t="s">
        <v>7</v>
      </c>
      <c r="R601" s="523" t="s">
        <v>4496</v>
      </c>
    </row>
    <row r="602" spans="1:18" ht="15" customHeight="1" x14ac:dyDescent="0.2">
      <c r="A602" s="707" t="s">
        <v>1225</v>
      </c>
      <c r="B602" s="926"/>
      <c r="C602" s="706" t="s">
        <v>3340</v>
      </c>
      <c r="D602" s="708" t="s">
        <v>6</v>
      </c>
      <c r="E602" s="886">
        <v>4</v>
      </c>
      <c r="F602" s="984">
        <v>1.5</v>
      </c>
      <c r="G602" s="984">
        <v>1.45</v>
      </c>
      <c r="H602" s="698">
        <f t="shared" si="185"/>
        <v>1.421</v>
      </c>
      <c r="I602" s="698">
        <f t="shared" si="186"/>
        <v>1.4064999999999999</v>
      </c>
      <c r="J602" s="698">
        <f t="shared" si="187"/>
        <v>1.3919999999999999</v>
      </c>
      <c r="K602" s="710"/>
      <c r="L602" s="724">
        <f>F602*K602</f>
        <v>0</v>
      </c>
      <c r="M602" s="719">
        <f>G602*K602</f>
        <v>0</v>
      </c>
      <c r="N602" s="869">
        <f>H602*K602</f>
        <v>0</v>
      </c>
      <c r="O602" s="869">
        <f>I602*K602</f>
        <v>0</v>
      </c>
      <c r="P602" s="869">
        <f>J602*K602</f>
        <v>0</v>
      </c>
      <c r="Q602" s="722" t="s">
        <v>7</v>
      </c>
      <c r="R602" s="254" t="s">
        <v>2349</v>
      </c>
    </row>
    <row r="603" spans="1:18" ht="15" customHeight="1" x14ac:dyDescent="0.2">
      <c r="A603" s="707" t="s">
        <v>1225</v>
      </c>
      <c r="B603" s="926"/>
      <c r="C603" s="706" t="s">
        <v>2411</v>
      </c>
      <c r="D603" s="708" t="s">
        <v>6</v>
      </c>
      <c r="E603" s="886">
        <v>4</v>
      </c>
      <c r="F603" s="976">
        <v>1.55</v>
      </c>
      <c r="G603" s="976">
        <v>1.5</v>
      </c>
      <c r="H603" s="698">
        <f t="shared" si="185"/>
        <v>1.47</v>
      </c>
      <c r="I603" s="698">
        <f t="shared" si="186"/>
        <v>1.4550000000000001</v>
      </c>
      <c r="J603" s="698">
        <f t="shared" si="187"/>
        <v>1.44</v>
      </c>
      <c r="K603" s="710"/>
      <c r="L603" s="724">
        <f>F603*K603</f>
        <v>0</v>
      </c>
      <c r="M603" s="719">
        <f>G603*K603</f>
        <v>0</v>
      </c>
      <c r="N603" s="869">
        <f>H603*K603</f>
        <v>0</v>
      </c>
      <c r="O603" s="869">
        <f>I603*K603</f>
        <v>0</v>
      </c>
      <c r="P603" s="869">
        <f>J603*K603</f>
        <v>0</v>
      </c>
      <c r="Q603" s="722" t="s">
        <v>7</v>
      </c>
      <c r="R603" s="523" t="s">
        <v>4496</v>
      </c>
    </row>
    <row r="604" spans="1:18" ht="15" customHeight="1" x14ac:dyDescent="0.2">
      <c r="A604" s="707" t="s">
        <v>1225</v>
      </c>
      <c r="B604" s="926"/>
      <c r="C604" s="706" t="s">
        <v>3341</v>
      </c>
      <c r="D604" s="708" t="s">
        <v>6</v>
      </c>
      <c r="E604" s="886">
        <v>4</v>
      </c>
      <c r="F604" s="984">
        <v>1.5</v>
      </c>
      <c r="G604" s="984">
        <v>1.45</v>
      </c>
      <c r="H604" s="698">
        <f t="shared" si="185"/>
        <v>1.421</v>
      </c>
      <c r="I604" s="698">
        <f t="shared" si="186"/>
        <v>1.4064999999999999</v>
      </c>
      <c r="J604" s="698">
        <f t="shared" si="187"/>
        <v>1.3919999999999999</v>
      </c>
      <c r="K604" s="710"/>
      <c r="L604" s="724">
        <f>F604*K604</f>
        <v>0</v>
      </c>
      <c r="M604" s="719">
        <f>G604*K604</f>
        <v>0</v>
      </c>
      <c r="N604" s="869">
        <f>H604*K604</f>
        <v>0</v>
      </c>
      <c r="O604" s="869">
        <f>I604*K604</f>
        <v>0</v>
      </c>
      <c r="P604" s="869">
        <f>J604*K604</f>
        <v>0</v>
      </c>
      <c r="Q604" s="722" t="s">
        <v>7</v>
      </c>
      <c r="R604" s="254" t="s">
        <v>2349</v>
      </c>
    </row>
    <row r="605" spans="1:18" ht="15" customHeight="1" x14ac:dyDescent="0.2">
      <c r="A605" s="707" t="s">
        <v>1225</v>
      </c>
      <c r="B605" s="926"/>
      <c r="C605" s="706" t="s">
        <v>2425</v>
      </c>
      <c r="D605" s="708" t="s">
        <v>6</v>
      </c>
      <c r="E605" s="886">
        <v>4</v>
      </c>
      <c r="F605" s="976">
        <v>1.75</v>
      </c>
      <c r="G605" s="976">
        <v>1.7</v>
      </c>
      <c r="H605" s="698">
        <f t="shared" si="185"/>
        <v>1.6659999999999999</v>
      </c>
      <c r="I605" s="698">
        <f t="shared" si="186"/>
        <v>1.649</v>
      </c>
      <c r="J605" s="698">
        <f t="shared" si="187"/>
        <v>1.6319999999999999</v>
      </c>
      <c r="K605" s="714"/>
      <c r="L605" s="724">
        <f>F605*K605</f>
        <v>0</v>
      </c>
      <c r="M605" s="719">
        <f>G605*K605</f>
        <v>0</v>
      </c>
      <c r="N605" s="869">
        <f>H605*K605</f>
        <v>0</v>
      </c>
      <c r="O605" s="869">
        <f>I605*K605</f>
        <v>0</v>
      </c>
      <c r="P605" s="869">
        <f>J605*K605</f>
        <v>0</v>
      </c>
      <c r="Q605" s="722" t="s">
        <v>7</v>
      </c>
      <c r="R605" s="523" t="s">
        <v>4496</v>
      </c>
    </row>
    <row r="606" spans="1:18" ht="15" customHeight="1" x14ac:dyDescent="0.2">
      <c r="A606" s="707" t="s">
        <v>1225</v>
      </c>
      <c r="B606" s="926"/>
      <c r="C606" s="706" t="s">
        <v>2426</v>
      </c>
      <c r="D606" s="708" t="s">
        <v>6</v>
      </c>
      <c r="E606" s="886">
        <v>4</v>
      </c>
      <c r="F606" s="984">
        <v>1.7</v>
      </c>
      <c r="G606" s="984">
        <v>1.65</v>
      </c>
      <c r="H606" s="698">
        <f t="shared" si="185"/>
        <v>1.617</v>
      </c>
      <c r="I606" s="698">
        <f t="shared" si="186"/>
        <v>1.6004999999999998</v>
      </c>
      <c r="J606" s="698">
        <f t="shared" si="187"/>
        <v>1.5839999999999999</v>
      </c>
      <c r="K606" s="714"/>
      <c r="L606" s="724">
        <f>F606*K606</f>
        <v>0</v>
      </c>
      <c r="M606" s="719">
        <f>G606*K606</f>
        <v>0</v>
      </c>
      <c r="N606" s="869">
        <f>H606*K606</f>
        <v>0</v>
      </c>
      <c r="O606" s="869">
        <f>I606*K606</f>
        <v>0</v>
      </c>
      <c r="P606" s="869">
        <f>J606*K606</f>
        <v>0</v>
      </c>
      <c r="Q606" s="722" t="s">
        <v>7</v>
      </c>
      <c r="R606" s="254" t="s">
        <v>2349</v>
      </c>
    </row>
    <row r="607" spans="1:18" ht="15" customHeight="1" x14ac:dyDescent="0.2">
      <c r="A607" s="707" t="s">
        <v>1225</v>
      </c>
      <c r="B607" s="926"/>
      <c r="C607" s="706" t="s">
        <v>1874</v>
      </c>
      <c r="D607" s="708" t="s">
        <v>6</v>
      </c>
      <c r="E607" s="886">
        <v>5</v>
      </c>
      <c r="F607" s="976">
        <v>1.75</v>
      </c>
      <c r="G607" s="976">
        <v>1.7</v>
      </c>
      <c r="H607" s="698">
        <f t="shared" si="185"/>
        <v>1.6659999999999999</v>
      </c>
      <c r="I607" s="698">
        <f t="shared" si="186"/>
        <v>1.649</v>
      </c>
      <c r="J607" s="698">
        <f t="shared" si="187"/>
        <v>1.6319999999999999</v>
      </c>
      <c r="K607" s="726"/>
      <c r="L607" s="724">
        <f>F607*K607</f>
        <v>0</v>
      </c>
      <c r="M607" s="719">
        <f>G607*K607</f>
        <v>0</v>
      </c>
      <c r="N607" s="869">
        <f>H607*K607</f>
        <v>0</v>
      </c>
      <c r="O607" s="869">
        <f>I607*K607</f>
        <v>0</v>
      </c>
      <c r="P607" s="869">
        <f>J607*K607</f>
        <v>0</v>
      </c>
      <c r="Q607" s="722" t="s">
        <v>7</v>
      </c>
      <c r="R607" s="523" t="s">
        <v>4496</v>
      </c>
    </row>
    <row r="608" spans="1:18" ht="15" customHeight="1" x14ac:dyDescent="0.2">
      <c r="A608" s="707" t="s">
        <v>1225</v>
      </c>
      <c r="B608" s="926"/>
      <c r="C608" s="706" t="s">
        <v>1876</v>
      </c>
      <c r="D608" s="708" t="s">
        <v>6</v>
      </c>
      <c r="E608" s="886">
        <v>5</v>
      </c>
      <c r="F608" s="984">
        <v>1.7</v>
      </c>
      <c r="G608" s="984">
        <v>1.65</v>
      </c>
      <c r="H608" s="698">
        <f t="shared" si="185"/>
        <v>1.617</v>
      </c>
      <c r="I608" s="698">
        <f t="shared" si="186"/>
        <v>1.6004999999999998</v>
      </c>
      <c r="J608" s="698">
        <f t="shared" si="187"/>
        <v>1.5839999999999999</v>
      </c>
      <c r="K608" s="726"/>
      <c r="L608" s="724">
        <f>F608*K608</f>
        <v>0</v>
      </c>
      <c r="M608" s="719">
        <f>G608*K608</f>
        <v>0</v>
      </c>
      <c r="N608" s="869">
        <f>H608*K608</f>
        <v>0</v>
      </c>
      <c r="O608" s="869">
        <f>I608*K608</f>
        <v>0</v>
      </c>
      <c r="P608" s="869">
        <f>J608*K608</f>
        <v>0</v>
      </c>
      <c r="Q608" s="722" t="s">
        <v>7</v>
      </c>
      <c r="R608" s="254" t="s">
        <v>2349</v>
      </c>
    </row>
    <row r="609" spans="1:18" ht="15" customHeight="1" x14ac:dyDescent="0.2">
      <c r="A609" s="135" t="s">
        <v>1225</v>
      </c>
      <c r="B609" s="184"/>
      <c r="C609" s="232" t="s">
        <v>2404</v>
      </c>
      <c r="D609" s="190" t="s">
        <v>6</v>
      </c>
      <c r="E609" s="306">
        <v>7</v>
      </c>
      <c r="F609" s="307">
        <v>4.5</v>
      </c>
      <c r="G609" s="307">
        <v>4.5</v>
      </c>
      <c r="H609" s="296">
        <f t="shared" si="185"/>
        <v>4.41</v>
      </c>
      <c r="I609" s="296">
        <f t="shared" si="186"/>
        <v>4.3650000000000002</v>
      </c>
      <c r="J609" s="296">
        <f t="shared" si="187"/>
        <v>4.32</v>
      </c>
      <c r="K609" s="125"/>
      <c r="L609" s="369">
        <f>F609*K609</f>
        <v>0</v>
      </c>
      <c r="M609" s="327">
        <f>G609*K609</f>
        <v>0</v>
      </c>
      <c r="N609" s="545">
        <f>H609*K609</f>
        <v>0</v>
      </c>
      <c r="O609" s="545">
        <f>I609*K609</f>
        <v>0</v>
      </c>
      <c r="P609" s="545">
        <f>J609*K609</f>
        <v>0</v>
      </c>
      <c r="Q609" s="108" t="s">
        <v>7</v>
      </c>
    </row>
    <row r="610" spans="1:18" ht="15" customHeight="1" x14ac:dyDescent="0.2">
      <c r="A610" s="392" t="s">
        <v>799</v>
      </c>
      <c r="B610" s="184"/>
      <c r="C610" s="228" t="s">
        <v>1334</v>
      </c>
      <c r="D610" s="183" t="s">
        <v>6</v>
      </c>
      <c r="E610" s="420">
        <v>4</v>
      </c>
      <c r="F610" s="476">
        <v>2.2999999999999998</v>
      </c>
      <c r="G610" s="476">
        <v>2.25</v>
      </c>
      <c r="H610" s="221">
        <f t="shared" si="185"/>
        <v>2.2050000000000001</v>
      </c>
      <c r="I610" s="221">
        <f t="shared" si="186"/>
        <v>2.1825000000000001</v>
      </c>
      <c r="J610" s="221">
        <f t="shared" si="187"/>
        <v>2.16</v>
      </c>
      <c r="K610" s="115"/>
      <c r="L610" s="728">
        <f>F610*K610</f>
        <v>0</v>
      </c>
      <c r="M610" s="327">
        <f>G610*K610</f>
        <v>0</v>
      </c>
      <c r="N610" s="545">
        <f>H610*K610</f>
        <v>0</v>
      </c>
      <c r="O610" s="545">
        <f>I610*K610</f>
        <v>0</v>
      </c>
      <c r="P610" s="545">
        <f>J610*K610</f>
        <v>0</v>
      </c>
      <c r="Q610" s="189" t="s">
        <v>7</v>
      </c>
      <c r="R610" s="523"/>
    </row>
    <row r="611" spans="1:18" ht="15" customHeight="1" x14ac:dyDescent="0.2">
      <c r="A611" s="392" t="s">
        <v>799</v>
      </c>
      <c r="B611" s="184"/>
      <c r="C611" s="228" t="s">
        <v>4490</v>
      </c>
      <c r="D611" s="183" t="s">
        <v>6</v>
      </c>
      <c r="E611" s="420">
        <v>5</v>
      </c>
      <c r="F611" s="476">
        <v>3</v>
      </c>
      <c r="G611" s="476">
        <v>2.9</v>
      </c>
      <c r="H611" s="221">
        <f t="shared" ref="H611:H648" si="191">G611*0.98</f>
        <v>2.8420000000000001</v>
      </c>
      <c r="I611" s="221">
        <f t="shared" ref="I611:I648" si="192">G611*0.97</f>
        <v>2.8129999999999997</v>
      </c>
      <c r="J611" s="221">
        <f t="shared" ref="J611:J648" si="193">G611*0.96</f>
        <v>2.7839999999999998</v>
      </c>
      <c r="K611" s="115"/>
      <c r="L611" s="728">
        <f>F611*K611</f>
        <v>0</v>
      </c>
      <c r="M611" s="327">
        <f>G611*K611</f>
        <v>0</v>
      </c>
      <c r="N611" s="545">
        <f>H611*K611</f>
        <v>0</v>
      </c>
      <c r="O611" s="545">
        <f>I611*K611</f>
        <v>0</v>
      </c>
      <c r="P611" s="545">
        <f>J611*K611</f>
        <v>0</v>
      </c>
      <c r="Q611" s="189" t="s">
        <v>7</v>
      </c>
      <c r="R611" s="523"/>
    </row>
    <row r="612" spans="1:18" ht="15" customHeight="1" x14ac:dyDescent="0.2">
      <c r="A612" s="392" t="s">
        <v>1225</v>
      </c>
      <c r="B612" s="184"/>
      <c r="C612" s="228" t="s">
        <v>4491</v>
      </c>
      <c r="D612" s="183" t="s">
        <v>6</v>
      </c>
      <c r="E612" s="420">
        <v>6</v>
      </c>
      <c r="F612" s="476">
        <v>3.5</v>
      </c>
      <c r="G612" s="476">
        <v>3.4</v>
      </c>
      <c r="H612" s="221">
        <f t="shared" si="191"/>
        <v>3.3319999999999999</v>
      </c>
      <c r="I612" s="221">
        <f t="shared" si="192"/>
        <v>3.298</v>
      </c>
      <c r="J612" s="221">
        <f t="shared" si="193"/>
        <v>3.2639999999999998</v>
      </c>
      <c r="K612" s="106"/>
      <c r="L612" s="728">
        <f>F612*K612</f>
        <v>0</v>
      </c>
      <c r="M612" s="327">
        <f>G612*K612</f>
        <v>0</v>
      </c>
      <c r="N612" s="545">
        <f>H612*K612</f>
        <v>0</v>
      </c>
      <c r="O612" s="545">
        <f>I612*K612</f>
        <v>0</v>
      </c>
      <c r="P612" s="545">
        <f>J612*K612</f>
        <v>0</v>
      </c>
      <c r="Q612" s="189" t="s">
        <v>7</v>
      </c>
      <c r="R612" s="523"/>
    </row>
    <row r="613" spans="1:18" ht="15" customHeight="1" x14ac:dyDescent="0.2">
      <c r="A613" s="392" t="s">
        <v>1225</v>
      </c>
      <c r="B613" s="184"/>
      <c r="C613" s="228" t="s">
        <v>4492</v>
      </c>
      <c r="D613" s="183" t="s">
        <v>6</v>
      </c>
      <c r="E613" s="420">
        <v>6</v>
      </c>
      <c r="F613" s="476">
        <v>3.5</v>
      </c>
      <c r="G613" s="476">
        <v>3.4</v>
      </c>
      <c r="H613" s="221">
        <f t="shared" si="191"/>
        <v>3.3319999999999999</v>
      </c>
      <c r="I613" s="221">
        <f t="shared" si="192"/>
        <v>3.298</v>
      </c>
      <c r="J613" s="221">
        <f t="shared" si="193"/>
        <v>3.2639999999999998</v>
      </c>
      <c r="K613" s="106"/>
      <c r="L613" s="728">
        <f>F613*K613</f>
        <v>0</v>
      </c>
      <c r="M613" s="327">
        <f>G613*K613</f>
        <v>0</v>
      </c>
      <c r="N613" s="545">
        <f>H613*K613</f>
        <v>0</v>
      </c>
      <c r="O613" s="545">
        <f>I613*K613</f>
        <v>0</v>
      </c>
      <c r="P613" s="545">
        <f>J613*K613</f>
        <v>0</v>
      </c>
      <c r="Q613" s="189" t="s">
        <v>7</v>
      </c>
      <c r="R613" s="523"/>
    </row>
    <row r="614" spans="1:18" ht="15" customHeight="1" x14ac:dyDescent="0.2">
      <c r="A614" s="135" t="s">
        <v>799</v>
      </c>
      <c r="B614" s="60"/>
      <c r="C614" s="232" t="s">
        <v>3416</v>
      </c>
      <c r="D614" s="22" t="s">
        <v>6</v>
      </c>
      <c r="E614" s="306">
        <v>4</v>
      </c>
      <c r="F614" s="307">
        <v>2.7</v>
      </c>
      <c r="G614" s="476">
        <v>2.6</v>
      </c>
      <c r="H614" s="296">
        <f t="shared" si="191"/>
        <v>2.548</v>
      </c>
      <c r="I614" s="296">
        <f t="shared" si="192"/>
        <v>2.5219999999999998</v>
      </c>
      <c r="J614" s="296">
        <f t="shared" si="193"/>
        <v>2.496</v>
      </c>
      <c r="K614" s="125"/>
      <c r="L614" s="369">
        <f>F614*K614</f>
        <v>0</v>
      </c>
      <c r="M614" s="327">
        <f>G614*K614</f>
        <v>0</v>
      </c>
      <c r="N614" s="545">
        <f>H614*K614</f>
        <v>0</v>
      </c>
      <c r="O614" s="545">
        <f>I614*K614</f>
        <v>0</v>
      </c>
      <c r="P614" s="545">
        <f>J614*K614</f>
        <v>0</v>
      </c>
      <c r="Q614" s="110" t="s">
        <v>7</v>
      </c>
    </row>
    <row r="615" spans="1:18" ht="15" customHeight="1" x14ac:dyDescent="0.2">
      <c r="A615" s="392" t="s">
        <v>799</v>
      </c>
      <c r="B615" s="184"/>
      <c r="C615" s="228" t="s">
        <v>4866</v>
      </c>
      <c r="D615" s="183" t="s">
        <v>6</v>
      </c>
      <c r="E615" s="420">
        <v>2.5</v>
      </c>
      <c r="F615" s="476">
        <v>1.55</v>
      </c>
      <c r="G615" s="476">
        <v>1.5</v>
      </c>
      <c r="H615" s="296">
        <f t="shared" si="191"/>
        <v>1.47</v>
      </c>
      <c r="I615" s="296">
        <f t="shared" si="192"/>
        <v>1.4550000000000001</v>
      </c>
      <c r="J615" s="296">
        <f t="shared" si="193"/>
        <v>1.44</v>
      </c>
      <c r="K615" s="106"/>
      <c r="L615" s="728">
        <f>F615*K615</f>
        <v>0</v>
      </c>
      <c r="M615" s="327">
        <f>G615*K615</f>
        <v>0</v>
      </c>
      <c r="N615" s="545">
        <f>H615*K615</f>
        <v>0</v>
      </c>
      <c r="O615" s="545">
        <f>I615*K615</f>
        <v>0</v>
      </c>
      <c r="P615" s="545">
        <f>J615*K615</f>
        <v>0</v>
      </c>
      <c r="Q615" s="216" t="s">
        <v>7</v>
      </c>
      <c r="R615" s="523"/>
    </row>
    <row r="616" spans="1:18" ht="15" customHeight="1" x14ac:dyDescent="0.2">
      <c r="A616" s="392" t="s">
        <v>799</v>
      </c>
      <c r="B616" s="184"/>
      <c r="C616" s="228" t="s">
        <v>4867</v>
      </c>
      <c r="D616" s="183" t="s">
        <v>6</v>
      </c>
      <c r="E616" s="420">
        <v>2.5</v>
      </c>
      <c r="F616" s="477">
        <v>1.5</v>
      </c>
      <c r="G616" s="477">
        <v>1.45</v>
      </c>
      <c r="H616" s="296">
        <f t="shared" si="191"/>
        <v>1.421</v>
      </c>
      <c r="I616" s="296">
        <f t="shared" si="192"/>
        <v>1.4064999999999999</v>
      </c>
      <c r="J616" s="296">
        <f t="shared" si="193"/>
        <v>1.3919999999999999</v>
      </c>
      <c r="K616" s="106"/>
      <c r="L616" s="728">
        <f>F616*K616</f>
        <v>0</v>
      </c>
      <c r="M616" s="327">
        <f>G616*K616</f>
        <v>0</v>
      </c>
      <c r="N616" s="545">
        <f>H616*K616</f>
        <v>0</v>
      </c>
      <c r="O616" s="545">
        <f>I616*K616</f>
        <v>0</v>
      </c>
      <c r="P616" s="545">
        <f>J616*K616</f>
        <v>0</v>
      </c>
      <c r="Q616" s="216" t="s">
        <v>7</v>
      </c>
      <c r="R616" s="253" t="s">
        <v>2349</v>
      </c>
    </row>
    <row r="617" spans="1:18" ht="15" customHeight="1" x14ac:dyDescent="0.2">
      <c r="A617" s="392" t="s">
        <v>1225</v>
      </c>
      <c r="B617" s="184"/>
      <c r="C617" s="228" t="s">
        <v>4655</v>
      </c>
      <c r="D617" s="190" t="s">
        <v>6</v>
      </c>
      <c r="E617" s="420">
        <v>3</v>
      </c>
      <c r="F617" s="476">
        <v>1.8</v>
      </c>
      <c r="G617" s="476">
        <v>1.7</v>
      </c>
      <c r="H617" s="296">
        <f t="shared" si="191"/>
        <v>1.6659999999999999</v>
      </c>
      <c r="I617" s="296">
        <f t="shared" si="192"/>
        <v>1.649</v>
      </c>
      <c r="J617" s="296">
        <f t="shared" si="193"/>
        <v>1.6319999999999999</v>
      </c>
      <c r="K617" s="106"/>
      <c r="L617" s="728">
        <f>F617*K617</f>
        <v>0</v>
      </c>
      <c r="M617" s="327">
        <f>G617*K617</f>
        <v>0</v>
      </c>
      <c r="N617" s="545">
        <f>H617*K617</f>
        <v>0</v>
      </c>
      <c r="O617" s="545">
        <f>I617*K617</f>
        <v>0</v>
      </c>
      <c r="P617" s="545">
        <f>J617*K617</f>
        <v>0</v>
      </c>
      <c r="Q617" s="216" t="s">
        <v>7</v>
      </c>
      <c r="R617" s="523"/>
    </row>
    <row r="618" spans="1:18" ht="15" customHeight="1" x14ac:dyDescent="0.2">
      <c r="A618" s="392" t="s">
        <v>1225</v>
      </c>
      <c r="B618" s="184"/>
      <c r="C618" s="228" t="s">
        <v>4656</v>
      </c>
      <c r="D618" s="190" t="s">
        <v>6</v>
      </c>
      <c r="E618" s="420">
        <v>3</v>
      </c>
      <c r="F618" s="476">
        <v>1.7</v>
      </c>
      <c r="G618" s="476">
        <v>1.6</v>
      </c>
      <c r="H618" s="296">
        <f t="shared" si="191"/>
        <v>1.5680000000000001</v>
      </c>
      <c r="I618" s="296">
        <f t="shared" si="192"/>
        <v>1.552</v>
      </c>
      <c r="J618" s="296">
        <f t="shared" si="193"/>
        <v>1.536</v>
      </c>
      <c r="K618" s="106"/>
      <c r="L618" s="728">
        <f>F618*K618</f>
        <v>0</v>
      </c>
      <c r="M618" s="327">
        <f>G618*K618</f>
        <v>0</v>
      </c>
      <c r="N618" s="545">
        <f>H618*K618</f>
        <v>0</v>
      </c>
      <c r="O618" s="545">
        <f>I618*K618</f>
        <v>0</v>
      </c>
      <c r="P618" s="545">
        <f>J618*K618</f>
        <v>0</v>
      </c>
      <c r="Q618" s="216" t="s">
        <v>7</v>
      </c>
      <c r="R618" s="253" t="s">
        <v>2349</v>
      </c>
    </row>
    <row r="619" spans="1:18" ht="15" customHeight="1" x14ac:dyDescent="0.2">
      <c r="A619" s="392" t="s">
        <v>1225</v>
      </c>
      <c r="B619" s="184"/>
      <c r="C619" s="228" t="s">
        <v>4993</v>
      </c>
      <c r="D619" s="190" t="s">
        <v>6</v>
      </c>
      <c r="E619" s="420">
        <v>3</v>
      </c>
      <c r="F619" s="476">
        <v>1.8</v>
      </c>
      <c r="G619" s="476">
        <v>1.7</v>
      </c>
      <c r="H619" s="296">
        <f t="shared" si="191"/>
        <v>1.6659999999999999</v>
      </c>
      <c r="I619" s="296">
        <f t="shared" si="192"/>
        <v>1.649</v>
      </c>
      <c r="J619" s="296">
        <f t="shared" si="193"/>
        <v>1.6319999999999999</v>
      </c>
      <c r="K619" s="106"/>
      <c r="L619" s="728">
        <v>0</v>
      </c>
      <c r="M619" s="327">
        <v>0</v>
      </c>
      <c r="N619" s="545">
        <f>H619*K619</f>
        <v>0</v>
      </c>
      <c r="O619" s="545">
        <f>I619*K619</f>
        <v>0</v>
      </c>
      <c r="P619" s="545">
        <f>J619*K619</f>
        <v>0</v>
      </c>
      <c r="Q619" s="216" t="s">
        <v>7</v>
      </c>
      <c r="R619" s="523"/>
    </row>
    <row r="620" spans="1:18" ht="15" customHeight="1" x14ac:dyDescent="0.2">
      <c r="A620" s="392" t="s">
        <v>1225</v>
      </c>
      <c r="B620" s="184"/>
      <c r="C620" s="228" t="s">
        <v>4994</v>
      </c>
      <c r="D620" s="190" t="s">
        <v>6</v>
      </c>
      <c r="E620" s="420">
        <v>3</v>
      </c>
      <c r="F620" s="476">
        <v>1.7</v>
      </c>
      <c r="G620" s="476">
        <v>1.6</v>
      </c>
      <c r="H620" s="296">
        <f t="shared" si="191"/>
        <v>1.5680000000000001</v>
      </c>
      <c r="I620" s="296">
        <f t="shared" si="192"/>
        <v>1.552</v>
      </c>
      <c r="J620" s="296">
        <f t="shared" si="193"/>
        <v>1.536</v>
      </c>
      <c r="K620" s="106"/>
      <c r="L620" s="728">
        <v>0</v>
      </c>
      <c r="M620" s="327">
        <v>0</v>
      </c>
      <c r="N620" s="545">
        <f>H620*K620</f>
        <v>0</v>
      </c>
      <c r="O620" s="545">
        <f>I620*K620</f>
        <v>0</v>
      </c>
      <c r="P620" s="545">
        <f>J620*K620</f>
        <v>0</v>
      </c>
      <c r="Q620" s="216" t="s">
        <v>7</v>
      </c>
      <c r="R620" s="253" t="s">
        <v>2349</v>
      </c>
    </row>
    <row r="621" spans="1:18" ht="15" customHeight="1" x14ac:dyDescent="0.2">
      <c r="A621" s="392" t="s">
        <v>1225</v>
      </c>
      <c r="B621" s="184"/>
      <c r="C621" s="228" t="s">
        <v>3495</v>
      </c>
      <c r="D621" s="190" t="s">
        <v>6</v>
      </c>
      <c r="E621" s="420">
        <v>3</v>
      </c>
      <c r="F621" s="476">
        <v>1.9</v>
      </c>
      <c r="G621" s="476">
        <v>1.8</v>
      </c>
      <c r="H621" s="296">
        <f t="shared" si="191"/>
        <v>1.764</v>
      </c>
      <c r="I621" s="296">
        <f t="shared" si="192"/>
        <v>1.746</v>
      </c>
      <c r="J621" s="296">
        <f t="shared" si="193"/>
        <v>1.728</v>
      </c>
      <c r="K621" s="106"/>
      <c r="L621" s="728">
        <f>F621*K621</f>
        <v>0</v>
      </c>
      <c r="M621" s="327">
        <f>G621*K621</f>
        <v>0</v>
      </c>
      <c r="N621" s="545">
        <f>H621*K621</f>
        <v>0</v>
      </c>
      <c r="O621" s="545">
        <f>I621*K621</f>
        <v>0</v>
      </c>
      <c r="P621" s="545">
        <f>J621*K621</f>
        <v>0</v>
      </c>
      <c r="Q621" s="216" t="s">
        <v>7</v>
      </c>
      <c r="R621" s="523"/>
    </row>
    <row r="622" spans="1:18" ht="15" customHeight="1" x14ac:dyDescent="0.2">
      <c r="A622" s="392" t="s">
        <v>1225</v>
      </c>
      <c r="B622" s="184"/>
      <c r="C622" s="228" t="s">
        <v>4654</v>
      </c>
      <c r="D622" s="190" t="s">
        <v>6</v>
      </c>
      <c r="E622" s="420">
        <v>3</v>
      </c>
      <c r="F622" s="476">
        <v>1.8</v>
      </c>
      <c r="G622" s="476">
        <v>1.7</v>
      </c>
      <c r="H622" s="296">
        <f t="shared" si="191"/>
        <v>1.6659999999999999</v>
      </c>
      <c r="I622" s="296">
        <f t="shared" si="192"/>
        <v>1.649</v>
      </c>
      <c r="J622" s="296">
        <f t="shared" si="193"/>
        <v>1.6319999999999999</v>
      </c>
      <c r="K622" s="106"/>
      <c r="L622" s="728">
        <f>F622*K622</f>
        <v>0</v>
      </c>
      <c r="M622" s="327">
        <f>G622*K622</f>
        <v>0</v>
      </c>
      <c r="N622" s="545">
        <f>H622*K622</f>
        <v>0</v>
      </c>
      <c r="O622" s="545">
        <f>I622*K622</f>
        <v>0</v>
      </c>
      <c r="P622" s="545">
        <f>J622*K622</f>
        <v>0</v>
      </c>
      <c r="Q622" s="216" t="s">
        <v>7</v>
      </c>
      <c r="R622" s="253" t="s">
        <v>2349</v>
      </c>
    </row>
    <row r="623" spans="1:18" ht="15" customHeight="1" x14ac:dyDescent="0.2">
      <c r="A623" s="392" t="s">
        <v>1225</v>
      </c>
      <c r="B623" s="184"/>
      <c r="C623" s="228" t="s">
        <v>3738</v>
      </c>
      <c r="D623" s="190" t="s">
        <v>6</v>
      </c>
      <c r="E623" s="420">
        <v>3</v>
      </c>
      <c r="F623" s="476">
        <v>1.9</v>
      </c>
      <c r="G623" s="476">
        <v>1.8</v>
      </c>
      <c r="H623" s="296">
        <f t="shared" si="191"/>
        <v>1.764</v>
      </c>
      <c r="I623" s="296">
        <f t="shared" si="192"/>
        <v>1.746</v>
      </c>
      <c r="J623" s="296">
        <f t="shared" si="193"/>
        <v>1.728</v>
      </c>
      <c r="K623" s="106"/>
      <c r="L623" s="728">
        <f>F623*K623</f>
        <v>0</v>
      </c>
      <c r="M623" s="327">
        <f>G623*K623</f>
        <v>0</v>
      </c>
      <c r="N623" s="545">
        <f>H623*K623</f>
        <v>0</v>
      </c>
      <c r="O623" s="545">
        <f>I623*K623</f>
        <v>0</v>
      </c>
      <c r="P623" s="545">
        <f>J623*K623</f>
        <v>0</v>
      </c>
      <c r="Q623" s="216" t="s">
        <v>7</v>
      </c>
      <c r="R623" s="523"/>
    </row>
    <row r="624" spans="1:18" ht="15" customHeight="1" x14ac:dyDescent="0.2">
      <c r="A624" s="392" t="s">
        <v>1225</v>
      </c>
      <c r="B624" s="184"/>
      <c r="C624" s="228" t="s">
        <v>3739</v>
      </c>
      <c r="D624" s="190" t="s">
        <v>6</v>
      </c>
      <c r="E624" s="420">
        <v>3</v>
      </c>
      <c r="F624" s="477">
        <v>1.8</v>
      </c>
      <c r="G624" s="477">
        <v>1.7</v>
      </c>
      <c r="H624" s="296">
        <f t="shared" si="191"/>
        <v>1.6659999999999999</v>
      </c>
      <c r="I624" s="296">
        <f t="shared" si="192"/>
        <v>1.649</v>
      </c>
      <c r="J624" s="296">
        <f t="shared" si="193"/>
        <v>1.6319999999999999</v>
      </c>
      <c r="K624" s="106"/>
      <c r="L624" s="728">
        <f>F624*K624</f>
        <v>0</v>
      </c>
      <c r="M624" s="327">
        <f>G624*K624</f>
        <v>0</v>
      </c>
      <c r="N624" s="545">
        <f>H624*K624</f>
        <v>0</v>
      </c>
      <c r="O624" s="545">
        <f>I624*K624</f>
        <v>0</v>
      </c>
      <c r="P624" s="545">
        <f>J624*K624</f>
        <v>0</v>
      </c>
      <c r="Q624" s="216" t="s">
        <v>7</v>
      </c>
      <c r="R624" s="253" t="s">
        <v>2349</v>
      </c>
    </row>
    <row r="625" spans="1:18" ht="15" customHeight="1" x14ac:dyDescent="0.2">
      <c r="A625" s="392" t="s">
        <v>1225</v>
      </c>
      <c r="B625" s="184"/>
      <c r="C625" s="228" t="s">
        <v>3539</v>
      </c>
      <c r="D625" s="183" t="s">
        <v>6</v>
      </c>
      <c r="E625" s="420">
        <v>3.5</v>
      </c>
      <c r="F625" s="476">
        <v>2</v>
      </c>
      <c r="G625" s="476">
        <v>1.9</v>
      </c>
      <c r="H625" s="296">
        <f t="shared" si="191"/>
        <v>1.8619999999999999</v>
      </c>
      <c r="I625" s="296">
        <f t="shared" si="192"/>
        <v>1.843</v>
      </c>
      <c r="J625" s="296">
        <f t="shared" si="193"/>
        <v>1.8239999999999998</v>
      </c>
      <c r="K625" s="106"/>
      <c r="L625" s="728">
        <f>F625*K625</f>
        <v>0</v>
      </c>
      <c r="M625" s="327">
        <f>G625*K625</f>
        <v>0</v>
      </c>
      <c r="N625" s="545">
        <f>H625*K625</f>
        <v>0</v>
      </c>
      <c r="O625" s="545">
        <f>I625*K625</f>
        <v>0</v>
      </c>
      <c r="P625" s="545">
        <f>J625*K625</f>
        <v>0</v>
      </c>
      <c r="Q625" s="216" t="s">
        <v>7</v>
      </c>
      <c r="R625" s="523"/>
    </row>
    <row r="626" spans="1:18" ht="15" customHeight="1" x14ac:dyDescent="0.2">
      <c r="A626" s="392" t="s">
        <v>1225</v>
      </c>
      <c r="B626" s="184"/>
      <c r="C626" s="228" t="s">
        <v>4628</v>
      </c>
      <c r="D626" s="183" t="s">
        <v>6</v>
      </c>
      <c r="E626" s="420">
        <v>3.5</v>
      </c>
      <c r="F626" s="477">
        <v>1.9</v>
      </c>
      <c r="G626" s="477">
        <v>1.8</v>
      </c>
      <c r="H626" s="296">
        <f t="shared" si="191"/>
        <v>1.764</v>
      </c>
      <c r="I626" s="296">
        <f t="shared" si="192"/>
        <v>1.746</v>
      </c>
      <c r="J626" s="296">
        <f t="shared" si="193"/>
        <v>1.728</v>
      </c>
      <c r="K626" s="106"/>
      <c r="L626" s="728">
        <f>F626*K626</f>
        <v>0</v>
      </c>
      <c r="M626" s="327">
        <f>G626*K626</f>
        <v>0</v>
      </c>
      <c r="N626" s="545">
        <f>H626*K626</f>
        <v>0</v>
      </c>
      <c r="O626" s="545">
        <f>I626*K626</f>
        <v>0</v>
      </c>
      <c r="P626" s="545">
        <f>J626*K626</f>
        <v>0</v>
      </c>
      <c r="Q626" s="216" t="s">
        <v>7</v>
      </c>
      <c r="R626" s="253" t="s">
        <v>2349</v>
      </c>
    </row>
    <row r="627" spans="1:18" ht="15" customHeight="1" x14ac:dyDescent="0.2">
      <c r="A627" s="392" t="s">
        <v>1225</v>
      </c>
      <c r="B627" s="184"/>
      <c r="C627" s="228" t="s">
        <v>3537</v>
      </c>
      <c r="D627" s="183" t="s">
        <v>6</v>
      </c>
      <c r="E627" s="420">
        <v>3.5</v>
      </c>
      <c r="F627" s="476">
        <v>2.1</v>
      </c>
      <c r="G627" s="476">
        <v>2</v>
      </c>
      <c r="H627" s="296">
        <f t="shared" si="191"/>
        <v>1.96</v>
      </c>
      <c r="I627" s="296">
        <f t="shared" si="192"/>
        <v>1.94</v>
      </c>
      <c r="J627" s="296">
        <f t="shared" si="193"/>
        <v>1.92</v>
      </c>
      <c r="K627" s="106"/>
      <c r="L627" s="728">
        <f>F627*K627</f>
        <v>0</v>
      </c>
      <c r="M627" s="327">
        <f>G627*K627</f>
        <v>0</v>
      </c>
      <c r="N627" s="545">
        <f>H627*K627</f>
        <v>0</v>
      </c>
      <c r="O627" s="545">
        <f>I627*K627</f>
        <v>0</v>
      </c>
      <c r="P627" s="545">
        <f>J627*K627</f>
        <v>0</v>
      </c>
      <c r="Q627" s="216" t="s">
        <v>7</v>
      </c>
      <c r="R627" s="523"/>
    </row>
    <row r="628" spans="1:18" ht="15" customHeight="1" x14ac:dyDescent="0.2">
      <c r="A628" s="392" t="s">
        <v>1225</v>
      </c>
      <c r="B628" s="184"/>
      <c r="C628" s="228" t="s">
        <v>4629</v>
      </c>
      <c r="D628" s="183" t="s">
        <v>6</v>
      </c>
      <c r="E628" s="420">
        <v>3.5</v>
      </c>
      <c r="F628" s="477">
        <v>2</v>
      </c>
      <c r="G628" s="477">
        <v>1.9</v>
      </c>
      <c r="H628" s="296">
        <f t="shared" si="191"/>
        <v>1.8619999999999999</v>
      </c>
      <c r="I628" s="296">
        <f t="shared" si="192"/>
        <v>1.843</v>
      </c>
      <c r="J628" s="296">
        <f t="shared" si="193"/>
        <v>1.8239999999999998</v>
      </c>
      <c r="K628" s="106"/>
      <c r="L628" s="728">
        <f>F628*K628</f>
        <v>0</v>
      </c>
      <c r="M628" s="327">
        <f>G628*K628</f>
        <v>0</v>
      </c>
      <c r="N628" s="545">
        <f>H628*K628</f>
        <v>0</v>
      </c>
      <c r="O628" s="545">
        <f>I628*K628</f>
        <v>0</v>
      </c>
      <c r="P628" s="545">
        <f>J628*K628</f>
        <v>0</v>
      </c>
      <c r="Q628" s="216" t="s">
        <v>7</v>
      </c>
      <c r="R628" s="253" t="s">
        <v>2349</v>
      </c>
    </row>
    <row r="629" spans="1:18" ht="15" customHeight="1" x14ac:dyDescent="0.2">
      <c r="A629" s="392" t="s">
        <v>1225</v>
      </c>
      <c r="B629" s="184"/>
      <c r="C629" s="228" t="s">
        <v>3538</v>
      </c>
      <c r="D629" s="183" t="s">
        <v>6</v>
      </c>
      <c r="E629" s="420">
        <v>3.5</v>
      </c>
      <c r="F629" s="476">
        <v>2.1</v>
      </c>
      <c r="G629" s="476">
        <v>2</v>
      </c>
      <c r="H629" s="296">
        <f t="shared" si="191"/>
        <v>1.96</v>
      </c>
      <c r="I629" s="296">
        <f t="shared" si="192"/>
        <v>1.94</v>
      </c>
      <c r="J629" s="296">
        <f t="shared" si="193"/>
        <v>1.92</v>
      </c>
      <c r="K629" s="106"/>
      <c r="L629" s="728">
        <f>F629*K629</f>
        <v>0</v>
      </c>
      <c r="M629" s="327">
        <f>G629*K629</f>
        <v>0</v>
      </c>
      <c r="N629" s="545">
        <f>H629*K629</f>
        <v>0</v>
      </c>
      <c r="O629" s="545">
        <f>I629*K629</f>
        <v>0</v>
      </c>
      <c r="P629" s="545">
        <f>J629*K629</f>
        <v>0</v>
      </c>
      <c r="Q629" s="216" t="s">
        <v>7</v>
      </c>
      <c r="R629" s="523"/>
    </row>
    <row r="630" spans="1:18" ht="15" customHeight="1" x14ac:dyDescent="0.2">
      <c r="A630" s="392" t="s">
        <v>1225</v>
      </c>
      <c r="B630" s="184"/>
      <c r="C630" s="228" t="s">
        <v>4630</v>
      </c>
      <c r="D630" s="183" t="s">
        <v>6</v>
      </c>
      <c r="E630" s="420">
        <v>3.5</v>
      </c>
      <c r="F630" s="477">
        <v>2</v>
      </c>
      <c r="G630" s="477">
        <v>1.9</v>
      </c>
      <c r="H630" s="296">
        <f t="shared" si="191"/>
        <v>1.8619999999999999</v>
      </c>
      <c r="I630" s="296">
        <f t="shared" si="192"/>
        <v>1.843</v>
      </c>
      <c r="J630" s="296">
        <f t="shared" si="193"/>
        <v>1.8239999999999998</v>
      </c>
      <c r="K630" s="106"/>
      <c r="L630" s="728">
        <f>F630*K630</f>
        <v>0</v>
      </c>
      <c r="M630" s="327">
        <f>G630*K630</f>
        <v>0</v>
      </c>
      <c r="N630" s="545">
        <f>H630*K630</f>
        <v>0</v>
      </c>
      <c r="O630" s="545">
        <f>I630*K630</f>
        <v>0</v>
      </c>
      <c r="P630" s="545">
        <f>J630*K630</f>
        <v>0</v>
      </c>
      <c r="Q630" s="216" t="s">
        <v>7</v>
      </c>
      <c r="R630" s="253" t="s">
        <v>2349</v>
      </c>
    </row>
    <row r="631" spans="1:18" ht="15" customHeight="1" x14ac:dyDescent="0.2">
      <c r="A631" s="392" t="s">
        <v>799</v>
      </c>
      <c r="B631" s="184"/>
      <c r="C631" s="228" t="s">
        <v>4868</v>
      </c>
      <c r="D631" s="183" t="s">
        <v>6</v>
      </c>
      <c r="E631" s="420">
        <v>2.5</v>
      </c>
      <c r="F631" s="476">
        <v>1.9</v>
      </c>
      <c r="G631" s="476">
        <v>1.85</v>
      </c>
      <c r="H631" s="296">
        <f t="shared" si="191"/>
        <v>1.8129999999999999</v>
      </c>
      <c r="I631" s="296">
        <f t="shared" si="192"/>
        <v>1.7945</v>
      </c>
      <c r="J631" s="296">
        <f t="shared" si="193"/>
        <v>1.776</v>
      </c>
      <c r="K631" s="106"/>
      <c r="L631" s="728">
        <f>F631*K631</f>
        <v>0</v>
      </c>
      <c r="M631" s="327">
        <f>G631*K631</f>
        <v>0</v>
      </c>
      <c r="N631" s="545">
        <f>H631*K631</f>
        <v>0</v>
      </c>
      <c r="O631" s="545">
        <f>I631*K631</f>
        <v>0</v>
      </c>
      <c r="P631" s="545">
        <f>J631*K631</f>
        <v>0</v>
      </c>
      <c r="Q631" s="216" t="s">
        <v>7</v>
      </c>
      <c r="R631" s="523"/>
    </row>
    <row r="632" spans="1:18" ht="15" customHeight="1" x14ac:dyDescent="0.2">
      <c r="A632" s="392" t="s">
        <v>799</v>
      </c>
      <c r="B632" s="184"/>
      <c r="C632" s="228" t="s">
        <v>4869</v>
      </c>
      <c r="D632" s="183" t="s">
        <v>6</v>
      </c>
      <c r="E632" s="420">
        <v>2.5</v>
      </c>
      <c r="F632" s="476">
        <v>1.9</v>
      </c>
      <c r="G632" s="476">
        <v>1.85</v>
      </c>
      <c r="H632" s="296">
        <f t="shared" si="191"/>
        <v>1.8129999999999999</v>
      </c>
      <c r="I632" s="296">
        <f t="shared" si="192"/>
        <v>1.7945</v>
      </c>
      <c r="J632" s="296">
        <f t="shared" si="193"/>
        <v>1.776</v>
      </c>
      <c r="K632" s="106"/>
      <c r="L632" s="728">
        <f>F632*K632</f>
        <v>0</v>
      </c>
      <c r="M632" s="327">
        <f>G632*K632</f>
        <v>0</v>
      </c>
      <c r="N632" s="545">
        <f>H632*K632</f>
        <v>0</v>
      </c>
      <c r="O632" s="545">
        <f>I632*K632</f>
        <v>0</v>
      </c>
      <c r="P632" s="545">
        <f>J632*K632</f>
        <v>0</v>
      </c>
      <c r="Q632" s="216" t="s">
        <v>7</v>
      </c>
      <c r="R632" s="523"/>
    </row>
    <row r="633" spans="1:18" ht="15" customHeight="1" x14ac:dyDescent="0.2">
      <c r="A633" s="392" t="s">
        <v>1225</v>
      </c>
      <c r="B633" s="184"/>
      <c r="C633" s="228" t="s">
        <v>4437</v>
      </c>
      <c r="D633" s="183" t="s">
        <v>6</v>
      </c>
      <c r="E633" s="420">
        <v>5</v>
      </c>
      <c r="F633" s="476">
        <v>3.6</v>
      </c>
      <c r="G633" s="476">
        <v>3.5</v>
      </c>
      <c r="H633" s="221">
        <f t="shared" si="191"/>
        <v>3.4299999999999997</v>
      </c>
      <c r="I633" s="221">
        <f t="shared" si="192"/>
        <v>3.395</v>
      </c>
      <c r="J633" s="221">
        <f t="shared" si="193"/>
        <v>3.36</v>
      </c>
      <c r="K633" s="106"/>
      <c r="L633" s="728">
        <f>F633*K633</f>
        <v>0</v>
      </c>
      <c r="M633" s="327">
        <f>G633*K633</f>
        <v>0</v>
      </c>
      <c r="N633" s="545">
        <f>H633*K633</f>
        <v>0</v>
      </c>
      <c r="O633" s="545">
        <f>I633*K633</f>
        <v>0</v>
      </c>
      <c r="P633" s="545">
        <f>J633*K633</f>
        <v>0</v>
      </c>
      <c r="Q633" s="216" t="s">
        <v>7</v>
      </c>
      <c r="R633" s="523"/>
    </row>
    <row r="634" spans="1:18" ht="15" customHeight="1" x14ac:dyDescent="0.2">
      <c r="A634" s="392" t="s">
        <v>1225</v>
      </c>
      <c r="B634" s="184"/>
      <c r="C634" s="228" t="s">
        <v>4434</v>
      </c>
      <c r="D634" s="190" t="s">
        <v>6</v>
      </c>
      <c r="E634" s="420">
        <v>5</v>
      </c>
      <c r="F634" s="476">
        <v>3.5</v>
      </c>
      <c r="G634" s="476">
        <v>3.4</v>
      </c>
      <c r="H634" s="296">
        <f t="shared" si="191"/>
        <v>3.3319999999999999</v>
      </c>
      <c r="I634" s="296">
        <f t="shared" si="192"/>
        <v>3.298</v>
      </c>
      <c r="J634" s="296">
        <f t="shared" si="193"/>
        <v>3.2639999999999998</v>
      </c>
      <c r="K634" s="106"/>
      <c r="L634" s="728">
        <f>F634*K634</f>
        <v>0</v>
      </c>
      <c r="M634" s="327">
        <f>G634*K634</f>
        <v>0</v>
      </c>
      <c r="N634" s="545">
        <f>H634*K634</f>
        <v>0</v>
      </c>
      <c r="O634" s="545">
        <f>I634*K634</f>
        <v>0</v>
      </c>
      <c r="P634" s="545">
        <f>J634*K634</f>
        <v>0</v>
      </c>
      <c r="Q634" s="216" t="s">
        <v>7</v>
      </c>
      <c r="R634" s="523"/>
    </row>
    <row r="635" spans="1:18" ht="15" customHeight="1" x14ac:dyDescent="0.2">
      <c r="A635" s="392" t="s">
        <v>1225</v>
      </c>
      <c r="B635" s="184"/>
      <c r="C635" s="228" t="s">
        <v>4435</v>
      </c>
      <c r="D635" s="190" t="s">
        <v>6</v>
      </c>
      <c r="E635" s="420">
        <v>5</v>
      </c>
      <c r="F635" s="476">
        <v>3.5</v>
      </c>
      <c r="G635" s="476">
        <v>3.4</v>
      </c>
      <c r="H635" s="296">
        <f t="shared" si="191"/>
        <v>3.3319999999999999</v>
      </c>
      <c r="I635" s="296">
        <f t="shared" si="192"/>
        <v>3.298</v>
      </c>
      <c r="J635" s="296">
        <f t="shared" si="193"/>
        <v>3.2639999999999998</v>
      </c>
      <c r="K635" s="106"/>
      <c r="L635" s="728">
        <f>F635*K635</f>
        <v>0</v>
      </c>
      <c r="M635" s="327">
        <f>G635*K635</f>
        <v>0</v>
      </c>
      <c r="N635" s="545">
        <f>H635*K635</f>
        <v>0</v>
      </c>
      <c r="O635" s="545">
        <f>I635*K635</f>
        <v>0</v>
      </c>
      <c r="P635" s="545">
        <f>J635*K635</f>
        <v>0</v>
      </c>
      <c r="Q635" s="216" t="s">
        <v>7</v>
      </c>
      <c r="R635" s="523"/>
    </row>
    <row r="636" spans="1:18" ht="15" customHeight="1" x14ac:dyDescent="0.2">
      <c r="A636" s="392" t="s">
        <v>1225</v>
      </c>
      <c r="B636" s="184"/>
      <c r="C636" s="228" t="s">
        <v>3742</v>
      </c>
      <c r="D636" s="190" t="s">
        <v>6</v>
      </c>
      <c r="E636" s="420">
        <v>6</v>
      </c>
      <c r="F636" s="476">
        <v>3.5</v>
      </c>
      <c r="G636" s="476">
        <v>3.4</v>
      </c>
      <c r="H636" s="221">
        <f t="shared" si="191"/>
        <v>3.3319999999999999</v>
      </c>
      <c r="I636" s="221">
        <f t="shared" si="192"/>
        <v>3.298</v>
      </c>
      <c r="J636" s="221">
        <f t="shared" si="193"/>
        <v>3.2639999999999998</v>
      </c>
      <c r="K636" s="115"/>
      <c r="L636" s="728">
        <f>F636*K636</f>
        <v>0</v>
      </c>
      <c r="M636" s="327">
        <f>G636*K636</f>
        <v>0</v>
      </c>
      <c r="N636" s="545">
        <f>H636*K636</f>
        <v>0</v>
      </c>
      <c r="O636" s="545">
        <f>I636*K636</f>
        <v>0</v>
      </c>
      <c r="P636" s="545">
        <f>J636*K636</f>
        <v>0</v>
      </c>
      <c r="Q636" s="216" t="s">
        <v>7</v>
      </c>
      <c r="R636" s="523"/>
    </row>
    <row r="637" spans="1:18" ht="15" customHeight="1" x14ac:dyDescent="0.2">
      <c r="A637" s="392" t="s">
        <v>1225</v>
      </c>
      <c r="B637" s="184"/>
      <c r="C637" s="228" t="s">
        <v>3743</v>
      </c>
      <c r="D637" s="190" t="s">
        <v>6</v>
      </c>
      <c r="E637" s="420">
        <v>6</v>
      </c>
      <c r="F637" s="476">
        <v>3.5</v>
      </c>
      <c r="G637" s="476">
        <v>3.4</v>
      </c>
      <c r="H637" s="221">
        <f t="shared" si="191"/>
        <v>3.3319999999999999</v>
      </c>
      <c r="I637" s="221">
        <f t="shared" si="192"/>
        <v>3.298</v>
      </c>
      <c r="J637" s="221">
        <f t="shared" si="193"/>
        <v>3.2639999999999998</v>
      </c>
      <c r="K637" s="115"/>
      <c r="L637" s="728">
        <f>F637*K637</f>
        <v>0</v>
      </c>
      <c r="M637" s="327">
        <f>G637*K637</f>
        <v>0</v>
      </c>
      <c r="N637" s="545">
        <f>H637*K637</f>
        <v>0</v>
      </c>
      <c r="O637" s="545">
        <f>I637*K637</f>
        <v>0</v>
      </c>
      <c r="P637" s="545">
        <f>J637*K637</f>
        <v>0</v>
      </c>
      <c r="Q637" s="216" t="s">
        <v>7</v>
      </c>
      <c r="R637" s="523"/>
    </row>
    <row r="638" spans="1:18" ht="15" customHeight="1" x14ac:dyDescent="0.2">
      <c r="A638" s="392" t="s">
        <v>799</v>
      </c>
      <c r="B638" s="184"/>
      <c r="C638" s="228" t="s">
        <v>4727</v>
      </c>
      <c r="D638" s="190" t="s">
        <v>6</v>
      </c>
      <c r="E638" s="420">
        <v>8</v>
      </c>
      <c r="F638" s="476">
        <v>5.2</v>
      </c>
      <c r="G638" s="476">
        <v>5</v>
      </c>
      <c r="H638" s="296">
        <f t="shared" si="191"/>
        <v>4.9000000000000004</v>
      </c>
      <c r="I638" s="296">
        <f t="shared" si="192"/>
        <v>4.8499999999999996</v>
      </c>
      <c r="J638" s="296">
        <f t="shared" si="193"/>
        <v>4.8</v>
      </c>
      <c r="K638" s="106"/>
      <c r="L638" s="728">
        <f>F638*K638</f>
        <v>0</v>
      </c>
      <c r="M638" s="327">
        <f>G638*K638</f>
        <v>0</v>
      </c>
      <c r="N638" s="545">
        <f>H638*K638</f>
        <v>0</v>
      </c>
      <c r="O638" s="545">
        <f>I638*K638</f>
        <v>0</v>
      </c>
      <c r="P638" s="545">
        <f>J638*K638</f>
        <v>0</v>
      </c>
      <c r="Q638" s="216" t="s">
        <v>7</v>
      </c>
      <c r="R638" s="523"/>
    </row>
    <row r="639" spans="1:18" ht="15" customHeight="1" x14ac:dyDescent="0.2">
      <c r="A639" s="392" t="s">
        <v>799</v>
      </c>
      <c r="B639" s="184"/>
      <c r="C639" s="228" t="s">
        <v>4728</v>
      </c>
      <c r="D639" s="190" t="s">
        <v>6</v>
      </c>
      <c r="E639" s="420">
        <v>8</v>
      </c>
      <c r="F639" s="476">
        <v>5.2</v>
      </c>
      <c r="G639" s="476">
        <v>5</v>
      </c>
      <c r="H639" s="296">
        <f t="shared" si="191"/>
        <v>4.9000000000000004</v>
      </c>
      <c r="I639" s="296">
        <f t="shared" si="192"/>
        <v>4.8499999999999996</v>
      </c>
      <c r="J639" s="296">
        <f t="shared" si="193"/>
        <v>4.8</v>
      </c>
      <c r="K639" s="106"/>
      <c r="L639" s="728">
        <f>F639*K639</f>
        <v>0</v>
      </c>
      <c r="M639" s="327">
        <f>G639*K639</f>
        <v>0</v>
      </c>
      <c r="N639" s="545">
        <f>H639*K639</f>
        <v>0</v>
      </c>
      <c r="O639" s="545">
        <f>I639*K639</f>
        <v>0</v>
      </c>
      <c r="P639" s="545">
        <f>J639*K639</f>
        <v>0</v>
      </c>
      <c r="Q639" s="216" t="s">
        <v>7</v>
      </c>
      <c r="R639" s="523"/>
    </row>
    <row r="640" spans="1:18" ht="15" customHeight="1" x14ac:dyDescent="0.2">
      <c r="A640" s="392" t="s">
        <v>799</v>
      </c>
      <c r="B640" s="184"/>
      <c r="C640" s="228" t="s">
        <v>4729</v>
      </c>
      <c r="D640" s="190" t="s">
        <v>6</v>
      </c>
      <c r="E640" s="420">
        <v>9.5</v>
      </c>
      <c r="F640" s="476">
        <v>6.2</v>
      </c>
      <c r="G640" s="476">
        <v>6</v>
      </c>
      <c r="H640" s="296">
        <f t="shared" si="191"/>
        <v>5.88</v>
      </c>
      <c r="I640" s="296">
        <f t="shared" si="192"/>
        <v>5.82</v>
      </c>
      <c r="J640" s="296">
        <f t="shared" si="193"/>
        <v>5.76</v>
      </c>
      <c r="K640" s="106"/>
      <c r="L640" s="728">
        <f>F640*K640</f>
        <v>0</v>
      </c>
      <c r="M640" s="327">
        <f>G640*K640</f>
        <v>0</v>
      </c>
      <c r="N640" s="545">
        <f>H640*K640</f>
        <v>0</v>
      </c>
      <c r="O640" s="545">
        <f>I640*K640</f>
        <v>0</v>
      </c>
      <c r="P640" s="545">
        <f>J640*K640</f>
        <v>0</v>
      </c>
      <c r="Q640" s="216" t="s">
        <v>7</v>
      </c>
      <c r="R640" s="523"/>
    </row>
    <row r="641" spans="1:18" ht="15" customHeight="1" x14ac:dyDescent="0.2">
      <c r="A641" s="392" t="s">
        <v>799</v>
      </c>
      <c r="B641" s="184"/>
      <c r="C641" s="228" t="s">
        <v>4730</v>
      </c>
      <c r="D641" s="190" t="s">
        <v>6</v>
      </c>
      <c r="E641" s="420">
        <v>9.5</v>
      </c>
      <c r="F641" s="476">
        <v>6.2</v>
      </c>
      <c r="G641" s="476">
        <v>6</v>
      </c>
      <c r="H641" s="296">
        <f t="shared" si="191"/>
        <v>5.88</v>
      </c>
      <c r="I641" s="296">
        <f t="shared" si="192"/>
        <v>5.82</v>
      </c>
      <c r="J641" s="296">
        <f t="shared" si="193"/>
        <v>5.76</v>
      </c>
      <c r="K641" s="106"/>
      <c r="L641" s="728">
        <f>F641*K641</f>
        <v>0</v>
      </c>
      <c r="M641" s="327">
        <f>G641*K641</f>
        <v>0</v>
      </c>
      <c r="N641" s="545">
        <f>H641*K641</f>
        <v>0</v>
      </c>
      <c r="O641" s="545">
        <f>I641*K641</f>
        <v>0</v>
      </c>
      <c r="P641" s="545">
        <f>J641*K641</f>
        <v>0</v>
      </c>
      <c r="Q641" s="216" t="s">
        <v>7</v>
      </c>
      <c r="R641" s="523"/>
    </row>
    <row r="642" spans="1:18" ht="15" customHeight="1" x14ac:dyDescent="0.2">
      <c r="A642" s="392" t="s">
        <v>799</v>
      </c>
      <c r="B642" s="401" t="s">
        <v>5595</v>
      </c>
      <c r="C642" s="228" t="s">
        <v>5594</v>
      </c>
      <c r="D642" s="190" t="s">
        <v>6</v>
      </c>
      <c r="E642" s="420">
        <v>2.5</v>
      </c>
      <c r="F642" s="476">
        <v>1.4</v>
      </c>
      <c r="G642" s="476">
        <v>1.35</v>
      </c>
      <c r="H642" s="221">
        <f t="shared" si="191"/>
        <v>1.323</v>
      </c>
      <c r="I642" s="221">
        <f t="shared" si="192"/>
        <v>1.3095000000000001</v>
      </c>
      <c r="J642" s="221">
        <f t="shared" si="193"/>
        <v>1.296</v>
      </c>
      <c r="K642" s="115"/>
      <c r="L642" s="728">
        <f>F642*K642</f>
        <v>0</v>
      </c>
      <c r="M642" s="327">
        <f>G642*K642</f>
        <v>0</v>
      </c>
      <c r="N642" s="545">
        <f>H642*K642</f>
        <v>0</v>
      </c>
      <c r="O642" s="545">
        <f>I642*K642</f>
        <v>0</v>
      </c>
      <c r="P642" s="545">
        <f>J642*K642</f>
        <v>0</v>
      </c>
      <c r="Q642" s="189" t="s">
        <v>7</v>
      </c>
      <c r="R642" s="523"/>
    </row>
    <row r="643" spans="1:18" ht="15" customHeight="1" x14ac:dyDescent="0.2">
      <c r="A643" s="173" t="s">
        <v>799</v>
      </c>
      <c r="B643" s="433" t="s">
        <v>5468</v>
      </c>
      <c r="C643" s="239" t="s">
        <v>5467</v>
      </c>
      <c r="D643" s="133" t="s">
        <v>6</v>
      </c>
      <c r="E643" s="939">
        <v>3</v>
      </c>
      <c r="F643" s="940">
        <v>1.55</v>
      </c>
      <c r="G643" s="940">
        <v>1.5</v>
      </c>
      <c r="H643" s="930">
        <f t="shared" ref="H643" si="194">G643*0.98</f>
        <v>1.47</v>
      </c>
      <c r="I643" s="930">
        <f t="shared" ref="I643" si="195">G643*0.97</f>
        <v>1.4550000000000001</v>
      </c>
      <c r="J643" s="930">
        <f t="shared" ref="J643" si="196">G643*0.96</f>
        <v>1.44</v>
      </c>
      <c r="K643" s="115"/>
      <c r="L643" s="941">
        <f>F643*K643</f>
        <v>0</v>
      </c>
      <c r="M643" s="932">
        <f>G643*K643</f>
        <v>0</v>
      </c>
      <c r="N643" s="933">
        <f>H643*K643</f>
        <v>0</v>
      </c>
      <c r="O643" s="933">
        <f>I643*K643</f>
        <v>0</v>
      </c>
      <c r="P643" s="933">
        <f>J643*K643</f>
        <v>0</v>
      </c>
      <c r="Q643" s="942" t="s">
        <v>7</v>
      </c>
      <c r="R643" s="523"/>
    </row>
    <row r="644" spans="1:18" ht="15" customHeight="1" x14ac:dyDescent="0.2">
      <c r="A644" s="392" t="s">
        <v>799</v>
      </c>
      <c r="B644" s="401" t="s">
        <v>5567</v>
      </c>
      <c r="C644" s="228" t="s">
        <v>4792</v>
      </c>
      <c r="D644" s="190" t="s">
        <v>6</v>
      </c>
      <c r="E644" s="420">
        <v>4</v>
      </c>
      <c r="F644" s="476">
        <v>2.5</v>
      </c>
      <c r="G644" s="476">
        <v>2.4</v>
      </c>
      <c r="H644" s="221">
        <f t="shared" si="191"/>
        <v>2.3519999999999999</v>
      </c>
      <c r="I644" s="221">
        <f t="shared" si="192"/>
        <v>2.3279999999999998</v>
      </c>
      <c r="J644" s="221">
        <f t="shared" si="193"/>
        <v>2.3039999999999998</v>
      </c>
      <c r="K644" s="115"/>
      <c r="L644" s="728">
        <f>F644*K644</f>
        <v>0</v>
      </c>
      <c r="M644" s="327">
        <f>G644*K644</f>
        <v>0</v>
      </c>
      <c r="N644" s="545">
        <f>H644*K644</f>
        <v>0</v>
      </c>
      <c r="O644" s="545">
        <f>I644*K644</f>
        <v>0</v>
      </c>
      <c r="P644" s="545">
        <f>J644*K644</f>
        <v>0</v>
      </c>
      <c r="Q644" s="216" t="s">
        <v>7</v>
      </c>
      <c r="R644" s="523"/>
    </row>
    <row r="645" spans="1:18" s="553" customFormat="1" ht="15" customHeight="1" x14ac:dyDescent="0.2">
      <c r="A645" s="135" t="s">
        <v>799</v>
      </c>
      <c r="B645" s="231"/>
      <c r="C645" s="243" t="s">
        <v>1453</v>
      </c>
      <c r="D645" s="22" t="s">
        <v>6</v>
      </c>
      <c r="E645" s="301">
        <v>3</v>
      </c>
      <c r="F645" s="306">
        <v>2</v>
      </c>
      <c r="G645" s="306">
        <v>1.9</v>
      </c>
      <c r="H645" s="296">
        <f t="shared" si="191"/>
        <v>1.8619999999999999</v>
      </c>
      <c r="I645" s="296">
        <f t="shared" si="192"/>
        <v>1.843</v>
      </c>
      <c r="J645" s="296">
        <f t="shared" si="193"/>
        <v>1.8239999999999998</v>
      </c>
      <c r="K645" s="125"/>
      <c r="L645" s="369">
        <f>F645*K645</f>
        <v>0</v>
      </c>
      <c r="M645" s="327">
        <f>G645*K645</f>
        <v>0</v>
      </c>
      <c r="N645" s="545">
        <f>H645*K645</f>
        <v>0</v>
      </c>
      <c r="O645" s="545">
        <f>I645*K645</f>
        <v>0</v>
      </c>
      <c r="P645" s="545">
        <f>J645*K645</f>
        <v>0</v>
      </c>
      <c r="Q645" s="406" t="s">
        <v>7</v>
      </c>
    </row>
    <row r="646" spans="1:18" ht="15" customHeight="1" x14ac:dyDescent="0.2">
      <c r="A646" s="135" t="s">
        <v>1224</v>
      </c>
      <c r="B646" s="490"/>
      <c r="C646" s="243" t="s">
        <v>1296</v>
      </c>
      <c r="D646" s="22" t="s">
        <v>6</v>
      </c>
      <c r="E646" s="204">
        <v>3</v>
      </c>
      <c r="F646" s="221">
        <v>2.1</v>
      </c>
      <c r="G646" s="221">
        <v>2</v>
      </c>
      <c r="H646" s="296">
        <f t="shared" si="191"/>
        <v>1.96</v>
      </c>
      <c r="I646" s="296">
        <f t="shared" si="192"/>
        <v>1.94</v>
      </c>
      <c r="J646" s="296">
        <f t="shared" si="193"/>
        <v>1.92</v>
      </c>
      <c r="K646" s="125"/>
      <c r="L646" s="369">
        <f>F646*K646</f>
        <v>0</v>
      </c>
      <c r="M646" s="327">
        <f>G646*K646</f>
        <v>0</v>
      </c>
      <c r="N646" s="545">
        <f>H646*K646</f>
        <v>0</v>
      </c>
      <c r="O646" s="545">
        <f>I646*K646</f>
        <v>0</v>
      </c>
      <c r="P646" s="545">
        <f>J646*K646</f>
        <v>0</v>
      </c>
      <c r="Q646" s="108" t="s">
        <v>7</v>
      </c>
      <c r="R646" s="253"/>
    </row>
    <row r="647" spans="1:18" ht="15" customHeight="1" x14ac:dyDescent="0.2">
      <c r="A647" s="135" t="s">
        <v>1225</v>
      </c>
      <c r="B647" s="490"/>
      <c r="C647" s="243" t="s">
        <v>1297</v>
      </c>
      <c r="D647" s="22" t="s">
        <v>6</v>
      </c>
      <c r="E647" s="204">
        <v>3.5</v>
      </c>
      <c r="F647" s="221">
        <v>2.5</v>
      </c>
      <c r="G647" s="221">
        <v>2.4</v>
      </c>
      <c r="H647" s="296">
        <f t="shared" si="191"/>
        <v>2.3519999999999999</v>
      </c>
      <c r="I647" s="296">
        <f t="shared" si="192"/>
        <v>2.3279999999999998</v>
      </c>
      <c r="J647" s="296">
        <f t="shared" si="193"/>
        <v>2.3039999999999998</v>
      </c>
      <c r="K647" s="125"/>
      <c r="L647" s="369">
        <f>F647*K647</f>
        <v>0</v>
      </c>
      <c r="M647" s="327">
        <f>G647*K647</f>
        <v>0</v>
      </c>
      <c r="N647" s="545">
        <f>H647*K647</f>
        <v>0</v>
      </c>
      <c r="O647" s="545">
        <f>I647*K647</f>
        <v>0</v>
      </c>
      <c r="P647" s="545">
        <f>J647*K647</f>
        <v>0</v>
      </c>
      <c r="Q647" s="108" t="s">
        <v>7</v>
      </c>
      <c r="R647" s="253"/>
    </row>
    <row r="648" spans="1:18" ht="15" customHeight="1" x14ac:dyDescent="0.2">
      <c r="A648" s="135" t="s">
        <v>3470</v>
      </c>
      <c r="B648" s="60"/>
      <c r="C648" s="232" t="s">
        <v>4741</v>
      </c>
      <c r="D648" s="16" t="s">
        <v>6</v>
      </c>
      <c r="E648" s="306">
        <v>5</v>
      </c>
      <c r="F648" s="307">
        <v>3.6</v>
      </c>
      <c r="G648" s="476">
        <v>3.5</v>
      </c>
      <c r="H648" s="296">
        <f t="shared" si="191"/>
        <v>3.4299999999999997</v>
      </c>
      <c r="I648" s="296">
        <f t="shared" si="192"/>
        <v>3.395</v>
      </c>
      <c r="J648" s="296">
        <f t="shared" si="193"/>
        <v>3.36</v>
      </c>
      <c r="K648" s="125"/>
      <c r="L648" s="369">
        <f>F648*K648</f>
        <v>0</v>
      </c>
      <c r="M648" s="327">
        <f>G648*K648</f>
        <v>0</v>
      </c>
      <c r="N648" s="545">
        <f>H648*K648</f>
        <v>0</v>
      </c>
      <c r="O648" s="545">
        <f>I648*K648</f>
        <v>0</v>
      </c>
      <c r="P648" s="545">
        <f>J648*K648</f>
        <v>0</v>
      </c>
      <c r="Q648" s="110" t="s">
        <v>7</v>
      </c>
    </row>
    <row r="649" spans="1:18" ht="15" customHeight="1" x14ac:dyDescent="0.2">
      <c r="A649" s="135" t="s">
        <v>3470</v>
      </c>
      <c r="B649" s="60"/>
      <c r="C649" s="232" t="s">
        <v>4911</v>
      </c>
      <c r="D649" s="16" t="s">
        <v>6</v>
      </c>
      <c r="E649" s="306">
        <v>10</v>
      </c>
      <c r="F649" s="307">
        <v>6.7</v>
      </c>
      <c r="G649" s="476">
        <v>6.5</v>
      </c>
      <c r="H649" s="296">
        <f t="shared" ref="H649:H662" si="197">G649*0.98</f>
        <v>6.37</v>
      </c>
      <c r="I649" s="296">
        <f t="shared" ref="I649:I662" si="198">G649*0.97</f>
        <v>6.3049999999999997</v>
      </c>
      <c r="J649" s="296">
        <f t="shared" ref="J649:J662" si="199">G649*0.96</f>
        <v>6.24</v>
      </c>
      <c r="K649" s="125"/>
      <c r="L649" s="369">
        <f>F649*K649</f>
        <v>0</v>
      </c>
      <c r="M649" s="327">
        <f>G649*K649</f>
        <v>0</v>
      </c>
      <c r="N649" s="545">
        <f>H649*K649</f>
        <v>0</v>
      </c>
      <c r="O649" s="545">
        <f>I649*K649</f>
        <v>0</v>
      </c>
      <c r="P649" s="545">
        <f>J649*K649</f>
        <v>0</v>
      </c>
      <c r="Q649" s="216" t="s">
        <v>7</v>
      </c>
    </row>
    <row r="650" spans="1:18" ht="15" customHeight="1" x14ac:dyDescent="0.2">
      <c r="A650" s="392" t="s">
        <v>3470</v>
      </c>
      <c r="B650" s="184"/>
      <c r="C650" s="228" t="s">
        <v>4910</v>
      </c>
      <c r="D650" s="211" t="s">
        <v>6</v>
      </c>
      <c r="E650" s="420">
        <v>18</v>
      </c>
      <c r="F650" s="476">
        <v>13.3</v>
      </c>
      <c r="G650" s="476">
        <v>13</v>
      </c>
      <c r="H650" s="296">
        <f t="shared" si="197"/>
        <v>12.74</v>
      </c>
      <c r="I650" s="296">
        <f t="shared" si="198"/>
        <v>12.61</v>
      </c>
      <c r="J650" s="296">
        <f t="shared" si="199"/>
        <v>12.48</v>
      </c>
      <c r="K650" s="106"/>
      <c r="L650" s="728">
        <f>F650*K650</f>
        <v>0</v>
      </c>
      <c r="M650" s="327">
        <f>G650*K650</f>
        <v>0</v>
      </c>
      <c r="N650" s="545">
        <f>H650*K650</f>
        <v>0</v>
      </c>
      <c r="O650" s="545">
        <f>I650*K650</f>
        <v>0</v>
      </c>
      <c r="P650" s="545">
        <f>J650*K650</f>
        <v>0</v>
      </c>
      <c r="Q650" s="216" t="s">
        <v>7</v>
      </c>
      <c r="R650" s="523"/>
    </row>
    <row r="651" spans="1:18" ht="15" customHeight="1" x14ac:dyDescent="0.2">
      <c r="A651" s="135" t="s">
        <v>3470</v>
      </c>
      <c r="B651" s="60"/>
      <c r="C651" s="232" t="s">
        <v>4972</v>
      </c>
      <c r="D651" s="22" t="s">
        <v>6</v>
      </c>
      <c r="E651" s="306">
        <v>14</v>
      </c>
      <c r="F651" s="307">
        <v>10.3</v>
      </c>
      <c r="G651" s="476">
        <v>10</v>
      </c>
      <c r="H651" s="296">
        <f t="shared" si="197"/>
        <v>9.8000000000000007</v>
      </c>
      <c r="I651" s="296">
        <f t="shared" si="198"/>
        <v>9.6999999999999993</v>
      </c>
      <c r="J651" s="296">
        <f t="shared" si="199"/>
        <v>9.6</v>
      </c>
      <c r="K651" s="125"/>
      <c r="L651" s="369">
        <f>F651*K651</f>
        <v>0</v>
      </c>
      <c r="M651" s="327">
        <f>G651*K651</f>
        <v>0</v>
      </c>
      <c r="N651" s="545">
        <f>H651*K651</f>
        <v>0</v>
      </c>
      <c r="O651" s="545">
        <f>I651*K651</f>
        <v>0</v>
      </c>
      <c r="P651" s="545">
        <f>J651*K651</f>
        <v>0</v>
      </c>
      <c r="Q651" s="110" t="s">
        <v>7</v>
      </c>
    </row>
    <row r="652" spans="1:18" ht="15" customHeight="1" x14ac:dyDescent="0.2">
      <c r="A652" s="135" t="s">
        <v>799</v>
      </c>
      <c r="B652" s="26"/>
      <c r="C652" s="232" t="s">
        <v>1305</v>
      </c>
      <c r="D652" s="16" t="s">
        <v>6</v>
      </c>
      <c r="E652" s="301">
        <v>3</v>
      </c>
      <c r="F652" s="306">
        <v>1.95</v>
      </c>
      <c r="G652" s="306">
        <v>1.9</v>
      </c>
      <c r="H652" s="296">
        <f t="shared" si="197"/>
        <v>1.8619999999999999</v>
      </c>
      <c r="I652" s="296">
        <f t="shared" si="198"/>
        <v>1.843</v>
      </c>
      <c r="J652" s="296">
        <f t="shared" si="199"/>
        <v>1.8239999999999998</v>
      </c>
      <c r="K652" s="125"/>
      <c r="L652" s="369">
        <f>F652*K652</f>
        <v>0</v>
      </c>
      <c r="M652" s="327">
        <f>G652*K652</f>
        <v>0</v>
      </c>
      <c r="N652" s="545">
        <f>H652*K652</f>
        <v>0</v>
      </c>
      <c r="O652" s="545">
        <f>I652*K652</f>
        <v>0</v>
      </c>
      <c r="P652" s="545">
        <f>J652*K652</f>
        <v>0</v>
      </c>
      <c r="Q652" s="108" t="s">
        <v>7</v>
      </c>
    </row>
    <row r="653" spans="1:18" ht="15" customHeight="1" x14ac:dyDescent="0.2">
      <c r="A653" s="135" t="s">
        <v>799</v>
      </c>
      <c r="B653" s="26"/>
      <c r="C653" s="232" t="s">
        <v>1764</v>
      </c>
      <c r="D653" s="16" t="s">
        <v>6</v>
      </c>
      <c r="E653" s="301">
        <v>1.7</v>
      </c>
      <c r="F653" s="306">
        <v>1.1000000000000001</v>
      </c>
      <c r="G653" s="306">
        <v>1</v>
      </c>
      <c r="H653" s="296">
        <f t="shared" si="197"/>
        <v>0.98</v>
      </c>
      <c r="I653" s="296">
        <f t="shared" si="198"/>
        <v>0.97</v>
      </c>
      <c r="J653" s="296">
        <f t="shared" si="199"/>
        <v>0.96</v>
      </c>
      <c r="K653" s="125"/>
      <c r="L653" s="369">
        <f>F653*K653</f>
        <v>0</v>
      </c>
      <c r="M653" s="327">
        <f>G653*K653</f>
        <v>0</v>
      </c>
      <c r="N653" s="545">
        <f>H653*K653</f>
        <v>0</v>
      </c>
      <c r="O653" s="545">
        <f>I653*K653</f>
        <v>0</v>
      </c>
      <c r="P653" s="545">
        <f>J653*K653</f>
        <v>0</v>
      </c>
      <c r="Q653" s="108" t="s">
        <v>7</v>
      </c>
    </row>
    <row r="654" spans="1:18" ht="15" customHeight="1" x14ac:dyDescent="0.2">
      <c r="A654" s="135" t="s">
        <v>799</v>
      </c>
      <c r="B654" s="26"/>
      <c r="C654" s="232" t="s">
        <v>1765</v>
      </c>
      <c r="D654" s="16" t="s">
        <v>6</v>
      </c>
      <c r="E654" s="301">
        <v>2.5</v>
      </c>
      <c r="F654" s="306">
        <v>1.5</v>
      </c>
      <c r="G654" s="306">
        <v>1.4</v>
      </c>
      <c r="H654" s="296">
        <f t="shared" si="197"/>
        <v>1.3719999999999999</v>
      </c>
      <c r="I654" s="296">
        <f t="shared" si="198"/>
        <v>1.3579999999999999</v>
      </c>
      <c r="J654" s="296">
        <f t="shared" si="199"/>
        <v>1.3439999999999999</v>
      </c>
      <c r="K654" s="125"/>
      <c r="L654" s="369">
        <f>F654*K654</f>
        <v>0</v>
      </c>
      <c r="M654" s="327">
        <f>G654*K654</f>
        <v>0</v>
      </c>
      <c r="N654" s="545">
        <f>H654*K654</f>
        <v>0</v>
      </c>
      <c r="O654" s="545">
        <f>I654*K654</f>
        <v>0</v>
      </c>
      <c r="P654" s="545">
        <f>J654*K654</f>
        <v>0</v>
      </c>
      <c r="Q654" s="108" t="s">
        <v>7</v>
      </c>
    </row>
    <row r="655" spans="1:18" ht="15" customHeight="1" x14ac:dyDescent="0.2">
      <c r="A655" s="135" t="s">
        <v>635</v>
      </c>
      <c r="B655" s="60"/>
      <c r="C655" s="243" t="s">
        <v>3640</v>
      </c>
      <c r="D655" s="16" t="s">
        <v>6</v>
      </c>
      <c r="E655" s="306">
        <v>14</v>
      </c>
      <c r="F655" s="307">
        <v>9</v>
      </c>
      <c r="G655" s="307">
        <v>8.8000000000000007</v>
      </c>
      <c r="H655" s="296">
        <f t="shared" si="197"/>
        <v>8.6240000000000006</v>
      </c>
      <c r="I655" s="296">
        <f t="shared" si="198"/>
        <v>8.5359999999999996</v>
      </c>
      <c r="J655" s="296">
        <f t="shared" si="199"/>
        <v>8.4480000000000004</v>
      </c>
      <c r="K655" s="125"/>
      <c r="L655" s="325">
        <f>F655*K655</f>
        <v>0</v>
      </c>
      <c r="M655" s="327">
        <f>G655*K655</f>
        <v>0</v>
      </c>
      <c r="N655" s="545">
        <f>H655*K655</f>
        <v>0</v>
      </c>
      <c r="O655" s="545">
        <f>I655*K655</f>
        <v>0</v>
      </c>
      <c r="P655" s="545">
        <f>J655*K655</f>
        <v>0</v>
      </c>
      <c r="Q655" s="108" t="s">
        <v>7</v>
      </c>
    </row>
    <row r="656" spans="1:18" ht="15" customHeight="1" x14ac:dyDescent="0.2">
      <c r="A656" s="135" t="s">
        <v>635</v>
      </c>
      <c r="B656" s="60"/>
      <c r="C656" s="243" t="s">
        <v>3642</v>
      </c>
      <c r="D656" s="16" t="s">
        <v>6</v>
      </c>
      <c r="E656" s="306">
        <v>11</v>
      </c>
      <c r="F656" s="307">
        <v>6.5</v>
      </c>
      <c r="G656" s="307">
        <v>6.3</v>
      </c>
      <c r="H656" s="296">
        <f t="shared" si="197"/>
        <v>6.1739999999999995</v>
      </c>
      <c r="I656" s="296">
        <f t="shared" si="198"/>
        <v>6.1109999999999998</v>
      </c>
      <c r="J656" s="296">
        <f t="shared" si="199"/>
        <v>6.048</v>
      </c>
      <c r="K656" s="125"/>
      <c r="L656" s="325">
        <f>F656*K656</f>
        <v>0</v>
      </c>
      <c r="M656" s="327">
        <f>G656*K656</f>
        <v>0</v>
      </c>
      <c r="N656" s="545">
        <f>H656*K656</f>
        <v>0</v>
      </c>
      <c r="O656" s="545">
        <f>I656*K656</f>
        <v>0</v>
      </c>
      <c r="P656" s="545">
        <f>J656*K656</f>
        <v>0</v>
      </c>
      <c r="Q656" s="108" t="s">
        <v>7</v>
      </c>
    </row>
    <row r="657" spans="1:18" ht="15" customHeight="1" x14ac:dyDescent="0.2">
      <c r="A657" s="135" t="s">
        <v>635</v>
      </c>
      <c r="B657" s="60"/>
      <c r="C657" s="243" t="s">
        <v>3641</v>
      </c>
      <c r="D657" s="16" t="s">
        <v>6</v>
      </c>
      <c r="E657" s="306">
        <v>4.5</v>
      </c>
      <c r="F657" s="307">
        <v>3</v>
      </c>
      <c r="G657" s="307">
        <v>2.9</v>
      </c>
      <c r="H657" s="296">
        <f t="shared" si="197"/>
        <v>2.8420000000000001</v>
      </c>
      <c r="I657" s="296">
        <f t="shared" si="198"/>
        <v>2.8129999999999997</v>
      </c>
      <c r="J657" s="296">
        <f t="shared" si="199"/>
        <v>2.7839999999999998</v>
      </c>
      <c r="K657" s="125"/>
      <c r="L657" s="325">
        <f>F657*K657</f>
        <v>0</v>
      </c>
      <c r="M657" s="327">
        <f>G657*K657</f>
        <v>0</v>
      </c>
      <c r="N657" s="545">
        <f>H657*K657</f>
        <v>0</v>
      </c>
      <c r="O657" s="545">
        <f>I657*K657</f>
        <v>0</v>
      </c>
      <c r="P657" s="545">
        <f>J657*K657</f>
        <v>0</v>
      </c>
      <c r="Q657" s="108" t="s">
        <v>7</v>
      </c>
    </row>
    <row r="658" spans="1:18" ht="15" customHeight="1" x14ac:dyDescent="0.2">
      <c r="A658" s="135" t="s">
        <v>635</v>
      </c>
      <c r="B658" s="60"/>
      <c r="C658" s="232" t="s">
        <v>3639</v>
      </c>
      <c r="D658" s="132" t="s">
        <v>6</v>
      </c>
      <c r="E658" s="306">
        <v>10</v>
      </c>
      <c r="F658" s="307">
        <v>7.1</v>
      </c>
      <c r="G658" s="307">
        <v>6.95</v>
      </c>
      <c r="H658" s="296">
        <f t="shared" si="197"/>
        <v>6.8109999999999999</v>
      </c>
      <c r="I658" s="296">
        <f t="shared" si="198"/>
        <v>6.7415000000000003</v>
      </c>
      <c r="J658" s="296">
        <f t="shared" si="199"/>
        <v>6.6719999999999997</v>
      </c>
      <c r="K658" s="125"/>
      <c r="L658" s="325">
        <f>F658*K658</f>
        <v>0</v>
      </c>
      <c r="M658" s="327">
        <f>G658*K658</f>
        <v>0</v>
      </c>
      <c r="N658" s="545">
        <f>H658*K658</f>
        <v>0</v>
      </c>
      <c r="O658" s="545">
        <f>I658*K658</f>
        <v>0</v>
      </c>
      <c r="P658" s="545">
        <f>J658*K658</f>
        <v>0</v>
      </c>
      <c r="Q658" s="108" t="s">
        <v>7</v>
      </c>
    </row>
    <row r="659" spans="1:18" ht="15" customHeight="1" x14ac:dyDescent="0.2">
      <c r="A659" s="135" t="s">
        <v>1514</v>
      </c>
      <c r="B659" s="26"/>
      <c r="C659" s="243" t="s">
        <v>45</v>
      </c>
      <c r="D659" s="22" t="s">
        <v>6</v>
      </c>
      <c r="E659" s="306">
        <v>2</v>
      </c>
      <c r="F659" s="306">
        <v>1.1000000000000001</v>
      </c>
      <c r="G659" s="306">
        <v>1</v>
      </c>
      <c r="H659" s="296">
        <f t="shared" si="197"/>
        <v>0.98</v>
      </c>
      <c r="I659" s="296">
        <f t="shared" si="198"/>
        <v>0.97</v>
      </c>
      <c r="J659" s="296">
        <f t="shared" si="199"/>
        <v>0.96</v>
      </c>
      <c r="K659" s="125"/>
      <c r="L659" s="369">
        <f>F659*K659</f>
        <v>0</v>
      </c>
      <c r="M659" s="327">
        <f>G659*K659</f>
        <v>0</v>
      </c>
      <c r="N659" s="545">
        <f>H659*K659</f>
        <v>0</v>
      </c>
      <c r="O659" s="545">
        <f>I659*K659</f>
        <v>0</v>
      </c>
      <c r="P659" s="545">
        <f>J659*K659</f>
        <v>0</v>
      </c>
      <c r="Q659" s="108" t="s">
        <v>7</v>
      </c>
    </row>
    <row r="660" spans="1:18" ht="15" customHeight="1" x14ac:dyDescent="0.2">
      <c r="A660" s="132" t="s">
        <v>1515</v>
      </c>
      <c r="B660" s="231"/>
      <c r="C660" s="243" t="s">
        <v>1516</v>
      </c>
      <c r="D660" s="22" t="s">
        <v>6</v>
      </c>
      <c r="E660" s="301">
        <v>12</v>
      </c>
      <c r="F660" s="306">
        <v>8.6999999999999993</v>
      </c>
      <c r="G660" s="306">
        <v>8.4</v>
      </c>
      <c r="H660" s="296">
        <f t="shared" si="197"/>
        <v>8.2319999999999993</v>
      </c>
      <c r="I660" s="296">
        <f t="shared" si="198"/>
        <v>8.1479999999999997</v>
      </c>
      <c r="J660" s="296">
        <f t="shared" si="199"/>
        <v>8.0640000000000001</v>
      </c>
      <c r="K660" s="125"/>
      <c r="L660" s="757">
        <f>F660*K660</f>
        <v>0</v>
      </c>
      <c r="M660" s="552">
        <f>G660*K660</f>
        <v>0</v>
      </c>
      <c r="N660" s="545">
        <f>H660*K660</f>
        <v>0</v>
      </c>
      <c r="O660" s="545">
        <f>I660*K660</f>
        <v>0</v>
      </c>
      <c r="P660" s="545">
        <f>J660*K660</f>
        <v>0</v>
      </c>
      <c r="Q660" s="406" t="s">
        <v>7</v>
      </c>
    </row>
    <row r="661" spans="1:18" ht="15" customHeight="1" x14ac:dyDescent="0.2">
      <c r="A661" s="190" t="s">
        <v>4611</v>
      </c>
      <c r="B661" s="516"/>
      <c r="C661" s="242" t="s">
        <v>4614</v>
      </c>
      <c r="D661" s="183" t="s">
        <v>6</v>
      </c>
      <c r="E661" s="204">
        <v>19</v>
      </c>
      <c r="F661" s="420">
        <v>13.3</v>
      </c>
      <c r="G661" s="420">
        <v>13</v>
      </c>
      <c r="H661" s="296">
        <f t="shared" si="197"/>
        <v>12.74</v>
      </c>
      <c r="I661" s="296">
        <f t="shared" si="198"/>
        <v>12.61</v>
      </c>
      <c r="J661" s="296">
        <f t="shared" si="199"/>
        <v>12.48</v>
      </c>
      <c r="K661" s="106"/>
      <c r="L661" s="769">
        <f>F661*K661</f>
        <v>0</v>
      </c>
      <c r="M661" s="552">
        <f>G661*K661</f>
        <v>0</v>
      </c>
      <c r="N661" s="545">
        <f>H661*K661</f>
        <v>0</v>
      </c>
      <c r="O661" s="545">
        <f>I661*K661</f>
        <v>0</v>
      </c>
      <c r="P661" s="545">
        <f>J661*K661</f>
        <v>0</v>
      </c>
      <c r="Q661" s="216" t="s">
        <v>7</v>
      </c>
      <c r="R661" s="523"/>
    </row>
    <row r="662" spans="1:18" ht="15" customHeight="1" thickBot="1" x14ac:dyDescent="0.25">
      <c r="A662" s="190" t="s">
        <v>4611</v>
      </c>
      <c r="B662" s="516"/>
      <c r="C662" s="242" t="s">
        <v>4612</v>
      </c>
      <c r="D662" s="183" t="s">
        <v>6</v>
      </c>
      <c r="E662" s="204">
        <v>25</v>
      </c>
      <c r="F662" s="420">
        <v>18.7</v>
      </c>
      <c r="G662" s="420">
        <v>18.3</v>
      </c>
      <c r="H662" s="296">
        <f t="shared" si="197"/>
        <v>17.934000000000001</v>
      </c>
      <c r="I662" s="296">
        <f t="shared" si="198"/>
        <v>17.751000000000001</v>
      </c>
      <c r="J662" s="296">
        <f t="shared" si="199"/>
        <v>17.568000000000001</v>
      </c>
      <c r="K662" s="106"/>
      <c r="L662" s="769">
        <f>F662*K662</f>
        <v>0</v>
      </c>
      <c r="M662" s="552">
        <f>G662*K662</f>
        <v>0</v>
      </c>
      <c r="N662" s="545">
        <f>H662*K662</f>
        <v>0</v>
      </c>
      <c r="O662" s="545">
        <f>I662*K662</f>
        <v>0</v>
      </c>
      <c r="P662" s="545">
        <f>J662*K662</f>
        <v>0</v>
      </c>
      <c r="Q662" s="216" t="s">
        <v>7</v>
      </c>
      <c r="R662" s="523"/>
    </row>
    <row r="663" spans="1:18" ht="15" customHeight="1" thickBot="1" x14ac:dyDescent="0.25">
      <c r="A663" s="24"/>
      <c r="B663" s="500"/>
      <c r="C663" s="120"/>
      <c r="D663" s="109"/>
      <c r="E663" s="19"/>
      <c r="F663" s="25"/>
      <c r="G663" s="479"/>
      <c r="H663" s="25"/>
      <c r="I663" s="25"/>
      <c r="J663" s="25"/>
      <c r="K663" s="471"/>
      <c r="L663" s="758">
        <f>SUM(L583:L662)</f>
        <v>0</v>
      </c>
      <c r="M663" s="209">
        <f>SUM(M583:M662)</f>
        <v>0</v>
      </c>
      <c r="N663" s="209"/>
      <c r="O663" s="209"/>
      <c r="P663" s="209"/>
      <c r="Q663" s="19"/>
    </row>
    <row r="664" spans="1:18" ht="20.100000000000001" customHeight="1" thickBot="1" x14ac:dyDescent="0.25">
      <c r="A664" s="37" t="s">
        <v>1223</v>
      </c>
      <c r="B664" s="178"/>
      <c r="C664" s="36"/>
      <c r="D664" s="38"/>
      <c r="E664" s="38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40"/>
    </row>
    <row r="665" spans="1:18" ht="15" customHeight="1" thickBot="1" x14ac:dyDescent="0.25">
      <c r="A665" s="21" t="s">
        <v>50</v>
      </c>
      <c r="B665" s="21"/>
      <c r="C665" s="21" t="s">
        <v>29</v>
      </c>
      <c r="D665" s="294" t="s">
        <v>47</v>
      </c>
      <c r="E665" s="464" t="s">
        <v>1548</v>
      </c>
      <c r="F665" s="21" t="s">
        <v>1549</v>
      </c>
      <c r="G665" s="21" t="s">
        <v>1556</v>
      </c>
      <c r="H665" s="868">
        <v>-0.02</v>
      </c>
      <c r="I665" s="868">
        <v>-0.03</v>
      </c>
      <c r="J665" s="868">
        <v>-0.04</v>
      </c>
      <c r="K665" s="21" t="s">
        <v>30</v>
      </c>
      <c r="L665" s="21" t="s">
        <v>1550</v>
      </c>
      <c r="M665" s="21" t="s">
        <v>1547</v>
      </c>
      <c r="N665" s="871" t="s">
        <v>5226</v>
      </c>
      <c r="O665" s="871" t="s">
        <v>5232</v>
      </c>
      <c r="P665" s="871" t="s">
        <v>5233</v>
      </c>
      <c r="Q665" s="21" t="s">
        <v>51</v>
      </c>
    </row>
    <row r="666" spans="1:18" ht="15" customHeight="1" x14ac:dyDescent="0.2">
      <c r="A666" s="17" t="s">
        <v>16</v>
      </c>
      <c r="B666" s="159"/>
      <c r="C666" s="265" t="s">
        <v>398</v>
      </c>
      <c r="D666" s="159" t="s">
        <v>6</v>
      </c>
      <c r="E666" s="902">
        <v>2</v>
      </c>
      <c r="F666" s="307">
        <v>1</v>
      </c>
      <c r="G666" s="307">
        <v>0.9</v>
      </c>
      <c r="H666" s="296">
        <f t="shared" ref="H666:H703" si="200">G666*0.98</f>
        <v>0.88200000000000001</v>
      </c>
      <c r="I666" s="296">
        <f t="shared" ref="I666:I703" si="201">G666*0.97</f>
        <v>0.873</v>
      </c>
      <c r="J666" s="296">
        <f t="shared" ref="J666:J703" si="202">G666*0.96</f>
        <v>0.86399999999999999</v>
      </c>
      <c r="K666" s="125"/>
      <c r="L666" s="369">
        <f>F666*K666</f>
        <v>0</v>
      </c>
      <c r="M666" s="327">
        <f>G666*K666</f>
        <v>0</v>
      </c>
      <c r="N666" s="545">
        <f>H666*K666</f>
        <v>0</v>
      </c>
      <c r="O666" s="545">
        <f>I666*K666</f>
        <v>0</v>
      </c>
      <c r="P666" s="545">
        <f>J666*K666</f>
        <v>0</v>
      </c>
      <c r="Q666" s="108" t="s">
        <v>7</v>
      </c>
    </row>
    <row r="667" spans="1:18" ht="15" customHeight="1" x14ac:dyDescent="0.2">
      <c r="A667" s="17" t="s">
        <v>16</v>
      </c>
      <c r="B667" s="159"/>
      <c r="C667" s="265" t="s">
        <v>399</v>
      </c>
      <c r="D667" s="159" t="s">
        <v>6</v>
      </c>
      <c r="E667" s="306">
        <v>4</v>
      </c>
      <c r="F667" s="307">
        <v>1.5</v>
      </c>
      <c r="G667" s="307">
        <v>1.4</v>
      </c>
      <c r="H667" s="296">
        <f t="shared" si="200"/>
        <v>1.3719999999999999</v>
      </c>
      <c r="I667" s="296">
        <f t="shared" si="201"/>
        <v>1.3579999999999999</v>
      </c>
      <c r="J667" s="296">
        <f t="shared" si="202"/>
        <v>1.3439999999999999</v>
      </c>
      <c r="K667" s="125"/>
      <c r="L667" s="369">
        <f>F667*K667</f>
        <v>0</v>
      </c>
      <c r="M667" s="327">
        <f>G667*K667</f>
        <v>0</v>
      </c>
      <c r="N667" s="545">
        <f>H667*K667</f>
        <v>0</v>
      </c>
      <c r="O667" s="545">
        <f>I667*K667</f>
        <v>0</v>
      </c>
      <c r="P667" s="545">
        <f>J667*K667</f>
        <v>0</v>
      </c>
      <c r="Q667" s="108" t="s">
        <v>7</v>
      </c>
    </row>
    <row r="668" spans="1:18" ht="15" customHeight="1" x14ac:dyDescent="0.2">
      <c r="A668" s="17" t="s">
        <v>16</v>
      </c>
      <c r="B668" s="159"/>
      <c r="C668" s="265" t="s">
        <v>401</v>
      </c>
      <c r="D668" s="65" t="s">
        <v>6</v>
      </c>
      <c r="E668" s="306">
        <v>2</v>
      </c>
      <c r="F668" s="307">
        <v>0.9</v>
      </c>
      <c r="G668" s="307">
        <v>0.85</v>
      </c>
      <c r="H668" s="296">
        <f t="shared" si="200"/>
        <v>0.83299999999999996</v>
      </c>
      <c r="I668" s="296">
        <f t="shared" si="201"/>
        <v>0.82450000000000001</v>
      </c>
      <c r="J668" s="296">
        <f t="shared" si="202"/>
        <v>0.81599999999999995</v>
      </c>
      <c r="K668" s="125"/>
      <c r="L668" s="369">
        <f>F668*K668</f>
        <v>0</v>
      </c>
      <c r="M668" s="327">
        <f>G668*K668</f>
        <v>0</v>
      </c>
      <c r="N668" s="545">
        <f>H668*K668</f>
        <v>0</v>
      </c>
      <c r="O668" s="545">
        <f>I668*K668</f>
        <v>0</v>
      </c>
      <c r="P668" s="545">
        <f>J668*K668</f>
        <v>0</v>
      </c>
      <c r="Q668" s="108" t="s">
        <v>7</v>
      </c>
    </row>
    <row r="669" spans="1:18" ht="15" customHeight="1" x14ac:dyDescent="0.2">
      <c r="A669" s="17" t="s">
        <v>16</v>
      </c>
      <c r="B669" s="921"/>
      <c r="C669" s="267" t="s">
        <v>749</v>
      </c>
      <c r="D669" s="159" t="s">
        <v>6</v>
      </c>
      <c r="E669" s="306">
        <v>2</v>
      </c>
      <c r="F669" s="307">
        <v>0.9</v>
      </c>
      <c r="G669" s="307">
        <v>0.85</v>
      </c>
      <c r="H669" s="296">
        <f t="shared" si="200"/>
        <v>0.83299999999999996</v>
      </c>
      <c r="I669" s="296">
        <f t="shared" si="201"/>
        <v>0.82450000000000001</v>
      </c>
      <c r="J669" s="296">
        <f t="shared" si="202"/>
        <v>0.81599999999999995</v>
      </c>
      <c r="K669" s="125"/>
      <c r="L669" s="369">
        <f>F669*K669</f>
        <v>0</v>
      </c>
      <c r="M669" s="327">
        <f>G669*K669</f>
        <v>0</v>
      </c>
      <c r="N669" s="545">
        <f>H669*K669</f>
        <v>0</v>
      </c>
      <c r="O669" s="545">
        <f>I669*K669</f>
        <v>0</v>
      </c>
      <c r="P669" s="545">
        <f>J669*K669</f>
        <v>0</v>
      </c>
      <c r="Q669" s="108" t="s">
        <v>7</v>
      </c>
    </row>
    <row r="670" spans="1:18" ht="15" customHeight="1" x14ac:dyDescent="0.2">
      <c r="A670" s="135" t="s">
        <v>751</v>
      </c>
      <c r="B670" s="159"/>
      <c r="C670" s="230" t="s">
        <v>5034</v>
      </c>
      <c r="D670" s="159" t="s">
        <v>6</v>
      </c>
      <c r="E670" s="306">
        <v>2</v>
      </c>
      <c r="F670" s="307">
        <v>1</v>
      </c>
      <c r="G670" s="307">
        <v>0.9</v>
      </c>
      <c r="H670" s="296">
        <f t="shared" si="200"/>
        <v>0.88200000000000001</v>
      </c>
      <c r="I670" s="296">
        <f t="shared" si="201"/>
        <v>0.873</v>
      </c>
      <c r="J670" s="296">
        <f t="shared" si="202"/>
        <v>0.86399999999999999</v>
      </c>
      <c r="K670" s="125"/>
      <c r="L670" s="369">
        <f>F670*K670</f>
        <v>0</v>
      </c>
      <c r="M670" s="327">
        <f>G670*K670</f>
        <v>0</v>
      </c>
      <c r="N670" s="545">
        <f>H670*K670</f>
        <v>0</v>
      </c>
      <c r="O670" s="545">
        <f>I670*K670</f>
        <v>0</v>
      </c>
      <c r="P670" s="545">
        <f>J670*K670</f>
        <v>0</v>
      </c>
      <c r="Q670" s="108" t="s">
        <v>7</v>
      </c>
    </row>
    <row r="671" spans="1:18" ht="15" customHeight="1" x14ac:dyDescent="0.2">
      <c r="A671" s="135" t="s">
        <v>1222</v>
      </c>
      <c r="B671" s="60"/>
      <c r="C671" s="924" t="s">
        <v>3325</v>
      </c>
      <c r="D671" s="22" t="s">
        <v>6</v>
      </c>
      <c r="E671" s="306">
        <v>4</v>
      </c>
      <c r="F671" s="307">
        <v>2.6</v>
      </c>
      <c r="G671" s="476">
        <v>2.5</v>
      </c>
      <c r="H671" s="296">
        <f t="shared" si="200"/>
        <v>2.4500000000000002</v>
      </c>
      <c r="I671" s="296">
        <f t="shared" si="201"/>
        <v>2.4249999999999998</v>
      </c>
      <c r="J671" s="296">
        <f t="shared" si="202"/>
        <v>2.4</v>
      </c>
      <c r="K671" s="125"/>
      <c r="L671" s="369">
        <f>F671*K671</f>
        <v>0</v>
      </c>
      <c r="M671" s="327">
        <f>G671*K671</f>
        <v>0</v>
      </c>
      <c r="N671" s="545">
        <f>H671*K671</f>
        <v>0</v>
      </c>
      <c r="O671" s="545">
        <f>I671*K671</f>
        <v>0</v>
      </c>
      <c r="P671" s="545">
        <f>J671*K671</f>
        <v>0</v>
      </c>
      <c r="Q671" s="110" t="s">
        <v>7</v>
      </c>
    </row>
    <row r="672" spans="1:18" ht="15" customHeight="1" x14ac:dyDescent="0.2">
      <c r="A672" s="135" t="s">
        <v>1222</v>
      </c>
      <c r="B672" s="60"/>
      <c r="C672" s="924" t="s">
        <v>3326</v>
      </c>
      <c r="D672" s="22" t="s">
        <v>6</v>
      </c>
      <c r="E672" s="306">
        <v>4</v>
      </c>
      <c r="F672" s="307">
        <v>2.6</v>
      </c>
      <c r="G672" s="476">
        <v>2.5</v>
      </c>
      <c r="H672" s="296">
        <f t="shared" si="200"/>
        <v>2.4500000000000002</v>
      </c>
      <c r="I672" s="296">
        <f t="shared" si="201"/>
        <v>2.4249999999999998</v>
      </c>
      <c r="J672" s="296">
        <f t="shared" si="202"/>
        <v>2.4</v>
      </c>
      <c r="K672" s="125"/>
      <c r="L672" s="369">
        <f>F672*K672</f>
        <v>0</v>
      </c>
      <c r="M672" s="327">
        <f>G672*K672</f>
        <v>0</v>
      </c>
      <c r="N672" s="545">
        <f>H672*K672</f>
        <v>0</v>
      </c>
      <c r="O672" s="545">
        <f>I672*K672</f>
        <v>0</v>
      </c>
      <c r="P672" s="545">
        <f>J672*K672</f>
        <v>0</v>
      </c>
      <c r="Q672" s="110" t="s">
        <v>7</v>
      </c>
    </row>
    <row r="673" spans="1:18" ht="15" customHeight="1" x14ac:dyDescent="0.2">
      <c r="A673" s="135" t="s">
        <v>751</v>
      </c>
      <c r="B673" s="60"/>
      <c r="C673" s="924" t="s">
        <v>3330</v>
      </c>
      <c r="D673" s="22" t="s">
        <v>6</v>
      </c>
      <c r="E673" s="306">
        <v>4</v>
      </c>
      <c r="F673" s="307">
        <v>2</v>
      </c>
      <c r="G673" s="476">
        <v>1.9</v>
      </c>
      <c r="H673" s="296">
        <f t="shared" si="200"/>
        <v>1.8619999999999999</v>
      </c>
      <c r="I673" s="296">
        <f t="shared" si="201"/>
        <v>1.843</v>
      </c>
      <c r="J673" s="296">
        <f t="shared" si="202"/>
        <v>1.8239999999999998</v>
      </c>
      <c r="K673" s="125"/>
      <c r="L673" s="369">
        <f>F673*K673</f>
        <v>0</v>
      </c>
      <c r="M673" s="327">
        <f>G673*K673</f>
        <v>0</v>
      </c>
      <c r="N673" s="545">
        <f>H673*K673</f>
        <v>0</v>
      </c>
      <c r="O673" s="545">
        <f>I673*K673</f>
        <v>0</v>
      </c>
      <c r="P673" s="545">
        <f>J673*K673</f>
        <v>0</v>
      </c>
      <c r="Q673" s="110" t="s">
        <v>7</v>
      </c>
    </row>
    <row r="674" spans="1:18" ht="15" customHeight="1" x14ac:dyDescent="0.2">
      <c r="A674" s="135" t="s">
        <v>751</v>
      </c>
      <c r="B674" s="60"/>
      <c r="C674" s="924" t="s">
        <v>3331</v>
      </c>
      <c r="D674" s="22" t="s">
        <v>6</v>
      </c>
      <c r="E674" s="306">
        <v>3</v>
      </c>
      <c r="F674" s="307">
        <v>1.6</v>
      </c>
      <c r="G674" s="476">
        <v>1.5</v>
      </c>
      <c r="H674" s="296">
        <f t="shared" si="200"/>
        <v>1.47</v>
      </c>
      <c r="I674" s="296">
        <f t="shared" si="201"/>
        <v>1.4550000000000001</v>
      </c>
      <c r="J674" s="296">
        <f t="shared" si="202"/>
        <v>1.44</v>
      </c>
      <c r="K674" s="125"/>
      <c r="L674" s="369">
        <f>F674*K674</f>
        <v>0</v>
      </c>
      <c r="M674" s="327">
        <f>G674*K674</f>
        <v>0</v>
      </c>
      <c r="N674" s="545">
        <f>H674*K674</f>
        <v>0</v>
      </c>
      <c r="O674" s="545">
        <f>I674*K674</f>
        <v>0</v>
      </c>
      <c r="P674" s="545">
        <f>J674*K674</f>
        <v>0</v>
      </c>
      <c r="Q674" s="110" t="s">
        <v>7</v>
      </c>
    </row>
    <row r="675" spans="1:18" ht="15" customHeight="1" x14ac:dyDescent="0.2">
      <c r="A675" s="135" t="s">
        <v>751</v>
      </c>
      <c r="B675" s="60"/>
      <c r="C675" s="924" t="s">
        <v>3332</v>
      </c>
      <c r="D675" s="22" t="s">
        <v>6</v>
      </c>
      <c r="E675" s="306">
        <v>3</v>
      </c>
      <c r="F675" s="307">
        <v>1.6</v>
      </c>
      <c r="G675" s="476">
        <v>1.5</v>
      </c>
      <c r="H675" s="296">
        <f t="shared" si="200"/>
        <v>1.47</v>
      </c>
      <c r="I675" s="296">
        <f t="shared" si="201"/>
        <v>1.4550000000000001</v>
      </c>
      <c r="J675" s="296">
        <f t="shared" si="202"/>
        <v>1.44</v>
      </c>
      <c r="K675" s="125"/>
      <c r="L675" s="369">
        <f>F675*K675</f>
        <v>0</v>
      </c>
      <c r="M675" s="327">
        <f>G675*K675</f>
        <v>0</v>
      </c>
      <c r="N675" s="545">
        <f>H675*K675</f>
        <v>0</v>
      </c>
      <c r="O675" s="545">
        <f>I675*K675</f>
        <v>0</v>
      </c>
      <c r="P675" s="545">
        <f>J675*K675</f>
        <v>0</v>
      </c>
      <c r="Q675" s="110" t="s">
        <v>7</v>
      </c>
    </row>
    <row r="676" spans="1:18" ht="15" customHeight="1" x14ac:dyDescent="0.2">
      <c r="A676" s="392" t="s">
        <v>1222</v>
      </c>
      <c r="B676" s="684"/>
      <c r="C676" s="770" t="s">
        <v>4619</v>
      </c>
      <c r="D676" s="186" t="s">
        <v>6</v>
      </c>
      <c r="E676" s="420">
        <v>5</v>
      </c>
      <c r="F676" s="476">
        <v>3.25</v>
      </c>
      <c r="G676" s="476">
        <v>3.15</v>
      </c>
      <c r="H676" s="296">
        <f t="shared" si="200"/>
        <v>3.0869999999999997</v>
      </c>
      <c r="I676" s="296">
        <f t="shared" si="201"/>
        <v>3.0554999999999999</v>
      </c>
      <c r="J676" s="296">
        <f t="shared" si="202"/>
        <v>3.024</v>
      </c>
      <c r="K676" s="106"/>
      <c r="L676" s="728">
        <f>F676*K676</f>
        <v>0</v>
      </c>
      <c r="M676" s="327">
        <f>G676*K676</f>
        <v>0</v>
      </c>
      <c r="N676" s="545">
        <f>H676*K676</f>
        <v>0</v>
      </c>
      <c r="O676" s="545">
        <f>I676*K676</f>
        <v>0</v>
      </c>
      <c r="P676" s="545">
        <f>J676*K676</f>
        <v>0</v>
      </c>
      <c r="Q676" s="189" t="s">
        <v>7</v>
      </c>
      <c r="R676" s="523"/>
    </row>
    <row r="677" spans="1:18" ht="15" customHeight="1" x14ac:dyDescent="0.2">
      <c r="A677" s="392" t="s">
        <v>751</v>
      </c>
      <c r="B677" s="184"/>
      <c r="C677" s="504" t="s">
        <v>4862</v>
      </c>
      <c r="D677" s="183" t="s">
        <v>6</v>
      </c>
      <c r="E677" s="420">
        <v>7.5</v>
      </c>
      <c r="F677" s="476">
        <v>4.5</v>
      </c>
      <c r="G677" s="476">
        <v>4.4000000000000004</v>
      </c>
      <c r="H677" s="296">
        <f t="shared" si="200"/>
        <v>4.3120000000000003</v>
      </c>
      <c r="I677" s="296">
        <f t="shared" si="201"/>
        <v>4.2679999999999998</v>
      </c>
      <c r="J677" s="296">
        <f t="shared" si="202"/>
        <v>4.2240000000000002</v>
      </c>
      <c r="K677" s="106"/>
      <c r="L677" s="728">
        <f>F677*K677</f>
        <v>0</v>
      </c>
      <c r="M677" s="327">
        <f>G677*K677</f>
        <v>0</v>
      </c>
      <c r="N677" s="545">
        <f>H677*K677</f>
        <v>0</v>
      </c>
      <c r="O677" s="545">
        <f>I677*K677</f>
        <v>0</v>
      </c>
      <c r="P677" s="545">
        <f>J677*K677</f>
        <v>0</v>
      </c>
      <c r="Q677" s="216" t="s">
        <v>7</v>
      </c>
      <c r="R677" s="523"/>
    </row>
    <row r="678" spans="1:18" ht="15" customHeight="1" x14ac:dyDescent="0.2">
      <c r="A678" s="135" t="s">
        <v>1222</v>
      </c>
      <c r="B678" s="922"/>
      <c r="C678" s="230" t="s">
        <v>5391</v>
      </c>
      <c r="D678" s="65" t="s">
        <v>6</v>
      </c>
      <c r="E678" s="309">
        <v>4</v>
      </c>
      <c r="F678" s="307">
        <v>2.6</v>
      </c>
      <c r="G678" s="307">
        <v>2.5</v>
      </c>
      <c r="H678" s="296">
        <f t="shared" ref="H678" si="203">G678*0.98</f>
        <v>2.4500000000000002</v>
      </c>
      <c r="I678" s="296">
        <f t="shared" ref="I678" si="204">G678*0.97</f>
        <v>2.4249999999999998</v>
      </c>
      <c r="J678" s="296">
        <f t="shared" ref="J678" si="205">G678*0.96</f>
        <v>2.4</v>
      </c>
      <c r="K678" s="125"/>
      <c r="L678" s="369">
        <f>F678*K678</f>
        <v>0</v>
      </c>
      <c r="M678" s="327">
        <f>G678*K678</f>
        <v>0</v>
      </c>
      <c r="N678" s="545">
        <f>H678*K678</f>
        <v>0</v>
      </c>
      <c r="O678" s="545">
        <f>I678*K678</f>
        <v>0</v>
      </c>
      <c r="P678" s="545">
        <f>J678*K678</f>
        <v>0</v>
      </c>
      <c r="Q678" s="108" t="s">
        <v>7</v>
      </c>
    </row>
    <row r="679" spans="1:18" ht="15" customHeight="1" x14ac:dyDescent="0.2">
      <c r="A679" s="392" t="s">
        <v>751</v>
      </c>
      <c r="B679" s="401" t="s">
        <v>5722</v>
      </c>
      <c r="C679" s="504" t="s">
        <v>5721</v>
      </c>
      <c r="D679" s="183" t="s">
        <v>6</v>
      </c>
      <c r="E679" s="420">
        <v>5</v>
      </c>
      <c r="F679" s="476">
        <v>2.8</v>
      </c>
      <c r="G679" s="476">
        <v>2.7</v>
      </c>
      <c r="H679" s="221">
        <f t="shared" si="200"/>
        <v>2.6459999999999999</v>
      </c>
      <c r="I679" s="221">
        <f t="shared" si="201"/>
        <v>2.6190000000000002</v>
      </c>
      <c r="J679" s="221">
        <f t="shared" si="202"/>
        <v>2.5920000000000001</v>
      </c>
      <c r="K679" s="115"/>
      <c r="L679" s="728">
        <f>F679*K679</f>
        <v>0</v>
      </c>
      <c r="M679" s="327">
        <f>G679*K679</f>
        <v>0</v>
      </c>
      <c r="N679" s="545">
        <f>H679*K679</f>
        <v>0</v>
      </c>
      <c r="O679" s="545">
        <f>I679*K679</f>
        <v>0</v>
      </c>
      <c r="P679" s="545">
        <f>J679*K679</f>
        <v>0</v>
      </c>
      <c r="Q679" s="216" t="s">
        <v>7</v>
      </c>
      <c r="R679" s="523"/>
    </row>
    <row r="680" spans="1:18" ht="15" customHeight="1" x14ac:dyDescent="0.2">
      <c r="A680" s="173" t="s">
        <v>751</v>
      </c>
      <c r="B680" s="433" t="s">
        <v>5466</v>
      </c>
      <c r="C680" s="943" t="s">
        <v>5465</v>
      </c>
      <c r="D680" s="70" t="s">
        <v>6</v>
      </c>
      <c r="E680" s="939">
        <v>3</v>
      </c>
      <c r="F680" s="940">
        <v>1.75</v>
      </c>
      <c r="G680" s="940">
        <v>1.7</v>
      </c>
      <c r="H680" s="930">
        <f t="shared" si="200"/>
        <v>1.6659999999999999</v>
      </c>
      <c r="I680" s="930">
        <f t="shared" si="201"/>
        <v>1.649</v>
      </c>
      <c r="J680" s="930">
        <f t="shared" si="202"/>
        <v>1.6319999999999999</v>
      </c>
      <c r="K680" s="115"/>
      <c r="L680" s="941">
        <f>F680*K680</f>
        <v>0</v>
      </c>
      <c r="M680" s="932">
        <f>G680*K680</f>
        <v>0</v>
      </c>
      <c r="N680" s="933">
        <f>H680*K680</f>
        <v>0</v>
      </c>
      <c r="O680" s="933">
        <f>I680*K680</f>
        <v>0</v>
      </c>
      <c r="P680" s="933">
        <f>J680*K680</f>
        <v>0</v>
      </c>
      <c r="Q680" s="934" t="s">
        <v>7</v>
      </c>
      <c r="R680" s="523"/>
    </row>
    <row r="681" spans="1:18" ht="15" customHeight="1" x14ac:dyDescent="0.2">
      <c r="A681" s="392" t="s">
        <v>751</v>
      </c>
      <c r="B681" s="401" t="s">
        <v>5406</v>
      </c>
      <c r="C681" s="504" t="s">
        <v>5405</v>
      </c>
      <c r="D681" s="183" t="s">
        <v>6</v>
      </c>
      <c r="E681" s="420">
        <v>3</v>
      </c>
      <c r="F681" s="476">
        <v>1.55</v>
      </c>
      <c r="G681" s="476">
        <v>1.5</v>
      </c>
      <c r="H681" s="221">
        <f t="shared" ref="H681" si="206">G681*0.98</f>
        <v>1.47</v>
      </c>
      <c r="I681" s="221">
        <f t="shared" ref="I681" si="207">G681*0.97</f>
        <v>1.4550000000000001</v>
      </c>
      <c r="J681" s="221">
        <f t="shared" ref="J681" si="208">G681*0.96</f>
        <v>1.44</v>
      </c>
      <c r="K681" s="115"/>
      <c r="L681" s="728">
        <f>F681*K681</f>
        <v>0</v>
      </c>
      <c r="M681" s="327">
        <f>G681*K681</f>
        <v>0</v>
      </c>
      <c r="N681" s="545">
        <f>H681*K681</f>
        <v>0</v>
      </c>
      <c r="O681" s="545">
        <f>I681*K681</f>
        <v>0</v>
      </c>
      <c r="P681" s="545">
        <f>J681*K681</f>
        <v>0</v>
      </c>
      <c r="Q681" s="216" t="s">
        <v>7</v>
      </c>
      <c r="R681" s="523"/>
    </row>
    <row r="682" spans="1:18" ht="15" customHeight="1" x14ac:dyDescent="0.2">
      <c r="A682" s="392" t="s">
        <v>751</v>
      </c>
      <c r="B682" s="401" t="s">
        <v>5711</v>
      </c>
      <c r="C682" s="504" t="s">
        <v>4759</v>
      </c>
      <c r="D682" s="183" t="s">
        <v>6</v>
      </c>
      <c r="E682" s="420">
        <v>5</v>
      </c>
      <c r="F682" s="476">
        <v>3.3</v>
      </c>
      <c r="G682" s="476">
        <v>3.2</v>
      </c>
      <c r="H682" s="221">
        <f t="shared" si="200"/>
        <v>3.1360000000000001</v>
      </c>
      <c r="I682" s="221">
        <f t="shared" si="201"/>
        <v>3.1040000000000001</v>
      </c>
      <c r="J682" s="221">
        <f t="shared" si="202"/>
        <v>3.0720000000000001</v>
      </c>
      <c r="K682" s="115"/>
      <c r="L682" s="728">
        <f>F682*K682</f>
        <v>0</v>
      </c>
      <c r="M682" s="327">
        <f>G682*K682</f>
        <v>0</v>
      </c>
      <c r="N682" s="545">
        <f>H682*K682</f>
        <v>0</v>
      </c>
      <c r="O682" s="545">
        <f>I682*K682</f>
        <v>0</v>
      </c>
      <c r="P682" s="545">
        <f>J682*K682</f>
        <v>0</v>
      </c>
      <c r="Q682" s="216" t="s">
        <v>7</v>
      </c>
      <c r="R682" s="523"/>
    </row>
    <row r="683" spans="1:18" ht="15" customHeight="1" x14ac:dyDescent="0.2">
      <c r="A683" s="392" t="s">
        <v>751</v>
      </c>
      <c r="B683" s="401" t="s">
        <v>5569</v>
      </c>
      <c r="C683" s="504" t="s">
        <v>3597</v>
      </c>
      <c r="D683" s="183" t="s">
        <v>6</v>
      </c>
      <c r="E683" s="420">
        <v>4</v>
      </c>
      <c r="F683" s="476">
        <v>2.4</v>
      </c>
      <c r="G683" s="476">
        <v>2.2999999999999998</v>
      </c>
      <c r="H683" s="221">
        <f t="shared" si="200"/>
        <v>2.254</v>
      </c>
      <c r="I683" s="221">
        <f t="shared" si="201"/>
        <v>2.2309999999999999</v>
      </c>
      <c r="J683" s="221">
        <f t="shared" si="202"/>
        <v>2.2079999999999997</v>
      </c>
      <c r="K683" s="115"/>
      <c r="L683" s="728">
        <f>F683*K683</f>
        <v>0</v>
      </c>
      <c r="M683" s="327">
        <f>G683*K683</f>
        <v>0</v>
      </c>
      <c r="N683" s="545">
        <f>H683*K683</f>
        <v>0</v>
      </c>
      <c r="O683" s="545">
        <f>I683*K683</f>
        <v>0</v>
      </c>
      <c r="P683" s="545">
        <f>J683*K683</f>
        <v>0</v>
      </c>
      <c r="Q683" s="216" t="s">
        <v>7</v>
      </c>
      <c r="R683" s="523"/>
    </row>
    <row r="684" spans="1:18" ht="15" customHeight="1" x14ac:dyDescent="0.2">
      <c r="A684" s="392" t="s">
        <v>751</v>
      </c>
      <c r="B684" s="184"/>
      <c r="C684" s="504" t="s">
        <v>4870</v>
      </c>
      <c r="D684" s="183" t="s">
        <v>6</v>
      </c>
      <c r="E684" s="420">
        <v>4</v>
      </c>
      <c r="F684" s="476">
        <v>2.6</v>
      </c>
      <c r="G684" s="476">
        <v>2.5</v>
      </c>
      <c r="H684" s="296">
        <f t="shared" si="200"/>
        <v>2.4500000000000002</v>
      </c>
      <c r="I684" s="296">
        <f t="shared" si="201"/>
        <v>2.4249999999999998</v>
      </c>
      <c r="J684" s="296">
        <f t="shared" si="202"/>
        <v>2.4</v>
      </c>
      <c r="K684" s="106"/>
      <c r="L684" s="728">
        <f>F684*K684</f>
        <v>0</v>
      </c>
      <c r="M684" s="327">
        <f>G684*K684</f>
        <v>0</v>
      </c>
      <c r="N684" s="545">
        <f>H684*K684</f>
        <v>0</v>
      </c>
      <c r="O684" s="545">
        <f>I684*K684</f>
        <v>0</v>
      </c>
      <c r="P684" s="545">
        <f>J684*K684</f>
        <v>0</v>
      </c>
      <c r="Q684" s="216" t="s">
        <v>7</v>
      </c>
      <c r="R684" s="523"/>
    </row>
    <row r="685" spans="1:18" ht="15" customHeight="1" x14ac:dyDescent="0.2">
      <c r="A685" s="707" t="s">
        <v>751</v>
      </c>
      <c r="B685" s="711" t="s">
        <v>5568</v>
      </c>
      <c r="C685" s="1022" t="s">
        <v>3598</v>
      </c>
      <c r="D685" s="708" t="s">
        <v>6</v>
      </c>
      <c r="E685" s="886">
        <v>4</v>
      </c>
      <c r="F685" s="976">
        <v>2.2999999999999998</v>
      </c>
      <c r="G685" s="976">
        <v>2.2000000000000002</v>
      </c>
      <c r="H685" s="698">
        <f t="shared" si="200"/>
        <v>2.1560000000000001</v>
      </c>
      <c r="I685" s="698">
        <f t="shared" si="201"/>
        <v>2.1339999999999999</v>
      </c>
      <c r="J685" s="698">
        <f t="shared" si="202"/>
        <v>2.1120000000000001</v>
      </c>
      <c r="K685" s="710"/>
      <c r="L685" s="724">
        <f>F685*K685</f>
        <v>0</v>
      </c>
      <c r="M685" s="719">
        <f>G685*K685</f>
        <v>0</v>
      </c>
      <c r="N685" s="869">
        <f>H685*K685</f>
        <v>0</v>
      </c>
      <c r="O685" s="869">
        <f>I685*K685</f>
        <v>0</v>
      </c>
      <c r="P685" s="869">
        <f>J685*K685</f>
        <v>0</v>
      </c>
      <c r="Q685" s="722" t="s">
        <v>7</v>
      </c>
      <c r="R685" s="523" t="s">
        <v>4496</v>
      </c>
    </row>
    <row r="686" spans="1:18" ht="15" customHeight="1" x14ac:dyDescent="0.2">
      <c r="A686" s="707" t="s">
        <v>751</v>
      </c>
      <c r="B686" s="711" t="s">
        <v>6038</v>
      </c>
      <c r="C686" s="1022" t="s">
        <v>6039</v>
      </c>
      <c r="D686" s="708" t="s">
        <v>6</v>
      </c>
      <c r="E686" s="886">
        <v>3</v>
      </c>
      <c r="F686" s="976">
        <v>1.6</v>
      </c>
      <c r="G686" s="976">
        <v>1.5</v>
      </c>
      <c r="H686" s="698">
        <f t="shared" ref="H686" si="209">G686*0.98</f>
        <v>1.47</v>
      </c>
      <c r="I686" s="698">
        <f t="shared" ref="I686" si="210">G686*0.97</f>
        <v>1.4550000000000001</v>
      </c>
      <c r="J686" s="698">
        <f t="shared" ref="J686" si="211">G686*0.96</f>
        <v>1.44</v>
      </c>
      <c r="K686" s="710"/>
      <c r="L686" s="724">
        <f>F686*K686</f>
        <v>0</v>
      </c>
      <c r="M686" s="719">
        <f>G686*K686</f>
        <v>0</v>
      </c>
      <c r="N686" s="869">
        <f>H686*K686</f>
        <v>0</v>
      </c>
      <c r="O686" s="869">
        <f>I686*K686</f>
        <v>0</v>
      </c>
      <c r="P686" s="869">
        <f>J686*K686</f>
        <v>0</v>
      </c>
      <c r="Q686" s="722" t="s">
        <v>7</v>
      </c>
      <c r="R686" s="523" t="s">
        <v>4496</v>
      </c>
    </row>
    <row r="687" spans="1:18" ht="15" customHeight="1" x14ac:dyDescent="0.2">
      <c r="A687" s="392" t="s">
        <v>751</v>
      </c>
      <c r="B687" s="401" t="s">
        <v>5593</v>
      </c>
      <c r="C687" s="504" t="s">
        <v>5592</v>
      </c>
      <c r="D687" s="183" t="s">
        <v>6</v>
      </c>
      <c r="E687" s="420">
        <v>8</v>
      </c>
      <c r="F687" s="476">
        <v>5.4</v>
      </c>
      <c r="G687" s="476">
        <v>5.2</v>
      </c>
      <c r="H687" s="221">
        <f t="shared" ref="H687:H688" si="212">G687*0.98</f>
        <v>5.0960000000000001</v>
      </c>
      <c r="I687" s="221">
        <f t="shared" ref="I687:I688" si="213">G687*0.97</f>
        <v>5.0439999999999996</v>
      </c>
      <c r="J687" s="221">
        <f t="shared" ref="J687:J688" si="214">G687*0.96</f>
        <v>4.992</v>
      </c>
      <c r="K687" s="115"/>
      <c r="L687" s="728">
        <f>F687*K687</f>
        <v>0</v>
      </c>
      <c r="M687" s="327">
        <f>G687*K687</f>
        <v>0</v>
      </c>
      <c r="N687" s="545">
        <f>H687*K687</f>
        <v>0</v>
      </c>
      <c r="O687" s="545">
        <f>I687*K687</f>
        <v>0</v>
      </c>
      <c r="P687" s="545">
        <f>J687*K687</f>
        <v>0</v>
      </c>
      <c r="Q687" s="216" t="s">
        <v>7</v>
      </c>
      <c r="R687" s="523"/>
    </row>
    <row r="688" spans="1:18" ht="15" customHeight="1" x14ac:dyDescent="0.2">
      <c r="A688" s="392" t="s">
        <v>751</v>
      </c>
      <c r="B688" s="401" t="s">
        <v>5719</v>
      </c>
      <c r="C688" s="504" t="s">
        <v>5720</v>
      </c>
      <c r="D688" s="183" t="s">
        <v>6</v>
      </c>
      <c r="E688" s="420">
        <v>3.5</v>
      </c>
      <c r="F688" s="476">
        <v>2</v>
      </c>
      <c r="G688" s="476">
        <v>1.9</v>
      </c>
      <c r="H688" s="221">
        <f t="shared" si="212"/>
        <v>1.8619999999999999</v>
      </c>
      <c r="I688" s="221">
        <f t="shared" si="213"/>
        <v>1.843</v>
      </c>
      <c r="J688" s="221">
        <f t="shared" si="214"/>
        <v>1.8239999999999998</v>
      </c>
      <c r="K688" s="115"/>
      <c r="L688" s="728">
        <f>F688*K688</f>
        <v>0</v>
      </c>
      <c r="M688" s="327">
        <f>G688*K688</f>
        <v>0</v>
      </c>
      <c r="N688" s="545">
        <f>H688*K688</f>
        <v>0</v>
      </c>
      <c r="O688" s="545">
        <f>I688*K688</f>
        <v>0</v>
      </c>
      <c r="P688" s="545">
        <f>J688*K688</f>
        <v>0</v>
      </c>
      <c r="Q688" s="216" t="s">
        <v>7</v>
      </c>
      <c r="R688" s="523"/>
    </row>
    <row r="689" spans="1:18" ht="15" customHeight="1" x14ac:dyDescent="0.2">
      <c r="A689" s="392" t="s">
        <v>751</v>
      </c>
      <c r="B689" s="401" t="s">
        <v>5710</v>
      </c>
      <c r="C689" s="504" t="s">
        <v>4597</v>
      </c>
      <c r="D689" s="183" t="s">
        <v>6</v>
      </c>
      <c r="E689" s="420">
        <v>17</v>
      </c>
      <c r="F689" s="476">
        <v>10.9</v>
      </c>
      <c r="G689" s="476">
        <v>10.6</v>
      </c>
      <c r="H689" s="221">
        <f t="shared" si="200"/>
        <v>10.388</v>
      </c>
      <c r="I689" s="221">
        <f t="shared" si="201"/>
        <v>10.282</v>
      </c>
      <c r="J689" s="221">
        <f t="shared" si="202"/>
        <v>10.176</v>
      </c>
      <c r="K689" s="115"/>
      <c r="L689" s="728">
        <f>F689*K689</f>
        <v>0</v>
      </c>
      <c r="M689" s="327">
        <f>G689*K689</f>
        <v>0</v>
      </c>
      <c r="N689" s="545">
        <f>H689*K689</f>
        <v>0</v>
      </c>
      <c r="O689" s="545">
        <f>I689*K689</f>
        <v>0</v>
      </c>
      <c r="P689" s="545">
        <f>J689*K689</f>
        <v>0</v>
      </c>
      <c r="Q689" s="216" t="s">
        <v>7</v>
      </c>
      <c r="R689" s="523"/>
    </row>
    <row r="690" spans="1:18" ht="15" customHeight="1" x14ac:dyDescent="0.2">
      <c r="A690" s="392" t="s">
        <v>751</v>
      </c>
      <c r="B690" s="184"/>
      <c r="C690" s="504" t="s">
        <v>4598</v>
      </c>
      <c r="D690" s="183" t="s">
        <v>6</v>
      </c>
      <c r="E690" s="420">
        <v>10</v>
      </c>
      <c r="F690" s="476">
        <v>6.1</v>
      </c>
      <c r="G690" s="476">
        <v>5.9</v>
      </c>
      <c r="H690" s="296">
        <f t="shared" si="200"/>
        <v>5.782</v>
      </c>
      <c r="I690" s="296">
        <f t="shared" si="201"/>
        <v>5.7229999999999999</v>
      </c>
      <c r="J690" s="296">
        <f t="shared" si="202"/>
        <v>5.6639999999999997</v>
      </c>
      <c r="K690" s="106"/>
      <c r="L690" s="728">
        <f>F690*K690</f>
        <v>0</v>
      </c>
      <c r="M690" s="327">
        <f>G690*K690</f>
        <v>0</v>
      </c>
      <c r="N690" s="545">
        <f>H690*K690</f>
        <v>0</v>
      </c>
      <c r="O690" s="545">
        <f>I690*K690</f>
        <v>0</v>
      </c>
      <c r="P690" s="545">
        <f>J690*K690</f>
        <v>0</v>
      </c>
      <c r="Q690" s="216" t="s">
        <v>7</v>
      </c>
      <c r="R690" s="523"/>
    </row>
    <row r="691" spans="1:18" ht="15" customHeight="1" x14ac:dyDescent="0.2">
      <c r="A691" s="841" t="s">
        <v>4882</v>
      </c>
      <c r="B691" s="184"/>
      <c r="C691" s="504" t="s">
        <v>4883</v>
      </c>
      <c r="D691" s="183" t="s">
        <v>6</v>
      </c>
      <c r="E691" s="420">
        <v>40</v>
      </c>
      <c r="F691" s="476">
        <v>27.7</v>
      </c>
      <c r="G691" s="476">
        <v>27.2</v>
      </c>
      <c r="H691" s="296">
        <f t="shared" si="200"/>
        <v>26.655999999999999</v>
      </c>
      <c r="I691" s="296">
        <f t="shared" si="201"/>
        <v>26.384</v>
      </c>
      <c r="J691" s="296">
        <f t="shared" si="202"/>
        <v>26.111999999999998</v>
      </c>
      <c r="K691" s="106"/>
      <c r="L691" s="728">
        <f>F691*K691</f>
        <v>0</v>
      </c>
      <c r="M691" s="327">
        <f>G691*K691</f>
        <v>0</v>
      </c>
      <c r="N691" s="545">
        <f>H691*K691</f>
        <v>0</v>
      </c>
      <c r="O691" s="545">
        <f>I691*K691</f>
        <v>0</v>
      </c>
      <c r="P691" s="545">
        <f>J691*K691</f>
        <v>0</v>
      </c>
      <c r="Q691" s="216" t="s">
        <v>7</v>
      </c>
      <c r="R691" s="523"/>
    </row>
    <row r="692" spans="1:18" ht="15" customHeight="1" x14ac:dyDescent="0.2">
      <c r="A692" s="135" t="s">
        <v>751</v>
      </c>
      <c r="B692" s="418"/>
      <c r="C692" s="266" t="s">
        <v>1453</v>
      </c>
      <c r="D692" s="22" t="s">
        <v>6</v>
      </c>
      <c r="E692" s="301">
        <v>3</v>
      </c>
      <c r="F692" s="306">
        <v>1.6</v>
      </c>
      <c r="G692" s="306">
        <v>1.5</v>
      </c>
      <c r="H692" s="296">
        <f t="shared" si="200"/>
        <v>1.47</v>
      </c>
      <c r="I692" s="296">
        <f t="shared" si="201"/>
        <v>1.4550000000000001</v>
      </c>
      <c r="J692" s="296">
        <f t="shared" si="202"/>
        <v>1.44</v>
      </c>
      <c r="K692" s="125"/>
      <c r="L692" s="369">
        <f>F692*K692</f>
        <v>0</v>
      </c>
      <c r="M692" s="327">
        <f>G692*K692</f>
        <v>0</v>
      </c>
      <c r="N692" s="545">
        <f>H692*K692</f>
        <v>0</v>
      </c>
      <c r="O692" s="545">
        <f>I692*K692</f>
        <v>0</v>
      </c>
      <c r="P692" s="545">
        <f>J692*K692</f>
        <v>0</v>
      </c>
      <c r="Q692" s="108" t="s">
        <v>7</v>
      </c>
    </row>
    <row r="693" spans="1:18" ht="15" customHeight="1" x14ac:dyDescent="0.2">
      <c r="A693" s="135" t="s">
        <v>751</v>
      </c>
      <c r="B693" s="418"/>
      <c r="C693" s="266" t="s">
        <v>1535</v>
      </c>
      <c r="D693" s="22" t="s">
        <v>6</v>
      </c>
      <c r="E693" s="301">
        <v>5</v>
      </c>
      <c r="F693" s="306">
        <v>3</v>
      </c>
      <c r="G693" s="306">
        <v>2.9</v>
      </c>
      <c r="H693" s="296">
        <f t="shared" si="200"/>
        <v>2.8420000000000001</v>
      </c>
      <c r="I693" s="296">
        <f t="shared" si="201"/>
        <v>2.8129999999999997</v>
      </c>
      <c r="J693" s="296">
        <f t="shared" si="202"/>
        <v>2.7839999999999998</v>
      </c>
      <c r="K693" s="125"/>
      <c r="L693" s="369">
        <f>F693*K693</f>
        <v>0</v>
      </c>
      <c r="M693" s="327">
        <f>G693*K693</f>
        <v>0</v>
      </c>
      <c r="N693" s="545">
        <f>H693*K693</f>
        <v>0</v>
      </c>
      <c r="O693" s="545">
        <f>I693*K693</f>
        <v>0</v>
      </c>
      <c r="P693" s="545">
        <f>J693*K693</f>
        <v>0</v>
      </c>
      <c r="Q693" s="108" t="s">
        <v>7</v>
      </c>
    </row>
    <row r="694" spans="1:18" ht="15" customHeight="1" x14ac:dyDescent="0.2">
      <c r="A694" s="135" t="s">
        <v>751</v>
      </c>
      <c r="B694" s="418"/>
      <c r="C694" s="231" t="s">
        <v>752</v>
      </c>
      <c r="D694" s="22" t="s">
        <v>6</v>
      </c>
      <c r="E694" s="309">
        <v>4.5</v>
      </c>
      <c r="F694" s="307">
        <v>3</v>
      </c>
      <c r="G694" s="307">
        <v>2.9</v>
      </c>
      <c r="H694" s="296">
        <f t="shared" si="200"/>
        <v>2.8420000000000001</v>
      </c>
      <c r="I694" s="296">
        <f t="shared" si="201"/>
        <v>2.8129999999999997</v>
      </c>
      <c r="J694" s="296">
        <f t="shared" si="202"/>
        <v>2.7839999999999998</v>
      </c>
      <c r="K694" s="125"/>
      <c r="L694" s="369">
        <f>F694*K694</f>
        <v>0</v>
      </c>
      <c r="M694" s="327">
        <f>G694*K694</f>
        <v>0</v>
      </c>
      <c r="N694" s="545">
        <f>H694*K694</f>
        <v>0</v>
      </c>
      <c r="O694" s="545">
        <f>I694*K694</f>
        <v>0</v>
      </c>
      <c r="P694" s="545">
        <f>J694*K694</f>
        <v>0</v>
      </c>
      <c r="Q694" s="108" t="s">
        <v>7</v>
      </c>
    </row>
    <row r="695" spans="1:18" ht="15" customHeight="1" x14ac:dyDescent="0.2">
      <c r="A695" s="135" t="s">
        <v>751</v>
      </c>
      <c r="B695" s="418"/>
      <c r="C695" s="230" t="s">
        <v>753</v>
      </c>
      <c r="D695" s="65" t="s">
        <v>6</v>
      </c>
      <c r="E695" s="309">
        <v>4.5</v>
      </c>
      <c r="F695" s="307">
        <v>3</v>
      </c>
      <c r="G695" s="307">
        <v>2.9</v>
      </c>
      <c r="H695" s="296">
        <f t="shared" si="200"/>
        <v>2.8420000000000001</v>
      </c>
      <c r="I695" s="296">
        <f t="shared" si="201"/>
        <v>2.8129999999999997</v>
      </c>
      <c r="J695" s="296">
        <f t="shared" si="202"/>
        <v>2.7839999999999998</v>
      </c>
      <c r="K695" s="125"/>
      <c r="L695" s="369">
        <f>F695*K695</f>
        <v>0</v>
      </c>
      <c r="M695" s="327">
        <f>G695*K695</f>
        <v>0</v>
      </c>
      <c r="N695" s="545">
        <f>H695*K695</f>
        <v>0</v>
      </c>
      <c r="O695" s="545">
        <f>I695*K695</f>
        <v>0</v>
      </c>
      <c r="P695" s="545">
        <f>J695*K695</f>
        <v>0</v>
      </c>
      <c r="Q695" s="108" t="s">
        <v>7</v>
      </c>
    </row>
    <row r="696" spans="1:18" ht="15" customHeight="1" x14ac:dyDescent="0.2">
      <c r="A696" s="392" t="s">
        <v>3289</v>
      </c>
      <c r="B696" s="923"/>
      <c r="C696" s="516" t="s">
        <v>3284</v>
      </c>
      <c r="D696" s="211" t="s">
        <v>6</v>
      </c>
      <c r="E696" s="420">
        <v>3</v>
      </c>
      <c r="F696" s="420">
        <v>1.6</v>
      </c>
      <c r="G696" s="420">
        <v>1.5</v>
      </c>
      <c r="H696" s="296">
        <f t="shared" si="200"/>
        <v>1.47</v>
      </c>
      <c r="I696" s="296">
        <f t="shared" si="201"/>
        <v>1.4550000000000001</v>
      </c>
      <c r="J696" s="296">
        <f t="shared" si="202"/>
        <v>1.44</v>
      </c>
      <c r="K696" s="106"/>
      <c r="L696" s="728">
        <f>F696*K696</f>
        <v>0</v>
      </c>
      <c r="M696" s="327">
        <f>G696*K696</f>
        <v>0</v>
      </c>
      <c r="N696" s="545">
        <f>H696*K696</f>
        <v>0</v>
      </c>
      <c r="O696" s="545">
        <f>I696*K696</f>
        <v>0</v>
      </c>
      <c r="P696" s="545">
        <f>J696*K696</f>
        <v>0</v>
      </c>
      <c r="Q696" s="189" t="s">
        <v>7</v>
      </c>
      <c r="R696" s="523"/>
    </row>
    <row r="697" spans="1:18" ht="15" customHeight="1" x14ac:dyDescent="0.2">
      <c r="A697" s="135" t="s">
        <v>3289</v>
      </c>
      <c r="B697" s="418"/>
      <c r="C697" s="231" t="s">
        <v>3285</v>
      </c>
      <c r="D697" s="16" t="s">
        <v>6</v>
      </c>
      <c r="E697" s="306">
        <v>3</v>
      </c>
      <c r="F697" s="306">
        <v>1.6</v>
      </c>
      <c r="G697" s="306">
        <v>1.5</v>
      </c>
      <c r="H697" s="296">
        <f t="shared" si="200"/>
        <v>1.47</v>
      </c>
      <c r="I697" s="296">
        <f t="shared" si="201"/>
        <v>1.4550000000000001</v>
      </c>
      <c r="J697" s="296">
        <f t="shared" si="202"/>
        <v>1.44</v>
      </c>
      <c r="K697" s="125"/>
      <c r="L697" s="369">
        <f>F697*K697</f>
        <v>0</v>
      </c>
      <c r="M697" s="327">
        <f>G697*K697</f>
        <v>0</v>
      </c>
      <c r="N697" s="545">
        <f>H697*K697</f>
        <v>0</v>
      </c>
      <c r="O697" s="545">
        <f>I697*K697</f>
        <v>0</v>
      </c>
      <c r="P697" s="545">
        <f>J697*K697</f>
        <v>0</v>
      </c>
      <c r="Q697" s="108" t="s">
        <v>7</v>
      </c>
    </row>
    <row r="698" spans="1:18" ht="15" customHeight="1" x14ac:dyDescent="0.2">
      <c r="A698" s="135" t="s">
        <v>3290</v>
      </c>
      <c r="B698" s="161"/>
      <c r="C698" s="231" t="s">
        <v>3286</v>
      </c>
      <c r="D698" s="16" t="s">
        <v>6</v>
      </c>
      <c r="E698" s="301">
        <v>3</v>
      </c>
      <c r="F698" s="301">
        <v>1.85</v>
      </c>
      <c r="G698" s="301">
        <v>1.8</v>
      </c>
      <c r="H698" s="296">
        <f t="shared" si="200"/>
        <v>1.764</v>
      </c>
      <c r="I698" s="296">
        <f t="shared" si="201"/>
        <v>1.746</v>
      </c>
      <c r="J698" s="296">
        <f t="shared" si="202"/>
        <v>1.728</v>
      </c>
      <c r="K698" s="125"/>
      <c r="L698" s="369">
        <f>F698*K698</f>
        <v>0</v>
      </c>
      <c r="M698" s="327">
        <f>G698*K698</f>
        <v>0</v>
      </c>
      <c r="N698" s="545">
        <f>H698*K698</f>
        <v>0</v>
      </c>
      <c r="O698" s="545">
        <f>I698*K698</f>
        <v>0</v>
      </c>
      <c r="P698" s="545">
        <f>J698*K698</f>
        <v>0</v>
      </c>
      <c r="Q698" s="108" t="s">
        <v>7</v>
      </c>
    </row>
    <row r="699" spans="1:18" ht="15" customHeight="1" x14ac:dyDescent="0.2">
      <c r="A699" s="135" t="s">
        <v>3290</v>
      </c>
      <c r="B699" s="161"/>
      <c r="C699" s="231" t="s">
        <v>3287</v>
      </c>
      <c r="D699" s="16" t="s">
        <v>6</v>
      </c>
      <c r="E699" s="301">
        <v>3.5</v>
      </c>
      <c r="F699" s="301">
        <v>2</v>
      </c>
      <c r="G699" s="301">
        <v>1.95</v>
      </c>
      <c r="H699" s="296">
        <f t="shared" si="200"/>
        <v>1.911</v>
      </c>
      <c r="I699" s="296">
        <f t="shared" si="201"/>
        <v>1.8915</v>
      </c>
      <c r="J699" s="296">
        <f t="shared" si="202"/>
        <v>1.8719999999999999</v>
      </c>
      <c r="K699" s="125"/>
      <c r="L699" s="369">
        <f>F699*K699</f>
        <v>0</v>
      </c>
      <c r="M699" s="327">
        <f>G699*K699</f>
        <v>0</v>
      </c>
      <c r="N699" s="545">
        <f>H699*K699</f>
        <v>0</v>
      </c>
      <c r="O699" s="545">
        <f>I699*K699</f>
        <v>0</v>
      </c>
      <c r="P699" s="545">
        <f>J699*K699</f>
        <v>0</v>
      </c>
      <c r="Q699" s="108" t="s">
        <v>7</v>
      </c>
    </row>
    <row r="700" spans="1:18" ht="15" customHeight="1" x14ac:dyDescent="0.2">
      <c r="A700" s="392" t="s">
        <v>3289</v>
      </c>
      <c r="B700" s="744"/>
      <c r="C700" s="516" t="s">
        <v>3288</v>
      </c>
      <c r="D700" s="190" t="s">
        <v>6</v>
      </c>
      <c r="E700" s="204">
        <v>4</v>
      </c>
      <c r="F700" s="204">
        <v>2</v>
      </c>
      <c r="G700" s="204">
        <v>1.9</v>
      </c>
      <c r="H700" s="296">
        <f t="shared" si="200"/>
        <v>1.8619999999999999</v>
      </c>
      <c r="I700" s="296">
        <f t="shared" si="201"/>
        <v>1.843</v>
      </c>
      <c r="J700" s="296">
        <f t="shared" si="202"/>
        <v>1.8239999999999998</v>
      </c>
      <c r="K700" s="106"/>
      <c r="L700" s="728">
        <f>F700*K700</f>
        <v>0</v>
      </c>
      <c r="M700" s="327">
        <f>G700*K700</f>
        <v>0</v>
      </c>
      <c r="N700" s="545">
        <f>H700*K700</f>
        <v>0</v>
      </c>
      <c r="O700" s="545">
        <f>I700*K700</f>
        <v>0</v>
      </c>
      <c r="P700" s="545">
        <f>J700*K700</f>
        <v>0</v>
      </c>
      <c r="Q700" s="189" t="s">
        <v>7</v>
      </c>
      <c r="R700" s="523"/>
    </row>
    <row r="701" spans="1:18" ht="15" customHeight="1" x14ac:dyDescent="0.2">
      <c r="A701" s="392" t="s">
        <v>3289</v>
      </c>
      <c r="B701" s="744"/>
      <c r="C701" s="516" t="s">
        <v>5243</v>
      </c>
      <c r="D701" s="211" t="s">
        <v>6</v>
      </c>
      <c r="E701" s="204">
        <v>4</v>
      </c>
      <c r="F701" s="204">
        <v>2.1</v>
      </c>
      <c r="G701" s="204">
        <v>2</v>
      </c>
      <c r="H701" s="221">
        <f t="shared" si="200"/>
        <v>1.96</v>
      </c>
      <c r="I701" s="221">
        <f t="shared" si="201"/>
        <v>1.94</v>
      </c>
      <c r="J701" s="221">
        <f t="shared" si="202"/>
        <v>1.92</v>
      </c>
      <c r="K701" s="106"/>
      <c r="L701" s="728">
        <f>F701*K701</f>
        <v>0</v>
      </c>
      <c r="M701" s="327">
        <f>G701*K701</f>
        <v>0</v>
      </c>
      <c r="N701" s="545">
        <f>H701*K701</f>
        <v>0</v>
      </c>
      <c r="O701" s="545">
        <f>I701*K701</f>
        <v>0</v>
      </c>
      <c r="P701" s="545">
        <f>J701*K701</f>
        <v>0</v>
      </c>
      <c r="Q701" s="189" t="s">
        <v>7</v>
      </c>
      <c r="R701" s="523"/>
    </row>
    <row r="702" spans="1:18" ht="15" customHeight="1" x14ac:dyDescent="0.2">
      <c r="A702" s="392" t="s">
        <v>3289</v>
      </c>
      <c r="B702" s="744"/>
      <c r="C702" s="516" t="s">
        <v>5032</v>
      </c>
      <c r="D702" s="211" t="s">
        <v>6</v>
      </c>
      <c r="E702" s="204">
        <v>3</v>
      </c>
      <c r="F702" s="204">
        <v>1.6</v>
      </c>
      <c r="G702" s="204">
        <v>1.5</v>
      </c>
      <c r="H702" s="221">
        <f t="shared" si="200"/>
        <v>1.47</v>
      </c>
      <c r="I702" s="221">
        <f t="shared" si="201"/>
        <v>1.4550000000000001</v>
      </c>
      <c r="J702" s="221">
        <f t="shared" si="202"/>
        <v>1.44</v>
      </c>
      <c r="K702" s="106"/>
      <c r="L702" s="728">
        <f>F702*K702</f>
        <v>0</v>
      </c>
      <c r="M702" s="327">
        <f>G702*K702</f>
        <v>0</v>
      </c>
      <c r="N702" s="545">
        <f>H702*K702</f>
        <v>0</v>
      </c>
      <c r="O702" s="545">
        <f>I702*K702</f>
        <v>0</v>
      </c>
      <c r="P702" s="545">
        <f>J702*K702</f>
        <v>0</v>
      </c>
      <c r="Q702" s="189" t="s">
        <v>7</v>
      </c>
      <c r="R702" s="523"/>
    </row>
    <row r="703" spans="1:18" ht="15" customHeight="1" thickBot="1" x14ac:dyDescent="0.25">
      <c r="A703" s="135" t="s">
        <v>3289</v>
      </c>
      <c r="B703" s="161"/>
      <c r="C703" s="231" t="s">
        <v>5033</v>
      </c>
      <c r="D703" s="16" t="s">
        <v>6</v>
      </c>
      <c r="E703" s="301">
        <v>3</v>
      </c>
      <c r="F703" s="301">
        <v>1.6</v>
      </c>
      <c r="G703" s="301">
        <v>1.5</v>
      </c>
      <c r="H703" s="296">
        <f t="shared" si="200"/>
        <v>1.47</v>
      </c>
      <c r="I703" s="296">
        <f t="shared" si="201"/>
        <v>1.4550000000000001</v>
      </c>
      <c r="J703" s="296">
        <f t="shared" si="202"/>
        <v>1.44</v>
      </c>
      <c r="K703" s="125"/>
      <c r="L703" s="369">
        <f>F703*K703</f>
        <v>0</v>
      </c>
      <c r="M703" s="327">
        <f>G703*K703</f>
        <v>0</v>
      </c>
      <c r="N703" s="545">
        <f>H703*K703</f>
        <v>0</v>
      </c>
      <c r="O703" s="545">
        <f>I703*K703</f>
        <v>0</v>
      </c>
      <c r="P703" s="545">
        <f>J703*K703</f>
        <v>0</v>
      </c>
      <c r="Q703" s="108" t="s">
        <v>7</v>
      </c>
    </row>
    <row r="704" spans="1:18" ht="15" customHeight="1" thickBot="1" x14ac:dyDescent="0.25">
      <c r="A704" s="24"/>
      <c r="B704" s="502"/>
      <c r="C704" s="180"/>
      <c r="D704" s="109"/>
      <c r="E704" s="120"/>
      <c r="F704" s="25"/>
      <c r="G704" s="479"/>
      <c r="H704" s="479"/>
      <c r="I704" s="479"/>
      <c r="J704" s="479"/>
      <c r="K704" s="472"/>
      <c r="L704" s="209">
        <f>SUM(L666:L703)</f>
        <v>0</v>
      </c>
      <c r="M704" s="209">
        <f>SUM(M666:M703)</f>
        <v>0</v>
      </c>
      <c r="N704" s="209"/>
      <c r="O704" s="209"/>
      <c r="P704" s="209"/>
      <c r="Q704" s="120"/>
    </row>
    <row r="705" spans="1:18" ht="20.100000000000001" customHeight="1" thickBot="1" x14ac:dyDescent="0.25">
      <c r="A705" s="37" t="s">
        <v>130</v>
      </c>
      <c r="B705" s="178"/>
      <c r="C705" s="38"/>
      <c r="D705" s="38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40"/>
    </row>
    <row r="706" spans="1:18" ht="15" customHeight="1" thickBot="1" x14ac:dyDescent="0.25">
      <c r="A706" s="21" t="s">
        <v>50</v>
      </c>
      <c r="B706" s="21"/>
      <c r="C706" s="21" t="s">
        <v>29</v>
      </c>
      <c r="D706" s="294" t="s">
        <v>47</v>
      </c>
      <c r="E706" s="464" t="s">
        <v>1548</v>
      </c>
      <c r="F706" s="21" t="s">
        <v>1549</v>
      </c>
      <c r="G706" s="21" t="s">
        <v>1556</v>
      </c>
      <c r="H706" s="868">
        <v>-0.02</v>
      </c>
      <c r="I706" s="868">
        <v>-0.03</v>
      </c>
      <c r="J706" s="868">
        <v>-0.04</v>
      </c>
      <c r="K706" s="21" t="s">
        <v>30</v>
      </c>
      <c r="L706" s="21" t="s">
        <v>1550</v>
      </c>
      <c r="M706" s="21" t="s">
        <v>1547</v>
      </c>
      <c r="N706" s="871" t="s">
        <v>5226</v>
      </c>
      <c r="O706" s="871" t="s">
        <v>5232</v>
      </c>
      <c r="P706" s="871" t="s">
        <v>5233</v>
      </c>
      <c r="Q706" s="21" t="s">
        <v>51</v>
      </c>
    </row>
    <row r="707" spans="1:18" ht="15" customHeight="1" x14ac:dyDescent="0.2">
      <c r="A707" s="186" t="s">
        <v>36</v>
      </c>
      <c r="B707" s="183"/>
      <c r="C707" s="187" t="s">
        <v>1718</v>
      </c>
      <c r="D707" s="183" t="s">
        <v>6</v>
      </c>
      <c r="E707" s="204">
        <v>6</v>
      </c>
      <c r="F707" s="204">
        <v>3.3</v>
      </c>
      <c r="G707" s="483">
        <v>3.2</v>
      </c>
      <c r="H707" s="296">
        <f t="shared" ref="H707:H710" si="215">G707*0.98</f>
        <v>3.1360000000000001</v>
      </c>
      <c r="I707" s="296">
        <f t="shared" ref="I707:I710" si="216">G707*0.97</f>
        <v>3.1040000000000001</v>
      </c>
      <c r="J707" s="296">
        <f t="shared" ref="J707:J710" si="217">G707*0.96</f>
        <v>3.0720000000000001</v>
      </c>
      <c r="K707" s="106"/>
      <c r="L707" s="353">
        <f>F707*K707</f>
        <v>0</v>
      </c>
      <c r="M707" s="327">
        <f>G707*K707</f>
        <v>0</v>
      </c>
      <c r="N707" s="545">
        <f>H707*K707</f>
        <v>0</v>
      </c>
      <c r="O707" s="545">
        <f>I707*K707</f>
        <v>0</v>
      </c>
      <c r="P707" s="545">
        <f>J707*K707</f>
        <v>0</v>
      </c>
      <c r="Q707" s="189" t="s">
        <v>7</v>
      </c>
      <c r="R707" s="712"/>
    </row>
    <row r="708" spans="1:18" ht="15" customHeight="1" x14ac:dyDescent="0.2">
      <c r="A708" s="186" t="s">
        <v>36</v>
      </c>
      <c r="B708" s="183"/>
      <c r="C708" s="187" t="s">
        <v>1820</v>
      </c>
      <c r="D708" s="183" t="s">
        <v>6</v>
      </c>
      <c r="E708" s="204">
        <v>7</v>
      </c>
      <c r="F708" s="204">
        <v>4</v>
      </c>
      <c r="G708" s="483">
        <v>3.9</v>
      </c>
      <c r="H708" s="221">
        <f t="shared" si="215"/>
        <v>3.8220000000000001</v>
      </c>
      <c r="I708" s="221">
        <f t="shared" si="216"/>
        <v>3.7829999999999999</v>
      </c>
      <c r="J708" s="221">
        <f t="shared" si="217"/>
        <v>3.7439999999999998</v>
      </c>
      <c r="K708" s="115"/>
      <c r="L708" s="353">
        <f>F708*K708</f>
        <v>0</v>
      </c>
      <c r="M708" s="327">
        <f>G708*K708</f>
        <v>0</v>
      </c>
      <c r="N708" s="545">
        <f>H708*K708</f>
        <v>0</v>
      </c>
      <c r="O708" s="545">
        <f>I708*K708</f>
        <v>0</v>
      </c>
      <c r="P708" s="545">
        <f>J708*K708</f>
        <v>0</v>
      </c>
      <c r="Q708" s="189" t="s">
        <v>7</v>
      </c>
      <c r="R708" s="523"/>
    </row>
    <row r="709" spans="1:18" ht="15" customHeight="1" x14ac:dyDescent="0.2">
      <c r="A709" s="186" t="s">
        <v>36</v>
      </c>
      <c r="B709" s="183"/>
      <c r="C709" s="187" t="s">
        <v>3704</v>
      </c>
      <c r="D709" s="183" t="s">
        <v>6</v>
      </c>
      <c r="E709" s="204">
        <v>8</v>
      </c>
      <c r="F709" s="204">
        <v>5.0999999999999996</v>
      </c>
      <c r="G709" s="483">
        <v>5</v>
      </c>
      <c r="H709" s="296">
        <f t="shared" si="215"/>
        <v>4.9000000000000004</v>
      </c>
      <c r="I709" s="296">
        <f t="shared" si="216"/>
        <v>4.8499999999999996</v>
      </c>
      <c r="J709" s="296">
        <f t="shared" si="217"/>
        <v>4.8</v>
      </c>
      <c r="K709" s="106"/>
      <c r="L709" s="353">
        <f>F709*K709</f>
        <v>0</v>
      </c>
      <c r="M709" s="327">
        <f>G709*K709</f>
        <v>0</v>
      </c>
      <c r="N709" s="545">
        <f>H709*K709</f>
        <v>0</v>
      </c>
      <c r="O709" s="545">
        <f>I709*K709</f>
        <v>0</v>
      </c>
      <c r="P709" s="545">
        <f>J709*K709</f>
        <v>0</v>
      </c>
      <c r="Q709" s="216" t="s">
        <v>7</v>
      </c>
      <c r="R709" s="523"/>
    </row>
    <row r="710" spans="1:18" ht="15" customHeight="1" thickBot="1" x14ac:dyDescent="0.25">
      <c r="A710" s="73" t="s">
        <v>36</v>
      </c>
      <c r="B710" s="70"/>
      <c r="C710" s="154" t="s">
        <v>3705</v>
      </c>
      <c r="D710" s="71" t="s">
        <v>6</v>
      </c>
      <c r="E710" s="895">
        <v>6</v>
      </c>
      <c r="F710" s="301">
        <v>4</v>
      </c>
      <c r="G710" s="308">
        <v>3.9</v>
      </c>
      <c r="H710" s="296">
        <f t="shared" si="215"/>
        <v>3.8220000000000001</v>
      </c>
      <c r="I710" s="296">
        <f t="shared" si="216"/>
        <v>3.7829999999999999</v>
      </c>
      <c r="J710" s="296">
        <f t="shared" si="217"/>
        <v>3.7439999999999998</v>
      </c>
      <c r="K710" s="104"/>
      <c r="L710" s="322">
        <f>F710*K710</f>
        <v>0</v>
      </c>
      <c r="M710" s="327">
        <f>G710*K710</f>
        <v>0</v>
      </c>
      <c r="N710" s="545">
        <f>H710*K710</f>
        <v>0</v>
      </c>
      <c r="O710" s="545">
        <f>I710*K710</f>
        <v>0</v>
      </c>
      <c r="P710" s="545">
        <f>J710*K710</f>
        <v>0</v>
      </c>
      <c r="Q710" s="110" t="s">
        <v>7</v>
      </c>
    </row>
    <row r="711" spans="1:18" ht="15" customHeight="1" thickBot="1" x14ac:dyDescent="0.25">
      <c r="A711" s="13"/>
      <c r="B711" s="13"/>
      <c r="C711" s="2"/>
      <c r="D711" s="5"/>
      <c r="E711" s="2"/>
      <c r="F711" s="3"/>
      <c r="G711" s="3"/>
      <c r="H711" s="3"/>
      <c r="I711" s="3"/>
      <c r="J711" s="3"/>
      <c r="K711" s="3"/>
      <c r="L711" s="215">
        <f>SUM(L707:L710)</f>
        <v>0</v>
      </c>
      <c r="M711" s="215">
        <f>SUM(M707:M710)</f>
        <v>0</v>
      </c>
      <c r="N711" s="215"/>
      <c r="O711" s="215"/>
      <c r="P711" s="215"/>
      <c r="Q711" s="3"/>
    </row>
    <row r="712" spans="1:18" ht="20.100000000000001" customHeight="1" thickBot="1" x14ac:dyDescent="0.25">
      <c r="A712" s="37" t="s">
        <v>404</v>
      </c>
      <c r="B712" s="178"/>
      <c r="C712" s="38"/>
      <c r="D712" s="38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40"/>
    </row>
    <row r="713" spans="1:18" ht="15" customHeight="1" thickBot="1" x14ac:dyDescent="0.25">
      <c r="A713" s="21" t="s">
        <v>50</v>
      </c>
      <c r="B713" s="21"/>
      <c r="C713" s="21" t="s">
        <v>29</v>
      </c>
      <c r="D713" s="294" t="s">
        <v>47</v>
      </c>
      <c r="E713" s="464" t="s">
        <v>1548</v>
      </c>
      <c r="F713" s="21" t="s">
        <v>1549</v>
      </c>
      <c r="G713" s="21" t="s">
        <v>1556</v>
      </c>
      <c r="H713" s="868">
        <v>-0.02</v>
      </c>
      <c r="I713" s="868">
        <v>-0.03</v>
      </c>
      <c r="J713" s="868">
        <v>-0.04</v>
      </c>
      <c r="K713" s="21" t="s">
        <v>30</v>
      </c>
      <c r="L713" s="21" t="s">
        <v>1550</v>
      </c>
      <c r="M713" s="21" t="s">
        <v>1547</v>
      </c>
      <c r="N713" s="871" t="s">
        <v>5226</v>
      </c>
      <c r="O713" s="871" t="s">
        <v>5232</v>
      </c>
      <c r="P713" s="871" t="s">
        <v>5233</v>
      </c>
      <c r="Q713" s="21" t="s">
        <v>51</v>
      </c>
    </row>
    <row r="714" spans="1:18" s="568" customFormat="1" ht="15" customHeight="1" x14ac:dyDescent="0.2">
      <c r="A714" s="201" t="s">
        <v>4441</v>
      </c>
      <c r="B714" s="190"/>
      <c r="C714" s="242" t="s">
        <v>4442</v>
      </c>
      <c r="D714" s="190" t="s">
        <v>6</v>
      </c>
      <c r="E714" s="488">
        <v>62</v>
      </c>
      <c r="F714" s="204">
        <v>50</v>
      </c>
      <c r="G714" s="204">
        <v>49</v>
      </c>
      <c r="H714" s="296">
        <f t="shared" ref="H714:H733" si="218">G714*0.98</f>
        <v>48.019999999999996</v>
      </c>
      <c r="I714" s="296">
        <f t="shared" ref="I714:I733" si="219">G714*0.97</f>
        <v>47.53</v>
      </c>
      <c r="J714" s="296">
        <f t="shared" ref="J714:J733" si="220">G714*0.96</f>
        <v>47.04</v>
      </c>
      <c r="K714" s="106"/>
      <c r="L714" s="663">
        <f>F714*K714</f>
        <v>0</v>
      </c>
      <c r="M714" s="552">
        <f>G714*K714</f>
        <v>0</v>
      </c>
      <c r="N714" s="545">
        <f>H714*K714</f>
        <v>0</v>
      </c>
      <c r="O714" s="545">
        <f>I714*K714</f>
        <v>0</v>
      </c>
      <c r="P714" s="545">
        <f>J714*K714</f>
        <v>0</v>
      </c>
      <c r="Q714" s="189" t="s">
        <v>7</v>
      </c>
      <c r="R714" s="523"/>
    </row>
    <row r="715" spans="1:18" ht="15" customHeight="1" x14ac:dyDescent="0.2">
      <c r="A715" s="283" t="s">
        <v>36</v>
      </c>
      <c r="B715" s="8"/>
      <c r="C715" s="67" t="s">
        <v>643</v>
      </c>
      <c r="D715" s="211" t="s">
        <v>6</v>
      </c>
      <c r="E715" s="301">
        <v>22.5</v>
      </c>
      <c r="F715" s="301">
        <v>13</v>
      </c>
      <c r="G715" s="301">
        <v>12.7</v>
      </c>
      <c r="H715" s="296">
        <f t="shared" si="218"/>
        <v>12.446</v>
      </c>
      <c r="I715" s="296">
        <f t="shared" si="219"/>
        <v>12.318999999999999</v>
      </c>
      <c r="J715" s="296">
        <f t="shared" si="220"/>
        <v>12.191999999999998</v>
      </c>
      <c r="K715" s="104"/>
      <c r="L715" s="322">
        <f>F715*K715</f>
        <v>0</v>
      </c>
      <c r="M715" s="327">
        <f>G715*K715</f>
        <v>0</v>
      </c>
      <c r="N715" s="545">
        <f>H715*K715</f>
        <v>0</v>
      </c>
      <c r="O715" s="545">
        <f>I715*K715</f>
        <v>0</v>
      </c>
      <c r="P715" s="545">
        <f>J715*K715</f>
        <v>0</v>
      </c>
      <c r="Q715" s="108" t="s">
        <v>7</v>
      </c>
    </row>
    <row r="716" spans="1:18" ht="15" customHeight="1" x14ac:dyDescent="0.2">
      <c r="A716" s="283" t="s">
        <v>36</v>
      </c>
      <c r="B716" s="8"/>
      <c r="C716" s="67" t="s">
        <v>759</v>
      </c>
      <c r="D716" s="211" t="s">
        <v>6</v>
      </c>
      <c r="E716" s="301">
        <v>7.5</v>
      </c>
      <c r="F716" s="301">
        <v>4.5999999999999996</v>
      </c>
      <c r="G716" s="301">
        <v>4.5999999999999996</v>
      </c>
      <c r="H716" s="296">
        <f t="shared" si="218"/>
        <v>4.508</v>
      </c>
      <c r="I716" s="296">
        <f t="shared" si="219"/>
        <v>4.4619999999999997</v>
      </c>
      <c r="J716" s="296">
        <f t="shared" si="220"/>
        <v>4.4159999999999995</v>
      </c>
      <c r="K716" s="104"/>
      <c r="L716" s="322">
        <f>F716*K716</f>
        <v>0</v>
      </c>
      <c r="M716" s="327">
        <f>G716*K716</f>
        <v>0</v>
      </c>
      <c r="N716" s="545">
        <f>H716*K716</f>
        <v>0</v>
      </c>
      <c r="O716" s="545">
        <f>I716*K716</f>
        <v>0</v>
      </c>
      <c r="P716" s="545">
        <f>J716*K716</f>
        <v>0</v>
      </c>
      <c r="Q716" s="108" t="s">
        <v>7</v>
      </c>
    </row>
    <row r="717" spans="1:18" ht="15" customHeight="1" x14ac:dyDescent="0.2">
      <c r="A717" s="277" t="s">
        <v>36</v>
      </c>
      <c r="B717" s="185"/>
      <c r="C717" s="228" t="s">
        <v>923</v>
      </c>
      <c r="D717" s="196" t="s">
        <v>6</v>
      </c>
      <c r="E717" s="483">
        <v>8</v>
      </c>
      <c r="F717" s="483">
        <v>5.3</v>
      </c>
      <c r="G717" s="483">
        <v>5.0999999999999996</v>
      </c>
      <c r="H717" s="296">
        <f t="shared" si="218"/>
        <v>4.9979999999999993</v>
      </c>
      <c r="I717" s="296">
        <f t="shared" si="219"/>
        <v>4.9469999999999992</v>
      </c>
      <c r="J717" s="296">
        <f t="shared" si="220"/>
        <v>4.8959999999999999</v>
      </c>
      <c r="K717" s="106"/>
      <c r="L717" s="633">
        <f>F717*K717</f>
        <v>0</v>
      </c>
      <c r="M717" s="327">
        <f>G717*K717</f>
        <v>0</v>
      </c>
      <c r="N717" s="545">
        <f>H717*K717</f>
        <v>0</v>
      </c>
      <c r="O717" s="545">
        <f>I717*K717</f>
        <v>0</v>
      </c>
      <c r="P717" s="545">
        <f>J717*K717</f>
        <v>0</v>
      </c>
      <c r="Q717" s="189" t="s">
        <v>7</v>
      </c>
      <c r="R717" s="523"/>
    </row>
    <row r="718" spans="1:18" ht="15" customHeight="1" x14ac:dyDescent="0.2">
      <c r="A718" s="283" t="s">
        <v>36</v>
      </c>
      <c r="B718" s="8"/>
      <c r="C718" s="232" t="s">
        <v>1971</v>
      </c>
      <c r="D718" s="55" t="s">
        <v>6</v>
      </c>
      <c r="E718" s="308">
        <v>6</v>
      </c>
      <c r="F718" s="308">
        <v>3.7</v>
      </c>
      <c r="G718" s="308">
        <v>3.6</v>
      </c>
      <c r="H718" s="296">
        <f t="shared" si="218"/>
        <v>3.528</v>
      </c>
      <c r="I718" s="296">
        <f t="shared" si="219"/>
        <v>3.492</v>
      </c>
      <c r="J718" s="296">
        <f t="shared" si="220"/>
        <v>3.456</v>
      </c>
      <c r="K718" s="104"/>
      <c r="L718" s="360">
        <f>F718*K718</f>
        <v>0</v>
      </c>
      <c r="M718" s="327">
        <f>G718*K718</f>
        <v>0</v>
      </c>
      <c r="N718" s="545">
        <f>H718*K718</f>
        <v>0</v>
      </c>
      <c r="O718" s="545">
        <f>I718*K718</f>
        <v>0</v>
      </c>
      <c r="P718" s="545">
        <f>J718*K718</f>
        <v>0</v>
      </c>
      <c r="Q718" s="108" t="s">
        <v>7</v>
      </c>
    </row>
    <row r="719" spans="1:18" ht="15" customHeight="1" x14ac:dyDescent="0.2">
      <c r="A719" s="277" t="s">
        <v>36</v>
      </c>
      <c r="B719" s="185"/>
      <c r="C719" s="228" t="s">
        <v>664</v>
      </c>
      <c r="D719" s="196" t="s">
        <v>6</v>
      </c>
      <c r="E719" s="204">
        <v>12</v>
      </c>
      <c r="F719" s="483">
        <v>8.6</v>
      </c>
      <c r="G719" s="483">
        <v>8.4</v>
      </c>
      <c r="H719" s="221">
        <f t="shared" si="218"/>
        <v>8.2319999999999993</v>
      </c>
      <c r="I719" s="221">
        <f t="shared" si="219"/>
        <v>8.1479999999999997</v>
      </c>
      <c r="J719" s="221">
        <f t="shared" si="220"/>
        <v>8.0640000000000001</v>
      </c>
      <c r="K719" s="106"/>
      <c r="L719" s="633">
        <f>F719*K719</f>
        <v>0</v>
      </c>
      <c r="M719" s="327">
        <f>G719*K719</f>
        <v>0</v>
      </c>
      <c r="N719" s="545">
        <f>H719*K719</f>
        <v>0</v>
      </c>
      <c r="O719" s="545">
        <f>I719*K719</f>
        <v>0</v>
      </c>
      <c r="P719" s="545">
        <f>J719*K719</f>
        <v>0</v>
      </c>
      <c r="Q719" s="189" t="s">
        <v>7</v>
      </c>
      <c r="R719" s="523"/>
    </row>
    <row r="720" spans="1:18" ht="15" customHeight="1" x14ac:dyDescent="0.2">
      <c r="A720" s="283" t="s">
        <v>36</v>
      </c>
      <c r="B720" s="8"/>
      <c r="C720" s="232" t="s">
        <v>1540</v>
      </c>
      <c r="D720" s="55" t="s">
        <v>6</v>
      </c>
      <c r="E720" s="308">
        <v>35</v>
      </c>
      <c r="F720" s="308">
        <v>25.9</v>
      </c>
      <c r="G720" s="308">
        <v>25.3</v>
      </c>
      <c r="H720" s="296">
        <f t="shared" si="218"/>
        <v>24.794</v>
      </c>
      <c r="I720" s="296">
        <f t="shared" si="219"/>
        <v>24.541</v>
      </c>
      <c r="J720" s="296">
        <f t="shared" si="220"/>
        <v>24.288</v>
      </c>
      <c r="K720" s="104"/>
      <c r="L720" s="360">
        <f>F720*K720</f>
        <v>0</v>
      </c>
      <c r="M720" s="327">
        <f>G720*K720</f>
        <v>0</v>
      </c>
      <c r="N720" s="545">
        <f>H720*K720</f>
        <v>0</v>
      </c>
      <c r="O720" s="545">
        <f>I720*K720</f>
        <v>0</v>
      </c>
      <c r="P720" s="545">
        <f>J720*K720</f>
        <v>0</v>
      </c>
      <c r="Q720" s="108" t="s">
        <v>7</v>
      </c>
    </row>
    <row r="721" spans="1:18" ht="15" customHeight="1" x14ac:dyDescent="0.2">
      <c r="A721" s="277" t="s">
        <v>36</v>
      </c>
      <c r="B721" s="185"/>
      <c r="C721" s="228" t="s">
        <v>1736</v>
      </c>
      <c r="D721" s="196" t="s">
        <v>6</v>
      </c>
      <c r="E721" s="483">
        <v>40</v>
      </c>
      <c r="F721" s="483">
        <v>30.7</v>
      </c>
      <c r="G721" s="483">
        <v>30.2</v>
      </c>
      <c r="H721" s="221">
        <f t="shared" si="218"/>
        <v>29.596</v>
      </c>
      <c r="I721" s="221">
        <f t="shared" si="219"/>
        <v>29.293999999999997</v>
      </c>
      <c r="J721" s="221">
        <f t="shared" si="220"/>
        <v>28.991999999999997</v>
      </c>
      <c r="K721" s="106"/>
      <c r="L721" s="633">
        <f>F721*K721</f>
        <v>0</v>
      </c>
      <c r="M721" s="327">
        <f>G721*K721</f>
        <v>0</v>
      </c>
      <c r="N721" s="545">
        <f>H721*K721</f>
        <v>0</v>
      </c>
      <c r="O721" s="545">
        <f>I721*K721</f>
        <v>0</v>
      </c>
      <c r="P721" s="545">
        <f>J721*K721</f>
        <v>0</v>
      </c>
      <c r="Q721" s="189" t="s">
        <v>7</v>
      </c>
      <c r="R721" s="523"/>
    </row>
    <row r="722" spans="1:18" ht="15" customHeight="1" x14ac:dyDescent="0.2">
      <c r="A722" s="277" t="s">
        <v>36</v>
      </c>
      <c r="B722" s="185"/>
      <c r="C722" s="228" t="s">
        <v>2481</v>
      </c>
      <c r="D722" s="196" t="s">
        <v>6</v>
      </c>
      <c r="E722" s="483">
        <v>49</v>
      </c>
      <c r="F722" s="483">
        <v>40</v>
      </c>
      <c r="G722" s="483">
        <v>39.4</v>
      </c>
      <c r="H722" s="296">
        <f t="shared" si="218"/>
        <v>38.611999999999995</v>
      </c>
      <c r="I722" s="296">
        <f t="shared" si="219"/>
        <v>38.217999999999996</v>
      </c>
      <c r="J722" s="296">
        <f t="shared" si="220"/>
        <v>37.823999999999998</v>
      </c>
      <c r="K722" s="106"/>
      <c r="L722" s="633">
        <f>F722*K722</f>
        <v>0</v>
      </c>
      <c r="M722" s="327">
        <f>G722*K722</f>
        <v>0</v>
      </c>
      <c r="N722" s="545">
        <f>H722*K722</f>
        <v>0</v>
      </c>
      <c r="O722" s="545">
        <f>I722*K722</f>
        <v>0</v>
      </c>
      <c r="P722" s="545">
        <f>J722*K722</f>
        <v>0</v>
      </c>
      <c r="Q722" s="189" t="s">
        <v>7</v>
      </c>
      <c r="R722" s="523"/>
    </row>
    <row r="723" spans="1:18" ht="15" customHeight="1" x14ac:dyDescent="0.2">
      <c r="A723" s="277" t="s">
        <v>36</v>
      </c>
      <c r="B723" s="185"/>
      <c r="C723" s="228" t="s">
        <v>1969</v>
      </c>
      <c r="D723" s="196" t="s">
        <v>6</v>
      </c>
      <c r="E723" s="483">
        <v>7.5</v>
      </c>
      <c r="F723" s="483">
        <v>4.5999999999999996</v>
      </c>
      <c r="G723" s="483">
        <v>4.5</v>
      </c>
      <c r="H723" s="296">
        <f t="shared" si="218"/>
        <v>4.41</v>
      </c>
      <c r="I723" s="296">
        <f t="shared" si="219"/>
        <v>4.3650000000000002</v>
      </c>
      <c r="J723" s="296">
        <f t="shared" si="220"/>
        <v>4.32</v>
      </c>
      <c r="K723" s="106"/>
      <c r="L723" s="633">
        <f>F723*K723</f>
        <v>0</v>
      </c>
      <c r="M723" s="327">
        <f>G723*K723</f>
        <v>0</v>
      </c>
      <c r="N723" s="545">
        <f>H723*K723</f>
        <v>0</v>
      </c>
      <c r="O723" s="545">
        <f>I723*K723</f>
        <v>0</v>
      </c>
      <c r="P723" s="545">
        <f>J723*K723</f>
        <v>0</v>
      </c>
      <c r="Q723" s="189" t="s">
        <v>7</v>
      </c>
      <c r="R723" s="523"/>
    </row>
    <row r="724" spans="1:18" ht="15" customHeight="1" x14ac:dyDescent="0.2">
      <c r="A724" s="283" t="s">
        <v>36</v>
      </c>
      <c r="B724" s="8"/>
      <c r="C724" s="232" t="s">
        <v>1970</v>
      </c>
      <c r="D724" s="196" t="s">
        <v>6</v>
      </c>
      <c r="E724" s="308">
        <v>11</v>
      </c>
      <c r="F724" s="308">
        <v>7.6</v>
      </c>
      <c r="G724" s="308">
        <v>7.4</v>
      </c>
      <c r="H724" s="296">
        <f t="shared" si="218"/>
        <v>7.2519999999999998</v>
      </c>
      <c r="I724" s="296">
        <f t="shared" si="219"/>
        <v>7.1779999999999999</v>
      </c>
      <c r="J724" s="296">
        <f t="shared" si="220"/>
        <v>7.1040000000000001</v>
      </c>
      <c r="K724" s="104"/>
      <c r="L724" s="360">
        <f>F724*K724</f>
        <v>0</v>
      </c>
      <c r="M724" s="327">
        <f>G724*K724</f>
        <v>0</v>
      </c>
      <c r="N724" s="545">
        <f>H724*K724</f>
        <v>0</v>
      </c>
      <c r="O724" s="545">
        <f>I724*K724</f>
        <v>0</v>
      </c>
      <c r="P724" s="545">
        <f>J724*K724</f>
        <v>0</v>
      </c>
      <c r="Q724" s="108" t="s">
        <v>7</v>
      </c>
    </row>
    <row r="725" spans="1:18" ht="15" customHeight="1" x14ac:dyDescent="0.2">
      <c r="A725" s="277" t="s">
        <v>36</v>
      </c>
      <c r="B725" s="185"/>
      <c r="C725" s="228" t="s">
        <v>666</v>
      </c>
      <c r="D725" s="196" t="s">
        <v>6</v>
      </c>
      <c r="E725" s="483">
        <v>10</v>
      </c>
      <c r="F725" s="483">
        <v>6.4</v>
      </c>
      <c r="G725" s="483">
        <v>6.2</v>
      </c>
      <c r="H725" s="296">
        <f t="shared" si="218"/>
        <v>6.0759999999999996</v>
      </c>
      <c r="I725" s="296">
        <f t="shared" si="219"/>
        <v>6.0140000000000002</v>
      </c>
      <c r="J725" s="296">
        <f t="shared" si="220"/>
        <v>5.952</v>
      </c>
      <c r="K725" s="106"/>
      <c r="L725" s="633">
        <f>F725*K725</f>
        <v>0</v>
      </c>
      <c r="M725" s="327">
        <f>G725*K725</f>
        <v>0</v>
      </c>
      <c r="N725" s="545">
        <f>H725*K725</f>
        <v>0</v>
      </c>
      <c r="O725" s="545">
        <f>I725*K725</f>
        <v>0</v>
      </c>
      <c r="P725" s="545">
        <f>J725*K725</f>
        <v>0</v>
      </c>
      <c r="Q725" s="189" t="s">
        <v>7</v>
      </c>
      <c r="R725" s="523"/>
    </row>
    <row r="726" spans="1:18" ht="15" customHeight="1" x14ac:dyDescent="0.2">
      <c r="A726" s="277" t="s">
        <v>36</v>
      </c>
      <c r="B726" s="185"/>
      <c r="C726" s="228" t="s">
        <v>924</v>
      </c>
      <c r="D726" s="196" t="s">
        <v>6</v>
      </c>
      <c r="E726" s="483">
        <v>14</v>
      </c>
      <c r="F726" s="483">
        <v>9.6</v>
      </c>
      <c r="G726" s="483">
        <v>9.4</v>
      </c>
      <c r="H726" s="221">
        <f t="shared" si="218"/>
        <v>9.2119999999999997</v>
      </c>
      <c r="I726" s="221">
        <f t="shared" si="219"/>
        <v>9.1180000000000003</v>
      </c>
      <c r="J726" s="221">
        <f t="shared" si="220"/>
        <v>9.0239999999999991</v>
      </c>
      <c r="K726" s="106"/>
      <c r="L726" s="633">
        <f>F726*K726</f>
        <v>0</v>
      </c>
      <c r="M726" s="327">
        <f>G726*K726</f>
        <v>0</v>
      </c>
      <c r="N726" s="545">
        <f>H726*K726</f>
        <v>0</v>
      </c>
      <c r="O726" s="545">
        <f>I726*K726</f>
        <v>0</v>
      </c>
      <c r="P726" s="545">
        <f>J726*K726</f>
        <v>0</v>
      </c>
      <c r="Q726" s="189" t="s">
        <v>7</v>
      </c>
      <c r="R726" s="523"/>
    </row>
    <row r="727" spans="1:18" ht="15" customHeight="1" x14ac:dyDescent="0.2">
      <c r="A727" s="277" t="s">
        <v>36</v>
      </c>
      <c r="B727" s="185"/>
      <c r="C727" s="228" t="s">
        <v>1539</v>
      </c>
      <c r="D727" s="196" t="s">
        <v>6</v>
      </c>
      <c r="E727" s="483">
        <v>40</v>
      </c>
      <c r="F727" s="483">
        <v>30.9</v>
      </c>
      <c r="G727" s="483">
        <v>30.3</v>
      </c>
      <c r="H727" s="296">
        <f t="shared" si="218"/>
        <v>29.693999999999999</v>
      </c>
      <c r="I727" s="296">
        <f t="shared" si="219"/>
        <v>29.390999999999998</v>
      </c>
      <c r="J727" s="296">
        <f t="shared" si="220"/>
        <v>29.088000000000001</v>
      </c>
      <c r="K727" s="106"/>
      <c r="L727" s="633">
        <f>F727*K727</f>
        <v>0</v>
      </c>
      <c r="M727" s="327">
        <f>G727*K727</f>
        <v>0</v>
      </c>
      <c r="N727" s="545">
        <f>H727*K727</f>
        <v>0</v>
      </c>
      <c r="O727" s="545">
        <f>I727*K727</f>
        <v>0</v>
      </c>
      <c r="P727" s="545">
        <f>J727*K727</f>
        <v>0</v>
      </c>
      <c r="Q727" s="189" t="s">
        <v>7</v>
      </c>
      <c r="R727" s="523"/>
    </row>
    <row r="728" spans="1:18" ht="15" customHeight="1" x14ac:dyDescent="0.2">
      <c r="A728" s="277" t="s">
        <v>36</v>
      </c>
      <c r="B728" s="185"/>
      <c r="C728" s="228" t="s">
        <v>2480</v>
      </c>
      <c r="D728" s="196" t="s">
        <v>6</v>
      </c>
      <c r="E728" s="483">
        <v>45</v>
      </c>
      <c r="F728" s="483">
        <v>35</v>
      </c>
      <c r="G728" s="483">
        <v>34.5</v>
      </c>
      <c r="H728" s="221">
        <f t="shared" si="218"/>
        <v>33.81</v>
      </c>
      <c r="I728" s="221">
        <f t="shared" si="219"/>
        <v>33.464999999999996</v>
      </c>
      <c r="J728" s="221">
        <f t="shared" si="220"/>
        <v>33.119999999999997</v>
      </c>
      <c r="K728" s="106"/>
      <c r="L728" s="633">
        <f>F728*K728</f>
        <v>0</v>
      </c>
      <c r="M728" s="327">
        <f>G728*K728</f>
        <v>0</v>
      </c>
      <c r="N728" s="545">
        <f>H728*K728</f>
        <v>0</v>
      </c>
      <c r="O728" s="545">
        <f>I728*K728</f>
        <v>0</v>
      </c>
      <c r="P728" s="545">
        <f>J728*K728</f>
        <v>0</v>
      </c>
      <c r="Q728" s="189" t="s">
        <v>7</v>
      </c>
      <c r="R728" s="523"/>
    </row>
    <row r="729" spans="1:18" ht="15" customHeight="1" x14ac:dyDescent="0.2">
      <c r="A729" s="283" t="s">
        <v>36</v>
      </c>
      <c r="B729" s="8"/>
      <c r="C729" s="232" t="s">
        <v>2482</v>
      </c>
      <c r="D729" s="196" t="s">
        <v>6</v>
      </c>
      <c r="E729" s="308">
        <v>27</v>
      </c>
      <c r="F729" s="308">
        <v>20</v>
      </c>
      <c r="G729" s="308">
        <v>19.7</v>
      </c>
      <c r="H729" s="296">
        <f t="shared" si="218"/>
        <v>19.305999999999997</v>
      </c>
      <c r="I729" s="296">
        <f t="shared" si="219"/>
        <v>19.108999999999998</v>
      </c>
      <c r="J729" s="296">
        <f t="shared" si="220"/>
        <v>18.911999999999999</v>
      </c>
      <c r="K729" s="104"/>
      <c r="L729" s="360">
        <f>F729*K729</f>
        <v>0</v>
      </c>
      <c r="M729" s="327">
        <f>G729*K729</f>
        <v>0</v>
      </c>
      <c r="N729" s="545">
        <f>H729*K729</f>
        <v>0</v>
      </c>
      <c r="O729" s="545">
        <f>I729*K729</f>
        <v>0</v>
      </c>
      <c r="P729" s="545">
        <f>J729*K729</f>
        <v>0</v>
      </c>
      <c r="Q729" s="108" t="s">
        <v>7</v>
      </c>
    </row>
    <row r="730" spans="1:18" ht="15" customHeight="1" x14ac:dyDescent="0.2">
      <c r="A730" s="283" t="s">
        <v>36</v>
      </c>
      <c r="B730" s="8"/>
      <c r="C730" s="232" t="s">
        <v>925</v>
      </c>
      <c r="D730" s="196" t="s">
        <v>6</v>
      </c>
      <c r="E730" s="308">
        <v>20</v>
      </c>
      <c r="F730" s="308">
        <v>14.2</v>
      </c>
      <c r="G730" s="308">
        <v>13.9</v>
      </c>
      <c r="H730" s="296">
        <f t="shared" si="218"/>
        <v>13.622</v>
      </c>
      <c r="I730" s="296">
        <f t="shared" si="219"/>
        <v>13.483000000000001</v>
      </c>
      <c r="J730" s="296">
        <f t="shared" si="220"/>
        <v>13.343999999999999</v>
      </c>
      <c r="K730" s="104"/>
      <c r="L730" s="360">
        <f>F730*K730</f>
        <v>0</v>
      </c>
      <c r="M730" s="327">
        <f>G730*K730</f>
        <v>0</v>
      </c>
      <c r="N730" s="545">
        <f>H730*K730</f>
        <v>0</v>
      </c>
      <c r="O730" s="545">
        <f>I730*K730</f>
        <v>0</v>
      </c>
      <c r="P730" s="545">
        <f>J730*K730</f>
        <v>0</v>
      </c>
      <c r="Q730" s="108" t="s">
        <v>7</v>
      </c>
    </row>
    <row r="731" spans="1:18" ht="15" customHeight="1" x14ac:dyDescent="0.2">
      <c r="A731" s="283" t="s">
        <v>36</v>
      </c>
      <c r="B731" s="8"/>
      <c r="C731" s="232" t="s">
        <v>3556</v>
      </c>
      <c r="D731" s="196" t="s">
        <v>6</v>
      </c>
      <c r="E731" s="308">
        <v>14</v>
      </c>
      <c r="F731" s="308">
        <v>9.1999999999999993</v>
      </c>
      <c r="G731" s="308">
        <v>9</v>
      </c>
      <c r="H731" s="296">
        <f t="shared" si="218"/>
        <v>8.82</v>
      </c>
      <c r="I731" s="296">
        <f t="shared" si="219"/>
        <v>8.73</v>
      </c>
      <c r="J731" s="296">
        <f t="shared" si="220"/>
        <v>8.64</v>
      </c>
      <c r="K731" s="104"/>
      <c r="L731" s="360">
        <f>F731*K731</f>
        <v>0</v>
      </c>
      <c r="M731" s="327">
        <f>G731*K731</f>
        <v>0</v>
      </c>
      <c r="N731" s="545">
        <f>H731*K731</f>
        <v>0</v>
      </c>
      <c r="O731" s="545">
        <f>I731*K731</f>
        <v>0</v>
      </c>
      <c r="P731" s="545">
        <f>J731*K731</f>
        <v>0</v>
      </c>
      <c r="Q731" s="108" t="s">
        <v>7</v>
      </c>
    </row>
    <row r="732" spans="1:18" ht="15" customHeight="1" x14ac:dyDescent="0.2">
      <c r="A732" s="283" t="s">
        <v>36</v>
      </c>
      <c r="B732" s="8"/>
      <c r="C732" s="232" t="s">
        <v>3557</v>
      </c>
      <c r="D732" s="196" t="s">
        <v>6</v>
      </c>
      <c r="E732" s="308">
        <v>8</v>
      </c>
      <c r="F732" s="308">
        <v>5.7</v>
      </c>
      <c r="G732" s="308">
        <v>5.5</v>
      </c>
      <c r="H732" s="296">
        <f t="shared" si="218"/>
        <v>5.39</v>
      </c>
      <c r="I732" s="296">
        <f t="shared" si="219"/>
        <v>5.335</v>
      </c>
      <c r="J732" s="296">
        <f t="shared" si="220"/>
        <v>5.2799999999999994</v>
      </c>
      <c r="K732" s="104"/>
      <c r="L732" s="360">
        <f>F732*K732</f>
        <v>0</v>
      </c>
      <c r="M732" s="327">
        <f>G732*K732</f>
        <v>0</v>
      </c>
      <c r="N732" s="545">
        <f>H732*K732</f>
        <v>0</v>
      </c>
      <c r="O732" s="545">
        <f>I732*K732</f>
        <v>0</v>
      </c>
      <c r="P732" s="545">
        <f>J732*K732</f>
        <v>0</v>
      </c>
      <c r="Q732" s="108" t="s">
        <v>7</v>
      </c>
    </row>
    <row r="733" spans="1:18" ht="15" customHeight="1" thickBot="1" x14ac:dyDescent="0.25">
      <c r="A733" s="186" t="s">
        <v>36</v>
      </c>
      <c r="B733" s="183"/>
      <c r="C733" s="187" t="s">
        <v>1667</v>
      </c>
      <c r="D733" s="196" t="s">
        <v>6</v>
      </c>
      <c r="E733" s="204">
        <v>6</v>
      </c>
      <c r="F733" s="204">
        <v>3.7</v>
      </c>
      <c r="G733" s="483">
        <v>3.6</v>
      </c>
      <c r="H733" s="296">
        <f t="shared" si="218"/>
        <v>3.528</v>
      </c>
      <c r="I733" s="296">
        <f t="shared" si="219"/>
        <v>3.492</v>
      </c>
      <c r="J733" s="296">
        <f t="shared" si="220"/>
        <v>3.456</v>
      </c>
      <c r="K733" s="106"/>
      <c r="L733" s="353">
        <f>F733*K733</f>
        <v>0</v>
      </c>
      <c r="M733" s="327">
        <f>G733*K733</f>
        <v>0</v>
      </c>
      <c r="N733" s="545">
        <f>H733*K733</f>
        <v>0</v>
      </c>
      <c r="O733" s="545">
        <f>I733*K733</f>
        <v>0</v>
      </c>
      <c r="P733" s="545">
        <f>J733*K733</f>
        <v>0</v>
      </c>
      <c r="Q733" s="189" t="s">
        <v>7</v>
      </c>
      <c r="R733" s="712"/>
    </row>
    <row r="734" spans="1:18" ht="15" customHeight="1" thickBot="1" x14ac:dyDescent="0.25">
      <c r="A734" s="13"/>
      <c r="B734" s="13"/>
      <c r="C734" s="2"/>
      <c r="D734" s="5"/>
      <c r="E734" s="2"/>
      <c r="F734" s="3"/>
      <c r="G734" s="3"/>
      <c r="H734" s="3"/>
      <c r="I734" s="3"/>
      <c r="J734" s="3"/>
      <c r="K734" s="3"/>
      <c r="L734" s="215">
        <f>SUM(L714:L733)</f>
        <v>0</v>
      </c>
      <c r="M734" s="215">
        <f>SUM(M714:M733)</f>
        <v>0</v>
      </c>
      <c r="N734" s="215"/>
      <c r="O734" s="215"/>
      <c r="P734" s="215"/>
      <c r="Q734" s="3"/>
    </row>
    <row r="735" spans="1:18" ht="20.100000000000001" customHeight="1" thickBot="1" x14ac:dyDescent="0.25">
      <c r="A735" s="37" t="s">
        <v>113</v>
      </c>
      <c r="B735" s="178"/>
      <c r="C735" s="38"/>
      <c r="D735" s="38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40"/>
    </row>
    <row r="736" spans="1:18" ht="15" customHeight="1" thickBot="1" x14ac:dyDescent="0.25">
      <c r="A736" s="21" t="s">
        <v>50</v>
      </c>
      <c r="B736" s="21"/>
      <c r="C736" s="21" t="s">
        <v>29</v>
      </c>
      <c r="D736" s="294" t="s">
        <v>47</v>
      </c>
      <c r="E736" s="464" t="s">
        <v>1548</v>
      </c>
      <c r="F736" s="21" t="s">
        <v>1549</v>
      </c>
      <c r="G736" s="21" t="s">
        <v>1556</v>
      </c>
      <c r="H736" s="868">
        <v>-0.02</v>
      </c>
      <c r="I736" s="868">
        <v>-0.03</v>
      </c>
      <c r="J736" s="868">
        <v>-0.04</v>
      </c>
      <c r="K736" s="21" t="s">
        <v>30</v>
      </c>
      <c r="L736" s="21" t="s">
        <v>1550</v>
      </c>
      <c r="M736" s="21" t="s">
        <v>1547</v>
      </c>
      <c r="N736" s="871" t="s">
        <v>5226</v>
      </c>
      <c r="O736" s="871" t="s">
        <v>5232</v>
      </c>
      <c r="P736" s="871" t="s">
        <v>5233</v>
      </c>
      <c r="Q736" s="21" t="s">
        <v>51</v>
      </c>
    </row>
    <row r="737" spans="1:18" ht="15" customHeight="1" x14ac:dyDescent="0.2">
      <c r="A737" s="190" t="s">
        <v>402</v>
      </c>
      <c r="B737" s="392"/>
      <c r="C737" s="748" t="s">
        <v>4499</v>
      </c>
      <c r="D737" s="196" t="s">
        <v>6</v>
      </c>
      <c r="E737" s="483">
        <v>11</v>
      </c>
      <c r="F737" s="483">
        <v>7.4</v>
      </c>
      <c r="G737" s="483">
        <v>7.2</v>
      </c>
      <c r="H737" s="296">
        <f t="shared" ref="H737:H762" si="221">G737*0.98</f>
        <v>7.056</v>
      </c>
      <c r="I737" s="296">
        <f t="shared" ref="I737:I762" si="222">G737*0.97</f>
        <v>6.984</v>
      </c>
      <c r="J737" s="296">
        <f t="shared" ref="J737:J762" si="223">G737*0.96</f>
        <v>6.9119999999999999</v>
      </c>
      <c r="K737" s="106"/>
      <c r="L737" s="728">
        <f>F737*K737</f>
        <v>0</v>
      </c>
      <c r="M737" s="327">
        <f>G737*K737</f>
        <v>0</v>
      </c>
      <c r="N737" s="545">
        <f>H737*K737</f>
        <v>0</v>
      </c>
      <c r="O737" s="545">
        <f>I737*K737</f>
        <v>0</v>
      </c>
      <c r="P737" s="545">
        <f>J737*K737</f>
        <v>0</v>
      </c>
      <c r="Q737" s="189" t="s">
        <v>7</v>
      </c>
      <c r="R737" s="523"/>
    </row>
    <row r="738" spans="1:18" ht="15" customHeight="1" x14ac:dyDescent="0.2">
      <c r="A738" s="133" t="s">
        <v>402</v>
      </c>
      <c r="B738" s="173"/>
      <c r="C738" s="944" t="s">
        <v>4500</v>
      </c>
      <c r="D738" s="151" t="s">
        <v>6</v>
      </c>
      <c r="E738" s="935">
        <v>19</v>
      </c>
      <c r="F738" s="935">
        <v>13.1</v>
      </c>
      <c r="G738" s="935">
        <v>12.8</v>
      </c>
      <c r="H738" s="930">
        <f t="shared" si="221"/>
        <v>12.544</v>
      </c>
      <c r="I738" s="930">
        <f t="shared" si="222"/>
        <v>12.416</v>
      </c>
      <c r="J738" s="930">
        <f t="shared" si="223"/>
        <v>12.288</v>
      </c>
      <c r="K738" s="115"/>
      <c r="L738" s="941">
        <f>F738*K738</f>
        <v>0</v>
      </c>
      <c r="M738" s="932">
        <f>G738*K738</f>
        <v>0</v>
      </c>
      <c r="N738" s="933">
        <f>H738*K738</f>
        <v>0</v>
      </c>
      <c r="O738" s="933">
        <f>I738*K738</f>
        <v>0</v>
      </c>
      <c r="P738" s="933">
        <f>J738*K738</f>
        <v>0</v>
      </c>
      <c r="Q738" s="942" t="s">
        <v>7</v>
      </c>
      <c r="R738" s="523"/>
    </row>
    <row r="739" spans="1:18" ht="15" customHeight="1" x14ac:dyDescent="0.2">
      <c r="A739" s="697" t="s">
        <v>402</v>
      </c>
      <c r="B739" s="707"/>
      <c r="C739" s="1003" t="s">
        <v>6041</v>
      </c>
      <c r="D739" s="702" t="s">
        <v>6</v>
      </c>
      <c r="E739" s="703">
        <v>19</v>
      </c>
      <c r="F739" s="703">
        <v>12.8</v>
      </c>
      <c r="G739" s="703">
        <v>12.5</v>
      </c>
      <c r="H739" s="698">
        <f t="shared" ref="H739" si="224">G739*0.98</f>
        <v>12.25</v>
      </c>
      <c r="I739" s="698">
        <f t="shared" ref="I739" si="225">G739*0.97</f>
        <v>12.125</v>
      </c>
      <c r="J739" s="698">
        <f t="shared" ref="J739" si="226">G739*0.96</f>
        <v>12</v>
      </c>
      <c r="K739" s="714"/>
      <c r="L739" s="724">
        <f>F739*K739</f>
        <v>0</v>
      </c>
      <c r="M739" s="719">
        <f>G739*K739</f>
        <v>0</v>
      </c>
      <c r="N739" s="869">
        <f>H739*K739</f>
        <v>0</v>
      </c>
      <c r="O739" s="869">
        <f>I739*K739</f>
        <v>0</v>
      </c>
      <c r="P739" s="869">
        <f>J739*K739</f>
        <v>0</v>
      </c>
      <c r="Q739" s="989" t="s">
        <v>5</v>
      </c>
      <c r="R739" s="523" t="s">
        <v>4496</v>
      </c>
    </row>
    <row r="740" spans="1:18" ht="15" customHeight="1" x14ac:dyDescent="0.2">
      <c r="A740" s="190" t="s">
        <v>402</v>
      </c>
      <c r="B740" s="392"/>
      <c r="C740" s="748" t="s">
        <v>4498</v>
      </c>
      <c r="D740" s="196" t="s">
        <v>6</v>
      </c>
      <c r="E740" s="483">
        <v>14</v>
      </c>
      <c r="F740" s="483">
        <v>8.9</v>
      </c>
      <c r="G740" s="483">
        <v>8.6999999999999993</v>
      </c>
      <c r="H740" s="221">
        <f t="shared" si="221"/>
        <v>8.5259999999999998</v>
      </c>
      <c r="I740" s="221">
        <f t="shared" si="222"/>
        <v>8.4389999999999983</v>
      </c>
      <c r="J740" s="221">
        <f t="shared" si="223"/>
        <v>8.3519999999999985</v>
      </c>
      <c r="K740" s="106"/>
      <c r="L740" s="728">
        <f>F740*K740</f>
        <v>0</v>
      </c>
      <c r="M740" s="327">
        <f>G740*K740</f>
        <v>0</v>
      </c>
      <c r="N740" s="545">
        <f>H740*K740</f>
        <v>0</v>
      </c>
      <c r="O740" s="545">
        <f>I740*K740</f>
        <v>0</v>
      </c>
      <c r="P740" s="545">
        <f>J740*K740</f>
        <v>0</v>
      </c>
      <c r="Q740" s="189" t="s">
        <v>7</v>
      </c>
      <c r="R740" s="523"/>
    </row>
    <row r="741" spans="1:18" ht="15" customHeight="1" x14ac:dyDescent="0.2">
      <c r="A741" s="697" t="s">
        <v>402</v>
      </c>
      <c r="B741" s="707" t="s">
        <v>5885</v>
      </c>
      <c r="C741" s="1003" t="s">
        <v>5884</v>
      </c>
      <c r="D741" s="702" t="s">
        <v>6</v>
      </c>
      <c r="E741" s="703">
        <v>17</v>
      </c>
      <c r="F741" s="703">
        <v>11.5</v>
      </c>
      <c r="G741" s="703">
        <v>11.2</v>
      </c>
      <c r="H741" s="698">
        <f t="shared" si="221"/>
        <v>10.975999999999999</v>
      </c>
      <c r="I741" s="698">
        <f t="shared" si="222"/>
        <v>10.863999999999999</v>
      </c>
      <c r="J741" s="698">
        <f t="shared" si="223"/>
        <v>10.751999999999999</v>
      </c>
      <c r="K741" s="714"/>
      <c r="L741" s="724">
        <f>F741*K741</f>
        <v>0</v>
      </c>
      <c r="M741" s="719">
        <f>G741*K741</f>
        <v>0</v>
      </c>
      <c r="N741" s="869">
        <f>H741*K741</f>
        <v>0</v>
      </c>
      <c r="O741" s="869">
        <f>I741*K741</f>
        <v>0</v>
      </c>
      <c r="P741" s="869">
        <f>J741*K741</f>
        <v>0</v>
      </c>
      <c r="Q741" s="720" t="s">
        <v>7</v>
      </c>
      <c r="R741" s="523" t="s">
        <v>4496</v>
      </c>
    </row>
    <row r="742" spans="1:18" ht="15" customHeight="1" x14ac:dyDescent="0.2">
      <c r="A742" s="190" t="s">
        <v>406</v>
      </c>
      <c r="B742" s="392"/>
      <c r="C742" s="426" t="s">
        <v>756</v>
      </c>
      <c r="D742" s="196" t="s">
        <v>6</v>
      </c>
      <c r="E742" s="761">
        <v>13</v>
      </c>
      <c r="F742" s="761">
        <v>8.1999999999999993</v>
      </c>
      <c r="G742" s="761">
        <v>8</v>
      </c>
      <c r="H742" s="296">
        <f t="shared" si="221"/>
        <v>7.84</v>
      </c>
      <c r="I742" s="296">
        <f t="shared" si="222"/>
        <v>7.76</v>
      </c>
      <c r="J742" s="296">
        <f t="shared" si="223"/>
        <v>7.68</v>
      </c>
      <c r="K742" s="106"/>
      <c r="L742" s="353">
        <f>F742*K742</f>
        <v>0</v>
      </c>
      <c r="M742" s="327">
        <f>G742*K742</f>
        <v>0</v>
      </c>
      <c r="N742" s="545">
        <f>H742*K742</f>
        <v>0</v>
      </c>
      <c r="O742" s="545">
        <f>I742*K742</f>
        <v>0</v>
      </c>
      <c r="P742" s="545">
        <f>J742*K742</f>
        <v>0</v>
      </c>
      <c r="Q742" s="189" t="s">
        <v>7</v>
      </c>
      <c r="R742" s="523"/>
    </row>
    <row r="743" spans="1:18" ht="15" customHeight="1" x14ac:dyDescent="0.2">
      <c r="A743" s="133" t="s">
        <v>406</v>
      </c>
      <c r="B743" s="173"/>
      <c r="C743" s="136" t="s">
        <v>557</v>
      </c>
      <c r="D743" s="55" t="s">
        <v>6</v>
      </c>
      <c r="E743" s="761">
        <v>15</v>
      </c>
      <c r="F743" s="309">
        <v>9.3000000000000007</v>
      </c>
      <c r="G743" s="309">
        <v>9</v>
      </c>
      <c r="H743" s="296">
        <f t="shared" si="221"/>
        <v>8.82</v>
      </c>
      <c r="I743" s="296">
        <f t="shared" si="222"/>
        <v>8.73</v>
      </c>
      <c r="J743" s="296">
        <f t="shared" si="223"/>
        <v>8.64</v>
      </c>
      <c r="K743" s="473"/>
      <c r="L743" s="325">
        <f>F743*K743</f>
        <v>0</v>
      </c>
      <c r="M743" s="327">
        <f>G743*K743</f>
        <v>0</v>
      </c>
      <c r="N743" s="545">
        <f>H743*K743</f>
        <v>0</v>
      </c>
      <c r="O743" s="545">
        <f>I743*K743</f>
        <v>0</v>
      </c>
      <c r="P743" s="545">
        <f>J743*K743</f>
        <v>0</v>
      </c>
      <c r="Q743" s="108" t="s">
        <v>7</v>
      </c>
    </row>
    <row r="744" spans="1:18" ht="15" customHeight="1" x14ac:dyDescent="0.2">
      <c r="A744" s="133" t="s">
        <v>406</v>
      </c>
      <c r="B744" s="173"/>
      <c r="C744" s="66" t="s">
        <v>702</v>
      </c>
      <c r="D744" s="55" t="s">
        <v>6</v>
      </c>
      <c r="E744" s="309">
        <v>13</v>
      </c>
      <c r="F744" s="309">
        <v>8.1999999999999993</v>
      </c>
      <c r="G744" s="309">
        <v>8</v>
      </c>
      <c r="H744" s="296">
        <f t="shared" si="221"/>
        <v>7.84</v>
      </c>
      <c r="I744" s="296">
        <f t="shared" si="222"/>
        <v>7.76</v>
      </c>
      <c r="J744" s="296">
        <f t="shared" si="223"/>
        <v>7.68</v>
      </c>
      <c r="K744" s="473"/>
      <c r="L744" s="325">
        <f>F744*K744</f>
        <v>0</v>
      </c>
      <c r="M744" s="327">
        <f>G744*K744</f>
        <v>0</v>
      </c>
      <c r="N744" s="545">
        <f>H744*K744</f>
        <v>0</v>
      </c>
      <c r="O744" s="545">
        <f>I744*K744</f>
        <v>0</v>
      </c>
      <c r="P744" s="545">
        <f>J744*K744</f>
        <v>0</v>
      </c>
      <c r="Q744" s="108" t="s">
        <v>7</v>
      </c>
    </row>
    <row r="745" spans="1:18" ht="15" customHeight="1" x14ac:dyDescent="0.2">
      <c r="A745" s="190" t="s">
        <v>406</v>
      </c>
      <c r="B745" s="427"/>
      <c r="C745" s="426" t="s">
        <v>800</v>
      </c>
      <c r="D745" s="196" t="s">
        <v>6</v>
      </c>
      <c r="E745" s="761">
        <v>14</v>
      </c>
      <c r="F745" s="761">
        <v>8.8000000000000007</v>
      </c>
      <c r="G745" s="761">
        <v>8.5</v>
      </c>
      <c r="H745" s="296">
        <f t="shared" si="221"/>
        <v>8.33</v>
      </c>
      <c r="I745" s="296">
        <f t="shared" si="222"/>
        <v>8.2449999999999992</v>
      </c>
      <c r="J745" s="296">
        <f t="shared" si="223"/>
        <v>8.16</v>
      </c>
      <c r="K745" s="106"/>
      <c r="L745" s="353">
        <f>F745*K745</f>
        <v>0</v>
      </c>
      <c r="M745" s="327">
        <f>G745*K745</f>
        <v>0</v>
      </c>
      <c r="N745" s="545">
        <f>H745*K745</f>
        <v>0</v>
      </c>
      <c r="O745" s="545">
        <f>I745*K745</f>
        <v>0</v>
      </c>
      <c r="P745" s="545">
        <f>J745*K745</f>
        <v>0</v>
      </c>
      <c r="Q745" s="189" t="s">
        <v>7</v>
      </c>
      <c r="R745" s="523"/>
    </row>
    <row r="746" spans="1:18" ht="15" customHeight="1" x14ac:dyDescent="0.2">
      <c r="A746" s="190" t="s">
        <v>406</v>
      </c>
      <c r="B746" s="185"/>
      <c r="C746" s="426" t="s">
        <v>1541</v>
      </c>
      <c r="D746" s="196" t="s">
        <v>6</v>
      </c>
      <c r="E746" s="761">
        <v>14</v>
      </c>
      <c r="F746" s="761">
        <v>8.8000000000000007</v>
      </c>
      <c r="G746" s="761">
        <v>8.5</v>
      </c>
      <c r="H746" s="296">
        <f t="shared" si="221"/>
        <v>8.33</v>
      </c>
      <c r="I746" s="296">
        <f t="shared" si="222"/>
        <v>8.2449999999999992</v>
      </c>
      <c r="J746" s="296">
        <f t="shared" si="223"/>
        <v>8.16</v>
      </c>
      <c r="K746" s="106"/>
      <c r="L746" s="353">
        <f>F746*K746</f>
        <v>0</v>
      </c>
      <c r="M746" s="327">
        <f>G746*K746</f>
        <v>0</v>
      </c>
      <c r="N746" s="545">
        <f>H746*K746</f>
        <v>0</v>
      </c>
      <c r="O746" s="545">
        <f>I746*K746</f>
        <v>0</v>
      </c>
      <c r="P746" s="545">
        <f>J746*K746</f>
        <v>0</v>
      </c>
      <c r="Q746" s="216" t="s">
        <v>7</v>
      </c>
      <c r="R746" s="523"/>
    </row>
    <row r="747" spans="1:18" ht="15" customHeight="1" x14ac:dyDescent="0.2">
      <c r="A747" s="190" t="s">
        <v>406</v>
      </c>
      <c r="B747" s="185"/>
      <c r="C747" s="426" t="s">
        <v>558</v>
      </c>
      <c r="D747" s="196" t="s">
        <v>6</v>
      </c>
      <c r="E747" s="761">
        <v>11</v>
      </c>
      <c r="F747" s="838">
        <v>6.4</v>
      </c>
      <c r="G747" s="838">
        <v>6.2</v>
      </c>
      <c r="H747" s="296">
        <f t="shared" si="221"/>
        <v>6.0759999999999996</v>
      </c>
      <c r="I747" s="296">
        <f t="shared" si="222"/>
        <v>6.0140000000000002</v>
      </c>
      <c r="J747" s="296">
        <f t="shared" si="223"/>
        <v>5.952</v>
      </c>
      <c r="K747" s="106"/>
      <c r="L747" s="353">
        <f>F747*K747</f>
        <v>0</v>
      </c>
      <c r="M747" s="327">
        <f>G747*K747</f>
        <v>0</v>
      </c>
      <c r="N747" s="545">
        <f>H747*K747</f>
        <v>0</v>
      </c>
      <c r="O747" s="545">
        <f>I747*K747</f>
        <v>0</v>
      </c>
      <c r="P747" s="545">
        <f>J747*K747</f>
        <v>0</v>
      </c>
      <c r="Q747" s="189" t="s">
        <v>7</v>
      </c>
      <c r="R747" s="253" t="s">
        <v>2349</v>
      </c>
    </row>
    <row r="748" spans="1:18" ht="15" customHeight="1" x14ac:dyDescent="0.2">
      <c r="A748" s="190" t="s">
        <v>406</v>
      </c>
      <c r="B748" s="185"/>
      <c r="C748" s="426" t="s">
        <v>559</v>
      </c>
      <c r="D748" s="196" t="s">
        <v>6</v>
      </c>
      <c r="E748" s="761">
        <v>13</v>
      </c>
      <c r="F748" s="838">
        <v>7.7</v>
      </c>
      <c r="G748" s="838">
        <v>7.5</v>
      </c>
      <c r="H748" s="296">
        <f t="shared" si="221"/>
        <v>7.35</v>
      </c>
      <c r="I748" s="296">
        <f t="shared" si="222"/>
        <v>7.2749999999999995</v>
      </c>
      <c r="J748" s="296">
        <f t="shared" si="223"/>
        <v>7.1999999999999993</v>
      </c>
      <c r="K748" s="106"/>
      <c r="L748" s="353">
        <f>F748*K748</f>
        <v>0</v>
      </c>
      <c r="M748" s="327">
        <f>G748*K748</f>
        <v>0</v>
      </c>
      <c r="N748" s="545">
        <f>H748*K748</f>
        <v>0</v>
      </c>
      <c r="O748" s="545">
        <f>I748*K748</f>
        <v>0</v>
      </c>
      <c r="P748" s="545">
        <f>J748*K748</f>
        <v>0</v>
      </c>
      <c r="Q748" s="189" t="s">
        <v>7</v>
      </c>
      <c r="R748" s="523"/>
    </row>
    <row r="749" spans="1:18" ht="15" customHeight="1" x14ac:dyDescent="0.2">
      <c r="A749" s="133" t="s">
        <v>406</v>
      </c>
      <c r="B749" s="173"/>
      <c r="C749" s="136" t="s">
        <v>5322</v>
      </c>
      <c r="D749" s="55" t="s">
        <v>6</v>
      </c>
      <c r="E749" s="309">
        <v>15</v>
      </c>
      <c r="F749" s="309">
        <v>9.6999999999999993</v>
      </c>
      <c r="G749" s="309">
        <v>9.5</v>
      </c>
      <c r="H749" s="296">
        <f t="shared" ref="H749" si="227">G749*0.98</f>
        <v>9.31</v>
      </c>
      <c r="I749" s="296">
        <f t="shared" ref="I749" si="228">G749*0.97</f>
        <v>9.2149999999999999</v>
      </c>
      <c r="J749" s="296">
        <f t="shared" ref="J749" si="229">G749*0.96</f>
        <v>9.1199999999999992</v>
      </c>
      <c r="K749" s="473"/>
      <c r="L749" s="325">
        <f>F749*K749</f>
        <v>0</v>
      </c>
      <c r="M749" s="327">
        <f>G749*K749</f>
        <v>0</v>
      </c>
      <c r="N749" s="545">
        <f>H749*K749</f>
        <v>0</v>
      </c>
      <c r="O749" s="545">
        <f>I749*K749</f>
        <v>0</v>
      </c>
      <c r="P749" s="545">
        <f>J749*K749</f>
        <v>0</v>
      </c>
      <c r="Q749" s="443" t="s">
        <v>5</v>
      </c>
      <c r="R749" s="254"/>
    </row>
    <row r="750" spans="1:18" ht="15" customHeight="1" x14ac:dyDescent="0.2">
      <c r="A750" s="133" t="s">
        <v>406</v>
      </c>
      <c r="B750" s="173"/>
      <c r="C750" s="136" t="s">
        <v>560</v>
      </c>
      <c r="D750" s="55" t="s">
        <v>6</v>
      </c>
      <c r="E750" s="309">
        <v>15</v>
      </c>
      <c r="F750" s="309">
        <v>9.3000000000000007</v>
      </c>
      <c r="G750" s="309">
        <v>9</v>
      </c>
      <c r="H750" s="296">
        <f t="shared" si="221"/>
        <v>8.82</v>
      </c>
      <c r="I750" s="296">
        <f t="shared" si="222"/>
        <v>8.73</v>
      </c>
      <c r="J750" s="296">
        <f t="shared" si="223"/>
        <v>8.64</v>
      </c>
      <c r="K750" s="473"/>
      <c r="L750" s="325">
        <f>F750*K750</f>
        <v>0</v>
      </c>
      <c r="M750" s="327">
        <f>G750*K750</f>
        <v>0</v>
      </c>
      <c r="N750" s="545">
        <f>H750*K750</f>
        <v>0</v>
      </c>
      <c r="O750" s="545">
        <f>I750*K750</f>
        <v>0</v>
      </c>
      <c r="P750" s="545">
        <f>J750*K750</f>
        <v>0</v>
      </c>
      <c r="Q750" s="108" t="s">
        <v>7</v>
      </c>
    </row>
    <row r="751" spans="1:18" ht="15" customHeight="1" x14ac:dyDescent="0.2">
      <c r="A751" s="133" t="s">
        <v>406</v>
      </c>
      <c r="B751" s="173"/>
      <c r="C751" s="66" t="s">
        <v>1568</v>
      </c>
      <c r="D751" s="55" t="s">
        <v>6</v>
      </c>
      <c r="E751" s="309">
        <v>25</v>
      </c>
      <c r="F751" s="309">
        <v>17.399999999999999</v>
      </c>
      <c r="G751" s="309">
        <v>17</v>
      </c>
      <c r="H751" s="296">
        <f t="shared" si="221"/>
        <v>16.66</v>
      </c>
      <c r="I751" s="296">
        <f t="shared" si="222"/>
        <v>16.489999999999998</v>
      </c>
      <c r="J751" s="296">
        <f t="shared" si="223"/>
        <v>16.32</v>
      </c>
      <c r="K751" s="473"/>
      <c r="L751" s="325">
        <f>F751*K751</f>
        <v>0</v>
      </c>
      <c r="M751" s="327">
        <f>G751*K751</f>
        <v>0</v>
      </c>
      <c r="N751" s="545">
        <f>H751*K751</f>
        <v>0</v>
      </c>
      <c r="O751" s="545">
        <f>I751*K751</f>
        <v>0</v>
      </c>
      <c r="P751" s="545">
        <f>J751*K751</f>
        <v>0</v>
      </c>
      <c r="Q751" s="110" t="s">
        <v>7</v>
      </c>
    </row>
    <row r="752" spans="1:18" ht="15" customHeight="1" x14ac:dyDescent="0.2">
      <c r="A752" s="190" t="s">
        <v>406</v>
      </c>
      <c r="B752" s="183" t="s">
        <v>5633</v>
      </c>
      <c r="C752" s="426" t="s">
        <v>5366</v>
      </c>
      <c r="D752" s="196" t="s">
        <v>6</v>
      </c>
      <c r="E752" s="761">
        <v>15</v>
      </c>
      <c r="F752" s="761">
        <v>9.6999999999999993</v>
      </c>
      <c r="G752" s="761">
        <v>9.5</v>
      </c>
      <c r="H752" s="221">
        <f t="shared" ref="H752" si="230">G752*0.98</f>
        <v>9.31</v>
      </c>
      <c r="I752" s="221">
        <f t="shared" ref="I752" si="231">G752*0.97</f>
        <v>9.2149999999999999</v>
      </c>
      <c r="J752" s="221">
        <f t="shared" ref="J752" si="232">G752*0.96</f>
        <v>9.1199999999999992</v>
      </c>
      <c r="K752" s="106"/>
      <c r="L752" s="353">
        <f>F752*K752</f>
        <v>0</v>
      </c>
      <c r="M752" s="327">
        <f>G752*K752</f>
        <v>0</v>
      </c>
      <c r="N752" s="545">
        <f>H752*K752</f>
        <v>0</v>
      </c>
      <c r="O752" s="545">
        <f>I752*K752</f>
        <v>0</v>
      </c>
      <c r="P752" s="545">
        <f>J752*K752</f>
        <v>0</v>
      </c>
      <c r="Q752" s="189" t="s">
        <v>7</v>
      </c>
      <c r="R752" s="523"/>
    </row>
    <row r="753" spans="1:18" ht="15" customHeight="1" x14ac:dyDescent="0.2">
      <c r="A753" s="133" t="s">
        <v>406</v>
      </c>
      <c r="B753" s="173"/>
      <c r="C753" s="66" t="s">
        <v>5053</v>
      </c>
      <c r="D753" s="55" t="s">
        <v>6</v>
      </c>
      <c r="E753" s="309">
        <v>15</v>
      </c>
      <c r="F753" s="309">
        <v>9.1999999999999993</v>
      </c>
      <c r="G753" s="309">
        <v>9</v>
      </c>
      <c r="H753" s="296">
        <f t="shared" si="221"/>
        <v>8.82</v>
      </c>
      <c r="I753" s="296">
        <f t="shared" si="222"/>
        <v>8.73</v>
      </c>
      <c r="J753" s="296">
        <f t="shared" si="223"/>
        <v>8.64</v>
      </c>
      <c r="K753" s="473"/>
      <c r="L753" s="325">
        <f>F753*K753</f>
        <v>0</v>
      </c>
      <c r="M753" s="327">
        <f>G753*K753</f>
        <v>0</v>
      </c>
      <c r="N753" s="545">
        <f>H753*K753</f>
        <v>0</v>
      </c>
      <c r="O753" s="545">
        <f>I753*K753</f>
        <v>0</v>
      </c>
      <c r="P753" s="545">
        <f>J753*K753</f>
        <v>0</v>
      </c>
      <c r="Q753" s="443" t="s">
        <v>5</v>
      </c>
    </row>
    <row r="754" spans="1:18" ht="15" customHeight="1" x14ac:dyDescent="0.2">
      <c r="A754" s="133" t="s">
        <v>406</v>
      </c>
      <c r="B754" s="173"/>
      <c r="C754" s="66" t="s">
        <v>561</v>
      </c>
      <c r="D754" s="55" t="s">
        <v>6</v>
      </c>
      <c r="E754" s="761">
        <v>15</v>
      </c>
      <c r="F754" s="309">
        <v>9.1999999999999993</v>
      </c>
      <c r="G754" s="309">
        <v>9</v>
      </c>
      <c r="H754" s="296">
        <f t="shared" si="221"/>
        <v>8.82</v>
      </c>
      <c r="I754" s="296">
        <f t="shared" si="222"/>
        <v>8.73</v>
      </c>
      <c r="J754" s="296">
        <f t="shared" si="223"/>
        <v>8.64</v>
      </c>
      <c r="K754" s="473"/>
      <c r="L754" s="325">
        <f>F754*K754</f>
        <v>0</v>
      </c>
      <c r="M754" s="327">
        <f>G754*K754</f>
        <v>0</v>
      </c>
      <c r="N754" s="545">
        <f>H754*K754</f>
        <v>0</v>
      </c>
      <c r="O754" s="545">
        <f>I754*K754</f>
        <v>0</v>
      </c>
      <c r="P754" s="545">
        <f>J754*K754</f>
        <v>0</v>
      </c>
      <c r="Q754" s="108" t="s">
        <v>7</v>
      </c>
    </row>
    <row r="755" spans="1:18" ht="15" customHeight="1" x14ac:dyDescent="0.2">
      <c r="A755" s="133" t="s">
        <v>406</v>
      </c>
      <c r="B755" s="8"/>
      <c r="C755" s="66" t="s">
        <v>2108</v>
      </c>
      <c r="D755" s="55" t="s">
        <v>6</v>
      </c>
      <c r="E755" s="309">
        <v>15</v>
      </c>
      <c r="F755" s="309">
        <v>9.8000000000000007</v>
      </c>
      <c r="G755" s="309">
        <v>9.5</v>
      </c>
      <c r="H755" s="296">
        <f t="shared" si="221"/>
        <v>9.31</v>
      </c>
      <c r="I755" s="296">
        <f t="shared" si="222"/>
        <v>9.2149999999999999</v>
      </c>
      <c r="J755" s="296">
        <f t="shared" si="223"/>
        <v>9.1199999999999992</v>
      </c>
      <c r="K755" s="473"/>
      <c r="L755" s="325">
        <f>F755*K755</f>
        <v>0</v>
      </c>
      <c r="M755" s="327">
        <f>G755*K755</f>
        <v>0</v>
      </c>
      <c r="N755" s="545">
        <f>H755*K755</f>
        <v>0</v>
      </c>
      <c r="O755" s="545">
        <f>I755*K755</f>
        <v>0</v>
      </c>
      <c r="P755" s="545">
        <f>J755*K755</f>
        <v>0</v>
      </c>
      <c r="Q755" s="108" t="s">
        <v>7</v>
      </c>
      <c r="R755" s="254"/>
    </row>
    <row r="756" spans="1:18" ht="15" customHeight="1" x14ac:dyDescent="0.2">
      <c r="A756" s="133" t="s">
        <v>406</v>
      </c>
      <c r="B756" s="173"/>
      <c r="C756" s="66" t="s">
        <v>1745</v>
      </c>
      <c r="D756" s="55" t="s">
        <v>6</v>
      </c>
      <c r="E756" s="309">
        <v>15</v>
      </c>
      <c r="F756" s="309">
        <v>9.1999999999999993</v>
      </c>
      <c r="G756" s="309">
        <v>9</v>
      </c>
      <c r="H756" s="296">
        <f t="shared" si="221"/>
        <v>8.82</v>
      </c>
      <c r="I756" s="296">
        <f t="shared" si="222"/>
        <v>8.73</v>
      </c>
      <c r="J756" s="296">
        <f t="shared" si="223"/>
        <v>8.64</v>
      </c>
      <c r="K756" s="473"/>
      <c r="L756" s="325">
        <v>0</v>
      </c>
      <c r="M756" s="327">
        <v>0</v>
      </c>
      <c r="N756" s="545">
        <f>H756*K756</f>
        <v>0</v>
      </c>
      <c r="O756" s="545">
        <f>I756*K756</f>
        <v>0</v>
      </c>
      <c r="P756" s="545">
        <f>J756*K756</f>
        <v>0</v>
      </c>
      <c r="Q756" s="108" t="s">
        <v>7</v>
      </c>
    </row>
    <row r="757" spans="1:18" ht="15" customHeight="1" x14ac:dyDescent="0.2">
      <c r="A757" s="133" t="s">
        <v>406</v>
      </c>
      <c r="B757" s="173"/>
      <c r="C757" s="66" t="s">
        <v>1985</v>
      </c>
      <c r="D757" s="55" t="s">
        <v>6</v>
      </c>
      <c r="E757" s="309">
        <v>17</v>
      </c>
      <c r="F757" s="309">
        <v>11.5</v>
      </c>
      <c r="G757" s="309">
        <v>11</v>
      </c>
      <c r="H757" s="296">
        <f t="shared" si="221"/>
        <v>10.78</v>
      </c>
      <c r="I757" s="296">
        <f t="shared" si="222"/>
        <v>10.67</v>
      </c>
      <c r="J757" s="296">
        <f t="shared" si="223"/>
        <v>10.559999999999999</v>
      </c>
      <c r="K757" s="473"/>
      <c r="L757" s="325">
        <v>0</v>
      </c>
      <c r="M757" s="327">
        <v>0</v>
      </c>
      <c r="N757" s="545">
        <f>H757*K757</f>
        <v>0</v>
      </c>
      <c r="O757" s="545">
        <f>I757*K757</f>
        <v>0</v>
      </c>
      <c r="P757" s="545">
        <f>J757*K757</f>
        <v>0</v>
      </c>
      <c r="Q757" s="108" t="s">
        <v>7</v>
      </c>
      <c r="R757" s="254" t="s">
        <v>1984</v>
      </c>
    </row>
    <row r="758" spans="1:18" ht="15" customHeight="1" x14ac:dyDescent="0.2">
      <c r="A758" s="190" t="s">
        <v>406</v>
      </c>
      <c r="B758" s="185"/>
      <c r="C758" s="426" t="s">
        <v>816</v>
      </c>
      <c r="D758" s="196" t="s">
        <v>6</v>
      </c>
      <c r="E758" s="761">
        <v>14</v>
      </c>
      <c r="F758" s="761">
        <v>8.6999999999999993</v>
      </c>
      <c r="G758" s="761">
        <v>8.5</v>
      </c>
      <c r="H758" s="296">
        <f t="shared" si="221"/>
        <v>8.33</v>
      </c>
      <c r="I758" s="296">
        <f t="shared" si="222"/>
        <v>8.2449999999999992</v>
      </c>
      <c r="J758" s="296">
        <f t="shared" si="223"/>
        <v>8.16</v>
      </c>
      <c r="K758" s="106"/>
      <c r="L758" s="353">
        <f>F758*K758</f>
        <v>0</v>
      </c>
      <c r="M758" s="327">
        <f>G758*K758</f>
        <v>0</v>
      </c>
      <c r="N758" s="545">
        <f>H758*K758</f>
        <v>0</v>
      </c>
      <c r="O758" s="545">
        <f>I758*K758</f>
        <v>0</v>
      </c>
      <c r="P758" s="545">
        <f>J758*K758</f>
        <v>0</v>
      </c>
      <c r="Q758" s="189" t="s">
        <v>7</v>
      </c>
      <c r="R758" s="523"/>
    </row>
    <row r="759" spans="1:18" ht="15" customHeight="1" x14ac:dyDescent="0.2">
      <c r="A759" s="133" t="s">
        <v>406</v>
      </c>
      <c r="B759" s="173"/>
      <c r="C759" s="66" t="s">
        <v>1737</v>
      </c>
      <c r="D759" s="196" t="s">
        <v>6</v>
      </c>
      <c r="E759" s="309">
        <v>15</v>
      </c>
      <c r="F759" s="309">
        <v>9.1999999999999993</v>
      </c>
      <c r="G759" s="309">
        <v>9</v>
      </c>
      <c r="H759" s="296">
        <f t="shared" si="221"/>
        <v>8.82</v>
      </c>
      <c r="I759" s="296">
        <f t="shared" si="222"/>
        <v>8.73</v>
      </c>
      <c r="J759" s="296">
        <f t="shared" si="223"/>
        <v>8.64</v>
      </c>
      <c r="K759" s="473"/>
      <c r="L759" s="325">
        <f>F759*K759</f>
        <v>0</v>
      </c>
      <c r="M759" s="327">
        <f>G759*K759</f>
        <v>0</v>
      </c>
      <c r="N759" s="545">
        <f>H759*K759</f>
        <v>0</v>
      </c>
      <c r="O759" s="545">
        <f>I759*K759</f>
        <v>0</v>
      </c>
      <c r="P759" s="545">
        <f>J759*K759</f>
        <v>0</v>
      </c>
      <c r="Q759" s="108" t="s">
        <v>7</v>
      </c>
    </row>
    <row r="760" spans="1:18" ht="15" customHeight="1" x14ac:dyDescent="0.2">
      <c r="A760" s="190" t="s">
        <v>406</v>
      </c>
      <c r="B760" s="392"/>
      <c r="C760" s="426" t="s">
        <v>4963</v>
      </c>
      <c r="D760" s="196" t="s">
        <v>6</v>
      </c>
      <c r="E760" s="761">
        <v>15</v>
      </c>
      <c r="F760" s="761">
        <v>9</v>
      </c>
      <c r="G760" s="761">
        <v>8.8000000000000007</v>
      </c>
      <c r="H760" s="296">
        <f t="shared" si="221"/>
        <v>8.6240000000000006</v>
      </c>
      <c r="I760" s="296">
        <f t="shared" si="222"/>
        <v>8.5359999999999996</v>
      </c>
      <c r="J760" s="296">
        <f t="shared" si="223"/>
        <v>8.4480000000000004</v>
      </c>
      <c r="K760" s="106"/>
      <c r="L760" s="353">
        <f>F760*K760</f>
        <v>0</v>
      </c>
      <c r="M760" s="327">
        <f>G760*K760</f>
        <v>0</v>
      </c>
      <c r="N760" s="545">
        <f>H760*K760</f>
        <v>0</v>
      </c>
      <c r="O760" s="545">
        <f>I760*K760</f>
        <v>0</v>
      </c>
      <c r="P760" s="545">
        <f>J760*K760</f>
        <v>0</v>
      </c>
      <c r="Q760" s="189" t="s">
        <v>7</v>
      </c>
      <c r="R760" s="523"/>
    </row>
    <row r="761" spans="1:18" ht="15" customHeight="1" x14ac:dyDescent="0.2">
      <c r="A761" s="133" t="s">
        <v>406</v>
      </c>
      <c r="B761" s="407"/>
      <c r="C761" s="268" t="s">
        <v>2110</v>
      </c>
      <c r="D761" s="196" t="s">
        <v>6</v>
      </c>
      <c r="E761" s="309">
        <v>15</v>
      </c>
      <c r="F761" s="309">
        <v>9.8000000000000007</v>
      </c>
      <c r="G761" s="309">
        <v>9.5</v>
      </c>
      <c r="H761" s="296">
        <f t="shared" si="221"/>
        <v>9.31</v>
      </c>
      <c r="I761" s="296">
        <f t="shared" si="222"/>
        <v>9.2149999999999999</v>
      </c>
      <c r="J761" s="296">
        <f t="shared" si="223"/>
        <v>9.1199999999999992</v>
      </c>
      <c r="K761" s="473"/>
      <c r="L761" s="325">
        <f>F761*K761</f>
        <v>0</v>
      </c>
      <c r="M761" s="327">
        <f>G761*K761</f>
        <v>0</v>
      </c>
      <c r="N761" s="545">
        <f>H761*K761</f>
        <v>0</v>
      </c>
      <c r="O761" s="545">
        <f>I761*K761</f>
        <v>0</v>
      </c>
      <c r="P761" s="545">
        <f>J761*K761</f>
        <v>0</v>
      </c>
      <c r="Q761" s="108" t="s">
        <v>7</v>
      </c>
      <c r="R761" s="254"/>
    </row>
    <row r="762" spans="1:18" ht="15" customHeight="1" x14ac:dyDescent="0.2">
      <c r="A762" s="133" t="s">
        <v>406</v>
      </c>
      <c r="B762" s="407"/>
      <c r="C762" s="66" t="s">
        <v>729</v>
      </c>
      <c r="D762" s="55" t="s">
        <v>6</v>
      </c>
      <c r="E762" s="309">
        <v>15</v>
      </c>
      <c r="F762" s="309">
        <v>9.3000000000000007</v>
      </c>
      <c r="G762" s="309">
        <v>9</v>
      </c>
      <c r="H762" s="296">
        <f t="shared" si="221"/>
        <v>8.82</v>
      </c>
      <c r="I762" s="296">
        <f t="shared" si="222"/>
        <v>8.73</v>
      </c>
      <c r="J762" s="296">
        <f t="shared" si="223"/>
        <v>8.64</v>
      </c>
      <c r="K762" s="473"/>
      <c r="L762" s="325">
        <f>F762*K762</f>
        <v>0</v>
      </c>
      <c r="M762" s="327">
        <f>G762*K762</f>
        <v>0</v>
      </c>
      <c r="N762" s="545">
        <f>H762*K762</f>
        <v>0</v>
      </c>
      <c r="O762" s="545">
        <f>I762*K762</f>
        <v>0</v>
      </c>
      <c r="P762" s="545">
        <f>J762*K762</f>
        <v>0</v>
      </c>
      <c r="Q762" s="108" t="s">
        <v>7</v>
      </c>
    </row>
    <row r="763" spans="1:18" ht="15" customHeight="1" x14ac:dyDescent="0.2">
      <c r="A763" s="133" t="s">
        <v>406</v>
      </c>
      <c r="B763" s="407"/>
      <c r="C763" s="66" t="s">
        <v>1792</v>
      </c>
      <c r="D763" s="55" t="s">
        <v>6</v>
      </c>
      <c r="E763" s="761">
        <v>15</v>
      </c>
      <c r="F763" s="309">
        <v>9.1999999999999993</v>
      </c>
      <c r="G763" s="309">
        <v>9</v>
      </c>
      <c r="H763" s="296">
        <f t="shared" ref="H763:H769" si="233">G763*0.98</f>
        <v>8.82</v>
      </c>
      <c r="I763" s="296">
        <f t="shared" ref="I763:I769" si="234">G763*0.97</f>
        <v>8.73</v>
      </c>
      <c r="J763" s="296">
        <f t="shared" ref="J763:J769" si="235">G763*0.96</f>
        <v>8.64</v>
      </c>
      <c r="K763" s="473"/>
      <c r="L763" s="325">
        <f>F763*K763</f>
        <v>0</v>
      </c>
      <c r="M763" s="327">
        <f>G763*K763</f>
        <v>0</v>
      </c>
      <c r="N763" s="545">
        <f>H763*K763</f>
        <v>0</v>
      </c>
      <c r="O763" s="545">
        <f>I763*K763</f>
        <v>0</v>
      </c>
      <c r="P763" s="545">
        <f>J763*K763</f>
        <v>0</v>
      </c>
      <c r="Q763" s="108" t="s">
        <v>7</v>
      </c>
    </row>
    <row r="764" spans="1:18" ht="15" customHeight="1" x14ac:dyDescent="0.2">
      <c r="A764" s="190" t="s">
        <v>406</v>
      </c>
      <c r="B764" s="427"/>
      <c r="C764" s="426" t="s">
        <v>562</v>
      </c>
      <c r="D764" s="196" t="s">
        <v>6</v>
      </c>
      <c r="E764" s="761">
        <v>15</v>
      </c>
      <c r="F764" s="761">
        <v>9.5</v>
      </c>
      <c r="G764" s="761">
        <v>9.3000000000000007</v>
      </c>
      <c r="H764" s="296">
        <f t="shared" si="233"/>
        <v>9.1140000000000008</v>
      </c>
      <c r="I764" s="296">
        <f t="shared" si="234"/>
        <v>9.0210000000000008</v>
      </c>
      <c r="J764" s="296">
        <f t="shared" si="235"/>
        <v>8.9280000000000008</v>
      </c>
      <c r="K764" s="106"/>
      <c r="L764" s="353">
        <f>F764*K764</f>
        <v>0</v>
      </c>
      <c r="M764" s="327">
        <f>G764*K764</f>
        <v>0</v>
      </c>
      <c r="N764" s="545">
        <f>H764*K764</f>
        <v>0</v>
      </c>
      <c r="O764" s="545">
        <f>I764*K764</f>
        <v>0</v>
      </c>
      <c r="P764" s="545">
        <f>J764*K764</f>
        <v>0</v>
      </c>
      <c r="Q764" s="189" t="s">
        <v>7</v>
      </c>
      <c r="R764" s="523"/>
    </row>
    <row r="765" spans="1:18" ht="15" customHeight="1" x14ac:dyDescent="0.2">
      <c r="A765" s="190" t="s">
        <v>406</v>
      </c>
      <c r="B765" s="290"/>
      <c r="C765" s="225" t="s">
        <v>4821</v>
      </c>
      <c r="D765" s="196" t="s">
        <v>6</v>
      </c>
      <c r="E765" s="761">
        <v>15</v>
      </c>
      <c r="F765" s="761">
        <v>9.3000000000000007</v>
      </c>
      <c r="G765" s="761">
        <v>9</v>
      </c>
      <c r="H765" s="296">
        <f t="shared" si="233"/>
        <v>8.82</v>
      </c>
      <c r="I765" s="296">
        <f t="shared" si="234"/>
        <v>8.73</v>
      </c>
      <c r="J765" s="296">
        <f t="shared" si="235"/>
        <v>8.64</v>
      </c>
      <c r="K765" s="106"/>
      <c r="L765" s="353">
        <f>F765*K765</f>
        <v>0</v>
      </c>
      <c r="M765" s="327">
        <f>G765*K765</f>
        <v>0</v>
      </c>
      <c r="N765" s="545">
        <f>H765*K765</f>
        <v>0</v>
      </c>
      <c r="O765" s="545">
        <f>I765*K765</f>
        <v>0</v>
      </c>
      <c r="P765" s="545">
        <f>J765*K765</f>
        <v>0</v>
      </c>
      <c r="Q765" s="189" t="s">
        <v>7</v>
      </c>
      <c r="R765" s="523"/>
    </row>
    <row r="766" spans="1:18" ht="15" customHeight="1" x14ac:dyDescent="0.2">
      <c r="A766" s="133" t="s">
        <v>406</v>
      </c>
      <c r="B766" s="407"/>
      <c r="C766" s="268" t="s">
        <v>2109</v>
      </c>
      <c r="D766" s="55" t="s">
        <v>6</v>
      </c>
      <c r="E766" s="309">
        <v>15</v>
      </c>
      <c r="F766" s="309">
        <v>9.8000000000000007</v>
      </c>
      <c r="G766" s="309">
        <v>9.5</v>
      </c>
      <c r="H766" s="296">
        <f t="shared" si="233"/>
        <v>9.31</v>
      </c>
      <c r="I766" s="296">
        <f t="shared" si="234"/>
        <v>9.2149999999999999</v>
      </c>
      <c r="J766" s="296">
        <f t="shared" si="235"/>
        <v>9.1199999999999992</v>
      </c>
      <c r="K766" s="473"/>
      <c r="L766" s="325">
        <f>F766*K766</f>
        <v>0</v>
      </c>
      <c r="M766" s="327">
        <f>G766*K766</f>
        <v>0</v>
      </c>
      <c r="N766" s="545">
        <f>H766*K766</f>
        <v>0</v>
      </c>
      <c r="O766" s="545">
        <f>I766*K766</f>
        <v>0</v>
      </c>
      <c r="P766" s="545">
        <f>J766*K766</f>
        <v>0</v>
      </c>
      <c r="Q766" s="108" t="s">
        <v>7</v>
      </c>
      <c r="R766" s="254"/>
    </row>
    <row r="767" spans="1:18" ht="15" customHeight="1" x14ac:dyDescent="0.2">
      <c r="A767" s="133" t="s">
        <v>406</v>
      </c>
      <c r="B767" s="56"/>
      <c r="C767" s="263" t="s">
        <v>3306</v>
      </c>
      <c r="D767" s="55" t="s">
        <v>6</v>
      </c>
      <c r="E767" s="309">
        <v>18</v>
      </c>
      <c r="F767" s="309">
        <v>12.2</v>
      </c>
      <c r="G767" s="309">
        <v>11.8</v>
      </c>
      <c r="H767" s="296">
        <f t="shared" si="233"/>
        <v>11.564</v>
      </c>
      <c r="I767" s="296">
        <f t="shared" si="234"/>
        <v>11.446</v>
      </c>
      <c r="J767" s="296">
        <f t="shared" si="235"/>
        <v>11.327999999999999</v>
      </c>
      <c r="K767" s="473"/>
      <c r="L767" s="325">
        <f>F767*K767</f>
        <v>0</v>
      </c>
      <c r="M767" s="327">
        <f>G767*K767</f>
        <v>0</v>
      </c>
      <c r="N767" s="545">
        <f>H767*K767</f>
        <v>0</v>
      </c>
      <c r="O767" s="545">
        <f>I767*K767</f>
        <v>0</v>
      </c>
      <c r="P767" s="545">
        <f>J767*K767</f>
        <v>0</v>
      </c>
      <c r="Q767" s="108" t="s">
        <v>7</v>
      </c>
    </row>
    <row r="768" spans="1:18" ht="15" customHeight="1" x14ac:dyDescent="0.2">
      <c r="A768" s="79" t="s">
        <v>446</v>
      </c>
      <c r="B768" s="16"/>
      <c r="C768" s="231" t="s">
        <v>555</v>
      </c>
      <c r="D768" s="190" t="s">
        <v>6</v>
      </c>
      <c r="E768" s="301">
        <v>3</v>
      </c>
      <c r="F768" s="301">
        <v>1.58</v>
      </c>
      <c r="G768" s="301">
        <v>1.5</v>
      </c>
      <c r="H768" s="296">
        <f t="shared" si="233"/>
        <v>1.47</v>
      </c>
      <c r="I768" s="296">
        <f t="shared" si="234"/>
        <v>1.4550000000000001</v>
      </c>
      <c r="J768" s="296">
        <f t="shared" si="235"/>
        <v>1.44</v>
      </c>
      <c r="K768" s="473"/>
      <c r="L768" s="320">
        <f>F768*K768</f>
        <v>0</v>
      </c>
      <c r="M768" s="327">
        <f>G768*K768</f>
        <v>0</v>
      </c>
      <c r="N768" s="545">
        <f>H768*K768</f>
        <v>0</v>
      </c>
      <c r="O768" s="545">
        <f>I768*K768</f>
        <v>0</v>
      </c>
      <c r="P768" s="545">
        <f>J768*K768</f>
        <v>0</v>
      </c>
      <c r="Q768" s="110" t="s">
        <v>7</v>
      </c>
    </row>
    <row r="769" spans="1:18" ht="15" customHeight="1" thickBot="1" x14ac:dyDescent="0.25">
      <c r="A769" s="79" t="s">
        <v>446</v>
      </c>
      <c r="B769" s="179"/>
      <c r="C769" s="231" t="s">
        <v>556</v>
      </c>
      <c r="D769" s="190" t="s">
        <v>6</v>
      </c>
      <c r="E769" s="895">
        <v>3</v>
      </c>
      <c r="F769" s="301">
        <v>1.58</v>
      </c>
      <c r="G769" s="301">
        <v>1.5</v>
      </c>
      <c r="H769" s="296">
        <f t="shared" si="233"/>
        <v>1.47</v>
      </c>
      <c r="I769" s="296">
        <f t="shared" si="234"/>
        <v>1.4550000000000001</v>
      </c>
      <c r="J769" s="296">
        <f t="shared" si="235"/>
        <v>1.44</v>
      </c>
      <c r="K769" s="473"/>
      <c r="L769" s="320">
        <f>F769*K769</f>
        <v>0</v>
      </c>
      <c r="M769" s="327">
        <f>G769*K769</f>
        <v>0</v>
      </c>
      <c r="N769" s="545">
        <f>H769*K769</f>
        <v>0</v>
      </c>
      <c r="O769" s="545">
        <f>I769*K769</f>
        <v>0</v>
      </c>
      <c r="P769" s="545">
        <f>J769*K769</f>
        <v>0</v>
      </c>
      <c r="Q769" s="110" t="s">
        <v>7</v>
      </c>
    </row>
    <row r="770" spans="1:18" ht="15" customHeight="1" thickBot="1" x14ac:dyDescent="0.25">
      <c r="A770" s="13"/>
      <c r="B770" s="13"/>
      <c r="C770" s="2"/>
      <c r="D770" s="5"/>
      <c r="E770" s="2"/>
      <c r="F770" s="3"/>
      <c r="G770" s="3"/>
      <c r="H770" s="3"/>
      <c r="I770" s="3"/>
      <c r="J770" s="3"/>
      <c r="K770" s="3"/>
      <c r="L770" s="215">
        <f>SUM(L737:L769)</f>
        <v>0</v>
      </c>
      <c r="M770" s="215">
        <f>SUM(M737:M769)</f>
        <v>0</v>
      </c>
      <c r="N770" s="215"/>
      <c r="O770" s="215"/>
      <c r="P770" s="215"/>
      <c r="Q770" s="3"/>
    </row>
    <row r="771" spans="1:18" ht="20.100000000000001" customHeight="1" thickBot="1" x14ac:dyDescent="0.25">
      <c r="A771" s="37" t="s">
        <v>405</v>
      </c>
      <c r="B771" s="178"/>
      <c r="C771" s="38"/>
      <c r="D771" s="38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40"/>
    </row>
    <row r="772" spans="1:18" ht="15" customHeight="1" thickBot="1" x14ac:dyDescent="0.25">
      <c r="A772" s="21" t="s">
        <v>50</v>
      </c>
      <c r="B772" s="21"/>
      <c r="C772" s="21" t="s">
        <v>29</v>
      </c>
      <c r="D772" s="294" t="s">
        <v>47</v>
      </c>
      <c r="E772" s="464" t="s">
        <v>1548</v>
      </c>
      <c r="F772" s="21" t="s">
        <v>1549</v>
      </c>
      <c r="G772" s="21" t="s">
        <v>1556</v>
      </c>
      <c r="H772" s="868">
        <v>-0.02</v>
      </c>
      <c r="I772" s="868">
        <v>-0.03</v>
      </c>
      <c r="J772" s="868">
        <v>-0.04</v>
      </c>
      <c r="K772" s="21" t="s">
        <v>30</v>
      </c>
      <c r="L772" s="21" t="s">
        <v>1550</v>
      </c>
      <c r="M772" s="21" t="s">
        <v>1547</v>
      </c>
      <c r="N772" s="871" t="s">
        <v>5226</v>
      </c>
      <c r="O772" s="871" t="s">
        <v>5232</v>
      </c>
      <c r="P772" s="871" t="s">
        <v>5233</v>
      </c>
      <c r="Q772" s="21" t="s">
        <v>51</v>
      </c>
    </row>
    <row r="773" spans="1:18" ht="15" customHeight="1" x14ac:dyDescent="0.2">
      <c r="A773" s="133" t="s">
        <v>20</v>
      </c>
      <c r="B773" s="336"/>
      <c r="C773" s="337" t="s">
        <v>3270</v>
      </c>
      <c r="D773" s="55" t="s">
        <v>6</v>
      </c>
      <c r="E773" s="308">
        <v>5</v>
      </c>
      <c r="F773" s="308">
        <v>2.7</v>
      </c>
      <c r="G773" s="483">
        <v>2.6</v>
      </c>
      <c r="H773" s="296">
        <f t="shared" ref="H773:H815" si="236">G773*0.98</f>
        <v>2.548</v>
      </c>
      <c r="I773" s="296">
        <f t="shared" ref="I773:I815" si="237">G773*0.97</f>
        <v>2.5219999999999998</v>
      </c>
      <c r="J773" s="296">
        <f t="shared" ref="J773:J815" si="238">G773*0.96</f>
        <v>2.496</v>
      </c>
      <c r="K773" s="115"/>
      <c r="L773" s="325">
        <f>F773*K773</f>
        <v>0</v>
      </c>
      <c r="M773" s="327">
        <f>G773*K773</f>
        <v>0</v>
      </c>
      <c r="N773" s="545">
        <f>H773*K773</f>
        <v>0</v>
      </c>
      <c r="O773" s="545">
        <f>I773*K773</f>
        <v>0</v>
      </c>
      <c r="P773" s="545">
        <f>J773*K773</f>
        <v>0</v>
      </c>
      <c r="Q773" s="108" t="s">
        <v>7</v>
      </c>
      <c r="R773" s="168"/>
    </row>
    <row r="774" spans="1:18" ht="15" customHeight="1" x14ac:dyDescent="0.2">
      <c r="A774" s="190" t="s">
        <v>20</v>
      </c>
      <c r="B774" s="749"/>
      <c r="C774" s="333" t="s">
        <v>2097</v>
      </c>
      <c r="D774" s="196" t="s">
        <v>6</v>
      </c>
      <c r="E774" s="483">
        <v>4</v>
      </c>
      <c r="F774" s="483">
        <v>2.2999999999999998</v>
      </c>
      <c r="G774" s="483">
        <v>2.2000000000000002</v>
      </c>
      <c r="H774" s="296">
        <f t="shared" si="236"/>
        <v>2.1560000000000001</v>
      </c>
      <c r="I774" s="296">
        <f t="shared" si="237"/>
        <v>2.1339999999999999</v>
      </c>
      <c r="J774" s="296">
        <f t="shared" si="238"/>
        <v>2.1120000000000001</v>
      </c>
      <c r="K774" s="106"/>
      <c r="L774" s="353">
        <f>F774*K774</f>
        <v>0</v>
      </c>
      <c r="M774" s="327">
        <f>G774*K774</f>
        <v>0</v>
      </c>
      <c r="N774" s="545">
        <f>H774*K774</f>
        <v>0</v>
      </c>
      <c r="O774" s="545">
        <f>I774*K774</f>
        <v>0</v>
      </c>
      <c r="P774" s="545">
        <f>J774*K774</f>
        <v>0</v>
      </c>
      <c r="Q774" s="189" t="s">
        <v>7</v>
      </c>
      <c r="R774" s="523"/>
    </row>
    <row r="775" spans="1:18" ht="15" customHeight="1" x14ac:dyDescent="0.2">
      <c r="A775" s="190" t="s">
        <v>20</v>
      </c>
      <c r="B775" s="749"/>
      <c r="C775" s="333" t="s">
        <v>5758</v>
      </c>
      <c r="D775" s="196" t="s">
        <v>6</v>
      </c>
      <c r="E775" s="483">
        <v>4</v>
      </c>
      <c r="F775" s="470">
        <v>2.2999999999999998</v>
      </c>
      <c r="G775" s="470">
        <v>2.2000000000000002</v>
      </c>
      <c r="H775" s="221">
        <f t="shared" ref="H775" si="239">G775*0.98</f>
        <v>2.1560000000000001</v>
      </c>
      <c r="I775" s="221">
        <f t="shared" ref="I775" si="240">G775*0.97</f>
        <v>2.1339999999999999</v>
      </c>
      <c r="J775" s="221">
        <f t="shared" ref="J775" si="241">G775*0.96</f>
        <v>2.1120000000000001</v>
      </c>
      <c r="K775" s="115"/>
      <c r="L775" s="353">
        <f>F775*K775</f>
        <v>0</v>
      </c>
      <c r="M775" s="327">
        <f>G775*K775</f>
        <v>0</v>
      </c>
      <c r="N775" s="545">
        <f>H775*K775</f>
        <v>0</v>
      </c>
      <c r="O775" s="545">
        <f>I775*K775</f>
        <v>0</v>
      </c>
      <c r="P775" s="545">
        <f>J775*K775</f>
        <v>0</v>
      </c>
      <c r="Q775" s="733" t="s">
        <v>5</v>
      </c>
      <c r="R775" s="523"/>
    </row>
    <row r="776" spans="1:18" ht="15" customHeight="1" x14ac:dyDescent="0.2">
      <c r="A776" s="190" t="s">
        <v>20</v>
      </c>
      <c r="B776" s="829" t="s">
        <v>5724</v>
      </c>
      <c r="C776" s="333" t="s">
        <v>424</v>
      </c>
      <c r="D776" s="196" t="s">
        <v>6</v>
      </c>
      <c r="E776" s="483">
        <v>4</v>
      </c>
      <c r="F776" s="483">
        <v>2.4</v>
      </c>
      <c r="G776" s="483">
        <v>2.2999999999999998</v>
      </c>
      <c r="H776" s="221">
        <f t="shared" si="236"/>
        <v>2.254</v>
      </c>
      <c r="I776" s="221">
        <f t="shared" si="237"/>
        <v>2.2309999999999999</v>
      </c>
      <c r="J776" s="221">
        <f t="shared" si="238"/>
        <v>2.2079999999999997</v>
      </c>
      <c r="K776" s="115"/>
      <c r="L776" s="353">
        <f>F776*K776</f>
        <v>0</v>
      </c>
      <c r="M776" s="327">
        <f>G776*K776</f>
        <v>0</v>
      </c>
      <c r="N776" s="545">
        <f>H776*K776</f>
        <v>0</v>
      </c>
      <c r="O776" s="545">
        <f>I776*K776</f>
        <v>0</v>
      </c>
      <c r="P776" s="545">
        <f>J776*K776</f>
        <v>0</v>
      </c>
      <c r="Q776" s="189" t="s">
        <v>7</v>
      </c>
      <c r="R776" t="s">
        <v>4902</v>
      </c>
    </row>
    <row r="777" spans="1:18" ht="15" customHeight="1" x14ac:dyDescent="0.2">
      <c r="A777" s="190" t="s">
        <v>20</v>
      </c>
      <c r="B777" s="829" t="s">
        <v>5723</v>
      </c>
      <c r="C777" s="333" t="s">
        <v>3356</v>
      </c>
      <c r="D777" s="196" t="s">
        <v>6</v>
      </c>
      <c r="E777" s="483">
        <v>4</v>
      </c>
      <c r="F777" s="483">
        <v>2.4</v>
      </c>
      <c r="G777" s="483">
        <v>2.2999999999999998</v>
      </c>
      <c r="H777" s="221">
        <f t="shared" si="236"/>
        <v>2.254</v>
      </c>
      <c r="I777" s="221">
        <f t="shared" si="237"/>
        <v>2.2309999999999999</v>
      </c>
      <c r="J777" s="221">
        <f t="shared" si="238"/>
        <v>2.2079999999999997</v>
      </c>
      <c r="K777" s="115"/>
      <c r="L777" s="353">
        <f>F777*K777</f>
        <v>0</v>
      </c>
      <c r="M777" s="327">
        <f>G777*K777</f>
        <v>0</v>
      </c>
      <c r="N777" s="545">
        <f>H777*K777</f>
        <v>0</v>
      </c>
      <c r="O777" s="545">
        <f>I777*K777</f>
        <v>0</v>
      </c>
      <c r="P777" s="545">
        <f>J777*K777</f>
        <v>0</v>
      </c>
      <c r="Q777" s="189" t="s">
        <v>7</v>
      </c>
      <c r="R777" t="s">
        <v>4902</v>
      </c>
    </row>
    <row r="778" spans="1:18" ht="15" customHeight="1" x14ac:dyDescent="0.2">
      <c r="A778" s="190" t="s">
        <v>20</v>
      </c>
      <c r="B778" s="749"/>
      <c r="C778" s="333" t="s">
        <v>423</v>
      </c>
      <c r="D778" s="196" t="s">
        <v>6</v>
      </c>
      <c r="E778" s="483">
        <v>5</v>
      </c>
      <c r="F778" s="483">
        <v>2.6</v>
      </c>
      <c r="G778" s="483">
        <v>2.5</v>
      </c>
      <c r="H778" s="296">
        <f t="shared" si="236"/>
        <v>2.4500000000000002</v>
      </c>
      <c r="I778" s="296">
        <f t="shared" si="237"/>
        <v>2.4249999999999998</v>
      </c>
      <c r="J778" s="296">
        <f t="shared" si="238"/>
        <v>2.4</v>
      </c>
      <c r="K778" s="106"/>
      <c r="L778" s="353">
        <f>F778*K778</f>
        <v>0</v>
      </c>
      <c r="M778" s="327">
        <f>G778*K778</f>
        <v>0</v>
      </c>
      <c r="N778" s="545">
        <f>H778*K778</f>
        <v>0</v>
      </c>
      <c r="O778" s="545">
        <f>I778*K778</f>
        <v>0</v>
      </c>
      <c r="P778" s="545">
        <f>J778*K778</f>
        <v>0</v>
      </c>
      <c r="Q778" s="189" t="s">
        <v>7</v>
      </c>
      <c r="R778" t="s">
        <v>4902</v>
      </c>
    </row>
    <row r="779" spans="1:18" ht="15" customHeight="1" x14ac:dyDescent="0.2">
      <c r="A779" s="190" t="s">
        <v>20</v>
      </c>
      <c r="B779" s="427"/>
      <c r="C779" s="333" t="s">
        <v>825</v>
      </c>
      <c r="D779" s="196" t="s">
        <v>6</v>
      </c>
      <c r="E779" s="483">
        <v>4</v>
      </c>
      <c r="F779" s="483">
        <v>2.5</v>
      </c>
      <c r="G779" s="483">
        <v>2.4</v>
      </c>
      <c r="H779" s="296">
        <f t="shared" si="236"/>
        <v>2.3519999999999999</v>
      </c>
      <c r="I779" s="296">
        <f t="shared" si="237"/>
        <v>2.3279999999999998</v>
      </c>
      <c r="J779" s="296">
        <f t="shared" si="238"/>
        <v>2.3039999999999998</v>
      </c>
      <c r="K779" s="106"/>
      <c r="L779" s="353">
        <f>F779*K779</f>
        <v>0</v>
      </c>
      <c r="M779" s="327">
        <f>G779*K779</f>
        <v>0</v>
      </c>
      <c r="N779" s="545">
        <f>H779*K779</f>
        <v>0</v>
      </c>
      <c r="O779" s="545">
        <f>I779*K779</f>
        <v>0</v>
      </c>
      <c r="P779" s="545">
        <f>J779*K779</f>
        <v>0</v>
      </c>
      <c r="Q779" s="189" t="s">
        <v>7</v>
      </c>
      <c r="R779" s="523"/>
    </row>
    <row r="780" spans="1:18" ht="15" customHeight="1" x14ac:dyDescent="0.2">
      <c r="A780" s="190" t="s">
        <v>20</v>
      </c>
      <c r="B780" s="427"/>
      <c r="C780" s="333" t="s">
        <v>4302</v>
      </c>
      <c r="D780" s="196" t="s">
        <v>6</v>
      </c>
      <c r="E780" s="483">
        <v>5.5</v>
      </c>
      <c r="F780" s="483">
        <v>3.3</v>
      </c>
      <c r="G780" s="483">
        <v>3.2</v>
      </c>
      <c r="H780" s="296">
        <f t="shared" si="236"/>
        <v>3.1360000000000001</v>
      </c>
      <c r="I780" s="296">
        <f t="shared" si="237"/>
        <v>3.1040000000000001</v>
      </c>
      <c r="J780" s="296">
        <f t="shared" si="238"/>
        <v>3.0720000000000001</v>
      </c>
      <c r="K780" s="106"/>
      <c r="L780" s="353">
        <f>F780*K780</f>
        <v>0</v>
      </c>
      <c r="M780" s="327">
        <f>G780*K780</f>
        <v>0</v>
      </c>
      <c r="N780" s="545">
        <f>H780*K780</f>
        <v>0</v>
      </c>
      <c r="O780" s="545">
        <f>I780*K780</f>
        <v>0</v>
      </c>
      <c r="P780" s="545">
        <f>J780*K780</f>
        <v>0</v>
      </c>
      <c r="Q780" s="189" t="s">
        <v>7</v>
      </c>
      <c r="R780" s="523"/>
    </row>
    <row r="781" spans="1:18" ht="15" customHeight="1" x14ac:dyDescent="0.2">
      <c r="A781" s="190" t="s">
        <v>20</v>
      </c>
      <c r="B781" s="427"/>
      <c r="C781" s="333" t="s">
        <v>2498</v>
      </c>
      <c r="D781" s="196" t="s">
        <v>6</v>
      </c>
      <c r="E781" s="483">
        <v>6</v>
      </c>
      <c r="F781" s="483">
        <v>3.8</v>
      </c>
      <c r="G781" s="483">
        <v>3.7</v>
      </c>
      <c r="H781" s="221">
        <f t="shared" si="236"/>
        <v>3.6259999999999999</v>
      </c>
      <c r="I781" s="221">
        <f t="shared" si="237"/>
        <v>3.589</v>
      </c>
      <c r="J781" s="221">
        <f t="shared" si="238"/>
        <v>3.552</v>
      </c>
      <c r="K781" s="106"/>
      <c r="L781" s="353">
        <f>F781*K781</f>
        <v>0</v>
      </c>
      <c r="M781" s="327">
        <f>G781*K781</f>
        <v>0</v>
      </c>
      <c r="N781" s="545">
        <f>H781*K781</f>
        <v>0</v>
      </c>
      <c r="O781" s="545">
        <f>I781*K781</f>
        <v>0</v>
      </c>
      <c r="P781" s="545">
        <f>J781*K781</f>
        <v>0</v>
      </c>
      <c r="Q781" s="189" t="s">
        <v>7</v>
      </c>
      <c r="R781" s="523"/>
    </row>
    <row r="782" spans="1:18" ht="15" customHeight="1" x14ac:dyDescent="0.2">
      <c r="A782" s="190" t="s">
        <v>20</v>
      </c>
      <c r="B782" s="749"/>
      <c r="C782" s="333" t="s">
        <v>4903</v>
      </c>
      <c r="D782" s="196" t="s">
        <v>6</v>
      </c>
      <c r="E782" s="483">
        <v>9</v>
      </c>
      <c r="F782" s="483">
        <v>5.7</v>
      </c>
      <c r="G782" s="483">
        <v>5.5</v>
      </c>
      <c r="H782" s="221">
        <f t="shared" si="236"/>
        <v>5.39</v>
      </c>
      <c r="I782" s="221">
        <f t="shared" si="237"/>
        <v>5.335</v>
      </c>
      <c r="J782" s="221">
        <f t="shared" si="238"/>
        <v>5.2799999999999994</v>
      </c>
      <c r="K782" s="106"/>
      <c r="L782" s="353">
        <f>F782*K782</f>
        <v>0</v>
      </c>
      <c r="M782" s="327">
        <f>G782*K782</f>
        <v>0</v>
      </c>
      <c r="N782" s="545">
        <f>H782*K782</f>
        <v>0</v>
      </c>
      <c r="O782" s="545">
        <f>I782*K782</f>
        <v>0</v>
      </c>
      <c r="P782" s="545">
        <f>J782*K782</f>
        <v>0</v>
      </c>
      <c r="Q782" s="189" t="s">
        <v>7</v>
      </c>
      <c r="R782" s="523"/>
    </row>
    <row r="783" spans="1:18" ht="15" customHeight="1" x14ac:dyDescent="0.2">
      <c r="A783" s="190" t="s">
        <v>20</v>
      </c>
      <c r="B783" s="427"/>
      <c r="C783" s="333" t="s">
        <v>820</v>
      </c>
      <c r="D783" s="196" t="s">
        <v>6</v>
      </c>
      <c r="E783" s="483">
        <v>4</v>
      </c>
      <c r="F783" s="483">
        <v>2.6</v>
      </c>
      <c r="G783" s="483">
        <v>2.5</v>
      </c>
      <c r="H783" s="221">
        <f t="shared" si="236"/>
        <v>2.4500000000000002</v>
      </c>
      <c r="I783" s="221">
        <f t="shared" si="237"/>
        <v>2.4249999999999998</v>
      </c>
      <c r="J783" s="221">
        <f t="shared" si="238"/>
        <v>2.4</v>
      </c>
      <c r="K783" s="106"/>
      <c r="L783" s="353">
        <f>F783*K783</f>
        <v>0</v>
      </c>
      <c r="M783" s="327">
        <f>G783*K783</f>
        <v>0</v>
      </c>
      <c r="N783" s="545">
        <f>H783*K783</f>
        <v>0</v>
      </c>
      <c r="O783" s="545">
        <f>I783*K783</f>
        <v>0</v>
      </c>
      <c r="P783" s="545">
        <f>J783*K783</f>
        <v>0</v>
      </c>
      <c r="Q783" s="189" t="s">
        <v>7</v>
      </c>
      <c r="R783" s="168"/>
    </row>
    <row r="784" spans="1:18" ht="15" customHeight="1" x14ac:dyDescent="0.2">
      <c r="A784" s="190" t="s">
        <v>20</v>
      </c>
      <c r="B784" s="749"/>
      <c r="C784" s="333" t="s">
        <v>403</v>
      </c>
      <c r="D784" s="196" t="s">
        <v>6</v>
      </c>
      <c r="E784" s="483">
        <v>4.5</v>
      </c>
      <c r="F784" s="483">
        <v>2.7</v>
      </c>
      <c r="G784" s="483">
        <v>2.6</v>
      </c>
      <c r="H784" s="221">
        <f t="shared" si="236"/>
        <v>2.548</v>
      </c>
      <c r="I784" s="221">
        <f t="shared" si="237"/>
        <v>2.5219999999999998</v>
      </c>
      <c r="J784" s="221">
        <f t="shared" si="238"/>
        <v>2.496</v>
      </c>
      <c r="K784" s="106"/>
      <c r="L784" s="353">
        <f>F784*K784</f>
        <v>0</v>
      </c>
      <c r="M784" s="327">
        <f>G784*K784</f>
        <v>0</v>
      </c>
      <c r="N784" s="545">
        <f>H784*K784</f>
        <v>0</v>
      </c>
      <c r="O784" s="545">
        <f>I784*K784</f>
        <v>0</v>
      </c>
      <c r="P784" s="545">
        <f>J784*K784</f>
        <v>0</v>
      </c>
      <c r="Q784" s="189" t="s">
        <v>7</v>
      </c>
      <c r="R784" s="168"/>
    </row>
    <row r="785" spans="1:18" ht="15" customHeight="1" x14ac:dyDescent="0.2">
      <c r="A785" s="190" t="s">
        <v>20</v>
      </c>
      <c r="B785" s="749"/>
      <c r="C785" s="333" t="s">
        <v>1976</v>
      </c>
      <c r="D785" s="196" t="s">
        <v>6</v>
      </c>
      <c r="E785" s="483">
        <v>5.5</v>
      </c>
      <c r="F785" s="483">
        <v>3</v>
      </c>
      <c r="G785" s="483">
        <v>2.9</v>
      </c>
      <c r="H785" s="221">
        <f t="shared" si="236"/>
        <v>2.8420000000000001</v>
      </c>
      <c r="I785" s="221">
        <f t="shared" si="237"/>
        <v>2.8129999999999997</v>
      </c>
      <c r="J785" s="221">
        <f t="shared" si="238"/>
        <v>2.7839999999999998</v>
      </c>
      <c r="K785" s="106"/>
      <c r="L785" s="353">
        <f>F785*K785</f>
        <v>0</v>
      </c>
      <c r="M785" s="327">
        <f>G785*K785</f>
        <v>0</v>
      </c>
      <c r="N785" s="545">
        <f>H785*K785</f>
        <v>0</v>
      </c>
      <c r="O785" s="545">
        <f>I785*K785</f>
        <v>0</v>
      </c>
      <c r="P785" s="545">
        <f>J785*K785</f>
        <v>0</v>
      </c>
      <c r="Q785" s="189" t="s">
        <v>7</v>
      </c>
      <c r="R785" s="523"/>
    </row>
    <row r="786" spans="1:18" ht="15" customHeight="1" x14ac:dyDescent="0.2">
      <c r="A786" s="190" t="s">
        <v>20</v>
      </c>
      <c r="B786" s="749" t="s">
        <v>5714</v>
      </c>
      <c r="C786" s="333" t="s">
        <v>5748</v>
      </c>
      <c r="D786" s="196" t="s">
        <v>6</v>
      </c>
      <c r="E786" s="483">
        <v>5</v>
      </c>
      <c r="F786" s="483">
        <v>2.9</v>
      </c>
      <c r="G786" s="483">
        <v>2.8</v>
      </c>
      <c r="H786" s="221">
        <f t="shared" ref="H786" si="242">G786*0.98</f>
        <v>2.7439999999999998</v>
      </c>
      <c r="I786" s="221">
        <f t="shared" ref="I786" si="243">G786*0.97</f>
        <v>2.7159999999999997</v>
      </c>
      <c r="J786" s="221">
        <f t="shared" ref="J786" si="244">G786*0.96</f>
        <v>2.6879999999999997</v>
      </c>
      <c r="K786" s="115"/>
      <c r="L786" s="353">
        <f>F786*K786</f>
        <v>0</v>
      </c>
      <c r="M786" s="327">
        <f>G786*K786</f>
        <v>0</v>
      </c>
      <c r="N786" s="545">
        <f>H786*K786</f>
        <v>0</v>
      </c>
      <c r="O786" s="545">
        <f>I786*K786</f>
        <v>0</v>
      </c>
      <c r="P786" s="545">
        <f>J786*K786</f>
        <v>0</v>
      </c>
      <c r="Q786" s="189" t="s">
        <v>7</v>
      </c>
      <c r="R786" s="523"/>
    </row>
    <row r="787" spans="1:18" ht="15" customHeight="1" x14ac:dyDescent="0.2">
      <c r="A787" s="133" t="s">
        <v>20</v>
      </c>
      <c r="B787" s="336"/>
      <c r="C787" s="337" t="s">
        <v>1510</v>
      </c>
      <c r="D787" s="55" t="s">
        <v>6</v>
      </c>
      <c r="E787" s="308">
        <v>11</v>
      </c>
      <c r="F787" s="308">
        <v>6.5</v>
      </c>
      <c r="G787" s="308">
        <v>6.3</v>
      </c>
      <c r="H787" s="296">
        <f t="shared" si="236"/>
        <v>6.1739999999999995</v>
      </c>
      <c r="I787" s="296">
        <f t="shared" si="237"/>
        <v>6.1109999999999998</v>
      </c>
      <c r="J787" s="296">
        <f t="shared" si="238"/>
        <v>6.048</v>
      </c>
      <c r="K787" s="115"/>
      <c r="L787" s="325">
        <f>F787*K787</f>
        <v>0</v>
      </c>
      <c r="M787" s="327">
        <f>G787*K787</f>
        <v>0</v>
      </c>
      <c r="N787" s="545">
        <f>H787*K787</f>
        <v>0</v>
      </c>
      <c r="O787" s="545">
        <f>I787*K787</f>
        <v>0</v>
      </c>
      <c r="P787" s="545">
        <f>J787*K787</f>
        <v>0</v>
      </c>
      <c r="Q787" s="108" t="s">
        <v>7</v>
      </c>
    </row>
    <row r="788" spans="1:18" ht="15" customHeight="1" x14ac:dyDescent="0.2">
      <c r="A788" s="190" t="s">
        <v>20</v>
      </c>
      <c r="B788" s="749" t="s">
        <v>5653</v>
      </c>
      <c r="C788" s="333" t="s">
        <v>5652</v>
      </c>
      <c r="D788" s="196" t="s">
        <v>6</v>
      </c>
      <c r="E788" s="483">
        <v>5</v>
      </c>
      <c r="F788" s="470">
        <v>2.6</v>
      </c>
      <c r="G788" s="470">
        <v>2.5</v>
      </c>
      <c r="H788" s="221">
        <f t="shared" si="236"/>
        <v>2.4500000000000002</v>
      </c>
      <c r="I788" s="221">
        <f t="shared" si="237"/>
        <v>2.4249999999999998</v>
      </c>
      <c r="J788" s="221">
        <f t="shared" si="238"/>
        <v>2.4</v>
      </c>
      <c r="K788" s="115"/>
      <c r="L788" s="353">
        <f>F788*K788</f>
        <v>0</v>
      </c>
      <c r="M788" s="327">
        <f>G788*K788</f>
        <v>0</v>
      </c>
      <c r="N788" s="545">
        <f>H788*K788</f>
        <v>0</v>
      </c>
      <c r="O788" s="545">
        <f>I788*K788</f>
        <v>0</v>
      </c>
      <c r="P788" s="545">
        <f>J788*K788</f>
        <v>0</v>
      </c>
      <c r="Q788" s="189" t="s">
        <v>7</v>
      </c>
      <c r="R788" s="523"/>
    </row>
    <row r="789" spans="1:18" ht="15" customHeight="1" x14ac:dyDescent="0.2">
      <c r="A789" s="190" t="s">
        <v>20</v>
      </c>
      <c r="B789" s="749"/>
      <c r="C789" s="333" t="s">
        <v>1513</v>
      </c>
      <c r="D789" s="196" t="s">
        <v>6</v>
      </c>
      <c r="E789" s="483">
        <v>5.5</v>
      </c>
      <c r="F789" s="470">
        <v>3.3</v>
      </c>
      <c r="G789" s="470">
        <v>3.2</v>
      </c>
      <c r="H789" s="296">
        <f t="shared" si="236"/>
        <v>3.1360000000000001</v>
      </c>
      <c r="I789" s="296">
        <f t="shared" si="237"/>
        <v>3.1040000000000001</v>
      </c>
      <c r="J789" s="296">
        <f t="shared" si="238"/>
        <v>3.0720000000000001</v>
      </c>
      <c r="K789" s="106"/>
      <c r="L789" s="353">
        <f>F789*K789</f>
        <v>0</v>
      </c>
      <c r="M789" s="327">
        <f>G789*K789</f>
        <v>0</v>
      </c>
      <c r="N789" s="545">
        <f>H789*K789</f>
        <v>0</v>
      </c>
      <c r="O789" s="545">
        <f>I789*K789</f>
        <v>0</v>
      </c>
      <c r="P789" s="545">
        <f>J789*K789</f>
        <v>0</v>
      </c>
      <c r="Q789" s="189" t="s">
        <v>7</v>
      </c>
      <c r="R789" s="523"/>
    </row>
    <row r="790" spans="1:18" ht="15" customHeight="1" x14ac:dyDescent="0.2">
      <c r="A790" s="133" t="s">
        <v>20</v>
      </c>
      <c r="B790" s="336"/>
      <c r="C790" s="337" t="s">
        <v>1627</v>
      </c>
      <c r="D790" s="55" t="s">
        <v>6</v>
      </c>
      <c r="E790" s="308">
        <v>10</v>
      </c>
      <c r="F790" s="297">
        <v>6.6</v>
      </c>
      <c r="G790" s="297">
        <v>6.4</v>
      </c>
      <c r="H790" s="296">
        <f t="shared" si="236"/>
        <v>6.2720000000000002</v>
      </c>
      <c r="I790" s="296">
        <f t="shared" si="237"/>
        <v>6.2080000000000002</v>
      </c>
      <c r="J790" s="296">
        <f t="shared" si="238"/>
        <v>6.1440000000000001</v>
      </c>
      <c r="K790" s="115"/>
      <c r="L790" s="325">
        <f>F790*K790</f>
        <v>0</v>
      </c>
      <c r="M790" s="327">
        <f>G790*K790</f>
        <v>0</v>
      </c>
      <c r="N790" s="545">
        <f>H790*K790</f>
        <v>0</v>
      </c>
      <c r="O790" s="545">
        <f>I790*K790</f>
        <v>0</v>
      </c>
      <c r="P790" s="545">
        <f>J790*K790</f>
        <v>0</v>
      </c>
      <c r="Q790" s="108" t="s">
        <v>7</v>
      </c>
    </row>
    <row r="791" spans="1:18" ht="15" customHeight="1" x14ac:dyDescent="0.2">
      <c r="A791" s="133" t="s">
        <v>20</v>
      </c>
      <c r="B791" s="336"/>
      <c r="C791" s="337" t="s">
        <v>1676</v>
      </c>
      <c r="D791" s="55" t="s">
        <v>6</v>
      </c>
      <c r="E791" s="308">
        <v>4.5</v>
      </c>
      <c r="F791" s="308">
        <v>2.8</v>
      </c>
      <c r="G791" s="483">
        <v>2.7</v>
      </c>
      <c r="H791" s="296">
        <f t="shared" si="236"/>
        <v>2.6459999999999999</v>
      </c>
      <c r="I791" s="296">
        <f t="shared" si="237"/>
        <v>2.6190000000000002</v>
      </c>
      <c r="J791" s="296">
        <f t="shared" si="238"/>
        <v>2.5920000000000001</v>
      </c>
      <c r="K791" s="115"/>
      <c r="L791" s="325">
        <f>F791*K791</f>
        <v>0</v>
      </c>
      <c r="M791" s="327">
        <f>G791*K791</f>
        <v>0</v>
      </c>
      <c r="N791" s="545">
        <f>H791*K791</f>
        <v>0</v>
      </c>
      <c r="O791" s="545">
        <f>I791*K791</f>
        <v>0</v>
      </c>
      <c r="P791" s="545">
        <f>J791*K791</f>
        <v>0</v>
      </c>
      <c r="Q791" s="108" t="s">
        <v>7</v>
      </c>
      <c r="R791" s="168"/>
    </row>
    <row r="792" spans="1:18" ht="15" customHeight="1" x14ac:dyDescent="0.2">
      <c r="A792" s="133" t="s">
        <v>20</v>
      </c>
      <c r="B792" s="336"/>
      <c r="C792" s="337" t="s">
        <v>1521</v>
      </c>
      <c r="D792" s="55" t="s">
        <v>6</v>
      </c>
      <c r="E792" s="308">
        <v>15</v>
      </c>
      <c r="F792" s="297">
        <v>9.3000000000000007</v>
      </c>
      <c r="G792" s="297">
        <v>9</v>
      </c>
      <c r="H792" s="296">
        <f t="shared" si="236"/>
        <v>8.82</v>
      </c>
      <c r="I792" s="296">
        <f t="shared" si="237"/>
        <v>8.73</v>
      </c>
      <c r="J792" s="296">
        <f t="shared" si="238"/>
        <v>8.64</v>
      </c>
      <c r="K792" s="115"/>
      <c r="L792" s="325">
        <f>F792*K792</f>
        <v>0</v>
      </c>
      <c r="M792" s="327">
        <f>G792*K792</f>
        <v>0</v>
      </c>
      <c r="N792" s="545">
        <f>H792*K792</f>
        <v>0</v>
      </c>
      <c r="O792" s="545">
        <f>I792*K792</f>
        <v>0</v>
      </c>
      <c r="P792" s="545">
        <f>J792*K792</f>
        <v>0</v>
      </c>
      <c r="Q792" s="108" t="s">
        <v>7</v>
      </c>
      <c r="R792" t="s">
        <v>4765</v>
      </c>
    </row>
    <row r="793" spans="1:18" ht="15" customHeight="1" x14ac:dyDescent="0.2">
      <c r="A793" s="190" t="s">
        <v>20</v>
      </c>
      <c r="B793" s="749"/>
      <c r="C793" s="333" t="s">
        <v>4766</v>
      </c>
      <c r="D793" s="55" t="s">
        <v>6</v>
      </c>
      <c r="E793" s="483">
        <v>4</v>
      </c>
      <c r="F793" s="483">
        <v>2.2999999999999998</v>
      </c>
      <c r="G793" s="483">
        <v>2.2000000000000002</v>
      </c>
      <c r="H793" s="296">
        <f t="shared" si="236"/>
        <v>2.1560000000000001</v>
      </c>
      <c r="I793" s="296">
        <f t="shared" si="237"/>
        <v>2.1339999999999999</v>
      </c>
      <c r="J793" s="296">
        <f t="shared" si="238"/>
        <v>2.1120000000000001</v>
      </c>
      <c r="K793" s="106"/>
      <c r="L793" s="353">
        <f>F793*K793</f>
        <v>0</v>
      </c>
      <c r="M793" s="327">
        <f>G793*K793</f>
        <v>0</v>
      </c>
      <c r="N793" s="545">
        <f>H793*K793</f>
        <v>0</v>
      </c>
      <c r="O793" s="545">
        <f>I793*K793</f>
        <v>0</v>
      </c>
      <c r="P793" s="545">
        <f>J793*K793</f>
        <v>0</v>
      </c>
      <c r="Q793" s="189" t="s">
        <v>7</v>
      </c>
      <c r="R793" s="523"/>
    </row>
    <row r="794" spans="1:18" ht="15" customHeight="1" x14ac:dyDescent="0.2">
      <c r="A794" s="190" t="s">
        <v>20</v>
      </c>
      <c r="B794" s="749" t="s">
        <v>5725</v>
      </c>
      <c r="C794" s="333" t="s">
        <v>5747</v>
      </c>
      <c r="D794" s="196" t="s">
        <v>6</v>
      </c>
      <c r="E794" s="483">
        <v>4.5</v>
      </c>
      <c r="F794" s="483">
        <v>2.6</v>
      </c>
      <c r="G794" s="483">
        <v>2.5</v>
      </c>
      <c r="H794" s="221">
        <f t="shared" ref="H794" si="245">G794*0.98</f>
        <v>2.4500000000000002</v>
      </c>
      <c r="I794" s="221">
        <f t="shared" ref="I794" si="246">G794*0.97</f>
        <v>2.4249999999999998</v>
      </c>
      <c r="J794" s="221">
        <f t="shared" ref="J794" si="247">G794*0.96</f>
        <v>2.4</v>
      </c>
      <c r="K794" s="106"/>
      <c r="L794" s="353">
        <f>F794*K794</f>
        <v>0</v>
      </c>
      <c r="M794" s="327">
        <f>G794*K794</f>
        <v>0</v>
      </c>
      <c r="N794" s="545">
        <f>H794*K794</f>
        <v>0</v>
      </c>
      <c r="O794" s="545">
        <f>I794*K794</f>
        <v>0</v>
      </c>
      <c r="P794" s="545">
        <f>J794*K794</f>
        <v>0</v>
      </c>
      <c r="Q794" s="189" t="s">
        <v>7</v>
      </c>
    </row>
    <row r="795" spans="1:18" ht="15" customHeight="1" x14ac:dyDescent="0.2">
      <c r="A795" s="190" t="s">
        <v>20</v>
      </c>
      <c r="B795" s="749"/>
      <c r="C795" s="333" t="s">
        <v>4997</v>
      </c>
      <c r="D795" s="196" t="s">
        <v>6</v>
      </c>
      <c r="E795" s="483">
        <v>5</v>
      </c>
      <c r="F795" s="470">
        <v>2.9</v>
      </c>
      <c r="G795" s="470">
        <v>2.8</v>
      </c>
      <c r="H795" s="296">
        <f t="shared" si="236"/>
        <v>2.7439999999999998</v>
      </c>
      <c r="I795" s="296">
        <f t="shared" si="237"/>
        <v>2.7159999999999997</v>
      </c>
      <c r="J795" s="296">
        <f t="shared" si="238"/>
        <v>2.6879999999999997</v>
      </c>
      <c r="K795" s="106"/>
      <c r="L795" s="353">
        <f>F795*K795</f>
        <v>0</v>
      </c>
      <c r="M795" s="327">
        <f>G795*K795</f>
        <v>0</v>
      </c>
      <c r="N795" s="545">
        <f>H795*K795</f>
        <v>0</v>
      </c>
      <c r="O795" s="545">
        <f>I795*K795</f>
        <v>0</v>
      </c>
      <c r="P795" s="545">
        <f>J795*K795</f>
        <v>0</v>
      </c>
      <c r="Q795" s="189" t="s">
        <v>7</v>
      </c>
      <c r="R795" s="523"/>
    </row>
    <row r="796" spans="1:18" ht="15" customHeight="1" x14ac:dyDescent="0.2">
      <c r="A796" s="190" t="s">
        <v>20</v>
      </c>
      <c r="B796" s="749"/>
      <c r="C796" s="333" t="s">
        <v>1975</v>
      </c>
      <c r="D796" s="196" t="s">
        <v>6</v>
      </c>
      <c r="E796" s="483">
        <v>5.5</v>
      </c>
      <c r="F796" s="483">
        <v>3.3</v>
      </c>
      <c r="G796" s="483">
        <v>3.2</v>
      </c>
      <c r="H796" s="296">
        <f t="shared" si="236"/>
        <v>3.1360000000000001</v>
      </c>
      <c r="I796" s="296">
        <f t="shared" si="237"/>
        <v>3.1040000000000001</v>
      </c>
      <c r="J796" s="296">
        <f t="shared" si="238"/>
        <v>3.0720000000000001</v>
      </c>
      <c r="K796" s="106"/>
      <c r="L796" s="353">
        <f>F796*K796</f>
        <v>0</v>
      </c>
      <c r="M796" s="327">
        <f>G796*K796</f>
        <v>0</v>
      </c>
      <c r="N796" s="545">
        <f>H796*K796</f>
        <v>0</v>
      </c>
      <c r="O796" s="545">
        <f>I796*K796</f>
        <v>0</v>
      </c>
      <c r="P796" s="545">
        <f>J796*K796</f>
        <v>0</v>
      </c>
      <c r="Q796" s="189" t="s">
        <v>7</v>
      </c>
      <c r="R796" s="523"/>
    </row>
    <row r="797" spans="1:18" ht="15" customHeight="1" x14ac:dyDescent="0.2">
      <c r="A797" s="190" t="s">
        <v>20</v>
      </c>
      <c r="B797" s="749"/>
      <c r="C797" s="333" t="s">
        <v>4497</v>
      </c>
      <c r="D797" s="196" t="s">
        <v>6</v>
      </c>
      <c r="E797" s="483">
        <v>5.5</v>
      </c>
      <c r="F797" s="483">
        <v>3.8</v>
      </c>
      <c r="G797" s="483">
        <v>3.7</v>
      </c>
      <c r="H797" s="296">
        <f t="shared" si="236"/>
        <v>3.6259999999999999</v>
      </c>
      <c r="I797" s="296">
        <f t="shared" si="237"/>
        <v>3.589</v>
      </c>
      <c r="J797" s="296">
        <f t="shared" si="238"/>
        <v>3.552</v>
      </c>
      <c r="K797" s="106"/>
      <c r="L797" s="353">
        <f>F797*K797</f>
        <v>0</v>
      </c>
      <c r="M797" s="327">
        <f>G797*K797</f>
        <v>0</v>
      </c>
      <c r="N797" s="545">
        <f>H797*K797</f>
        <v>0</v>
      </c>
      <c r="O797" s="545">
        <f>I797*K797</f>
        <v>0</v>
      </c>
      <c r="P797" s="545">
        <f>J797*K797</f>
        <v>0</v>
      </c>
      <c r="Q797" s="189" t="s">
        <v>7</v>
      </c>
      <c r="R797" s="712"/>
    </row>
    <row r="798" spans="1:18" ht="15" customHeight="1" x14ac:dyDescent="0.2">
      <c r="A798" s="133" t="s">
        <v>20</v>
      </c>
      <c r="B798" s="407"/>
      <c r="C798" s="337" t="s">
        <v>3998</v>
      </c>
      <c r="D798" s="55" t="s">
        <v>6</v>
      </c>
      <c r="E798" s="308">
        <v>4</v>
      </c>
      <c r="F798" s="470">
        <v>2.4</v>
      </c>
      <c r="G798" s="470">
        <v>2.2999999999999998</v>
      </c>
      <c r="H798" s="296">
        <f t="shared" si="236"/>
        <v>2.254</v>
      </c>
      <c r="I798" s="296">
        <f t="shared" si="237"/>
        <v>2.2309999999999999</v>
      </c>
      <c r="J798" s="296">
        <f t="shared" si="238"/>
        <v>2.2079999999999997</v>
      </c>
      <c r="K798" s="115"/>
      <c r="L798" s="325">
        <f>F798*K798</f>
        <v>0</v>
      </c>
      <c r="M798" s="327">
        <f>G798*K798</f>
        <v>0</v>
      </c>
      <c r="N798" s="545">
        <f>H798*K798</f>
        <v>0</v>
      </c>
      <c r="O798" s="545">
        <f>I798*K798</f>
        <v>0</v>
      </c>
      <c r="P798" s="545">
        <f>J798*K798</f>
        <v>0</v>
      </c>
      <c r="Q798" s="108" t="s">
        <v>7</v>
      </c>
    </row>
    <row r="799" spans="1:18" ht="15" customHeight="1" x14ac:dyDescent="0.2">
      <c r="A799" s="133" t="s">
        <v>20</v>
      </c>
      <c r="B799" s="336"/>
      <c r="C799" s="337" t="s">
        <v>3197</v>
      </c>
      <c r="D799" s="55" t="s">
        <v>6</v>
      </c>
      <c r="E799" s="308">
        <v>4</v>
      </c>
      <c r="F799" s="470">
        <v>2.4</v>
      </c>
      <c r="G799" s="470">
        <v>2.2999999999999998</v>
      </c>
      <c r="H799" s="296">
        <f t="shared" si="236"/>
        <v>2.254</v>
      </c>
      <c r="I799" s="296">
        <f t="shared" si="237"/>
        <v>2.2309999999999999</v>
      </c>
      <c r="J799" s="296">
        <f t="shared" si="238"/>
        <v>2.2079999999999997</v>
      </c>
      <c r="K799" s="115"/>
      <c r="L799" s="325">
        <f>F799*K799</f>
        <v>0</v>
      </c>
      <c r="M799" s="327">
        <f>G799*K799</f>
        <v>0</v>
      </c>
      <c r="N799" s="545">
        <f>H799*K799</f>
        <v>0</v>
      </c>
      <c r="O799" s="545">
        <f>I799*K799</f>
        <v>0</v>
      </c>
      <c r="P799" s="545">
        <f>J799*K799</f>
        <v>0</v>
      </c>
      <c r="Q799" s="108" t="s">
        <v>7</v>
      </c>
    </row>
    <row r="800" spans="1:18" ht="15" customHeight="1" x14ac:dyDescent="0.2">
      <c r="A800" s="133" t="s">
        <v>20</v>
      </c>
      <c r="B800" s="336"/>
      <c r="C800" s="337" t="s">
        <v>4436</v>
      </c>
      <c r="D800" s="55" t="s">
        <v>6</v>
      </c>
      <c r="E800" s="308">
        <v>4</v>
      </c>
      <c r="F800" s="470">
        <v>2.4</v>
      </c>
      <c r="G800" s="470">
        <v>2.2999999999999998</v>
      </c>
      <c r="H800" s="296">
        <f t="shared" si="236"/>
        <v>2.254</v>
      </c>
      <c r="I800" s="296">
        <f t="shared" si="237"/>
        <v>2.2309999999999999</v>
      </c>
      <c r="J800" s="296">
        <f t="shared" si="238"/>
        <v>2.2079999999999997</v>
      </c>
      <c r="K800" s="115"/>
      <c r="L800" s="325">
        <f>F800*K800</f>
        <v>0</v>
      </c>
      <c r="M800" s="327">
        <f>G800*K800</f>
        <v>0</v>
      </c>
      <c r="N800" s="545">
        <f>H800*K800</f>
        <v>0</v>
      </c>
      <c r="O800" s="545">
        <f>I800*K800</f>
        <v>0</v>
      </c>
      <c r="P800" s="545">
        <f>J800*K800</f>
        <v>0</v>
      </c>
      <c r="Q800" s="108" t="s">
        <v>7</v>
      </c>
    </row>
    <row r="801" spans="1:18" ht="15" customHeight="1" x14ac:dyDescent="0.2">
      <c r="A801" s="190" t="s">
        <v>20</v>
      </c>
      <c r="B801" s="749"/>
      <c r="C801" s="333" t="s">
        <v>5757</v>
      </c>
      <c r="D801" s="196" t="s">
        <v>6</v>
      </c>
      <c r="E801" s="483">
        <v>5</v>
      </c>
      <c r="F801" s="470">
        <v>2.7</v>
      </c>
      <c r="G801" s="470">
        <v>2.6</v>
      </c>
      <c r="H801" s="221">
        <f t="shared" si="236"/>
        <v>2.548</v>
      </c>
      <c r="I801" s="221">
        <f t="shared" si="237"/>
        <v>2.5219999999999998</v>
      </c>
      <c r="J801" s="221">
        <f t="shared" si="238"/>
        <v>2.496</v>
      </c>
      <c r="K801" s="115"/>
      <c r="L801" s="353">
        <f>F801*K801</f>
        <v>0</v>
      </c>
      <c r="M801" s="327">
        <f>G801*K801</f>
        <v>0</v>
      </c>
      <c r="N801" s="545">
        <f>H801*K801</f>
        <v>0</v>
      </c>
      <c r="O801" s="545">
        <f>I801*K801</f>
        <v>0</v>
      </c>
      <c r="P801" s="545">
        <f>J801*K801</f>
        <v>0</v>
      </c>
      <c r="Q801" s="733" t="s">
        <v>5</v>
      </c>
      <c r="R801" s="523"/>
    </row>
    <row r="802" spans="1:18" ht="15" customHeight="1" x14ac:dyDescent="0.2">
      <c r="A802" s="133" t="s">
        <v>20</v>
      </c>
      <c r="B802" s="407"/>
      <c r="C802" s="337" t="s">
        <v>824</v>
      </c>
      <c r="D802" s="55" t="s">
        <v>6</v>
      </c>
      <c r="E802" s="308">
        <v>4</v>
      </c>
      <c r="F802" s="470">
        <v>2.4</v>
      </c>
      <c r="G802" s="470">
        <v>2.2999999999999998</v>
      </c>
      <c r="H802" s="296">
        <f t="shared" si="236"/>
        <v>2.254</v>
      </c>
      <c r="I802" s="296">
        <f t="shared" si="237"/>
        <v>2.2309999999999999</v>
      </c>
      <c r="J802" s="296">
        <f t="shared" si="238"/>
        <v>2.2079999999999997</v>
      </c>
      <c r="K802" s="115"/>
      <c r="L802" s="325">
        <f>F802*K802</f>
        <v>0</v>
      </c>
      <c r="M802" s="327">
        <f>G802*K802</f>
        <v>0</v>
      </c>
      <c r="N802" s="545">
        <f>H802*K802</f>
        <v>0</v>
      </c>
      <c r="O802" s="545">
        <f>I802*K802</f>
        <v>0</v>
      </c>
      <c r="P802" s="545">
        <f>J802*K802</f>
        <v>0</v>
      </c>
      <c r="Q802" s="108" t="s">
        <v>7</v>
      </c>
    </row>
    <row r="803" spans="1:18" ht="15" customHeight="1" x14ac:dyDescent="0.2">
      <c r="A803" s="133" t="s">
        <v>20</v>
      </c>
      <c r="B803" s="407"/>
      <c r="C803" s="337" t="s">
        <v>826</v>
      </c>
      <c r="D803" s="55" t="s">
        <v>6</v>
      </c>
      <c r="E803" s="308">
        <v>4</v>
      </c>
      <c r="F803" s="470">
        <v>2.4</v>
      </c>
      <c r="G803" s="470">
        <v>2.2999999999999998</v>
      </c>
      <c r="H803" s="296">
        <f t="shared" si="236"/>
        <v>2.254</v>
      </c>
      <c r="I803" s="296">
        <f t="shared" si="237"/>
        <v>2.2309999999999999</v>
      </c>
      <c r="J803" s="296">
        <f t="shared" si="238"/>
        <v>2.2079999999999997</v>
      </c>
      <c r="K803" s="115"/>
      <c r="L803" s="325">
        <f>F803*K803</f>
        <v>0</v>
      </c>
      <c r="M803" s="327">
        <f>G803*K803</f>
        <v>0</v>
      </c>
      <c r="N803" s="545">
        <f>H803*K803</f>
        <v>0</v>
      </c>
      <c r="O803" s="545">
        <f>I803*K803</f>
        <v>0</v>
      </c>
      <c r="P803" s="545">
        <f>J803*K803</f>
        <v>0</v>
      </c>
      <c r="Q803" s="108" t="s">
        <v>7</v>
      </c>
    </row>
    <row r="804" spans="1:18" ht="15" customHeight="1" x14ac:dyDescent="0.2">
      <c r="A804" s="190" t="s">
        <v>20</v>
      </c>
      <c r="B804" s="427"/>
      <c r="C804" s="333" t="s">
        <v>2483</v>
      </c>
      <c r="D804" s="196" t="s">
        <v>6</v>
      </c>
      <c r="E804" s="483">
        <v>4</v>
      </c>
      <c r="F804" s="470">
        <v>2.4</v>
      </c>
      <c r="G804" s="470">
        <v>2.2999999999999998</v>
      </c>
      <c r="H804" s="296">
        <f t="shared" si="236"/>
        <v>2.254</v>
      </c>
      <c r="I804" s="296">
        <f t="shared" si="237"/>
        <v>2.2309999999999999</v>
      </c>
      <c r="J804" s="296">
        <f t="shared" si="238"/>
        <v>2.2079999999999997</v>
      </c>
      <c r="K804" s="106"/>
      <c r="L804" s="353">
        <f>F804*K804</f>
        <v>0</v>
      </c>
      <c r="M804" s="327">
        <f>G804*K804</f>
        <v>0</v>
      </c>
      <c r="N804" s="545">
        <f>H804*K804</f>
        <v>0</v>
      </c>
      <c r="O804" s="545">
        <f>I804*K804</f>
        <v>0</v>
      </c>
      <c r="P804" s="545">
        <f>J804*K804</f>
        <v>0</v>
      </c>
      <c r="Q804" s="189" t="s">
        <v>7</v>
      </c>
      <c r="R804" s="523"/>
    </row>
    <row r="805" spans="1:18" ht="15" customHeight="1" x14ac:dyDescent="0.2">
      <c r="A805" s="190" t="s">
        <v>20</v>
      </c>
      <c r="B805" s="749" t="s">
        <v>5703</v>
      </c>
      <c r="C805" s="333" t="s">
        <v>5697</v>
      </c>
      <c r="D805" s="196" t="s">
        <v>6</v>
      </c>
      <c r="E805" s="483">
        <v>3</v>
      </c>
      <c r="F805" s="470">
        <v>1.55</v>
      </c>
      <c r="G805" s="470">
        <v>1.5</v>
      </c>
      <c r="H805" s="221">
        <f t="shared" ref="H805" si="248">G805*0.98</f>
        <v>1.47</v>
      </c>
      <c r="I805" s="221">
        <f t="shared" ref="I805" si="249">G805*0.97</f>
        <v>1.4550000000000001</v>
      </c>
      <c r="J805" s="221">
        <f t="shared" ref="J805" si="250">G805*0.96</f>
        <v>1.44</v>
      </c>
      <c r="K805" s="115"/>
      <c r="L805" s="353">
        <f>F805*K805</f>
        <v>0</v>
      </c>
      <c r="M805" s="327">
        <f>G805*K805</f>
        <v>0</v>
      </c>
      <c r="N805" s="545">
        <f>H805*K805</f>
        <v>0</v>
      </c>
      <c r="O805" s="545">
        <f>I805*K805</f>
        <v>0</v>
      </c>
      <c r="P805" s="545">
        <f>J805*K805</f>
        <v>0</v>
      </c>
      <c r="Q805" s="189" t="s">
        <v>7</v>
      </c>
      <c r="R805" s="523"/>
    </row>
    <row r="806" spans="1:18" ht="15" customHeight="1" x14ac:dyDescent="0.2">
      <c r="A806" s="190" t="s">
        <v>20</v>
      </c>
      <c r="B806" s="749"/>
      <c r="C806" s="333" t="s">
        <v>5699</v>
      </c>
      <c r="D806" s="196" t="s">
        <v>6</v>
      </c>
      <c r="E806" s="483">
        <v>3</v>
      </c>
      <c r="F806" s="470">
        <v>1.45</v>
      </c>
      <c r="G806" s="838">
        <v>1.4</v>
      </c>
      <c r="H806" s="221">
        <f t="shared" ref="H806" si="251">G806*0.98</f>
        <v>1.3719999999999999</v>
      </c>
      <c r="I806" s="221">
        <f t="shared" ref="I806" si="252">G806*0.97</f>
        <v>1.3579999999999999</v>
      </c>
      <c r="J806" s="221">
        <f t="shared" ref="J806" si="253">G806*0.96</f>
        <v>1.3439999999999999</v>
      </c>
      <c r="K806" s="106"/>
      <c r="L806" s="353">
        <f>F806*K806</f>
        <v>0</v>
      </c>
      <c r="M806" s="327">
        <f>G806*K806</f>
        <v>0</v>
      </c>
      <c r="N806" s="545">
        <f>H806*K806</f>
        <v>0</v>
      </c>
      <c r="O806" s="545">
        <f>I806*K806</f>
        <v>0</v>
      </c>
      <c r="P806" s="545">
        <f>J806*K806</f>
        <v>0</v>
      </c>
      <c r="Q806" s="189" t="s">
        <v>7</v>
      </c>
      <c r="R806" s="253" t="s">
        <v>2349</v>
      </c>
    </row>
    <row r="807" spans="1:18" ht="15" customHeight="1" x14ac:dyDescent="0.2">
      <c r="A807" s="190" t="s">
        <v>20</v>
      </c>
      <c r="B807" s="749" t="s">
        <v>5701</v>
      </c>
      <c r="C807" s="333" t="s">
        <v>5698</v>
      </c>
      <c r="D807" s="196" t="s">
        <v>6</v>
      </c>
      <c r="E807" s="483">
        <v>5</v>
      </c>
      <c r="F807" s="470">
        <v>2.2999999999999998</v>
      </c>
      <c r="G807" s="470">
        <v>2.2000000000000002</v>
      </c>
      <c r="H807" s="221">
        <f t="shared" si="236"/>
        <v>2.1560000000000001</v>
      </c>
      <c r="I807" s="221">
        <f t="shared" si="237"/>
        <v>2.1339999999999999</v>
      </c>
      <c r="J807" s="221">
        <f t="shared" si="238"/>
        <v>2.1120000000000001</v>
      </c>
      <c r="K807" s="106"/>
      <c r="L807" s="353">
        <f>F807*K807</f>
        <v>0</v>
      </c>
      <c r="M807" s="327">
        <f>G807*K807</f>
        <v>0</v>
      </c>
      <c r="N807" s="545">
        <f>H807*K807</f>
        <v>0</v>
      </c>
      <c r="O807" s="545">
        <f>I807*K807</f>
        <v>0</v>
      </c>
      <c r="P807" s="545">
        <f>J807*K807</f>
        <v>0</v>
      </c>
      <c r="Q807" s="189" t="s">
        <v>7</v>
      </c>
      <c r="R807" s="523"/>
    </row>
    <row r="808" spans="1:18" ht="15" customHeight="1" x14ac:dyDescent="0.2">
      <c r="A808" s="190" t="s">
        <v>20</v>
      </c>
      <c r="B808" s="749"/>
      <c r="C808" s="333" t="s">
        <v>5750</v>
      </c>
      <c r="D808" s="196" t="s">
        <v>6</v>
      </c>
      <c r="E808" s="483">
        <v>6</v>
      </c>
      <c r="F808" s="470">
        <v>3.6</v>
      </c>
      <c r="G808" s="470">
        <v>3.5</v>
      </c>
      <c r="H808" s="221">
        <f t="shared" ref="H808" si="254">G808*0.98</f>
        <v>3.4299999999999997</v>
      </c>
      <c r="I808" s="221">
        <f t="shared" ref="I808" si="255">G808*0.97</f>
        <v>3.395</v>
      </c>
      <c r="J808" s="221">
        <f t="shared" ref="J808" si="256">G808*0.96</f>
        <v>3.36</v>
      </c>
      <c r="K808" s="115"/>
      <c r="L808" s="353">
        <f>F808*K808</f>
        <v>0</v>
      </c>
      <c r="M808" s="327">
        <f>G808*K808</f>
        <v>0</v>
      </c>
      <c r="N808" s="545">
        <f>H808*K808</f>
        <v>0</v>
      </c>
      <c r="O808" s="545">
        <f>I808*K808</f>
        <v>0</v>
      </c>
      <c r="P808" s="545">
        <f>J808*K808</f>
        <v>0</v>
      </c>
      <c r="Q808" s="189" t="s">
        <v>7</v>
      </c>
      <c r="R808" s="523"/>
    </row>
    <row r="809" spans="1:18" ht="15" customHeight="1" x14ac:dyDescent="0.2">
      <c r="A809" s="133" t="s">
        <v>20</v>
      </c>
      <c r="B809" s="336"/>
      <c r="C809" s="337" t="s">
        <v>2098</v>
      </c>
      <c r="D809" s="55" t="s">
        <v>6</v>
      </c>
      <c r="E809" s="308">
        <v>6</v>
      </c>
      <c r="F809" s="308">
        <v>3.8</v>
      </c>
      <c r="G809" s="308">
        <v>3.7</v>
      </c>
      <c r="H809" s="296">
        <f t="shared" si="236"/>
        <v>3.6259999999999999</v>
      </c>
      <c r="I809" s="296">
        <f t="shared" si="237"/>
        <v>3.589</v>
      </c>
      <c r="J809" s="296">
        <f t="shared" si="238"/>
        <v>3.552</v>
      </c>
      <c r="K809" s="115"/>
      <c r="L809" s="325">
        <f>F809*K809</f>
        <v>0</v>
      </c>
      <c r="M809" s="327">
        <f>G809*K809</f>
        <v>0</v>
      </c>
      <c r="N809" s="545">
        <f>H809*K809</f>
        <v>0</v>
      </c>
      <c r="O809" s="545">
        <f>I809*K809</f>
        <v>0</v>
      </c>
      <c r="P809" s="545">
        <f>J809*K809</f>
        <v>0</v>
      </c>
      <c r="Q809" s="108" t="s">
        <v>7</v>
      </c>
    </row>
    <row r="810" spans="1:18" ht="15" customHeight="1" x14ac:dyDescent="0.2">
      <c r="A810" s="133" t="s">
        <v>20</v>
      </c>
      <c r="B810" s="336"/>
      <c r="C810" s="337" t="s">
        <v>2099</v>
      </c>
      <c r="D810" s="55" t="s">
        <v>6</v>
      </c>
      <c r="E810" s="308">
        <v>6</v>
      </c>
      <c r="F810" s="308">
        <v>3.8</v>
      </c>
      <c r="G810" s="308">
        <v>3.7</v>
      </c>
      <c r="H810" s="296">
        <f t="shared" si="236"/>
        <v>3.6259999999999999</v>
      </c>
      <c r="I810" s="296">
        <f t="shared" si="237"/>
        <v>3.589</v>
      </c>
      <c r="J810" s="296">
        <f t="shared" si="238"/>
        <v>3.552</v>
      </c>
      <c r="K810" s="115"/>
      <c r="L810" s="325">
        <f>F810*K810</f>
        <v>0</v>
      </c>
      <c r="M810" s="327">
        <f>G810*K810</f>
        <v>0</v>
      </c>
      <c r="N810" s="545">
        <f>H810*K810</f>
        <v>0</v>
      </c>
      <c r="O810" s="545">
        <f>I810*K810</f>
        <v>0</v>
      </c>
      <c r="P810" s="545">
        <f>J810*K810</f>
        <v>0</v>
      </c>
      <c r="Q810" s="108" t="s">
        <v>7</v>
      </c>
    </row>
    <row r="811" spans="1:18" ht="15" customHeight="1" x14ac:dyDescent="0.2">
      <c r="A811" s="190" t="s">
        <v>20</v>
      </c>
      <c r="B811" s="749"/>
      <c r="C811" s="333" t="s">
        <v>1242</v>
      </c>
      <c r="D811" s="196" t="s">
        <v>6</v>
      </c>
      <c r="E811" s="483">
        <v>7</v>
      </c>
      <c r="F811" s="470">
        <v>3.9</v>
      </c>
      <c r="G811" s="470">
        <v>3.8</v>
      </c>
      <c r="H811" s="296">
        <f t="shared" si="236"/>
        <v>3.7239999999999998</v>
      </c>
      <c r="I811" s="296">
        <f t="shared" si="237"/>
        <v>3.6859999999999999</v>
      </c>
      <c r="J811" s="296">
        <f t="shared" si="238"/>
        <v>3.6479999999999997</v>
      </c>
      <c r="K811" s="106"/>
      <c r="L811" s="353">
        <f>F811*K811</f>
        <v>0</v>
      </c>
      <c r="M811" s="327">
        <f>G811*K811</f>
        <v>0</v>
      </c>
      <c r="N811" s="545">
        <f>H811*K811</f>
        <v>0</v>
      </c>
      <c r="O811" s="545">
        <f>I811*K811</f>
        <v>0</v>
      </c>
      <c r="P811" s="545">
        <f>J811*K811</f>
        <v>0</v>
      </c>
      <c r="Q811" s="189" t="s">
        <v>7</v>
      </c>
      <c r="R811" s="712"/>
    </row>
    <row r="812" spans="1:18" ht="15" customHeight="1" x14ac:dyDescent="0.2">
      <c r="A812" s="190" t="s">
        <v>20</v>
      </c>
      <c r="B812" s="749" t="s">
        <v>5452</v>
      </c>
      <c r="C812" s="333" t="s">
        <v>939</v>
      </c>
      <c r="D812" s="196" t="s">
        <v>6</v>
      </c>
      <c r="E812" s="483">
        <v>10</v>
      </c>
      <c r="F812" s="470">
        <v>6.2</v>
      </c>
      <c r="G812" s="470">
        <v>6</v>
      </c>
      <c r="H812" s="296">
        <f t="shared" si="236"/>
        <v>5.88</v>
      </c>
      <c r="I812" s="296">
        <f t="shared" si="237"/>
        <v>5.82</v>
      </c>
      <c r="J812" s="296">
        <f t="shared" si="238"/>
        <v>5.76</v>
      </c>
      <c r="K812" s="106"/>
      <c r="L812" s="353">
        <f>F812*K812</f>
        <v>0</v>
      </c>
      <c r="M812" s="327">
        <f>G812*K812</f>
        <v>0</v>
      </c>
      <c r="N812" s="545">
        <f>H812*K812</f>
        <v>0</v>
      </c>
      <c r="O812" s="545">
        <f>I812*K812</f>
        <v>0</v>
      </c>
      <c r="P812" s="545">
        <f>J812*K812</f>
        <v>0</v>
      </c>
      <c r="Q812" s="189" t="s">
        <v>7</v>
      </c>
      <c r="R812" s="523"/>
    </row>
    <row r="813" spans="1:18" ht="15" customHeight="1" x14ac:dyDescent="0.2">
      <c r="A813" s="190" t="s">
        <v>20</v>
      </c>
      <c r="B813" s="749"/>
      <c r="C813" s="333" t="s">
        <v>1519</v>
      </c>
      <c r="D813" s="196" t="s">
        <v>6</v>
      </c>
      <c r="E813" s="483">
        <v>11</v>
      </c>
      <c r="F813" s="483">
        <v>7.2</v>
      </c>
      <c r="G813" s="483">
        <v>7</v>
      </c>
      <c r="H813" s="296">
        <f t="shared" si="236"/>
        <v>6.8599999999999994</v>
      </c>
      <c r="I813" s="296">
        <f t="shared" si="237"/>
        <v>6.79</v>
      </c>
      <c r="J813" s="296">
        <f t="shared" si="238"/>
        <v>6.72</v>
      </c>
      <c r="K813" s="106"/>
      <c r="L813" s="353">
        <f>F813*K813</f>
        <v>0</v>
      </c>
      <c r="M813" s="327">
        <f>G813*K813</f>
        <v>0</v>
      </c>
      <c r="N813" s="545">
        <f>H813*K813</f>
        <v>0</v>
      </c>
      <c r="O813" s="545">
        <f>I813*K813</f>
        <v>0</v>
      </c>
      <c r="P813" s="545">
        <f>J813*K813</f>
        <v>0</v>
      </c>
      <c r="Q813" s="189" t="s">
        <v>7</v>
      </c>
      <c r="R813" s="523"/>
    </row>
    <row r="814" spans="1:18" ht="15" customHeight="1" x14ac:dyDescent="0.2">
      <c r="A814" s="133" t="s">
        <v>20</v>
      </c>
      <c r="B814" s="336" t="s">
        <v>5453</v>
      </c>
      <c r="C814" s="945" t="s">
        <v>2484</v>
      </c>
      <c r="D814" s="151" t="s">
        <v>6</v>
      </c>
      <c r="E814" s="935">
        <v>15</v>
      </c>
      <c r="F814" s="935">
        <v>10</v>
      </c>
      <c r="G814" s="935">
        <v>9.6999999999999993</v>
      </c>
      <c r="H814" s="930">
        <f t="shared" si="236"/>
        <v>9.5059999999999985</v>
      </c>
      <c r="I814" s="930">
        <f t="shared" si="237"/>
        <v>9.4089999999999989</v>
      </c>
      <c r="J814" s="930">
        <f t="shared" si="238"/>
        <v>9.3119999999999994</v>
      </c>
      <c r="K814" s="115"/>
      <c r="L814" s="946">
        <f>F814*K814</f>
        <v>0</v>
      </c>
      <c r="M814" s="932">
        <f>G814*K814</f>
        <v>0</v>
      </c>
      <c r="N814" s="933">
        <f>H814*K814</f>
        <v>0</v>
      </c>
      <c r="O814" s="933">
        <f>I814*K814</f>
        <v>0</v>
      </c>
      <c r="P814" s="933">
        <f>J814*K814</f>
        <v>0</v>
      </c>
      <c r="Q814" s="942" t="s">
        <v>7</v>
      </c>
      <c r="R814" s="523"/>
    </row>
    <row r="815" spans="1:18" ht="15" customHeight="1" x14ac:dyDescent="0.2">
      <c r="A815" s="190" t="s">
        <v>20</v>
      </c>
      <c r="B815" s="749"/>
      <c r="C815" s="333" t="s">
        <v>938</v>
      </c>
      <c r="D815" s="196" t="s">
        <v>6</v>
      </c>
      <c r="E815" s="483">
        <v>20</v>
      </c>
      <c r="F815" s="470">
        <v>14.9</v>
      </c>
      <c r="G815" s="470">
        <v>14.5</v>
      </c>
      <c r="H815" s="296">
        <f t="shared" si="236"/>
        <v>14.209999999999999</v>
      </c>
      <c r="I815" s="296">
        <f t="shared" si="237"/>
        <v>14.065</v>
      </c>
      <c r="J815" s="296">
        <f t="shared" si="238"/>
        <v>13.92</v>
      </c>
      <c r="K815" s="106"/>
      <c r="L815" s="353">
        <f>F815*K815</f>
        <v>0</v>
      </c>
      <c r="M815" s="327">
        <f>G815*K815</f>
        <v>0</v>
      </c>
      <c r="N815" s="545">
        <f>H815*K815</f>
        <v>0</v>
      </c>
      <c r="O815" s="545">
        <f>I815*K815</f>
        <v>0</v>
      </c>
      <c r="P815" s="545">
        <f>J815*K815</f>
        <v>0</v>
      </c>
      <c r="Q815" s="189" t="s">
        <v>7</v>
      </c>
      <c r="R815" s="523"/>
    </row>
    <row r="816" spans="1:18" ht="15" customHeight="1" x14ac:dyDescent="0.2">
      <c r="A816" s="190" t="s">
        <v>20</v>
      </c>
      <c r="B816" s="749"/>
      <c r="C816" s="333" t="s">
        <v>4948</v>
      </c>
      <c r="D816" s="196" t="s">
        <v>6</v>
      </c>
      <c r="E816" s="483">
        <v>19</v>
      </c>
      <c r="F816" s="483">
        <v>13.4</v>
      </c>
      <c r="G816" s="483">
        <v>13</v>
      </c>
      <c r="H816" s="221">
        <f t="shared" ref="H816:H862" si="257">G816*0.98</f>
        <v>12.74</v>
      </c>
      <c r="I816" s="221">
        <f t="shared" ref="I816:I862" si="258">G816*0.97</f>
        <v>12.61</v>
      </c>
      <c r="J816" s="221">
        <f t="shared" ref="J816:J862" si="259">G816*0.96</f>
        <v>12.48</v>
      </c>
      <c r="K816" s="106"/>
      <c r="L816" s="353">
        <f>F816*K816</f>
        <v>0</v>
      </c>
      <c r="M816" s="327">
        <f>G816*K816</f>
        <v>0</v>
      </c>
      <c r="N816" s="545">
        <f>H816*K816</f>
        <v>0</v>
      </c>
      <c r="O816" s="545">
        <f>I816*K816</f>
        <v>0</v>
      </c>
      <c r="P816" s="545">
        <f>J816*K816</f>
        <v>0</v>
      </c>
      <c r="Q816" s="189" t="s">
        <v>7</v>
      </c>
      <c r="R816" s="523"/>
    </row>
    <row r="817" spans="1:18" ht="15" customHeight="1" x14ac:dyDescent="0.2">
      <c r="A817" s="190" t="s">
        <v>20</v>
      </c>
      <c r="B817" s="749"/>
      <c r="C817" s="333" t="s">
        <v>1677</v>
      </c>
      <c r="D817" s="196" t="s">
        <v>6</v>
      </c>
      <c r="E817" s="483">
        <v>4.5</v>
      </c>
      <c r="F817" s="483">
        <v>2.9</v>
      </c>
      <c r="G817" s="483">
        <v>2.8</v>
      </c>
      <c r="H817" s="221">
        <f t="shared" si="257"/>
        <v>2.7439999999999998</v>
      </c>
      <c r="I817" s="221">
        <f t="shared" si="258"/>
        <v>2.7159999999999997</v>
      </c>
      <c r="J817" s="221">
        <f t="shared" si="259"/>
        <v>2.6879999999999997</v>
      </c>
      <c r="K817" s="106"/>
      <c r="L817" s="353">
        <f>F817*K817</f>
        <v>0</v>
      </c>
      <c r="M817" s="327">
        <f>G817*K817</f>
        <v>0</v>
      </c>
      <c r="N817" s="545">
        <f>H817*K817</f>
        <v>0</v>
      </c>
      <c r="O817" s="545">
        <f>I817*K817</f>
        <v>0</v>
      </c>
      <c r="P817" s="545">
        <f>J817*K817</f>
        <v>0</v>
      </c>
      <c r="Q817" s="189" t="s">
        <v>7</v>
      </c>
      <c r="R817" s="523"/>
    </row>
    <row r="818" spans="1:18" ht="15" customHeight="1" x14ac:dyDescent="0.2">
      <c r="A818" s="190" t="s">
        <v>20</v>
      </c>
      <c r="B818" s="749"/>
      <c r="C818" s="333" t="s">
        <v>5972</v>
      </c>
      <c r="D818" s="196" t="s">
        <v>6</v>
      </c>
      <c r="E818" s="483">
        <v>5.5</v>
      </c>
      <c r="F818" s="483">
        <v>3.4</v>
      </c>
      <c r="G818" s="483">
        <v>3.3</v>
      </c>
      <c r="H818" s="221">
        <f t="shared" si="257"/>
        <v>3.234</v>
      </c>
      <c r="I818" s="221">
        <f t="shared" si="258"/>
        <v>3.2009999999999996</v>
      </c>
      <c r="J818" s="221">
        <f t="shared" si="259"/>
        <v>3.1679999999999997</v>
      </c>
      <c r="K818" s="106"/>
      <c r="L818" s="353">
        <f>F818*K818</f>
        <v>0</v>
      </c>
      <c r="M818" s="327">
        <f>G818*K818</f>
        <v>0</v>
      </c>
      <c r="N818" s="545">
        <f>H818*K818</f>
        <v>0</v>
      </c>
      <c r="O818" s="545">
        <f>I818*K818</f>
        <v>0</v>
      </c>
      <c r="P818" s="545">
        <f>J818*K818</f>
        <v>0</v>
      </c>
      <c r="Q818" s="189" t="s">
        <v>7</v>
      </c>
      <c r="R818" s="523"/>
    </row>
    <row r="819" spans="1:18" ht="15" customHeight="1" x14ac:dyDescent="0.2">
      <c r="A819" s="190" t="s">
        <v>20</v>
      </c>
      <c r="B819" s="749"/>
      <c r="C819" s="333" t="s">
        <v>4873</v>
      </c>
      <c r="D819" s="196" t="s">
        <v>6</v>
      </c>
      <c r="E819" s="483">
        <v>9</v>
      </c>
      <c r="F819" s="483">
        <v>5.9</v>
      </c>
      <c r="G819" s="483">
        <v>5.7</v>
      </c>
      <c r="H819" s="221">
        <f t="shared" si="257"/>
        <v>5.5860000000000003</v>
      </c>
      <c r="I819" s="221">
        <f t="shared" si="258"/>
        <v>5.5289999999999999</v>
      </c>
      <c r="J819" s="221">
        <f t="shared" si="259"/>
        <v>5.4719999999999995</v>
      </c>
      <c r="K819" s="106"/>
      <c r="L819" s="353">
        <f>F819*K819</f>
        <v>0</v>
      </c>
      <c r="M819" s="327">
        <f>G819*K819</f>
        <v>0</v>
      </c>
      <c r="N819" s="545">
        <f>H819*K819</f>
        <v>0</v>
      </c>
      <c r="O819" s="545">
        <f>I819*K819</f>
        <v>0</v>
      </c>
      <c r="P819" s="545">
        <f>J819*K819</f>
        <v>0</v>
      </c>
      <c r="Q819" s="189" t="s">
        <v>7</v>
      </c>
      <c r="R819" s="523"/>
    </row>
    <row r="820" spans="1:18" ht="15" customHeight="1" x14ac:dyDescent="0.2">
      <c r="A820" s="697" t="s">
        <v>20</v>
      </c>
      <c r="B820" s="971"/>
      <c r="C820" s="973" t="s">
        <v>5871</v>
      </c>
      <c r="D820" s="702" t="s">
        <v>6</v>
      </c>
      <c r="E820" s="703">
        <v>5</v>
      </c>
      <c r="F820" s="704">
        <v>3</v>
      </c>
      <c r="G820" s="704">
        <v>2.9</v>
      </c>
      <c r="H820" s="698">
        <f t="shared" si="257"/>
        <v>2.8420000000000001</v>
      </c>
      <c r="I820" s="698">
        <f t="shared" si="258"/>
        <v>2.8129999999999997</v>
      </c>
      <c r="J820" s="698">
        <f t="shared" si="259"/>
        <v>2.7839999999999998</v>
      </c>
      <c r="K820" s="714"/>
      <c r="L820" s="718">
        <f>F820*K820</f>
        <v>0</v>
      </c>
      <c r="M820" s="719">
        <f>G820*K820</f>
        <v>0</v>
      </c>
      <c r="N820" s="869">
        <f>H820*K820</f>
        <v>0</v>
      </c>
      <c r="O820" s="869">
        <f>I820*K820</f>
        <v>0</v>
      </c>
      <c r="P820" s="869">
        <f>J820*K820</f>
        <v>0</v>
      </c>
      <c r="Q820" s="989" t="s">
        <v>5</v>
      </c>
      <c r="R820" s="523" t="s">
        <v>4496</v>
      </c>
    </row>
    <row r="821" spans="1:18" ht="15" customHeight="1" x14ac:dyDescent="0.2">
      <c r="A821" s="190" t="s">
        <v>20</v>
      </c>
      <c r="B821" s="749"/>
      <c r="C821" s="333" t="s">
        <v>2485</v>
      </c>
      <c r="D821" s="196" t="s">
        <v>6</v>
      </c>
      <c r="E821" s="483">
        <v>5.5</v>
      </c>
      <c r="F821" s="483">
        <v>3.3</v>
      </c>
      <c r="G821" s="483">
        <v>3.2</v>
      </c>
      <c r="H821" s="296">
        <f t="shared" si="257"/>
        <v>3.1360000000000001</v>
      </c>
      <c r="I821" s="296">
        <f t="shared" si="258"/>
        <v>3.1040000000000001</v>
      </c>
      <c r="J821" s="296">
        <f t="shared" si="259"/>
        <v>3.0720000000000001</v>
      </c>
      <c r="K821" s="106"/>
      <c r="L821" s="353">
        <f>F821*K821</f>
        <v>0</v>
      </c>
      <c r="M821" s="327">
        <f>G821*K821</f>
        <v>0</v>
      </c>
      <c r="N821" s="545">
        <f>H821*K821</f>
        <v>0</v>
      </c>
      <c r="O821" s="545">
        <f>I821*K821</f>
        <v>0</v>
      </c>
      <c r="P821" s="545">
        <f>J821*K821</f>
        <v>0</v>
      </c>
      <c r="Q821" s="189" t="s">
        <v>7</v>
      </c>
      <c r="R821" s="523"/>
    </row>
    <row r="822" spans="1:18" ht="15" customHeight="1" x14ac:dyDescent="0.2">
      <c r="A822" s="190" t="s">
        <v>20</v>
      </c>
      <c r="B822" s="749"/>
      <c r="C822" s="333" t="s">
        <v>4875</v>
      </c>
      <c r="D822" s="196" t="s">
        <v>6</v>
      </c>
      <c r="E822" s="483">
        <v>7</v>
      </c>
      <c r="F822" s="483">
        <v>4</v>
      </c>
      <c r="G822" s="483">
        <v>3.9</v>
      </c>
      <c r="H822" s="296">
        <f t="shared" si="257"/>
        <v>3.8220000000000001</v>
      </c>
      <c r="I822" s="296">
        <f t="shared" si="258"/>
        <v>3.7829999999999999</v>
      </c>
      <c r="J822" s="296">
        <f t="shared" si="259"/>
        <v>3.7439999999999998</v>
      </c>
      <c r="K822" s="106"/>
      <c r="L822" s="353">
        <f>F822*K822</f>
        <v>0</v>
      </c>
      <c r="M822" s="327">
        <f>G822*K822</f>
        <v>0</v>
      </c>
      <c r="N822" s="545">
        <f>H822*K822</f>
        <v>0</v>
      </c>
      <c r="O822" s="545">
        <f>I822*K822</f>
        <v>0</v>
      </c>
      <c r="P822" s="545">
        <f>J822*K822</f>
        <v>0</v>
      </c>
      <c r="Q822" s="189" t="s">
        <v>7</v>
      </c>
      <c r="R822" s="523"/>
    </row>
    <row r="823" spans="1:18" ht="15" customHeight="1" x14ac:dyDescent="0.2">
      <c r="A823" s="190" t="s">
        <v>20</v>
      </c>
      <c r="B823" s="749"/>
      <c r="C823" s="333" t="s">
        <v>4874</v>
      </c>
      <c r="D823" s="196" t="s">
        <v>6</v>
      </c>
      <c r="E823" s="483">
        <v>9</v>
      </c>
      <c r="F823" s="483">
        <v>5.9</v>
      </c>
      <c r="G823" s="483">
        <v>5.7</v>
      </c>
      <c r="H823" s="296">
        <f t="shared" si="257"/>
        <v>5.5860000000000003</v>
      </c>
      <c r="I823" s="296">
        <f t="shared" si="258"/>
        <v>5.5289999999999999</v>
      </c>
      <c r="J823" s="296">
        <f t="shared" si="259"/>
        <v>5.4719999999999995</v>
      </c>
      <c r="K823" s="106"/>
      <c r="L823" s="353">
        <f>F823*K823</f>
        <v>0</v>
      </c>
      <c r="M823" s="327">
        <f>G823*K823</f>
        <v>0</v>
      </c>
      <c r="N823" s="545">
        <f>H823*K823</f>
        <v>0</v>
      </c>
      <c r="O823" s="545">
        <f>I823*K823</f>
        <v>0</v>
      </c>
      <c r="P823" s="545">
        <f>J823*K823</f>
        <v>0</v>
      </c>
      <c r="Q823" s="189" t="s">
        <v>7</v>
      </c>
      <c r="R823" s="523"/>
    </row>
    <row r="824" spans="1:18" ht="15" customHeight="1" x14ac:dyDescent="0.2">
      <c r="A824" s="190" t="s">
        <v>20</v>
      </c>
      <c r="B824" s="749"/>
      <c r="C824" s="333" t="s">
        <v>5102</v>
      </c>
      <c r="D824" s="196" t="s">
        <v>6</v>
      </c>
      <c r="E824" s="483">
        <v>7</v>
      </c>
      <c r="F824" s="483">
        <v>4</v>
      </c>
      <c r="G824" s="483">
        <v>3.9</v>
      </c>
      <c r="H824" s="221">
        <f t="shared" si="257"/>
        <v>3.8220000000000001</v>
      </c>
      <c r="I824" s="221">
        <f t="shared" si="258"/>
        <v>3.7829999999999999</v>
      </c>
      <c r="J824" s="221">
        <f t="shared" si="259"/>
        <v>3.7439999999999998</v>
      </c>
      <c r="K824" s="115"/>
      <c r="L824" s="353">
        <f>F824*K824</f>
        <v>0</v>
      </c>
      <c r="M824" s="327">
        <f>G824*K824</f>
        <v>0</v>
      </c>
      <c r="N824" s="545">
        <f>H824*K824</f>
        <v>0</v>
      </c>
      <c r="O824" s="545">
        <f>I824*K824</f>
        <v>0</v>
      </c>
      <c r="P824" s="545">
        <f>J824*K824</f>
        <v>0</v>
      </c>
      <c r="Q824" s="216" t="s">
        <v>7</v>
      </c>
      <c r="R824" s="523"/>
    </row>
    <row r="825" spans="1:18" ht="15" customHeight="1" x14ac:dyDescent="0.2">
      <c r="A825" s="190" t="s">
        <v>20</v>
      </c>
      <c r="B825" s="749"/>
      <c r="C825" s="333" t="s">
        <v>2486</v>
      </c>
      <c r="D825" s="196" t="s">
        <v>6</v>
      </c>
      <c r="E825" s="483">
        <v>6</v>
      </c>
      <c r="F825" s="483">
        <v>3.7</v>
      </c>
      <c r="G825" s="483">
        <v>3.5</v>
      </c>
      <c r="H825" s="221">
        <f t="shared" si="257"/>
        <v>3.4299999999999997</v>
      </c>
      <c r="I825" s="221">
        <f t="shared" si="258"/>
        <v>3.395</v>
      </c>
      <c r="J825" s="221">
        <f t="shared" si="259"/>
        <v>3.36</v>
      </c>
      <c r="K825" s="115"/>
      <c r="L825" s="353">
        <f>F825*K825</f>
        <v>0</v>
      </c>
      <c r="M825" s="327">
        <f>G825*K825</f>
        <v>0</v>
      </c>
      <c r="N825" s="545">
        <f>H825*K825</f>
        <v>0</v>
      </c>
      <c r="O825" s="545">
        <f>I825*K825</f>
        <v>0</v>
      </c>
      <c r="P825" s="545">
        <f>J825*K825</f>
        <v>0</v>
      </c>
      <c r="Q825" s="189" t="s">
        <v>7</v>
      </c>
      <c r="R825" s="523"/>
    </row>
    <row r="826" spans="1:18" ht="15" customHeight="1" x14ac:dyDescent="0.2">
      <c r="A826" s="190" t="s">
        <v>20</v>
      </c>
      <c r="B826" s="749"/>
      <c r="C826" s="333" t="s">
        <v>2487</v>
      </c>
      <c r="D826" s="196" t="s">
        <v>6</v>
      </c>
      <c r="E826" s="483">
        <v>8</v>
      </c>
      <c r="F826" s="483">
        <v>4.9000000000000004</v>
      </c>
      <c r="G826" s="483">
        <v>4.5</v>
      </c>
      <c r="H826" s="221">
        <f t="shared" si="257"/>
        <v>4.41</v>
      </c>
      <c r="I826" s="221">
        <f t="shared" si="258"/>
        <v>4.3650000000000002</v>
      </c>
      <c r="J826" s="221">
        <f t="shared" si="259"/>
        <v>4.32</v>
      </c>
      <c r="K826" s="115"/>
      <c r="L826" s="353">
        <f>F826*K826</f>
        <v>0</v>
      </c>
      <c r="M826" s="327">
        <f>G826*K826</f>
        <v>0</v>
      </c>
      <c r="N826" s="545">
        <f>H826*K826</f>
        <v>0</v>
      </c>
      <c r="O826" s="545">
        <f>I826*K826</f>
        <v>0</v>
      </c>
      <c r="P826" s="545">
        <f>J826*K826</f>
        <v>0</v>
      </c>
      <c r="Q826" s="189" t="s">
        <v>7</v>
      </c>
      <c r="R826" s="523"/>
    </row>
    <row r="827" spans="1:18" ht="15" customHeight="1" x14ac:dyDescent="0.2">
      <c r="A827" s="190" t="s">
        <v>20</v>
      </c>
      <c r="B827" s="749"/>
      <c r="C827" s="333" t="s">
        <v>1678</v>
      </c>
      <c r="D827" s="196" t="s">
        <v>6</v>
      </c>
      <c r="E827" s="483">
        <v>6</v>
      </c>
      <c r="F827" s="483">
        <v>4.0999999999999996</v>
      </c>
      <c r="G827" s="483">
        <v>4</v>
      </c>
      <c r="H827" s="296">
        <f t="shared" si="257"/>
        <v>3.92</v>
      </c>
      <c r="I827" s="296">
        <f t="shared" si="258"/>
        <v>3.88</v>
      </c>
      <c r="J827" s="296">
        <f t="shared" si="259"/>
        <v>3.84</v>
      </c>
      <c r="K827" s="106"/>
      <c r="L827" s="353">
        <f>F827*K827</f>
        <v>0</v>
      </c>
      <c r="M827" s="327">
        <f>G827*K827</f>
        <v>0</v>
      </c>
      <c r="N827" s="545">
        <f>H827*K827</f>
        <v>0</v>
      </c>
      <c r="O827" s="545">
        <f>I827*K827</f>
        <v>0</v>
      </c>
      <c r="P827" s="545">
        <f>J827*K827</f>
        <v>0</v>
      </c>
      <c r="Q827" s="189" t="s">
        <v>7</v>
      </c>
      <c r="R827" s="523"/>
    </row>
    <row r="828" spans="1:18" ht="15" customHeight="1" x14ac:dyDescent="0.2">
      <c r="A828" s="190" t="s">
        <v>20</v>
      </c>
      <c r="B828" s="749"/>
      <c r="C828" s="333" t="s">
        <v>3269</v>
      </c>
      <c r="D828" s="196" t="s">
        <v>6</v>
      </c>
      <c r="E828" s="483">
        <v>7</v>
      </c>
      <c r="F828" s="483">
        <v>4.7</v>
      </c>
      <c r="G828" s="483">
        <v>4.5999999999999996</v>
      </c>
      <c r="H828" s="221">
        <f t="shared" si="257"/>
        <v>4.508</v>
      </c>
      <c r="I828" s="221">
        <f t="shared" si="258"/>
        <v>4.4619999999999997</v>
      </c>
      <c r="J828" s="221">
        <f t="shared" si="259"/>
        <v>4.4159999999999995</v>
      </c>
      <c r="K828" s="106"/>
      <c r="L828" s="353">
        <f>F828*K828</f>
        <v>0</v>
      </c>
      <c r="M828" s="327">
        <f>G828*K828</f>
        <v>0</v>
      </c>
      <c r="N828" s="545">
        <f>H828*K828</f>
        <v>0</v>
      </c>
      <c r="O828" s="545">
        <f>I828*K828</f>
        <v>0</v>
      </c>
      <c r="P828" s="545">
        <f>J828*K828</f>
        <v>0</v>
      </c>
      <c r="Q828" s="189" t="s">
        <v>7</v>
      </c>
      <c r="R828" s="523"/>
    </row>
    <row r="829" spans="1:18" ht="15" customHeight="1" x14ac:dyDescent="0.2">
      <c r="A829" s="133" t="s">
        <v>20</v>
      </c>
      <c r="B829" s="336"/>
      <c r="C829" s="337" t="s">
        <v>2416</v>
      </c>
      <c r="D829" s="55" t="s">
        <v>6</v>
      </c>
      <c r="E829" s="308">
        <v>6</v>
      </c>
      <c r="F829" s="297">
        <v>3.4</v>
      </c>
      <c r="G829" s="297">
        <v>3.3</v>
      </c>
      <c r="H829" s="296">
        <f t="shared" si="257"/>
        <v>3.234</v>
      </c>
      <c r="I829" s="296">
        <f t="shared" si="258"/>
        <v>3.2009999999999996</v>
      </c>
      <c r="J829" s="296">
        <f t="shared" si="259"/>
        <v>3.1679999999999997</v>
      </c>
      <c r="K829" s="115"/>
      <c r="L829" s="325">
        <f>F829*K829</f>
        <v>0</v>
      </c>
      <c r="M829" s="327">
        <f>G829*K829</f>
        <v>0</v>
      </c>
      <c r="N829" s="545">
        <f>H829*K829</f>
        <v>0</v>
      </c>
      <c r="O829" s="545">
        <f>I829*K829</f>
        <v>0</v>
      </c>
      <c r="P829" s="545">
        <f>J829*K829</f>
        <v>0</v>
      </c>
      <c r="Q829" s="108" t="s">
        <v>7</v>
      </c>
    </row>
    <row r="830" spans="1:18" ht="15" customHeight="1" x14ac:dyDescent="0.2">
      <c r="A830" s="133" t="s">
        <v>20</v>
      </c>
      <c r="B830" s="336"/>
      <c r="C830" s="337" t="s">
        <v>2417</v>
      </c>
      <c r="D830" s="55" t="s">
        <v>6</v>
      </c>
      <c r="E830" s="308">
        <v>9</v>
      </c>
      <c r="F830" s="297">
        <v>5.2</v>
      </c>
      <c r="G830" s="297">
        <v>5</v>
      </c>
      <c r="H830" s="296">
        <f t="shared" si="257"/>
        <v>4.9000000000000004</v>
      </c>
      <c r="I830" s="296">
        <f t="shared" si="258"/>
        <v>4.8499999999999996</v>
      </c>
      <c r="J830" s="296">
        <f t="shared" si="259"/>
        <v>4.8</v>
      </c>
      <c r="K830" s="115"/>
      <c r="L830" s="325">
        <f>F830*K830</f>
        <v>0</v>
      </c>
      <c r="M830" s="327">
        <f>G830*K830</f>
        <v>0</v>
      </c>
      <c r="N830" s="545">
        <f>H830*K830</f>
        <v>0</v>
      </c>
      <c r="O830" s="545">
        <f>I830*K830</f>
        <v>0</v>
      </c>
      <c r="P830" s="545">
        <f>J830*K830</f>
        <v>0</v>
      </c>
      <c r="Q830" s="108" t="s">
        <v>7</v>
      </c>
    </row>
    <row r="831" spans="1:18" ht="15" customHeight="1" x14ac:dyDescent="0.2">
      <c r="A831" s="133" t="s">
        <v>20</v>
      </c>
      <c r="B831" s="336"/>
      <c r="C831" s="337" t="s">
        <v>2418</v>
      </c>
      <c r="D831" s="55" t="s">
        <v>6</v>
      </c>
      <c r="E831" s="308">
        <v>12</v>
      </c>
      <c r="F831" s="297">
        <v>7.9</v>
      </c>
      <c r="G831" s="297">
        <v>7.7</v>
      </c>
      <c r="H831" s="296">
        <f t="shared" si="257"/>
        <v>7.5460000000000003</v>
      </c>
      <c r="I831" s="296">
        <f t="shared" si="258"/>
        <v>7.4690000000000003</v>
      </c>
      <c r="J831" s="296">
        <f t="shared" si="259"/>
        <v>7.3919999999999995</v>
      </c>
      <c r="K831" s="115"/>
      <c r="L831" s="325">
        <f>F831*K831</f>
        <v>0</v>
      </c>
      <c r="M831" s="327">
        <f>G831*K831</f>
        <v>0</v>
      </c>
      <c r="N831" s="545">
        <f>H831*K831</f>
        <v>0</v>
      </c>
      <c r="O831" s="545">
        <f>I831*K831</f>
        <v>0</v>
      </c>
      <c r="P831" s="545">
        <f>J831*K831</f>
        <v>0</v>
      </c>
      <c r="Q831" s="108" t="s">
        <v>7</v>
      </c>
    </row>
    <row r="832" spans="1:18" ht="15" customHeight="1" x14ac:dyDescent="0.2">
      <c r="A832" s="190" t="s">
        <v>20</v>
      </c>
      <c r="B832" s="749" t="s">
        <v>5650</v>
      </c>
      <c r="C832" s="333" t="s">
        <v>5649</v>
      </c>
      <c r="D832" s="196" t="s">
        <v>6</v>
      </c>
      <c r="E832" s="483">
        <v>5</v>
      </c>
      <c r="F832" s="470">
        <v>2.8</v>
      </c>
      <c r="G832" s="470">
        <v>2.7</v>
      </c>
      <c r="H832" s="221">
        <f t="shared" ref="H832" si="260">G832*0.98</f>
        <v>2.6459999999999999</v>
      </c>
      <c r="I832" s="221">
        <f t="shared" ref="I832" si="261">G832*0.97</f>
        <v>2.6190000000000002</v>
      </c>
      <c r="J832" s="221">
        <f t="shared" ref="J832" si="262">G832*0.96</f>
        <v>2.5920000000000001</v>
      </c>
      <c r="K832" s="115"/>
      <c r="L832" s="353">
        <f>F832*K832</f>
        <v>0</v>
      </c>
      <c r="M832" s="327">
        <f>G832*K832</f>
        <v>0</v>
      </c>
      <c r="N832" s="545">
        <f>H832*K832</f>
        <v>0</v>
      </c>
      <c r="O832" s="545">
        <f>I832*K832</f>
        <v>0</v>
      </c>
      <c r="P832" s="545">
        <f>J832*K832</f>
        <v>0</v>
      </c>
      <c r="Q832" s="189" t="s">
        <v>7</v>
      </c>
      <c r="R832" s="523"/>
    </row>
    <row r="833" spans="1:18" ht="15" customHeight="1" x14ac:dyDescent="0.2">
      <c r="A833" s="190" t="s">
        <v>20</v>
      </c>
      <c r="B833" s="749" t="s">
        <v>5651</v>
      </c>
      <c r="C833" s="333" t="s">
        <v>3424</v>
      </c>
      <c r="D833" s="196" t="s">
        <v>6</v>
      </c>
      <c r="E833" s="483">
        <v>9</v>
      </c>
      <c r="F833" s="470">
        <v>5.4</v>
      </c>
      <c r="G833" s="470">
        <v>5.2</v>
      </c>
      <c r="H833" s="221">
        <f t="shared" si="257"/>
        <v>5.0960000000000001</v>
      </c>
      <c r="I833" s="221">
        <f t="shared" si="258"/>
        <v>5.0439999999999996</v>
      </c>
      <c r="J833" s="221">
        <f t="shared" si="259"/>
        <v>4.992</v>
      </c>
      <c r="K833" s="115"/>
      <c r="L833" s="353">
        <f>F833*K833</f>
        <v>0</v>
      </c>
      <c r="M833" s="327">
        <f>G833*K833</f>
        <v>0</v>
      </c>
      <c r="N833" s="545">
        <f>H833*K833</f>
        <v>0</v>
      </c>
      <c r="O833" s="545">
        <f>I833*K833</f>
        <v>0</v>
      </c>
      <c r="P833" s="545">
        <f>J833*K833</f>
        <v>0</v>
      </c>
      <c r="Q833" s="189" t="s">
        <v>7</v>
      </c>
      <c r="R833" s="523"/>
    </row>
    <row r="834" spans="1:18" ht="15" customHeight="1" x14ac:dyDescent="0.2">
      <c r="A834" s="133" t="s">
        <v>20</v>
      </c>
      <c r="B834" s="336"/>
      <c r="C834" s="337" t="s">
        <v>2111</v>
      </c>
      <c r="D834" s="55" t="s">
        <v>6</v>
      </c>
      <c r="E834" s="308">
        <v>15</v>
      </c>
      <c r="F834" s="308">
        <v>10.3</v>
      </c>
      <c r="G834" s="308">
        <v>10</v>
      </c>
      <c r="H834" s="296">
        <f t="shared" si="257"/>
        <v>9.8000000000000007</v>
      </c>
      <c r="I834" s="296">
        <f t="shared" si="258"/>
        <v>9.6999999999999993</v>
      </c>
      <c r="J834" s="296">
        <f t="shared" si="259"/>
        <v>9.6</v>
      </c>
      <c r="K834" s="115"/>
      <c r="L834" s="325">
        <f>F834*K834</f>
        <v>0</v>
      </c>
      <c r="M834" s="327">
        <f>G834*K834</f>
        <v>0</v>
      </c>
      <c r="N834" s="545">
        <f>H834*K834</f>
        <v>0</v>
      </c>
      <c r="O834" s="545">
        <f>I834*K834</f>
        <v>0</v>
      </c>
      <c r="P834" s="545">
        <f>J834*K834</f>
        <v>0</v>
      </c>
      <c r="Q834" s="108" t="s">
        <v>7</v>
      </c>
    </row>
    <row r="835" spans="1:18" ht="15" customHeight="1" x14ac:dyDescent="0.2">
      <c r="A835" s="190" t="s">
        <v>20</v>
      </c>
      <c r="B835" s="749"/>
      <c r="C835" s="333" t="s">
        <v>4587</v>
      </c>
      <c r="D835" s="196" t="s">
        <v>6</v>
      </c>
      <c r="E835" s="483">
        <v>5.5</v>
      </c>
      <c r="F835" s="483">
        <v>3.3</v>
      </c>
      <c r="G835" s="483">
        <v>3.2</v>
      </c>
      <c r="H835" s="296">
        <f t="shared" si="257"/>
        <v>3.1360000000000001</v>
      </c>
      <c r="I835" s="296">
        <f t="shared" si="258"/>
        <v>3.1040000000000001</v>
      </c>
      <c r="J835" s="296">
        <f t="shared" si="259"/>
        <v>3.0720000000000001</v>
      </c>
      <c r="K835" s="106"/>
      <c r="L835" s="353">
        <f>F835*K835</f>
        <v>0</v>
      </c>
      <c r="M835" s="327">
        <f>G835*K835</f>
        <v>0</v>
      </c>
      <c r="N835" s="545">
        <f>H835*K835</f>
        <v>0</v>
      </c>
      <c r="O835" s="545">
        <f>I835*K835</f>
        <v>0</v>
      </c>
      <c r="P835" s="545">
        <f>J835*K835</f>
        <v>0</v>
      </c>
      <c r="Q835" s="189" t="s">
        <v>7</v>
      </c>
      <c r="R835" s="712"/>
    </row>
    <row r="836" spans="1:18" ht="15" customHeight="1" x14ac:dyDescent="0.2">
      <c r="A836" s="190" t="s">
        <v>20</v>
      </c>
      <c r="B836" s="749"/>
      <c r="C836" s="333" t="s">
        <v>4872</v>
      </c>
      <c r="D836" s="196" t="s">
        <v>6</v>
      </c>
      <c r="E836" s="483">
        <v>5.5</v>
      </c>
      <c r="F836" s="483">
        <v>3.3</v>
      </c>
      <c r="G836" s="483">
        <v>3.2</v>
      </c>
      <c r="H836" s="296">
        <f t="shared" si="257"/>
        <v>3.1360000000000001</v>
      </c>
      <c r="I836" s="296">
        <f t="shared" si="258"/>
        <v>3.1040000000000001</v>
      </c>
      <c r="J836" s="296">
        <f t="shared" si="259"/>
        <v>3.0720000000000001</v>
      </c>
      <c r="K836" s="106"/>
      <c r="L836" s="353">
        <f>F836*K836</f>
        <v>0</v>
      </c>
      <c r="M836" s="327">
        <f>G836*K836</f>
        <v>0</v>
      </c>
      <c r="N836" s="545">
        <f>H836*K836</f>
        <v>0</v>
      </c>
      <c r="O836" s="545">
        <f>I836*K836</f>
        <v>0</v>
      </c>
      <c r="P836" s="545">
        <f>J836*K836</f>
        <v>0</v>
      </c>
      <c r="Q836" s="189" t="s">
        <v>7</v>
      </c>
      <c r="R836" s="523"/>
    </row>
    <row r="837" spans="1:18" ht="15" customHeight="1" x14ac:dyDescent="0.2">
      <c r="A837" s="697" t="s">
        <v>20</v>
      </c>
      <c r="B837" s="971"/>
      <c r="C837" s="973" t="s">
        <v>5870</v>
      </c>
      <c r="D837" s="702" t="s">
        <v>6</v>
      </c>
      <c r="E837" s="703">
        <v>5</v>
      </c>
      <c r="F837" s="704">
        <v>3</v>
      </c>
      <c r="G837" s="704">
        <v>2.9</v>
      </c>
      <c r="H837" s="698">
        <f t="shared" ref="H837" si="263">G837*0.98</f>
        <v>2.8420000000000001</v>
      </c>
      <c r="I837" s="698">
        <f t="shared" ref="I837" si="264">G837*0.97</f>
        <v>2.8129999999999997</v>
      </c>
      <c r="J837" s="698">
        <f t="shared" ref="J837" si="265">G837*0.96</f>
        <v>2.7839999999999998</v>
      </c>
      <c r="K837" s="714"/>
      <c r="L837" s="718">
        <f>F837*K837</f>
        <v>0</v>
      </c>
      <c r="M837" s="719">
        <f>G837*K837</f>
        <v>0</v>
      </c>
      <c r="N837" s="869">
        <f>H837*K837</f>
        <v>0</v>
      </c>
      <c r="O837" s="869">
        <f>I837*K837</f>
        <v>0</v>
      </c>
      <c r="P837" s="869">
        <f>J837*K837</f>
        <v>0</v>
      </c>
      <c r="Q837" s="989" t="s">
        <v>5</v>
      </c>
      <c r="R837" s="523" t="s">
        <v>4496</v>
      </c>
    </row>
    <row r="838" spans="1:18" ht="15" customHeight="1" x14ac:dyDescent="0.2">
      <c r="A838" s="190" t="s">
        <v>20</v>
      </c>
      <c r="B838" s="749" t="s">
        <v>5702</v>
      </c>
      <c r="C838" s="333" t="s">
        <v>1625</v>
      </c>
      <c r="D838" s="196" t="s">
        <v>6</v>
      </c>
      <c r="E838" s="483">
        <v>6</v>
      </c>
      <c r="F838" s="470">
        <v>3.5</v>
      </c>
      <c r="G838" s="470">
        <v>3.4</v>
      </c>
      <c r="H838" s="221">
        <f t="shared" si="257"/>
        <v>3.3319999999999999</v>
      </c>
      <c r="I838" s="221">
        <f t="shared" si="258"/>
        <v>3.298</v>
      </c>
      <c r="J838" s="221">
        <f t="shared" si="259"/>
        <v>3.2639999999999998</v>
      </c>
      <c r="K838" s="115"/>
      <c r="L838" s="353">
        <f>F838*K838</f>
        <v>0</v>
      </c>
      <c r="M838" s="327">
        <f>G838*K838</f>
        <v>0</v>
      </c>
      <c r="N838" s="545">
        <f>H838*K838</f>
        <v>0</v>
      </c>
      <c r="O838" s="545">
        <f>I838*K838</f>
        <v>0</v>
      </c>
      <c r="P838" s="545">
        <f>J838*K838</f>
        <v>0</v>
      </c>
      <c r="Q838" s="189" t="s">
        <v>7</v>
      </c>
      <c r="R838" s="523"/>
    </row>
    <row r="839" spans="1:18" ht="15" customHeight="1" x14ac:dyDescent="0.2">
      <c r="A839" s="190" t="s">
        <v>20</v>
      </c>
      <c r="B839" s="749"/>
      <c r="C839" s="333" t="s">
        <v>1240</v>
      </c>
      <c r="D839" s="196" t="s">
        <v>6</v>
      </c>
      <c r="E839" s="483">
        <v>7</v>
      </c>
      <c r="F839" s="470">
        <v>4.5</v>
      </c>
      <c r="G839" s="470">
        <v>4.3</v>
      </c>
      <c r="H839" s="296">
        <f t="shared" si="257"/>
        <v>4.2139999999999995</v>
      </c>
      <c r="I839" s="296">
        <f t="shared" si="258"/>
        <v>4.1709999999999994</v>
      </c>
      <c r="J839" s="296">
        <f t="shared" si="259"/>
        <v>4.1280000000000001</v>
      </c>
      <c r="K839" s="106"/>
      <c r="L839" s="353">
        <f>F839*K839</f>
        <v>0</v>
      </c>
      <c r="M839" s="327">
        <f>G839*K839</f>
        <v>0</v>
      </c>
      <c r="N839" s="545">
        <f>H839*K839</f>
        <v>0</v>
      </c>
      <c r="O839" s="545">
        <f>I839*K839</f>
        <v>0</v>
      </c>
      <c r="P839" s="545">
        <f>J839*K839</f>
        <v>0</v>
      </c>
      <c r="Q839" s="189" t="s">
        <v>7</v>
      </c>
      <c r="R839" s="523"/>
    </row>
    <row r="840" spans="1:18" ht="15" customHeight="1" x14ac:dyDescent="0.2">
      <c r="A840" s="190" t="s">
        <v>20</v>
      </c>
      <c r="B840" s="749" t="s">
        <v>5454</v>
      </c>
      <c r="C840" s="333" t="s">
        <v>3489</v>
      </c>
      <c r="D840" s="196" t="s">
        <v>6</v>
      </c>
      <c r="E840" s="483">
        <v>8</v>
      </c>
      <c r="F840" s="470">
        <v>5.2</v>
      </c>
      <c r="G840" s="470">
        <v>5</v>
      </c>
      <c r="H840" s="221">
        <f t="shared" si="257"/>
        <v>4.9000000000000004</v>
      </c>
      <c r="I840" s="221">
        <f t="shared" si="258"/>
        <v>4.8499999999999996</v>
      </c>
      <c r="J840" s="221">
        <f t="shared" si="259"/>
        <v>4.8</v>
      </c>
      <c r="K840" s="115"/>
      <c r="L840" s="353">
        <f>F840*K840</f>
        <v>0</v>
      </c>
      <c r="M840" s="327">
        <f>G840*K840</f>
        <v>0</v>
      </c>
      <c r="N840" s="545">
        <f>H840*K840</f>
        <v>0</v>
      </c>
      <c r="O840" s="545">
        <f>I840*K840</f>
        <v>0</v>
      </c>
      <c r="P840" s="545">
        <f>J840*K840</f>
        <v>0</v>
      </c>
      <c r="Q840" s="189" t="s">
        <v>7</v>
      </c>
      <c r="R840" s="523"/>
    </row>
    <row r="841" spans="1:18" ht="15" customHeight="1" x14ac:dyDescent="0.2">
      <c r="A841" s="190" t="s">
        <v>20</v>
      </c>
      <c r="B841" s="749"/>
      <c r="C841" s="333" t="s">
        <v>1241</v>
      </c>
      <c r="D841" s="196" t="s">
        <v>6</v>
      </c>
      <c r="E841" s="483">
        <v>11</v>
      </c>
      <c r="F841" s="470">
        <v>7.95</v>
      </c>
      <c r="G841" s="470">
        <v>7.75</v>
      </c>
      <c r="H841" s="221">
        <f t="shared" si="257"/>
        <v>7.5949999999999998</v>
      </c>
      <c r="I841" s="221">
        <f t="shared" si="258"/>
        <v>7.5175000000000001</v>
      </c>
      <c r="J841" s="221">
        <f t="shared" si="259"/>
        <v>7.4399999999999995</v>
      </c>
      <c r="K841" s="106"/>
      <c r="L841" s="353">
        <f>F841*K841</f>
        <v>0</v>
      </c>
      <c r="M841" s="327">
        <f>G841*K841</f>
        <v>0</v>
      </c>
      <c r="N841" s="545">
        <f>H841*K841</f>
        <v>0</v>
      </c>
      <c r="O841" s="545">
        <f>I841*K841</f>
        <v>0</v>
      </c>
      <c r="P841" s="545">
        <f>J841*K841</f>
        <v>0</v>
      </c>
      <c r="Q841" s="189" t="s">
        <v>7</v>
      </c>
      <c r="R841" s="523"/>
    </row>
    <row r="842" spans="1:18" ht="15" customHeight="1" x14ac:dyDescent="0.2">
      <c r="A842" s="133" t="s">
        <v>20</v>
      </c>
      <c r="B842" s="336"/>
      <c r="C842" s="337" t="s">
        <v>422</v>
      </c>
      <c r="D842" s="196" t="s">
        <v>6</v>
      </c>
      <c r="E842" s="308">
        <v>14</v>
      </c>
      <c r="F842" s="297">
        <v>9.1999999999999993</v>
      </c>
      <c r="G842" s="297">
        <v>9</v>
      </c>
      <c r="H842" s="296">
        <f t="shared" si="257"/>
        <v>8.82</v>
      </c>
      <c r="I842" s="296">
        <f t="shared" si="258"/>
        <v>8.73</v>
      </c>
      <c r="J842" s="296">
        <f t="shared" si="259"/>
        <v>8.64</v>
      </c>
      <c r="K842" s="115"/>
      <c r="L842" s="325">
        <f>F842*K842</f>
        <v>0</v>
      </c>
      <c r="M842" s="327">
        <f>G842*K842</f>
        <v>0</v>
      </c>
      <c r="N842" s="545">
        <f>H842*K842</f>
        <v>0</v>
      </c>
      <c r="O842" s="545">
        <f>I842*K842</f>
        <v>0</v>
      </c>
      <c r="P842" s="545">
        <f>J842*K842</f>
        <v>0</v>
      </c>
      <c r="Q842" s="108" t="s">
        <v>7</v>
      </c>
    </row>
    <row r="843" spans="1:18" ht="15" customHeight="1" x14ac:dyDescent="0.2">
      <c r="A843" s="190" t="s">
        <v>20</v>
      </c>
      <c r="B843" s="749"/>
      <c r="C843" s="333" t="s">
        <v>4694</v>
      </c>
      <c r="D843" s="196" t="s">
        <v>6</v>
      </c>
      <c r="E843" s="483">
        <v>12</v>
      </c>
      <c r="F843" s="470">
        <v>8.1999999999999993</v>
      </c>
      <c r="G843" s="470">
        <v>8</v>
      </c>
      <c r="H843" s="296">
        <f t="shared" si="257"/>
        <v>7.84</v>
      </c>
      <c r="I843" s="296">
        <f t="shared" si="258"/>
        <v>7.76</v>
      </c>
      <c r="J843" s="296">
        <f t="shared" si="259"/>
        <v>7.68</v>
      </c>
      <c r="K843" s="106"/>
      <c r="L843" s="353">
        <f>F843*K843</f>
        <v>0</v>
      </c>
      <c r="M843" s="327">
        <f>G843*K843</f>
        <v>0</v>
      </c>
      <c r="N843" s="545">
        <f>H843*K843</f>
        <v>0</v>
      </c>
      <c r="O843" s="545">
        <f>I843*K843</f>
        <v>0</v>
      </c>
      <c r="P843" s="545">
        <f>J843*K843</f>
        <v>0</v>
      </c>
      <c r="Q843" s="189" t="s">
        <v>7</v>
      </c>
      <c r="R843" s="523"/>
    </row>
    <row r="844" spans="1:18" ht="15" customHeight="1" x14ac:dyDescent="0.2">
      <c r="A844" s="190" t="s">
        <v>20</v>
      </c>
      <c r="B844" s="749"/>
      <c r="C844" s="333" t="s">
        <v>3490</v>
      </c>
      <c r="D844" s="196" t="s">
        <v>6</v>
      </c>
      <c r="E844" s="483">
        <v>15</v>
      </c>
      <c r="F844" s="470">
        <v>10</v>
      </c>
      <c r="G844" s="470">
        <v>9.8000000000000007</v>
      </c>
      <c r="H844" s="296">
        <f t="shared" si="257"/>
        <v>9.604000000000001</v>
      </c>
      <c r="I844" s="296">
        <f t="shared" si="258"/>
        <v>9.5060000000000002</v>
      </c>
      <c r="J844" s="296">
        <f t="shared" si="259"/>
        <v>9.4079999999999995</v>
      </c>
      <c r="K844" s="106"/>
      <c r="L844" s="353">
        <f>F844*K844</f>
        <v>0</v>
      </c>
      <c r="M844" s="327">
        <f>G844*K844</f>
        <v>0</v>
      </c>
      <c r="N844" s="545">
        <f>H844*K844</f>
        <v>0</v>
      </c>
      <c r="O844" s="545">
        <f>I844*K844</f>
        <v>0</v>
      </c>
      <c r="P844" s="545">
        <f>J844*K844</f>
        <v>0</v>
      </c>
      <c r="Q844" s="189" t="s">
        <v>7</v>
      </c>
      <c r="R844" s="523"/>
    </row>
    <row r="845" spans="1:18" ht="15" customHeight="1" x14ac:dyDescent="0.2">
      <c r="A845" s="190" t="s">
        <v>20</v>
      </c>
      <c r="B845" s="749"/>
      <c r="C845" s="333" t="s">
        <v>4949</v>
      </c>
      <c r="D845" s="196" t="s">
        <v>6</v>
      </c>
      <c r="E845" s="483">
        <v>18</v>
      </c>
      <c r="F845" s="470">
        <v>13.1</v>
      </c>
      <c r="G845" s="470">
        <v>12.8</v>
      </c>
      <c r="H845" s="296">
        <f t="shared" si="257"/>
        <v>12.544</v>
      </c>
      <c r="I845" s="296">
        <f t="shared" si="258"/>
        <v>12.416</v>
      </c>
      <c r="J845" s="296">
        <f t="shared" si="259"/>
        <v>12.288</v>
      </c>
      <c r="K845" s="106"/>
      <c r="L845" s="353">
        <f>F845*K845</f>
        <v>0</v>
      </c>
      <c r="M845" s="327">
        <f>G845*K845</f>
        <v>0</v>
      </c>
      <c r="N845" s="545">
        <f>H845*K845</f>
        <v>0</v>
      </c>
      <c r="O845" s="545">
        <f>I845*K845</f>
        <v>0</v>
      </c>
      <c r="P845" s="545">
        <f>J845*K845</f>
        <v>0</v>
      </c>
      <c r="Q845" s="189" t="s">
        <v>7</v>
      </c>
      <c r="R845" s="523"/>
    </row>
    <row r="846" spans="1:18" ht="15" customHeight="1" x14ac:dyDescent="0.2">
      <c r="A846" s="190" t="s">
        <v>20</v>
      </c>
      <c r="B846" s="749"/>
      <c r="C846" s="333" t="s">
        <v>4950</v>
      </c>
      <c r="D846" s="196" t="s">
        <v>6</v>
      </c>
      <c r="E846" s="483">
        <v>21</v>
      </c>
      <c r="F846" s="470">
        <v>14.7</v>
      </c>
      <c r="G846" s="470">
        <v>14.4</v>
      </c>
      <c r="H846" s="296">
        <f t="shared" si="257"/>
        <v>14.112</v>
      </c>
      <c r="I846" s="296">
        <f t="shared" si="258"/>
        <v>13.968</v>
      </c>
      <c r="J846" s="296">
        <f t="shared" si="259"/>
        <v>13.824</v>
      </c>
      <c r="K846" s="106"/>
      <c r="L846" s="353">
        <f>F846*K846</f>
        <v>0</v>
      </c>
      <c r="M846" s="327">
        <f>G846*K846</f>
        <v>0</v>
      </c>
      <c r="N846" s="545">
        <f>H846*K846</f>
        <v>0</v>
      </c>
      <c r="O846" s="545">
        <f>I846*K846</f>
        <v>0</v>
      </c>
      <c r="P846" s="545">
        <f>J846*K846</f>
        <v>0</v>
      </c>
      <c r="Q846" s="189" t="s">
        <v>7</v>
      </c>
      <c r="R846" s="523"/>
    </row>
    <row r="847" spans="1:18" ht="15" customHeight="1" x14ac:dyDescent="0.2">
      <c r="A847" s="190" t="s">
        <v>20</v>
      </c>
      <c r="B847" s="749"/>
      <c r="C847" s="333" t="s">
        <v>4588</v>
      </c>
      <c r="D847" s="196" t="s">
        <v>6</v>
      </c>
      <c r="E847" s="483">
        <v>6</v>
      </c>
      <c r="F847" s="483">
        <v>3.5</v>
      </c>
      <c r="G847" s="483">
        <v>3.4</v>
      </c>
      <c r="H847" s="296">
        <f t="shared" si="257"/>
        <v>3.3319999999999999</v>
      </c>
      <c r="I847" s="296">
        <f t="shared" si="258"/>
        <v>3.298</v>
      </c>
      <c r="J847" s="296">
        <f t="shared" si="259"/>
        <v>3.2639999999999998</v>
      </c>
      <c r="K847" s="106"/>
      <c r="L847" s="353">
        <f>F847*K847</f>
        <v>0</v>
      </c>
      <c r="M847" s="327">
        <f>G847*K847</f>
        <v>0</v>
      </c>
      <c r="N847" s="545">
        <f>H847*K847</f>
        <v>0</v>
      </c>
      <c r="O847" s="545">
        <f>I847*K847</f>
        <v>0</v>
      </c>
      <c r="P847" s="545">
        <f>J847*K847</f>
        <v>0</v>
      </c>
      <c r="Q847" s="189" t="s">
        <v>7</v>
      </c>
      <c r="R847" s="712"/>
    </row>
    <row r="848" spans="1:18" ht="15" customHeight="1" x14ac:dyDescent="0.2">
      <c r="A848" s="190" t="s">
        <v>20</v>
      </c>
      <c r="B848" s="749"/>
      <c r="C848" s="333" t="s">
        <v>4767</v>
      </c>
      <c r="D848" s="196" t="s">
        <v>6</v>
      </c>
      <c r="E848" s="483">
        <v>6</v>
      </c>
      <c r="F848" s="483">
        <v>3.6</v>
      </c>
      <c r="G848" s="483">
        <v>3.5</v>
      </c>
      <c r="H848" s="296">
        <f t="shared" si="257"/>
        <v>3.4299999999999997</v>
      </c>
      <c r="I848" s="296">
        <f t="shared" si="258"/>
        <v>3.395</v>
      </c>
      <c r="J848" s="296">
        <f t="shared" si="259"/>
        <v>3.36</v>
      </c>
      <c r="K848" s="106"/>
      <c r="L848" s="353">
        <f>F848*K848</f>
        <v>0</v>
      </c>
      <c r="M848" s="327">
        <f>G848*K848</f>
        <v>0</v>
      </c>
      <c r="N848" s="545">
        <f>H848*K848</f>
        <v>0</v>
      </c>
      <c r="O848" s="545">
        <f>I848*K848</f>
        <v>0</v>
      </c>
      <c r="P848" s="545">
        <f>J848*K848</f>
        <v>0</v>
      </c>
      <c r="Q848" s="189" t="s">
        <v>7</v>
      </c>
      <c r="R848" s="523"/>
    </row>
    <row r="849" spans="1:18" ht="15" customHeight="1" x14ac:dyDescent="0.2">
      <c r="A849" s="190" t="s">
        <v>20</v>
      </c>
      <c r="B849" s="749"/>
      <c r="C849" s="333" t="s">
        <v>4589</v>
      </c>
      <c r="D849" s="196" t="s">
        <v>6</v>
      </c>
      <c r="E849" s="483">
        <v>6</v>
      </c>
      <c r="F849" s="483">
        <v>3.5</v>
      </c>
      <c r="G849" s="483">
        <v>3.4</v>
      </c>
      <c r="H849" s="296">
        <f t="shared" si="257"/>
        <v>3.3319999999999999</v>
      </c>
      <c r="I849" s="296">
        <f t="shared" si="258"/>
        <v>3.298</v>
      </c>
      <c r="J849" s="296">
        <f t="shared" si="259"/>
        <v>3.2639999999999998</v>
      </c>
      <c r="K849" s="106"/>
      <c r="L849" s="353">
        <f>F849*K849</f>
        <v>0</v>
      </c>
      <c r="M849" s="327">
        <f>G849*K849</f>
        <v>0</v>
      </c>
      <c r="N849" s="545">
        <f>H849*K849</f>
        <v>0</v>
      </c>
      <c r="O849" s="545">
        <f>I849*K849</f>
        <v>0</v>
      </c>
      <c r="P849" s="545">
        <f>J849*K849</f>
        <v>0</v>
      </c>
      <c r="Q849" s="189" t="s">
        <v>7</v>
      </c>
      <c r="R849" s="712"/>
    </row>
    <row r="850" spans="1:18" ht="15" customHeight="1" x14ac:dyDescent="0.2">
      <c r="A850" s="133" t="s">
        <v>20</v>
      </c>
      <c r="B850" s="336" t="s">
        <v>5451</v>
      </c>
      <c r="C850" s="945" t="s">
        <v>5450</v>
      </c>
      <c r="D850" s="151" t="s">
        <v>6</v>
      </c>
      <c r="E850" s="935">
        <v>6</v>
      </c>
      <c r="F850" s="935">
        <v>3.6</v>
      </c>
      <c r="G850" s="935">
        <v>3.5</v>
      </c>
      <c r="H850" s="930">
        <f t="shared" ref="H850" si="266">G850*0.98</f>
        <v>3.4299999999999997</v>
      </c>
      <c r="I850" s="930">
        <f t="shared" ref="I850" si="267">G850*0.97</f>
        <v>3.395</v>
      </c>
      <c r="J850" s="930">
        <f t="shared" ref="J850" si="268">G850*0.96</f>
        <v>3.36</v>
      </c>
      <c r="K850" s="115"/>
      <c r="L850" s="946">
        <f>F850*K850</f>
        <v>0</v>
      </c>
      <c r="M850" s="932">
        <f>G850*K850</f>
        <v>0</v>
      </c>
      <c r="N850" s="933">
        <f>H850*K850</f>
        <v>0</v>
      </c>
      <c r="O850" s="933">
        <f>I850*K850</f>
        <v>0</v>
      </c>
      <c r="P850" s="933">
        <f>J850*K850</f>
        <v>0</v>
      </c>
      <c r="Q850" s="942" t="s">
        <v>7</v>
      </c>
      <c r="R850" s="523"/>
    </row>
    <row r="851" spans="1:18" ht="15" customHeight="1" x14ac:dyDescent="0.2">
      <c r="A851" s="133" t="s">
        <v>20</v>
      </c>
      <c r="B851" s="336" t="s">
        <v>5564</v>
      </c>
      <c r="C851" s="337" t="s">
        <v>1511</v>
      </c>
      <c r="D851" s="55" t="s">
        <v>6</v>
      </c>
      <c r="E851" s="308">
        <v>12</v>
      </c>
      <c r="F851" s="308">
        <v>8</v>
      </c>
      <c r="G851" s="308">
        <v>7.8</v>
      </c>
      <c r="H851" s="296">
        <f t="shared" si="257"/>
        <v>7.6440000000000001</v>
      </c>
      <c r="I851" s="296">
        <f t="shared" si="258"/>
        <v>7.5659999999999998</v>
      </c>
      <c r="J851" s="296">
        <f t="shared" si="259"/>
        <v>7.4879999999999995</v>
      </c>
      <c r="K851" s="115"/>
      <c r="L851" s="325">
        <f>F851*K851</f>
        <v>0</v>
      </c>
      <c r="M851" s="327">
        <f>G851*K851</f>
        <v>0</v>
      </c>
      <c r="N851" s="545">
        <f>H851*K851</f>
        <v>0</v>
      </c>
      <c r="O851" s="545">
        <f>I851*K851</f>
        <v>0</v>
      </c>
      <c r="P851" s="545">
        <f>J851*K851</f>
        <v>0</v>
      </c>
      <c r="Q851" s="108" t="s">
        <v>7</v>
      </c>
    </row>
    <row r="852" spans="1:18" ht="15" customHeight="1" x14ac:dyDescent="0.2">
      <c r="A852" s="133" t="s">
        <v>20</v>
      </c>
      <c r="B852" s="336"/>
      <c r="C852" s="337" t="s">
        <v>1543</v>
      </c>
      <c r="D852" s="55" t="s">
        <v>6</v>
      </c>
      <c r="E852" s="308">
        <v>14</v>
      </c>
      <c r="F852" s="308">
        <v>8.5</v>
      </c>
      <c r="G852" s="308">
        <v>8.3000000000000007</v>
      </c>
      <c r="H852" s="296">
        <f t="shared" si="257"/>
        <v>8.1340000000000003</v>
      </c>
      <c r="I852" s="296">
        <f t="shared" si="258"/>
        <v>8.0510000000000002</v>
      </c>
      <c r="J852" s="296">
        <f t="shared" si="259"/>
        <v>7.968</v>
      </c>
      <c r="K852" s="115"/>
      <c r="L852" s="325">
        <f>F852*K852</f>
        <v>0</v>
      </c>
      <c r="M852" s="327">
        <f>G852*K852</f>
        <v>0</v>
      </c>
      <c r="N852" s="545">
        <f>H852*K852</f>
        <v>0</v>
      </c>
      <c r="O852" s="545">
        <f>I852*K852</f>
        <v>0</v>
      </c>
      <c r="P852" s="545">
        <f>J852*K852</f>
        <v>0</v>
      </c>
      <c r="Q852" s="108" t="s">
        <v>7</v>
      </c>
    </row>
    <row r="853" spans="1:18" ht="15" customHeight="1" x14ac:dyDescent="0.2">
      <c r="A853" s="133" t="s">
        <v>20</v>
      </c>
      <c r="B853" s="336"/>
      <c r="C853" s="337" t="s">
        <v>1542</v>
      </c>
      <c r="D853" s="196" t="s">
        <v>6</v>
      </c>
      <c r="E853" s="308">
        <v>14</v>
      </c>
      <c r="F853" s="308">
        <v>8.6999999999999993</v>
      </c>
      <c r="G853" s="308">
        <v>8.5</v>
      </c>
      <c r="H853" s="296">
        <f t="shared" si="257"/>
        <v>8.33</v>
      </c>
      <c r="I853" s="296">
        <f t="shared" si="258"/>
        <v>8.2449999999999992</v>
      </c>
      <c r="J853" s="296">
        <f t="shared" si="259"/>
        <v>8.16</v>
      </c>
      <c r="K853" s="115"/>
      <c r="L853" s="325">
        <f>F853*K853</f>
        <v>0</v>
      </c>
      <c r="M853" s="327">
        <f>G853*K853</f>
        <v>0</v>
      </c>
      <c r="N853" s="545">
        <f>H853*K853</f>
        <v>0</v>
      </c>
      <c r="O853" s="545">
        <f>I853*K853</f>
        <v>0</v>
      </c>
      <c r="P853" s="545">
        <f>J853*K853</f>
        <v>0</v>
      </c>
      <c r="Q853" s="108" t="s">
        <v>7</v>
      </c>
    </row>
    <row r="854" spans="1:18" ht="15" customHeight="1" x14ac:dyDescent="0.2">
      <c r="A854" s="190" t="s">
        <v>20</v>
      </c>
      <c r="B854" s="749"/>
      <c r="C854" s="333" t="s">
        <v>4871</v>
      </c>
      <c r="D854" s="196" t="s">
        <v>6</v>
      </c>
      <c r="E854" s="483">
        <v>14.5</v>
      </c>
      <c r="F854" s="483">
        <v>9.1999999999999993</v>
      </c>
      <c r="G854" s="483">
        <v>9</v>
      </c>
      <c r="H854" s="296">
        <f t="shared" si="257"/>
        <v>8.82</v>
      </c>
      <c r="I854" s="296">
        <f t="shared" si="258"/>
        <v>8.73</v>
      </c>
      <c r="J854" s="296">
        <f t="shared" si="259"/>
        <v>8.64</v>
      </c>
      <c r="K854" s="106"/>
      <c r="L854" s="353">
        <f>F854*K854</f>
        <v>0</v>
      </c>
      <c r="M854" s="327">
        <f>G854*K854</f>
        <v>0</v>
      </c>
      <c r="N854" s="545">
        <f>H854*K854</f>
        <v>0</v>
      </c>
      <c r="O854" s="545">
        <f>I854*K854</f>
        <v>0</v>
      </c>
      <c r="P854" s="545">
        <f>J854*K854</f>
        <v>0</v>
      </c>
      <c r="Q854" s="189" t="s">
        <v>7</v>
      </c>
      <c r="R854" s="523"/>
    </row>
    <row r="855" spans="1:18" ht="15" customHeight="1" x14ac:dyDescent="0.2">
      <c r="A855" s="190" t="s">
        <v>20</v>
      </c>
      <c r="B855" s="749"/>
      <c r="C855" s="333" t="s">
        <v>4732</v>
      </c>
      <c r="D855" s="196" t="s">
        <v>6</v>
      </c>
      <c r="E855" s="483">
        <v>18</v>
      </c>
      <c r="F855" s="483">
        <v>12</v>
      </c>
      <c r="G855" s="483">
        <v>11.7</v>
      </c>
      <c r="H855" s="296">
        <f t="shared" si="257"/>
        <v>11.465999999999999</v>
      </c>
      <c r="I855" s="296">
        <f t="shared" si="258"/>
        <v>11.348999999999998</v>
      </c>
      <c r="J855" s="296">
        <f t="shared" si="259"/>
        <v>11.231999999999999</v>
      </c>
      <c r="K855" s="106"/>
      <c r="L855" s="353">
        <f>F855*K855</f>
        <v>0</v>
      </c>
      <c r="M855" s="327">
        <f>G855*K855</f>
        <v>0</v>
      </c>
      <c r="N855" s="545">
        <f>H855*K855</f>
        <v>0</v>
      </c>
      <c r="O855" s="545">
        <f>I855*K855</f>
        <v>0</v>
      </c>
      <c r="P855" s="545">
        <f>J855*K855</f>
        <v>0</v>
      </c>
      <c r="Q855" s="189" t="s">
        <v>7</v>
      </c>
      <c r="R855" s="523"/>
    </row>
    <row r="856" spans="1:18" ht="15" customHeight="1" x14ac:dyDescent="0.2">
      <c r="A856" s="133" t="s">
        <v>20</v>
      </c>
      <c r="B856" s="407"/>
      <c r="C856" s="455" t="s">
        <v>1467</v>
      </c>
      <c r="D856" s="55" t="s">
        <v>6</v>
      </c>
      <c r="E856" s="308">
        <v>3</v>
      </c>
      <c r="F856" s="308">
        <v>1.6</v>
      </c>
      <c r="G856" s="308">
        <v>1.5</v>
      </c>
      <c r="H856" s="296">
        <f t="shared" si="257"/>
        <v>1.47</v>
      </c>
      <c r="I856" s="296">
        <f t="shared" si="258"/>
        <v>1.4550000000000001</v>
      </c>
      <c r="J856" s="296">
        <f t="shared" si="259"/>
        <v>1.44</v>
      </c>
      <c r="K856" s="115"/>
      <c r="L856" s="325">
        <f>F856*K856</f>
        <v>0</v>
      </c>
      <c r="M856" s="327">
        <f>G856*K856</f>
        <v>0</v>
      </c>
      <c r="N856" s="545">
        <f>H856*K856</f>
        <v>0</v>
      </c>
      <c r="O856" s="545">
        <f>I856*K856</f>
        <v>0</v>
      </c>
      <c r="P856" s="545">
        <f>J856*K856</f>
        <v>0</v>
      </c>
      <c r="Q856" s="108" t="s">
        <v>7</v>
      </c>
    </row>
    <row r="857" spans="1:18" ht="15" customHeight="1" x14ac:dyDescent="0.2">
      <c r="A857" s="133" t="s">
        <v>20</v>
      </c>
      <c r="B857" s="336"/>
      <c r="C857" s="947" t="s">
        <v>1468</v>
      </c>
      <c r="D857" s="151" t="s">
        <v>6</v>
      </c>
      <c r="E857" s="935">
        <v>5</v>
      </c>
      <c r="F857" s="935">
        <v>3.4</v>
      </c>
      <c r="G857" s="935">
        <v>3.3</v>
      </c>
      <c r="H857" s="930">
        <f t="shared" si="257"/>
        <v>3.234</v>
      </c>
      <c r="I857" s="930">
        <f t="shared" si="258"/>
        <v>3.2009999999999996</v>
      </c>
      <c r="J857" s="930">
        <f t="shared" si="259"/>
        <v>3.1679999999999997</v>
      </c>
      <c r="K857" s="115"/>
      <c r="L857" s="946">
        <f>F857*K857</f>
        <v>0</v>
      </c>
      <c r="M857" s="932">
        <f>G857*K857</f>
        <v>0</v>
      </c>
      <c r="N857" s="933">
        <f>H857*K857</f>
        <v>0</v>
      </c>
      <c r="O857" s="933">
        <f>I857*K857</f>
        <v>0</v>
      </c>
      <c r="P857" s="933">
        <f>J857*K857</f>
        <v>0</v>
      </c>
      <c r="Q857" s="942" t="s">
        <v>7</v>
      </c>
      <c r="R857" s="523"/>
    </row>
    <row r="858" spans="1:18" ht="15" customHeight="1" x14ac:dyDescent="0.2">
      <c r="A858" s="190" t="s">
        <v>402</v>
      </c>
      <c r="B858" s="190" t="s">
        <v>5533</v>
      </c>
      <c r="C858" s="187" t="s">
        <v>5532</v>
      </c>
      <c r="D858" s="183" t="s">
        <v>6</v>
      </c>
      <c r="E858" s="204">
        <v>7</v>
      </c>
      <c r="F858" s="204">
        <v>4.5</v>
      </c>
      <c r="G858" s="204">
        <v>4.4000000000000004</v>
      </c>
      <c r="H858" s="221">
        <f t="shared" ref="H858" si="269">G858*0.98</f>
        <v>4.3120000000000003</v>
      </c>
      <c r="I858" s="221">
        <f t="shared" ref="I858" si="270">G858*0.97</f>
        <v>4.2679999999999998</v>
      </c>
      <c r="J858" s="221">
        <f t="shared" ref="J858" si="271">G858*0.96</f>
        <v>4.2240000000000002</v>
      </c>
      <c r="K858" s="115"/>
      <c r="L858" s="728">
        <f>F858*K858</f>
        <v>0</v>
      </c>
      <c r="M858" s="327">
        <f>G858*K858</f>
        <v>0</v>
      </c>
      <c r="N858" s="327">
        <f>H858*K858</f>
        <v>0</v>
      </c>
      <c r="O858" s="327">
        <f>I858*K858</f>
        <v>0</v>
      </c>
      <c r="P858" s="327">
        <f>J858*K858</f>
        <v>0</v>
      </c>
      <c r="Q858" s="216" t="s">
        <v>7</v>
      </c>
      <c r="R858" s="523"/>
    </row>
    <row r="859" spans="1:18" ht="15" customHeight="1" x14ac:dyDescent="0.2">
      <c r="A859" s="190" t="s">
        <v>402</v>
      </c>
      <c r="B859" s="190" t="s">
        <v>5534</v>
      </c>
      <c r="C859" s="187" t="s">
        <v>5535</v>
      </c>
      <c r="D859" s="183" t="s">
        <v>6</v>
      </c>
      <c r="E859" s="204">
        <v>8</v>
      </c>
      <c r="F859" s="204">
        <v>5.4</v>
      </c>
      <c r="G859" s="204">
        <v>5.2</v>
      </c>
      <c r="H859" s="221">
        <f t="shared" ref="H859" si="272">G859*0.98</f>
        <v>5.0960000000000001</v>
      </c>
      <c r="I859" s="221">
        <f t="shared" ref="I859" si="273">G859*0.97</f>
        <v>5.0439999999999996</v>
      </c>
      <c r="J859" s="221">
        <f t="shared" ref="J859" si="274">G859*0.96</f>
        <v>4.992</v>
      </c>
      <c r="K859" s="115"/>
      <c r="L859" s="728">
        <f>F859*K859</f>
        <v>0</v>
      </c>
      <c r="M859" s="327">
        <f>G859*K859</f>
        <v>0</v>
      </c>
      <c r="N859" s="327">
        <f>H859*K859</f>
        <v>0</v>
      </c>
      <c r="O859" s="327">
        <f>I859*K859</f>
        <v>0</v>
      </c>
      <c r="P859" s="327">
        <f>J859*K859</f>
        <v>0</v>
      </c>
      <c r="Q859" s="216" t="s">
        <v>7</v>
      </c>
      <c r="R859" s="523"/>
    </row>
    <row r="860" spans="1:18" ht="15" customHeight="1" x14ac:dyDescent="0.2">
      <c r="A860" s="190" t="s">
        <v>402</v>
      </c>
      <c r="B860" s="427"/>
      <c r="C860" s="389" t="s">
        <v>1221</v>
      </c>
      <c r="D860" s="196" t="s">
        <v>6</v>
      </c>
      <c r="E860" s="483">
        <v>16</v>
      </c>
      <c r="F860" s="483">
        <v>11.3</v>
      </c>
      <c r="G860" s="483">
        <v>11</v>
      </c>
      <c r="H860" s="296">
        <f t="shared" si="257"/>
        <v>10.78</v>
      </c>
      <c r="I860" s="296">
        <f t="shared" si="258"/>
        <v>10.67</v>
      </c>
      <c r="J860" s="296">
        <f t="shared" si="259"/>
        <v>10.559999999999999</v>
      </c>
      <c r="K860" s="106"/>
      <c r="L860" s="353">
        <f>F860*K860</f>
        <v>0</v>
      </c>
      <c r="M860" s="327">
        <f>G860*K860</f>
        <v>0</v>
      </c>
      <c r="N860" s="545">
        <f>H860*K860</f>
        <v>0</v>
      </c>
      <c r="O860" s="545">
        <f>I860*K860</f>
        <v>0</v>
      </c>
      <c r="P860" s="545">
        <f>J860*K860</f>
        <v>0</v>
      </c>
      <c r="Q860" s="189" t="s">
        <v>7</v>
      </c>
      <c r="R860" s="523"/>
    </row>
    <row r="861" spans="1:18" ht="15" customHeight="1" x14ac:dyDescent="0.2">
      <c r="A861" s="190" t="s">
        <v>402</v>
      </c>
      <c r="B861" s="427"/>
      <c r="C861" s="389" t="s">
        <v>806</v>
      </c>
      <c r="D861" s="196" t="s">
        <v>6</v>
      </c>
      <c r="E861" s="483">
        <v>16</v>
      </c>
      <c r="F861" s="483">
        <v>11.3</v>
      </c>
      <c r="G861" s="483">
        <v>11</v>
      </c>
      <c r="H861" s="296">
        <f t="shared" si="257"/>
        <v>10.78</v>
      </c>
      <c r="I861" s="296">
        <f t="shared" si="258"/>
        <v>10.67</v>
      </c>
      <c r="J861" s="296">
        <f t="shared" si="259"/>
        <v>10.559999999999999</v>
      </c>
      <c r="K861" s="106"/>
      <c r="L861" s="353">
        <f>F861*K861</f>
        <v>0</v>
      </c>
      <c r="M861" s="327">
        <f>G861*K861</f>
        <v>0</v>
      </c>
      <c r="N861" s="545">
        <f>H861*K861</f>
        <v>0</v>
      </c>
      <c r="O861" s="545">
        <f>I861*K861</f>
        <v>0</v>
      </c>
      <c r="P861" s="545">
        <f>J861*K861</f>
        <v>0</v>
      </c>
      <c r="Q861" s="189" t="s">
        <v>7</v>
      </c>
      <c r="R861" s="523"/>
    </row>
    <row r="862" spans="1:18" ht="15" customHeight="1" x14ac:dyDescent="0.2">
      <c r="A862" s="133" t="s">
        <v>402</v>
      </c>
      <c r="B862" s="407"/>
      <c r="C862" s="141" t="s">
        <v>1220</v>
      </c>
      <c r="D862" s="55" t="s">
        <v>6</v>
      </c>
      <c r="E862" s="308">
        <v>18</v>
      </c>
      <c r="F862" s="308">
        <v>13.3</v>
      </c>
      <c r="G862" s="308">
        <v>13</v>
      </c>
      <c r="H862" s="296">
        <f t="shared" si="257"/>
        <v>12.74</v>
      </c>
      <c r="I862" s="296">
        <f t="shared" si="258"/>
        <v>12.61</v>
      </c>
      <c r="J862" s="296">
        <f t="shared" si="259"/>
        <v>12.48</v>
      </c>
      <c r="K862" s="115"/>
      <c r="L862" s="325">
        <f>F862*K862</f>
        <v>0</v>
      </c>
      <c r="M862" s="327">
        <f>G862*K862</f>
        <v>0</v>
      </c>
      <c r="N862" s="545">
        <f>H862*K862</f>
        <v>0</v>
      </c>
      <c r="O862" s="545">
        <f>I862*K862</f>
        <v>0</v>
      </c>
      <c r="P862" s="545">
        <f>J862*K862</f>
        <v>0</v>
      </c>
      <c r="Q862" s="108" t="s">
        <v>7</v>
      </c>
    </row>
    <row r="863" spans="1:18" ht="15" customHeight="1" x14ac:dyDescent="0.2">
      <c r="A863" s="133" t="s">
        <v>2746</v>
      </c>
      <c r="B863" s="338"/>
      <c r="C863" s="141" t="s">
        <v>3498</v>
      </c>
      <c r="D863" s="55" t="s">
        <v>6</v>
      </c>
      <c r="E863" s="308">
        <v>53</v>
      </c>
      <c r="F863" s="308">
        <v>43.5</v>
      </c>
      <c r="G863" s="308">
        <v>42.8</v>
      </c>
      <c r="H863" s="296">
        <f t="shared" ref="H863:H876" si="275">G863*0.98</f>
        <v>41.943999999999996</v>
      </c>
      <c r="I863" s="296">
        <f t="shared" ref="I863:I876" si="276">G863*0.97</f>
        <v>41.515999999999998</v>
      </c>
      <c r="J863" s="296">
        <f t="shared" ref="J863:J876" si="277">G863*0.96</f>
        <v>41.087999999999994</v>
      </c>
      <c r="K863" s="115"/>
      <c r="L863" s="325">
        <f>F863*K863</f>
        <v>0</v>
      </c>
      <c r="M863" s="327">
        <f>G863*K863</f>
        <v>0</v>
      </c>
      <c r="N863" s="545">
        <f>H863*K863</f>
        <v>0</v>
      </c>
      <c r="O863" s="545">
        <f>I863*K863</f>
        <v>0</v>
      </c>
      <c r="P863" s="545">
        <f>J863*K863</f>
        <v>0</v>
      </c>
      <c r="Q863" s="108" t="s">
        <v>7</v>
      </c>
    </row>
    <row r="864" spans="1:18" ht="15" customHeight="1" x14ac:dyDescent="0.2">
      <c r="A864" s="133" t="s">
        <v>2746</v>
      </c>
      <c r="B864" s="338"/>
      <c r="C864" s="141" t="s">
        <v>3499</v>
      </c>
      <c r="D864" s="55" t="s">
        <v>6</v>
      </c>
      <c r="E864" s="308">
        <v>88</v>
      </c>
      <c r="F864" s="308">
        <v>78</v>
      </c>
      <c r="G864" s="308">
        <v>77</v>
      </c>
      <c r="H864" s="296">
        <f t="shared" si="275"/>
        <v>75.459999999999994</v>
      </c>
      <c r="I864" s="296">
        <f t="shared" si="276"/>
        <v>74.69</v>
      </c>
      <c r="J864" s="296">
        <f t="shared" si="277"/>
        <v>73.92</v>
      </c>
      <c r="K864" s="115"/>
      <c r="L864" s="325">
        <f>F864*K864</f>
        <v>0</v>
      </c>
      <c r="M864" s="327">
        <f>G864*K864</f>
        <v>0</v>
      </c>
      <c r="N864" s="545">
        <f>H864*K864</f>
        <v>0</v>
      </c>
      <c r="O864" s="545">
        <f>I864*K864</f>
        <v>0</v>
      </c>
      <c r="P864" s="545">
        <f>J864*K864</f>
        <v>0</v>
      </c>
      <c r="Q864" s="108" t="s">
        <v>7</v>
      </c>
    </row>
    <row r="865" spans="1:18" ht="15" customHeight="1" x14ac:dyDescent="0.2">
      <c r="A865" s="133" t="s">
        <v>2746</v>
      </c>
      <c r="B865" s="338"/>
      <c r="C865" s="141" t="s">
        <v>3500</v>
      </c>
      <c r="D865" s="55" t="s">
        <v>6</v>
      </c>
      <c r="E865" s="308">
        <v>78</v>
      </c>
      <c r="F865" s="308">
        <v>68</v>
      </c>
      <c r="G865" s="308">
        <v>67</v>
      </c>
      <c r="H865" s="296">
        <f t="shared" si="275"/>
        <v>65.66</v>
      </c>
      <c r="I865" s="296">
        <f t="shared" si="276"/>
        <v>64.989999999999995</v>
      </c>
      <c r="J865" s="296">
        <f t="shared" si="277"/>
        <v>64.319999999999993</v>
      </c>
      <c r="K865" s="115"/>
      <c r="L865" s="325">
        <f>F865*K865</f>
        <v>0</v>
      </c>
      <c r="M865" s="327">
        <f>G865*K865</f>
        <v>0</v>
      </c>
      <c r="N865" s="545">
        <f>H865*K865</f>
        <v>0</v>
      </c>
      <c r="O865" s="545">
        <f>I865*K865</f>
        <v>0</v>
      </c>
      <c r="P865" s="545">
        <f>J865*K865</f>
        <v>0</v>
      </c>
      <c r="Q865" s="108" t="s">
        <v>7</v>
      </c>
    </row>
    <row r="866" spans="1:18" ht="15" customHeight="1" x14ac:dyDescent="0.2">
      <c r="A866" s="133" t="s">
        <v>2746</v>
      </c>
      <c r="B866" s="338"/>
      <c r="C866" s="141" t="s">
        <v>3501</v>
      </c>
      <c r="D866" s="55" t="s">
        <v>6</v>
      </c>
      <c r="E866" s="308">
        <v>85</v>
      </c>
      <c r="F866" s="308">
        <v>75</v>
      </c>
      <c r="G866" s="308">
        <v>74</v>
      </c>
      <c r="H866" s="296">
        <f t="shared" si="275"/>
        <v>72.52</v>
      </c>
      <c r="I866" s="296">
        <f t="shared" si="276"/>
        <v>71.78</v>
      </c>
      <c r="J866" s="296">
        <f t="shared" si="277"/>
        <v>71.039999999999992</v>
      </c>
      <c r="K866" s="115"/>
      <c r="L866" s="325">
        <f>F866*K866</f>
        <v>0</v>
      </c>
      <c r="M866" s="327">
        <f>G866*K866</f>
        <v>0</v>
      </c>
      <c r="N866" s="545">
        <f>H866*K866</f>
        <v>0</v>
      </c>
      <c r="O866" s="545">
        <f>I866*K866</f>
        <v>0</v>
      </c>
      <c r="P866" s="545">
        <f>J866*K866</f>
        <v>0</v>
      </c>
      <c r="Q866" s="108" t="s">
        <v>7</v>
      </c>
    </row>
    <row r="867" spans="1:18" ht="15" customHeight="1" x14ac:dyDescent="0.2">
      <c r="A867" s="190" t="s">
        <v>4130</v>
      </c>
      <c r="B867" s="887"/>
      <c r="C867" s="290" t="s">
        <v>5511</v>
      </c>
      <c r="D867" s="196" t="s">
        <v>6</v>
      </c>
      <c r="E867" s="483">
        <v>20</v>
      </c>
      <c r="F867" s="483">
        <v>13.3</v>
      </c>
      <c r="G867" s="483">
        <v>13</v>
      </c>
      <c r="H867" s="221">
        <f t="shared" ref="H867" si="278">G867*0.98</f>
        <v>12.74</v>
      </c>
      <c r="I867" s="221">
        <f t="shared" ref="I867" si="279">G867*0.97</f>
        <v>12.61</v>
      </c>
      <c r="J867" s="221">
        <f t="shared" ref="J867" si="280">G867*0.96</f>
        <v>12.48</v>
      </c>
      <c r="K867" s="115"/>
      <c r="L867" s="353">
        <f>F867*K867</f>
        <v>0</v>
      </c>
      <c r="M867" s="327">
        <f>G867*K867</f>
        <v>0</v>
      </c>
      <c r="N867" s="545">
        <f>H867*K867</f>
        <v>0</v>
      </c>
      <c r="O867" s="545">
        <f>I867*K867</f>
        <v>0</v>
      </c>
      <c r="P867" s="545">
        <f>J867*K867</f>
        <v>0</v>
      </c>
      <c r="Q867" s="108" t="s">
        <v>7</v>
      </c>
      <c r="R867" s="523"/>
    </row>
    <row r="868" spans="1:18" ht="15" customHeight="1" x14ac:dyDescent="0.2">
      <c r="A868" s="190" t="s">
        <v>4130</v>
      </c>
      <c r="B868" s="887"/>
      <c r="C868" s="290" t="s">
        <v>1580</v>
      </c>
      <c r="D868" s="196" t="s">
        <v>6</v>
      </c>
      <c r="E868" s="483">
        <v>33</v>
      </c>
      <c r="F868" s="483">
        <v>25.5</v>
      </c>
      <c r="G868" s="483">
        <v>25</v>
      </c>
      <c r="H868" s="221">
        <f t="shared" si="275"/>
        <v>24.5</v>
      </c>
      <c r="I868" s="221">
        <f t="shared" si="276"/>
        <v>24.25</v>
      </c>
      <c r="J868" s="221">
        <f t="shared" si="277"/>
        <v>24</v>
      </c>
      <c r="K868" s="106"/>
      <c r="L868" s="353">
        <f>F868*K868</f>
        <v>0</v>
      </c>
      <c r="M868" s="327">
        <f>G868*K868</f>
        <v>0</v>
      </c>
      <c r="N868" s="545">
        <f>H868*K868</f>
        <v>0</v>
      </c>
      <c r="O868" s="545">
        <f>I868*K868</f>
        <v>0</v>
      </c>
      <c r="P868" s="545">
        <f>J868*K868</f>
        <v>0</v>
      </c>
      <c r="Q868" s="189" t="s">
        <v>7</v>
      </c>
      <c r="R868" s="523"/>
    </row>
    <row r="869" spans="1:18" ht="15" customHeight="1" x14ac:dyDescent="0.2">
      <c r="A869" s="190" t="s">
        <v>4130</v>
      </c>
      <c r="B869" s="887"/>
      <c r="C869" s="290" t="s">
        <v>1581</v>
      </c>
      <c r="D869" s="196" t="s">
        <v>6</v>
      </c>
      <c r="E869" s="483">
        <v>39</v>
      </c>
      <c r="F869" s="483">
        <v>30.5</v>
      </c>
      <c r="G869" s="483">
        <v>30</v>
      </c>
      <c r="H869" s="221">
        <f t="shared" si="275"/>
        <v>29.4</v>
      </c>
      <c r="I869" s="221">
        <f t="shared" si="276"/>
        <v>29.099999999999998</v>
      </c>
      <c r="J869" s="221">
        <f t="shared" si="277"/>
        <v>28.799999999999997</v>
      </c>
      <c r="K869" s="106"/>
      <c r="L869" s="353">
        <f>F869*K869</f>
        <v>0</v>
      </c>
      <c r="M869" s="327">
        <f>G869*K869</f>
        <v>0</v>
      </c>
      <c r="N869" s="545">
        <f>H869*K869</f>
        <v>0</v>
      </c>
      <c r="O869" s="545">
        <f>I869*K869</f>
        <v>0</v>
      </c>
      <c r="P869" s="545">
        <f>J869*K869</f>
        <v>0</v>
      </c>
      <c r="Q869" s="189" t="s">
        <v>7</v>
      </c>
      <c r="R869" s="523"/>
    </row>
    <row r="870" spans="1:18" ht="15" customHeight="1" x14ac:dyDescent="0.2">
      <c r="A870" s="190" t="s">
        <v>4130</v>
      </c>
      <c r="B870" s="887"/>
      <c r="C870" s="290" t="s">
        <v>1582</v>
      </c>
      <c r="D870" s="196" t="s">
        <v>6</v>
      </c>
      <c r="E870" s="483">
        <v>46</v>
      </c>
      <c r="F870" s="483">
        <v>35.700000000000003</v>
      </c>
      <c r="G870" s="483">
        <v>35</v>
      </c>
      <c r="H870" s="221">
        <f t="shared" si="275"/>
        <v>34.299999999999997</v>
      </c>
      <c r="I870" s="221">
        <f t="shared" si="276"/>
        <v>33.949999999999996</v>
      </c>
      <c r="J870" s="221">
        <f t="shared" si="277"/>
        <v>33.6</v>
      </c>
      <c r="K870" s="106"/>
      <c r="L870" s="353">
        <f>F870*K870</f>
        <v>0</v>
      </c>
      <c r="M870" s="327">
        <f>G870*K870</f>
        <v>0</v>
      </c>
      <c r="N870" s="545">
        <f>H870*K870</f>
        <v>0</v>
      </c>
      <c r="O870" s="545">
        <f>I870*K870</f>
        <v>0</v>
      </c>
      <c r="P870" s="545">
        <f>J870*K870</f>
        <v>0</v>
      </c>
      <c r="Q870" s="189" t="s">
        <v>7</v>
      </c>
      <c r="R870" s="523"/>
    </row>
    <row r="871" spans="1:18" ht="15" customHeight="1" x14ac:dyDescent="0.2">
      <c r="A871" s="133" t="s">
        <v>4131</v>
      </c>
      <c r="B871" s="338"/>
      <c r="C871" s="56" t="s">
        <v>3485</v>
      </c>
      <c r="D871" s="196" t="s">
        <v>6</v>
      </c>
      <c r="E871" s="308">
        <v>27</v>
      </c>
      <c r="F871" s="308">
        <v>18.399999999999999</v>
      </c>
      <c r="G871" s="308">
        <v>18</v>
      </c>
      <c r="H871" s="296">
        <f t="shared" si="275"/>
        <v>17.64</v>
      </c>
      <c r="I871" s="296">
        <f t="shared" si="276"/>
        <v>17.46</v>
      </c>
      <c r="J871" s="296">
        <f t="shared" si="277"/>
        <v>17.28</v>
      </c>
      <c r="K871" s="115"/>
      <c r="L871" s="325">
        <f>F871*K871</f>
        <v>0</v>
      </c>
      <c r="M871" s="327">
        <f>G871*K871</f>
        <v>0</v>
      </c>
      <c r="N871" s="545">
        <f>H871*K871</f>
        <v>0</v>
      </c>
      <c r="O871" s="545">
        <f>I871*K871</f>
        <v>0</v>
      </c>
      <c r="P871" s="545">
        <f>J871*K871</f>
        <v>0</v>
      </c>
      <c r="Q871" s="108" t="s">
        <v>7</v>
      </c>
    </row>
    <row r="872" spans="1:18" ht="15" customHeight="1" x14ac:dyDescent="0.2">
      <c r="A872" s="190" t="s">
        <v>4130</v>
      </c>
      <c r="B872" s="887"/>
      <c r="C872" s="290" t="s">
        <v>3485</v>
      </c>
      <c r="D872" s="196" t="s">
        <v>6</v>
      </c>
      <c r="E872" s="483">
        <v>27</v>
      </c>
      <c r="F872" s="483">
        <v>18.399999999999999</v>
      </c>
      <c r="G872" s="483">
        <v>18</v>
      </c>
      <c r="H872" s="221">
        <f t="shared" si="275"/>
        <v>17.64</v>
      </c>
      <c r="I872" s="221">
        <f t="shared" si="276"/>
        <v>17.46</v>
      </c>
      <c r="J872" s="221">
        <f t="shared" si="277"/>
        <v>17.28</v>
      </c>
      <c r="K872" s="106"/>
      <c r="L872" s="353">
        <f>F872*K872</f>
        <v>0</v>
      </c>
      <c r="M872" s="327">
        <f>G872*K872</f>
        <v>0</v>
      </c>
      <c r="N872" s="545">
        <f>H872*K872</f>
        <v>0</v>
      </c>
      <c r="O872" s="545">
        <f>I872*K872</f>
        <v>0</v>
      </c>
      <c r="P872" s="545">
        <f>J872*K872</f>
        <v>0</v>
      </c>
      <c r="Q872" s="189" t="s">
        <v>7</v>
      </c>
      <c r="R872" s="523"/>
    </row>
    <row r="873" spans="1:18" ht="15" customHeight="1" x14ac:dyDescent="0.2">
      <c r="A873" s="190" t="s">
        <v>4130</v>
      </c>
      <c r="B873" s="887"/>
      <c r="C873" s="290" t="s">
        <v>3486</v>
      </c>
      <c r="D873" s="196" t="s">
        <v>6</v>
      </c>
      <c r="E873" s="204">
        <v>36</v>
      </c>
      <c r="F873" s="483">
        <v>26.5</v>
      </c>
      <c r="G873" s="483">
        <v>26</v>
      </c>
      <c r="H873" s="221">
        <f t="shared" si="275"/>
        <v>25.48</v>
      </c>
      <c r="I873" s="221">
        <f t="shared" si="276"/>
        <v>25.22</v>
      </c>
      <c r="J873" s="221">
        <f t="shared" si="277"/>
        <v>24.96</v>
      </c>
      <c r="K873" s="106"/>
      <c r="L873" s="353">
        <f>F873*K873</f>
        <v>0</v>
      </c>
      <c r="M873" s="327">
        <f>G873*K873</f>
        <v>0</v>
      </c>
      <c r="N873" s="545">
        <f>H873*K873</f>
        <v>0</v>
      </c>
      <c r="O873" s="545">
        <f>I873*K873</f>
        <v>0</v>
      </c>
      <c r="P873" s="545">
        <f>J873*K873</f>
        <v>0</v>
      </c>
      <c r="Q873" s="189" t="s">
        <v>7</v>
      </c>
      <c r="R873" s="523"/>
    </row>
    <row r="874" spans="1:18" ht="15" customHeight="1" x14ac:dyDescent="0.2">
      <c r="A874" s="139" t="s">
        <v>2156</v>
      </c>
      <c r="B874" s="338"/>
      <c r="C874" s="141" t="s">
        <v>2157</v>
      </c>
      <c r="D874" s="196" t="s">
        <v>6</v>
      </c>
      <c r="E874" s="308">
        <v>3</v>
      </c>
      <c r="F874" s="308">
        <v>1.9</v>
      </c>
      <c r="G874" s="308">
        <v>1.8</v>
      </c>
      <c r="H874" s="296">
        <f t="shared" si="275"/>
        <v>1.764</v>
      </c>
      <c r="I874" s="296">
        <f t="shared" si="276"/>
        <v>1.746</v>
      </c>
      <c r="J874" s="296">
        <f t="shared" si="277"/>
        <v>1.728</v>
      </c>
      <c r="K874" s="115"/>
      <c r="L874" s="325">
        <f>F874*K874</f>
        <v>0</v>
      </c>
      <c r="M874" s="327">
        <f>G874*K874</f>
        <v>0</v>
      </c>
      <c r="N874" s="545">
        <f>H874*K874</f>
        <v>0</v>
      </c>
      <c r="O874" s="545">
        <f>I874*K874</f>
        <v>0</v>
      </c>
      <c r="P874" s="545">
        <f>J874*K874</f>
        <v>0</v>
      </c>
      <c r="Q874" s="108" t="s">
        <v>7</v>
      </c>
    </row>
    <row r="875" spans="1:18" ht="15" customHeight="1" x14ac:dyDescent="0.2">
      <c r="A875" s="139" t="s">
        <v>1563</v>
      </c>
      <c r="B875" s="338"/>
      <c r="C875" s="141" t="s">
        <v>1562</v>
      </c>
      <c r="D875" s="196" t="s">
        <v>6</v>
      </c>
      <c r="E875" s="308">
        <v>5</v>
      </c>
      <c r="F875" s="308">
        <v>3.4</v>
      </c>
      <c r="G875" s="308">
        <v>3.3</v>
      </c>
      <c r="H875" s="296">
        <f t="shared" si="275"/>
        <v>3.234</v>
      </c>
      <c r="I875" s="296">
        <f t="shared" si="276"/>
        <v>3.2009999999999996</v>
      </c>
      <c r="J875" s="296">
        <f t="shared" si="277"/>
        <v>3.1679999999999997</v>
      </c>
      <c r="K875" s="115"/>
      <c r="L875" s="325">
        <f>F875*K875</f>
        <v>0</v>
      </c>
      <c r="M875" s="327">
        <f>G875*K875</f>
        <v>0</v>
      </c>
      <c r="N875" s="545">
        <f>H875*K875</f>
        <v>0</v>
      </c>
      <c r="O875" s="545">
        <f>I875*K875</f>
        <v>0</v>
      </c>
      <c r="P875" s="545">
        <f>J875*K875</f>
        <v>0</v>
      </c>
      <c r="Q875" s="108" t="s">
        <v>7</v>
      </c>
    </row>
    <row r="876" spans="1:18" ht="15" customHeight="1" thickBot="1" x14ac:dyDescent="0.25">
      <c r="A876" s="139" t="s">
        <v>1563</v>
      </c>
      <c r="B876" s="338"/>
      <c r="C876" s="925" t="s">
        <v>4853</v>
      </c>
      <c r="D876" s="196" t="s">
        <v>6</v>
      </c>
      <c r="E876" s="904">
        <v>7</v>
      </c>
      <c r="F876" s="308">
        <v>5.3</v>
      </c>
      <c r="G876" s="308">
        <v>5.2</v>
      </c>
      <c r="H876" s="296">
        <f t="shared" si="275"/>
        <v>5.0960000000000001</v>
      </c>
      <c r="I876" s="296">
        <f t="shared" si="276"/>
        <v>5.0439999999999996</v>
      </c>
      <c r="J876" s="296">
        <f t="shared" si="277"/>
        <v>4.992</v>
      </c>
      <c r="K876" s="115"/>
      <c r="L876" s="325">
        <f>F876*K876</f>
        <v>0</v>
      </c>
      <c r="M876" s="327">
        <f>G876*K876</f>
        <v>0</v>
      </c>
      <c r="N876" s="545">
        <f>H876*K876</f>
        <v>0</v>
      </c>
      <c r="O876" s="545">
        <f>I876*K876</f>
        <v>0</v>
      </c>
      <c r="P876" s="545">
        <f>J876*K876</f>
        <v>0</v>
      </c>
      <c r="Q876" s="108" t="s">
        <v>7</v>
      </c>
    </row>
    <row r="877" spans="1:18" ht="15" customHeight="1" thickBot="1" x14ac:dyDescent="0.25">
      <c r="A877" s="13"/>
      <c r="B877" s="13"/>
      <c r="C877" s="2"/>
      <c r="D877" s="5"/>
      <c r="E877" s="2"/>
      <c r="F877" s="3"/>
      <c r="G877" s="3"/>
      <c r="H877" s="3"/>
      <c r="I877" s="3"/>
      <c r="J877" s="3"/>
      <c r="K877" s="3"/>
      <c r="L877" s="215">
        <f>SUM(L773:L876)</f>
        <v>0</v>
      </c>
      <c r="M877" s="215">
        <f>SUM(M773:M876)</f>
        <v>0</v>
      </c>
      <c r="N877" s="215"/>
      <c r="O877" s="215"/>
      <c r="P877" s="215"/>
      <c r="Q877" s="3"/>
    </row>
    <row r="878" spans="1:18" ht="20.100000000000001" customHeight="1" thickBot="1" x14ac:dyDescent="0.25">
      <c r="A878" s="37" t="s">
        <v>109</v>
      </c>
      <c r="B878" s="178"/>
      <c r="C878" s="38"/>
      <c r="D878" s="38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40"/>
    </row>
    <row r="879" spans="1:18" ht="15" customHeight="1" thickBot="1" x14ac:dyDescent="0.25">
      <c r="A879" s="21" t="s">
        <v>50</v>
      </c>
      <c r="B879" s="21"/>
      <c r="C879" s="21" t="s">
        <v>29</v>
      </c>
      <c r="D879" s="294" t="s">
        <v>47</v>
      </c>
      <c r="E879" s="464" t="s">
        <v>1548</v>
      </c>
      <c r="F879" s="21" t="s">
        <v>1549</v>
      </c>
      <c r="G879" s="21" t="s">
        <v>1556</v>
      </c>
      <c r="H879" s="868">
        <v>-0.02</v>
      </c>
      <c r="I879" s="868">
        <v>-0.03</v>
      </c>
      <c r="J879" s="868">
        <v>-0.04</v>
      </c>
      <c r="K879" s="21" t="s">
        <v>30</v>
      </c>
      <c r="L879" s="21" t="s">
        <v>1550</v>
      </c>
      <c r="M879" s="21" t="s">
        <v>1547</v>
      </c>
      <c r="N879" s="871" t="s">
        <v>5226</v>
      </c>
      <c r="O879" s="871" t="s">
        <v>5232</v>
      </c>
      <c r="P879" s="871" t="s">
        <v>5233</v>
      </c>
      <c r="Q879" s="21" t="s">
        <v>51</v>
      </c>
    </row>
    <row r="880" spans="1:18" ht="15" customHeight="1" x14ac:dyDescent="0.2">
      <c r="A880" s="130" t="s">
        <v>633</v>
      </c>
      <c r="B880" s="286"/>
      <c r="C880" s="134" t="s">
        <v>928</v>
      </c>
      <c r="D880" s="55" t="s">
        <v>6</v>
      </c>
      <c r="E880" s="304">
        <v>6</v>
      </c>
      <c r="F880" s="304">
        <v>3.5</v>
      </c>
      <c r="G880" s="301">
        <v>3.4</v>
      </c>
      <c r="H880" s="296">
        <f t="shared" ref="H880:H942" si="281">G880*0.98</f>
        <v>3.3319999999999999</v>
      </c>
      <c r="I880" s="296">
        <f t="shared" ref="I880:I942" si="282">G880*0.97</f>
        <v>3.298</v>
      </c>
      <c r="J880" s="296">
        <f t="shared" ref="J880:J942" si="283">G880*0.96</f>
        <v>3.2639999999999998</v>
      </c>
      <c r="K880" s="106"/>
      <c r="L880" s="325">
        <f>F880*K880</f>
        <v>0</v>
      </c>
      <c r="M880" s="327">
        <f>G880*K880</f>
        <v>0</v>
      </c>
      <c r="N880" s="545">
        <f>H880*K880</f>
        <v>0</v>
      </c>
      <c r="O880" s="545">
        <f>I880*K880</f>
        <v>0</v>
      </c>
      <c r="P880" s="545">
        <f>J880*K880</f>
        <v>0</v>
      </c>
      <c r="Q880" s="108" t="s">
        <v>7</v>
      </c>
    </row>
    <row r="881" spans="1:17" ht="15" customHeight="1" x14ac:dyDescent="0.2">
      <c r="A881" s="130" t="s">
        <v>38</v>
      </c>
      <c r="B881" s="427"/>
      <c r="C881" s="56" t="s">
        <v>929</v>
      </c>
      <c r="D881" s="55" t="s">
        <v>6</v>
      </c>
      <c r="E881" s="309">
        <v>8</v>
      </c>
      <c r="F881" s="309">
        <v>4.5999999999999996</v>
      </c>
      <c r="G881" s="309">
        <v>4.4000000000000004</v>
      </c>
      <c r="H881" s="296">
        <f t="shared" si="281"/>
        <v>4.3120000000000003</v>
      </c>
      <c r="I881" s="296">
        <f t="shared" si="282"/>
        <v>4.2679999999999998</v>
      </c>
      <c r="J881" s="296">
        <f t="shared" si="283"/>
        <v>4.2240000000000002</v>
      </c>
      <c r="K881" s="158"/>
      <c r="L881" s="369">
        <f>F881*K881</f>
        <v>0</v>
      </c>
      <c r="M881" s="327">
        <f>G881*K881</f>
        <v>0</v>
      </c>
      <c r="N881" s="545">
        <f>H881*K881</f>
        <v>0</v>
      </c>
      <c r="O881" s="545">
        <f>I881*K881</f>
        <v>0</v>
      </c>
      <c r="P881" s="545">
        <f>J881*K881</f>
        <v>0</v>
      </c>
      <c r="Q881" s="110" t="s">
        <v>7</v>
      </c>
    </row>
    <row r="882" spans="1:17" ht="15" customHeight="1" x14ac:dyDescent="0.2">
      <c r="A882" s="413" t="s">
        <v>633</v>
      </c>
      <c r="B882" s="427"/>
      <c r="C882" s="56" t="s">
        <v>930</v>
      </c>
      <c r="D882" s="55" t="s">
        <v>6</v>
      </c>
      <c r="E882" s="309">
        <v>8</v>
      </c>
      <c r="F882" s="309">
        <v>4.5999999999999996</v>
      </c>
      <c r="G882" s="309">
        <v>4.4000000000000004</v>
      </c>
      <c r="H882" s="296">
        <f t="shared" si="281"/>
        <v>4.3120000000000003</v>
      </c>
      <c r="I882" s="296">
        <f t="shared" si="282"/>
        <v>4.2679999999999998</v>
      </c>
      <c r="J882" s="296">
        <f t="shared" si="283"/>
        <v>4.2240000000000002</v>
      </c>
      <c r="K882" s="158"/>
      <c r="L882" s="369">
        <f>F882*K882</f>
        <v>0</v>
      </c>
      <c r="M882" s="327">
        <f>G882*K882</f>
        <v>0</v>
      </c>
      <c r="N882" s="545">
        <f>H882*K882</f>
        <v>0</v>
      </c>
      <c r="O882" s="545">
        <f>I882*K882</f>
        <v>0</v>
      </c>
      <c r="P882" s="545">
        <f>J882*K882</f>
        <v>0</v>
      </c>
      <c r="Q882" s="110" t="s">
        <v>7</v>
      </c>
    </row>
    <row r="883" spans="1:17" ht="15" customHeight="1" x14ac:dyDescent="0.2">
      <c r="A883" s="130" t="s">
        <v>38</v>
      </c>
      <c r="B883" s="427"/>
      <c r="C883" s="56" t="s">
        <v>931</v>
      </c>
      <c r="D883" s="55" t="s">
        <v>6</v>
      </c>
      <c r="E883" s="761">
        <v>10</v>
      </c>
      <c r="F883" s="309">
        <v>5.6</v>
      </c>
      <c r="G883" s="309">
        <v>5.4</v>
      </c>
      <c r="H883" s="296">
        <f t="shared" si="281"/>
        <v>5.2919999999999998</v>
      </c>
      <c r="I883" s="296">
        <f t="shared" si="282"/>
        <v>5.2380000000000004</v>
      </c>
      <c r="J883" s="296">
        <f t="shared" si="283"/>
        <v>5.1840000000000002</v>
      </c>
      <c r="K883" s="158"/>
      <c r="L883" s="369">
        <f>F883*K883</f>
        <v>0</v>
      </c>
      <c r="M883" s="327">
        <f>G883*K883</f>
        <v>0</v>
      </c>
      <c r="N883" s="545">
        <f>H883*K883</f>
        <v>0</v>
      </c>
      <c r="O883" s="545">
        <f>I883*K883</f>
        <v>0</v>
      </c>
      <c r="P883" s="545">
        <f>J883*K883</f>
        <v>0</v>
      </c>
      <c r="Q883" s="110" t="s">
        <v>7</v>
      </c>
    </row>
    <row r="884" spans="1:17" ht="15" customHeight="1" x14ac:dyDescent="0.2">
      <c r="A884" s="413" t="s">
        <v>633</v>
      </c>
      <c r="B884" s="427"/>
      <c r="C884" s="290" t="s">
        <v>932</v>
      </c>
      <c r="D884" s="55" t="s">
        <v>6</v>
      </c>
      <c r="E884" s="309">
        <v>10</v>
      </c>
      <c r="F884" s="309">
        <v>5.5</v>
      </c>
      <c r="G884" s="309">
        <v>5.4</v>
      </c>
      <c r="H884" s="296">
        <f t="shared" si="281"/>
        <v>5.2919999999999998</v>
      </c>
      <c r="I884" s="296">
        <f t="shared" si="282"/>
        <v>5.2380000000000004</v>
      </c>
      <c r="J884" s="296">
        <f t="shared" si="283"/>
        <v>5.1840000000000002</v>
      </c>
      <c r="K884" s="158"/>
      <c r="L884" s="369">
        <f>F884*K884</f>
        <v>0</v>
      </c>
      <c r="M884" s="327">
        <f>G884*K884</f>
        <v>0</v>
      </c>
      <c r="N884" s="545">
        <f>H884*K884</f>
        <v>0</v>
      </c>
      <c r="O884" s="545">
        <f>I884*K884</f>
        <v>0</v>
      </c>
      <c r="P884" s="545">
        <f>J884*K884</f>
        <v>0</v>
      </c>
      <c r="Q884" s="110" t="s">
        <v>7</v>
      </c>
    </row>
    <row r="885" spans="1:17" ht="15" customHeight="1" x14ac:dyDescent="0.2">
      <c r="A885" s="413" t="s">
        <v>633</v>
      </c>
      <c r="B885" s="427"/>
      <c r="C885" s="56" t="s">
        <v>933</v>
      </c>
      <c r="D885" s="55" t="s">
        <v>6</v>
      </c>
      <c r="E885" s="309">
        <v>11</v>
      </c>
      <c r="F885" s="309">
        <v>6.6</v>
      </c>
      <c r="G885" s="309">
        <v>6.4</v>
      </c>
      <c r="H885" s="296">
        <f t="shared" si="281"/>
        <v>6.2720000000000002</v>
      </c>
      <c r="I885" s="296">
        <f t="shared" si="282"/>
        <v>6.2080000000000002</v>
      </c>
      <c r="J885" s="296">
        <f t="shared" si="283"/>
        <v>6.1440000000000001</v>
      </c>
      <c r="K885" s="158"/>
      <c r="L885" s="369">
        <f>F885*K885</f>
        <v>0</v>
      </c>
      <c r="M885" s="327">
        <f>G885*K885</f>
        <v>0</v>
      </c>
      <c r="N885" s="545">
        <f>H885*K885</f>
        <v>0</v>
      </c>
      <c r="O885" s="545">
        <f>I885*K885</f>
        <v>0</v>
      </c>
      <c r="P885" s="545">
        <f>J885*K885</f>
        <v>0</v>
      </c>
      <c r="Q885" s="110" t="s">
        <v>7</v>
      </c>
    </row>
    <row r="886" spans="1:17" ht="15" customHeight="1" x14ac:dyDescent="0.2">
      <c r="A886" s="130" t="s">
        <v>132</v>
      </c>
      <c r="B886" s="427"/>
      <c r="C886" s="56" t="s">
        <v>934</v>
      </c>
      <c r="D886" s="55" t="s">
        <v>6</v>
      </c>
      <c r="E886" s="309">
        <v>11</v>
      </c>
      <c r="F886" s="309">
        <v>7.2</v>
      </c>
      <c r="G886" s="309">
        <v>7</v>
      </c>
      <c r="H886" s="296">
        <f t="shared" si="281"/>
        <v>6.8599999999999994</v>
      </c>
      <c r="I886" s="296">
        <f t="shared" si="282"/>
        <v>6.79</v>
      </c>
      <c r="J886" s="296">
        <f t="shared" si="283"/>
        <v>6.72</v>
      </c>
      <c r="K886" s="158"/>
      <c r="L886" s="369">
        <f>F886*K886</f>
        <v>0</v>
      </c>
      <c r="M886" s="327">
        <f>G886*K886</f>
        <v>0</v>
      </c>
      <c r="N886" s="545">
        <f>H886*K886</f>
        <v>0</v>
      </c>
      <c r="O886" s="545">
        <f>I886*K886</f>
        <v>0</v>
      </c>
      <c r="P886" s="545">
        <f>J886*K886</f>
        <v>0</v>
      </c>
      <c r="Q886" s="110" t="s">
        <v>7</v>
      </c>
    </row>
    <row r="887" spans="1:17" ht="15" customHeight="1" x14ac:dyDescent="0.2">
      <c r="A887" s="130" t="s">
        <v>132</v>
      </c>
      <c r="B887" s="427"/>
      <c r="C887" s="56" t="s">
        <v>935</v>
      </c>
      <c r="D887" s="55" t="s">
        <v>6</v>
      </c>
      <c r="E887" s="309">
        <v>14</v>
      </c>
      <c r="F887" s="309">
        <v>7.6</v>
      </c>
      <c r="G887" s="309">
        <v>7.4</v>
      </c>
      <c r="H887" s="296">
        <f t="shared" si="281"/>
        <v>7.2519999999999998</v>
      </c>
      <c r="I887" s="296">
        <f t="shared" si="282"/>
        <v>7.1779999999999999</v>
      </c>
      <c r="J887" s="296">
        <f t="shared" si="283"/>
        <v>7.1040000000000001</v>
      </c>
      <c r="K887" s="158"/>
      <c r="L887" s="369">
        <f>F887*K887</f>
        <v>0</v>
      </c>
      <c r="M887" s="327">
        <f>G887*K887</f>
        <v>0</v>
      </c>
      <c r="N887" s="545">
        <f>H887*K887</f>
        <v>0</v>
      </c>
      <c r="O887" s="545">
        <f>I887*K887</f>
        <v>0</v>
      </c>
      <c r="P887" s="545">
        <f>J887*K887</f>
        <v>0</v>
      </c>
      <c r="Q887" s="110" t="s">
        <v>7</v>
      </c>
    </row>
    <row r="888" spans="1:17" ht="15" customHeight="1" x14ac:dyDescent="0.2">
      <c r="A888" s="413" t="s">
        <v>633</v>
      </c>
      <c r="B888" s="427"/>
      <c r="C888" s="290" t="s">
        <v>936</v>
      </c>
      <c r="D888" s="55" t="s">
        <v>6</v>
      </c>
      <c r="E888" s="309">
        <v>13</v>
      </c>
      <c r="F888" s="309">
        <v>7.6</v>
      </c>
      <c r="G888" s="309">
        <v>7.4</v>
      </c>
      <c r="H888" s="296">
        <f t="shared" si="281"/>
        <v>7.2519999999999998</v>
      </c>
      <c r="I888" s="296">
        <f t="shared" si="282"/>
        <v>7.1779999999999999</v>
      </c>
      <c r="J888" s="296">
        <f t="shared" si="283"/>
        <v>7.1040000000000001</v>
      </c>
      <c r="K888" s="158"/>
      <c r="L888" s="369">
        <f>F888*K888</f>
        <v>0</v>
      </c>
      <c r="M888" s="327">
        <f>G888*K888</f>
        <v>0</v>
      </c>
      <c r="N888" s="545">
        <f>H888*K888</f>
        <v>0</v>
      </c>
      <c r="O888" s="545">
        <f>I888*K888</f>
        <v>0</v>
      </c>
      <c r="P888" s="545">
        <f>J888*K888</f>
        <v>0</v>
      </c>
      <c r="Q888" s="110" t="s">
        <v>7</v>
      </c>
    </row>
    <row r="889" spans="1:17" ht="15" customHeight="1" x14ac:dyDescent="0.2">
      <c r="A889" s="413" t="s">
        <v>633</v>
      </c>
      <c r="B889" s="427"/>
      <c r="C889" s="290" t="s">
        <v>937</v>
      </c>
      <c r="D889" s="55" t="s">
        <v>6</v>
      </c>
      <c r="E889" s="309">
        <v>15</v>
      </c>
      <c r="F889" s="309">
        <v>9.1999999999999993</v>
      </c>
      <c r="G889" s="309">
        <v>9</v>
      </c>
      <c r="H889" s="296">
        <f t="shared" si="281"/>
        <v>8.82</v>
      </c>
      <c r="I889" s="296">
        <f t="shared" si="282"/>
        <v>8.73</v>
      </c>
      <c r="J889" s="296">
        <f t="shared" si="283"/>
        <v>8.64</v>
      </c>
      <c r="K889" s="158"/>
      <c r="L889" s="369">
        <f>F889*K889</f>
        <v>0</v>
      </c>
      <c r="M889" s="327">
        <f>G889*K889</f>
        <v>0</v>
      </c>
      <c r="N889" s="545">
        <f>H889*K889</f>
        <v>0</v>
      </c>
      <c r="O889" s="545">
        <f>I889*K889</f>
        <v>0</v>
      </c>
      <c r="P889" s="545">
        <f>J889*K889</f>
        <v>0</v>
      </c>
      <c r="Q889" s="110" t="s">
        <v>7</v>
      </c>
    </row>
    <row r="890" spans="1:17" ht="15" customHeight="1" x14ac:dyDescent="0.2">
      <c r="A890" s="413" t="s">
        <v>633</v>
      </c>
      <c r="B890" s="427"/>
      <c r="C890" s="290" t="s">
        <v>2163</v>
      </c>
      <c r="D890" s="55" t="s">
        <v>6</v>
      </c>
      <c r="E890" s="309">
        <v>18</v>
      </c>
      <c r="F890" s="309">
        <v>12.3</v>
      </c>
      <c r="G890" s="309">
        <v>12</v>
      </c>
      <c r="H890" s="296">
        <f t="shared" si="281"/>
        <v>11.76</v>
      </c>
      <c r="I890" s="296">
        <f t="shared" si="282"/>
        <v>11.64</v>
      </c>
      <c r="J890" s="296">
        <f t="shared" si="283"/>
        <v>11.52</v>
      </c>
      <c r="K890" s="158"/>
      <c r="L890" s="369">
        <f>F890*K890</f>
        <v>0</v>
      </c>
      <c r="M890" s="327">
        <f>G890*K890</f>
        <v>0</v>
      </c>
      <c r="N890" s="545">
        <f>H890*K890</f>
        <v>0</v>
      </c>
      <c r="O890" s="545">
        <f>I890*K890</f>
        <v>0</v>
      </c>
      <c r="P890" s="545">
        <f>J890*K890</f>
        <v>0</v>
      </c>
      <c r="Q890" s="110" t="s">
        <v>7</v>
      </c>
    </row>
    <row r="891" spans="1:17" ht="15" customHeight="1" x14ac:dyDescent="0.2">
      <c r="A891" s="413" t="s">
        <v>1665</v>
      </c>
      <c r="B891" s="427"/>
      <c r="C891" s="290" t="s">
        <v>1666</v>
      </c>
      <c r="D891" s="55" t="s">
        <v>6</v>
      </c>
      <c r="E891" s="309">
        <v>11</v>
      </c>
      <c r="F891" s="309">
        <v>6.7</v>
      </c>
      <c r="G891" s="309">
        <v>6.5</v>
      </c>
      <c r="H891" s="296">
        <f t="shared" si="281"/>
        <v>6.37</v>
      </c>
      <c r="I891" s="296">
        <f t="shared" si="282"/>
        <v>6.3049999999999997</v>
      </c>
      <c r="J891" s="296">
        <f t="shared" si="283"/>
        <v>6.24</v>
      </c>
      <c r="K891" s="158"/>
      <c r="L891" s="369">
        <f>F891*K891</f>
        <v>0</v>
      </c>
      <c r="M891" s="327">
        <f>G891*K891</f>
        <v>0</v>
      </c>
      <c r="N891" s="545">
        <f>H891*K891</f>
        <v>0</v>
      </c>
      <c r="O891" s="545">
        <f>I891*K891</f>
        <v>0</v>
      </c>
      <c r="P891" s="545">
        <f>J891*K891</f>
        <v>0</v>
      </c>
      <c r="Q891" s="110" t="s">
        <v>7</v>
      </c>
    </row>
    <row r="892" spans="1:17" ht="15" customHeight="1" x14ac:dyDescent="0.2">
      <c r="A892" s="130" t="s">
        <v>633</v>
      </c>
      <c r="B892" s="286"/>
      <c r="C892" s="134" t="s">
        <v>927</v>
      </c>
      <c r="D892" s="55" t="s">
        <v>6</v>
      </c>
      <c r="E892" s="301">
        <v>8</v>
      </c>
      <c r="F892" s="301">
        <v>5.2</v>
      </c>
      <c r="G892" s="301">
        <v>5</v>
      </c>
      <c r="H892" s="296">
        <f t="shared" si="281"/>
        <v>4.9000000000000004</v>
      </c>
      <c r="I892" s="296">
        <f t="shared" si="282"/>
        <v>4.8499999999999996</v>
      </c>
      <c r="J892" s="296">
        <f t="shared" si="283"/>
        <v>4.8</v>
      </c>
      <c r="K892" s="158"/>
      <c r="L892" s="325">
        <f>F892*K892</f>
        <v>0</v>
      </c>
      <c r="M892" s="327">
        <f>G892*K892</f>
        <v>0</v>
      </c>
      <c r="N892" s="545">
        <f>H892*K892</f>
        <v>0</v>
      </c>
      <c r="O892" s="545">
        <f>I892*K892</f>
        <v>0</v>
      </c>
      <c r="P892" s="545">
        <f>J892*K892</f>
        <v>0</v>
      </c>
      <c r="Q892" s="110" t="s">
        <v>7</v>
      </c>
    </row>
    <row r="893" spans="1:17" ht="15" customHeight="1" x14ac:dyDescent="0.2">
      <c r="A893" s="130" t="s">
        <v>633</v>
      </c>
      <c r="B893" s="427"/>
      <c r="C893" s="56" t="s">
        <v>5060</v>
      </c>
      <c r="D893" s="17" t="s">
        <v>6</v>
      </c>
      <c r="E893" s="306">
        <v>7</v>
      </c>
      <c r="F893" s="306">
        <v>4</v>
      </c>
      <c r="G893" s="306">
        <v>3.8</v>
      </c>
      <c r="H893" s="296">
        <f t="shared" si="281"/>
        <v>3.7239999999999998</v>
      </c>
      <c r="I893" s="296">
        <f t="shared" si="282"/>
        <v>3.6859999999999999</v>
      </c>
      <c r="J893" s="296">
        <f t="shared" si="283"/>
        <v>3.6479999999999997</v>
      </c>
      <c r="K893" s="158"/>
      <c r="L893" s="369">
        <f>F893*K893</f>
        <v>0</v>
      </c>
      <c r="M893" s="327">
        <f>G893*K893</f>
        <v>0</v>
      </c>
      <c r="N893" s="545">
        <f>H893*K893</f>
        <v>0</v>
      </c>
      <c r="O893" s="545">
        <f>I893*K893</f>
        <v>0</v>
      </c>
      <c r="P893" s="545">
        <f>J893*K893</f>
        <v>0</v>
      </c>
      <c r="Q893" s="443" t="s">
        <v>5</v>
      </c>
    </row>
    <row r="894" spans="1:17" ht="15" customHeight="1" x14ac:dyDescent="0.2">
      <c r="A894" s="130" t="s">
        <v>633</v>
      </c>
      <c r="B894" s="427"/>
      <c r="C894" s="56" t="s">
        <v>1009</v>
      </c>
      <c r="D894" s="17" t="s">
        <v>6</v>
      </c>
      <c r="E894" s="306">
        <v>7</v>
      </c>
      <c r="F894" s="306">
        <v>4</v>
      </c>
      <c r="G894" s="306">
        <v>3.8</v>
      </c>
      <c r="H894" s="296">
        <f t="shared" si="281"/>
        <v>3.7239999999999998</v>
      </c>
      <c r="I894" s="296">
        <f t="shared" si="282"/>
        <v>3.6859999999999999</v>
      </c>
      <c r="J894" s="296">
        <f t="shared" si="283"/>
        <v>3.6479999999999997</v>
      </c>
      <c r="K894" s="158"/>
      <c r="L894" s="369">
        <f>F894*K894</f>
        <v>0</v>
      </c>
      <c r="M894" s="327">
        <f>G894*K894</f>
        <v>0</v>
      </c>
      <c r="N894" s="545">
        <f>H894*K894</f>
        <v>0</v>
      </c>
      <c r="O894" s="545">
        <f>I894*K894</f>
        <v>0</v>
      </c>
      <c r="P894" s="545">
        <f>J894*K894</f>
        <v>0</v>
      </c>
      <c r="Q894" s="108" t="s">
        <v>7</v>
      </c>
    </row>
    <row r="895" spans="1:17" ht="15" customHeight="1" x14ac:dyDescent="0.2">
      <c r="A895" s="130" t="s">
        <v>633</v>
      </c>
      <c r="B895" s="427"/>
      <c r="C895" s="56" t="s">
        <v>1010</v>
      </c>
      <c r="D895" s="17" t="s">
        <v>6</v>
      </c>
      <c r="E895" s="306">
        <v>7</v>
      </c>
      <c r="F895" s="306">
        <v>4</v>
      </c>
      <c r="G895" s="306">
        <v>3.8</v>
      </c>
      <c r="H895" s="296">
        <f t="shared" si="281"/>
        <v>3.7239999999999998</v>
      </c>
      <c r="I895" s="296">
        <f t="shared" si="282"/>
        <v>3.6859999999999999</v>
      </c>
      <c r="J895" s="296">
        <f t="shared" si="283"/>
        <v>3.6479999999999997</v>
      </c>
      <c r="K895" s="158"/>
      <c r="L895" s="369">
        <f>F895*K895</f>
        <v>0</v>
      </c>
      <c r="M895" s="327">
        <f>G895*K895</f>
        <v>0</v>
      </c>
      <c r="N895" s="545">
        <f>H895*K895</f>
        <v>0</v>
      </c>
      <c r="O895" s="545">
        <f>I895*K895</f>
        <v>0</v>
      </c>
      <c r="P895" s="545">
        <f>J895*K895</f>
        <v>0</v>
      </c>
      <c r="Q895" s="108" t="s">
        <v>7</v>
      </c>
    </row>
    <row r="896" spans="1:17" ht="15" customHeight="1" x14ac:dyDescent="0.2">
      <c r="A896" s="130" t="s">
        <v>633</v>
      </c>
      <c r="B896" s="427"/>
      <c r="C896" s="56" t="s">
        <v>1011</v>
      </c>
      <c r="D896" s="17" t="s">
        <v>6</v>
      </c>
      <c r="E896" s="306">
        <v>7</v>
      </c>
      <c r="F896" s="306">
        <v>4</v>
      </c>
      <c r="G896" s="306">
        <v>3.8</v>
      </c>
      <c r="H896" s="296">
        <f t="shared" si="281"/>
        <v>3.7239999999999998</v>
      </c>
      <c r="I896" s="296">
        <f t="shared" si="282"/>
        <v>3.6859999999999999</v>
      </c>
      <c r="J896" s="296">
        <f t="shared" si="283"/>
        <v>3.6479999999999997</v>
      </c>
      <c r="K896" s="158"/>
      <c r="L896" s="369">
        <f>F896*K896</f>
        <v>0</v>
      </c>
      <c r="M896" s="327">
        <f>G896*K896</f>
        <v>0</v>
      </c>
      <c r="N896" s="545">
        <f>H896*K896</f>
        <v>0</v>
      </c>
      <c r="O896" s="545">
        <f>I896*K896</f>
        <v>0</v>
      </c>
      <c r="P896" s="545">
        <f>J896*K896</f>
        <v>0</v>
      </c>
      <c r="Q896" s="108" t="s">
        <v>7</v>
      </c>
    </row>
    <row r="897" spans="1:17" ht="15" customHeight="1" x14ac:dyDescent="0.2">
      <c r="A897" s="130" t="s">
        <v>633</v>
      </c>
      <c r="B897" s="427"/>
      <c r="C897" s="56" t="s">
        <v>1012</v>
      </c>
      <c r="D897" s="17" t="s">
        <v>6</v>
      </c>
      <c r="E897" s="306">
        <v>7</v>
      </c>
      <c r="F897" s="306">
        <v>4</v>
      </c>
      <c r="G897" s="306">
        <v>3.8</v>
      </c>
      <c r="H897" s="296">
        <f t="shared" si="281"/>
        <v>3.7239999999999998</v>
      </c>
      <c r="I897" s="296">
        <f t="shared" si="282"/>
        <v>3.6859999999999999</v>
      </c>
      <c r="J897" s="296">
        <f t="shared" si="283"/>
        <v>3.6479999999999997</v>
      </c>
      <c r="K897" s="158"/>
      <c r="L897" s="369">
        <f>F897*K897</f>
        <v>0</v>
      </c>
      <c r="M897" s="327">
        <f>G897*K897</f>
        <v>0</v>
      </c>
      <c r="N897" s="545">
        <f>H897*K897</f>
        <v>0</v>
      </c>
      <c r="O897" s="545">
        <f>I897*K897</f>
        <v>0</v>
      </c>
      <c r="P897" s="545">
        <f>J897*K897</f>
        <v>0</v>
      </c>
      <c r="Q897" s="108" t="s">
        <v>7</v>
      </c>
    </row>
    <row r="898" spans="1:17" ht="15" customHeight="1" x14ac:dyDescent="0.2">
      <c r="A898" s="130" t="s">
        <v>633</v>
      </c>
      <c r="B898" s="427"/>
      <c r="C898" s="56" t="s">
        <v>1013</v>
      </c>
      <c r="D898" s="17" t="s">
        <v>6</v>
      </c>
      <c r="E898" s="306">
        <v>7</v>
      </c>
      <c r="F898" s="306">
        <v>4</v>
      </c>
      <c r="G898" s="306">
        <v>3.8</v>
      </c>
      <c r="H898" s="296">
        <f t="shared" si="281"/>
        <v>3.7239999999999998</v>
      </c>
      <c r="I898" s="296">
        <f t="shared" si="282"/>
        <v>3.6859999999999999</v>
      </c>
      <c r="J898" s="296">
        <f t="shared" si="283"/>
        <v>3.6479999999999997</v>
      </c>
      <c r="K898" s="158"/>
      <c r="L898" s="369">
        <f>F898*K898</f>
        <v>0</v>
      </c>
      <c r="M898" s="327">
        <f>G898*K898</f>
        <v>0</v>
      </c>
      <c r="N898" s="545">
        <f>H898*K898</f>
        <v>0</v>
      </c>
      <c r="O898" s="545">
        <f>I898*K898</f>
        <v>0</v>
      </c>
      <c r="P898" s="545">
        <f>J898*K898</f>
        <v>0</v>
      </c>
      <c r="Q898" s="108" t="s">
        <v>7</v>
      </c>
    </row>
    <row r="899" spans="1:17" ht="15" customHeight="1" x14ac:dyDescent="0.2">
      <c r="A899" s="130" t="s">
        <v>633</v>
      </c>
      <c r="B899" s="427"/>
      <c r="C899" s="56" t="s">
        <v>1014</v>
      </c>
      <c r="D899" s="17" t="s">
        <v>6</v>
      </c>
      <c r="E899" s="306">
        <v>7</v>
      </c>
      <c r="F899" s="306">
        <v>4</v>
      </c>
      <c r="G899" s="306">
        <v>3.8</v>
      </c>
      <c r="H899" s="296">
        <f t="shared" si="281"/>
        <v>3.7239999999999998</v>
      </c>
      <c r="I899" s="296">
        <f t="shared" si="282"/>
        <v>3.6859999999999999</v>
      </c>
      <c r="J899" s="296">
        <f t="shared" si="283"/>
        <v>3.6479999999999997</v>
      </c>
      <c r="K899" s="158"/>
      <c r="L899" s="369">
        <f>F899*K899</f>
        <v>0</v>
      </c>
      <c r="M899" s="327">
        <f>G899*K899</f>
        <v>0</v>
      </c>
      <c r="N899" s="545">
        <f>H899*K899</f>
        <v>0</v>
      </c>
      <c r="O899" s="545">
        <f>I899*K899</f>
        <v>0</v>
      </c>
      <c r="P899" s="545">
        <f>J899*K899</f>
        <v>0</v>
      </c>
      <c r="Q899" s="108" t="s">
        <v>7</v>
      </c>
    </row>
    <row r="900" spans="1:17" ht="15" customHeight="1" x14ac:dyDescent="0.2">
      <c r="A900" s="130" t="s">
        <v>633</v>
      </c>
      <c r="B900" s="427"/>
      <c r="C900" s="56" t="s">
        <v>1176</v>
      </c>
      <c r="D900" s="55" t="s">
        <v>6</v>
      </c>
      <c r="E900" s="308">
        <v>7</v>
      </c>
      <c r="F900" s="306">
        <v>4</v>
      </c>
      <c r="G900" s="306">
        <v>3.8</v>
      </c>
      <c r="H900" s="296">
        <f t="shared" si="281"/>
        <v>3.7239999999999998</v>
      </c>
      <c r="I900" s="296">
        <f t="shared" si="282"/>
        <v>3.6859999999999999</v>
      </c>
      <c r="J900" s="296">
        <f t="shared" si="283"/>
        <v>3.6479999999999997</v>
      </c>
      <c r="K900" s="158"/>
      <c r="L900" s="325">
        <f>F900*K900</f>
        <v>0</v>
      </c>
      <c r="M900" s="327">
        <f>G900*K900</f>
        <v>0</v>
      </c>
      <c r="N900" s="545">
        <f>H900*K900</f>
        <v>0</v>
      </c>
      <c r="O900" s="545">
        <f>I900*K900</f>
        <v>0</v>
      </c>
      <c r="P900" s="545">
        <f>J900*K900</f>
        <v>0</v>
      </c>
      <c r="Q900" s="108" t="s">
        <v>7</v>
      </c>
    </row>
    <row r="901" spans="1:17" ht="15" customHeight="1" x14ac:dyDescent="0.2">
      <c r="A901" s="132" t="s">
        <v>110</v>
      </c>
      <c r="B901" s="286"/>
      <c r="C901" s="8" t="s">
        <v>1015</v>
      </c>
      <c r="D901" s="17" t="s">
        <v>6</v>
      </c>
      <c r="E901" s="308">
        <v>7</v>
      </c>
      <c r="F901" s="306">
        <v>4</v>
      </c>
      <c r="G901" s="306">
        <v>3.8</v>
      </c>
      <c r="H901" s="296">
        <f t="shared" si="281"/>
        <v>3.7239999999999998</v>
      </c>
      <c r="I901" s="296">
        <f t="shared" si="282"/>
        <v>3.6859999999999999</v>
      </c>
      <c r="J901" s="296">
        <f t="shared" si="283"/>
        <v>3.6479999999999997</v>
      </c>
      <c r="K901" s="158"/>
      <c r="L901" s="369">
        <f>F901*K901</f>
        <v>0</v>
      </c>
      <c r="M901" s="327">
        <f>G901*K901</f>
        <v>0</v>
      </c>
      <c r="N901" s="545">
        <f>H901*K901</f>
        <v>0</v>
      </c>
      <c r="O901" s="545">
        <f>I901*K901</f>
        <v>0</v>
      </c>
      <c r="P901" s="545">
        <f>J901*K901</f>
        <v>0</v>
      </c>
      <c r="Q901" s="108" t="s">
        <v>7</v>
      </c>
    </row>
    <row r="902" spans="1:17" ht="15" customHeight="1" x14ac:dyDescent="0.2">
      <c r="A902" s="132" t="s">
        <v>110</v>
      </c>
      <c r="B902" s="286"/>
      <c r="C902" s="8" t="s">
        <v>1016</v>
      </c>
      <c r="D902" s="17" t="s">
        <v>6</v>
      </c>
      <c r="E902" s="308">
        <v>7</v>
      </c>
      <c r="F902" s="306">
        <v>4</v>
      </c>
      <c r="G902" s="306">
        <v>3.8</v>
      </c>
      <c r="H902" s="296">
        <f t="shared" si="281"/>
        <v>3.7239999999999998</v>
      </c>
      <c r="I902" s="296">
        <f t="shared" si="282"/>
        <v>3.6859999999999999</v>
      </c>
      <c r="J902" s="296">
        <f t="shared" si="283"/>
        <v>3.6479999999999997</v>
      </c>
      <c r="K902" s="158"/>
      <c r="L902" s="369">
        <f>F902*K902</f>
        <v>0</v>
      </c>
      <c r="M902" s="327">
        <f>G902*K902</f>
        <v>0</v>
      </c>
      <c r="N902" s="545">
        <f>H902*K902</f>
        <v>0</v>
      </c>
      <c r="O902" s="545">
        <f>I902*K902</f>
        <v>0</v>
      </c>
      <c r="P902" s="545">
        <f>J902*K902</f>
        <v>0</v>
      </c>
      <c r="Q902" s="108" t="s">
        <v>7</v>
      </c>
    </row>
    <row r="903" spans="1:17" ht="15" customHeight="1" x14ac:dyDescent="0.2">
      <c r="A903" s="132" t="s">
        <v>110</v>
      </c>
      <c r="B903" s="286"/>
      <c r="C903" s="8" t="s">
        <v>1017</v>
      </c>
      <c r="D903" s="17" t="s">
        <v>6</v>
      </c>
      <c r="E903" s="308">
        <v>7</v>
      </c>
      <c r="F903" s="306">
        <v>4</v>
      </c>
      <c r="G903" s="306">
        <v>3.8</v>
      </c>
      <c r="H903" s="296">
        <f t="shared" si="281"/>
        <v>3.7239999999999998</v>
      </c>
      <c r="I903" s="296">
        <f t="shared" si="282"/>
        <v>3.6859999999999999</v>
      </c>
      <c r="J903" s="296">
        <f t="shared" si="283"/>
        <v>3.6479999999999997</v>
      </c>
      <c r="K903" s="158"/>
      <c r="L903" s="369">
        <f>F903*K903</f>
        <v>0</v>
      </c>
      <c r="M903" s="327">
        <f>G903*K903</f>
        <v>0</v>
      </c>
      <c r="N903" s="545">
        <f>H903*K903</f>
        <v>0</v>
      </c>
      <c r="O903" s="545">
        <f>I903*K903</f>
        <v>0</v>
      </c>
      <c r="P903" s="545">
        <f>J903*K903</f>
        <v>0</v>
      </c>
      <c r="Q903" s="108" t="s">
        <v>7</v>
      </c>
    </row>
    <row r="904" spans="1:17" ht="15" customHeight="1" x14ac:dyDescent="0.2">
      <c r="A904" s="132" t="s">
        <v>110</v>
      </c>
      <c r="B904" s="286"/>
      <c r="C904" s="8" t="s">
        <v>1018</v>
      </c>
      <c r="D904" s="17" t="s">
        <v>6</v>
      </c>
      <c r="E904" s="308">
        <v>7</v>
      </c>
      <c r="F904" s="306">
        <v>4</v>
      </c>
      <c r="G904" s="306">
        <v>3.8</v>
      </c>
      <c r="H904" s="296">
        <f t="shared" si="281"/>
        <v>3.7239999999999998</v>
      </c>
      <c r="I904" s="296">
        <f t="shared" si="282"/>
        <v>3.6859999999999999</v>
      </c>
      <c r="J904" s="296">
        <f t="shared" si="283"/>
        <v>3.6479999999999997</v>
      </c>
      <c r="K904" s="158"/>
      <c r="L904" s="369">
        <f>F904*K904</f>
        <v>0</v>
      </c>
      <c r="M904" s="327">
        <f>G904*K904</f>
        <v>0</v>
      </c>
      <c r="N904" s="545">
        <f>H904*K904</f>
        <v>0</v>
      </c>
      <c r="O904" s="545">
        <f>I904*K904</f>
        <v>0</v>
      </c>
      <c r="P904" s="545">
        <f>J904*K904</f>
        <v>0</v>
      </c>
      <c r="Q904" s="108" t="s">
        <v>7</v>
      </c>
    </row>
    <row r="905" spans="1:17" ht="15" customHeight="1" x14ac:dyDescent="0.2">
      <c r="A905" s="130" t="s">
        <v>633</v>
      </c>
      <c r="B905" s="427"/>
      <c r="C905" s="56" t="s">
        <v>1175</v>
      </c>
      <c r="D905" s="55" t="s">
        <v>6</v>
      </c>
      <c r="E905" s="308">
        <v>7</v>
      </c>
      <c r="F905" s="306">
        <v>4</v>
      </c>
      <c r="G905" s="306">
        <v>3.8</v>
      </c>
      <c r="H905" s="296">
        <f t="shared" si="281"/>
        <v>3.7239999999999998</v>
      </c>
      <c r="I905" s="296">
        <f t="shared" si="282"/>
        <v>3.6859999999999999</v>
      </c>
      <c r="J905" s="296">
        <f t="shared" si="283"/>
        <v>3.6479999999999997</v>
      </c>
      <c r="K905" s="158"/>
      <c r="L905" s="325">
        <f>F905*K905</f>
        <v>0</v>
      </c>
      <c r="M905" s="327">
        <f>G905*K905</f>
        <v>0</v>
      </c>
      <c r="N905" s="545">
        <f>H905*K905</f>
        <v>0</v>
      </c>
      <c r="O905" s="545">
        <f>I905*K905</f>
        <v>0</v>
      </c>
      <c r="P905" s="545">
        <f>J905*K905</f>
        <v>0</v>
      </c>
      <c r="Q905" s="108" t="s">
        <v>7</v>
      </c>
    </row>
    <row r="906" spans="1:17" ht="15" customHeight="1" x14ac:dyDescent="0.2">
      <c r="A906" s="130" t="s">
        <v>633</v>
      </c>
      <c r="B906" s="427"/>
      <c r="C906" s="56" t="s">
        <v>1174</v>
      </c>
      <c r="D906" s="55" t="s">
        <v>6</v>
      </c>
      <c r="E906" s="308">
        <v>7</v>
      </c>
      <c r="F906" s="306">
        <v>4</v>
      </c>
      <c r="G906" s="306">
        <v>3.8</v>
      </c>
      <c r="H906" s="296">
        <f t="shared" si="281"/>
        <v>3.7239999999999998</v>
      </c>
      <c r="I906" s="296">
        <f t="shared" si="282"/>
        <v>3.6859999999999999</v>
      </c>
      <c r="J906" s="296">
        <f t="shared" si="283"/>
        <v>3.6479999999999997</v>
      </c>
      <c r="K906" s="158"/>
      <c r="L906" s="325">
        <f>F906*K906</f>
        <v>0</v>
      </c>
      <c r="M906" s="327">
        <f>G906*K906</f>
        <v>0</v>
      </c>
      <c r="N906" s="545">
        <f>H906*K906</f>
        <v>0</v>
      </c>
      <c r="O906" s="545">
        <f>I906*K906</f>
        <v>0</v>
      </c>
      <c r="P906" s="545">
        <f>J906*K906</f>
        <v>0</v>
      </c>
      <c r="Q906" s="108" t="s">
        <v>7</v>
      </c>
    </row>
    <row r="907" spans="1:17" ht="15" customHeight="1" x14ac:dyDescent="0.2">
      <c r="A907" s="130" t="s">
        <v>38</v>
      </c>
      <c r="B907" s="427"/>
      <c r="C907" s="56" t="s">
        <v>87</v>
      </c>
      <c r="D907" s="55" t="s">
        <v>6</v>
      </c>
      <c r="E907" s="308">
        <v>7</v>
      </c>
      <c r="F907" s="308">
        <v>4.2</v>
      </c>
      <c r="G907" s="308">
        <v>4</v>
      </c>
      <c r="H907" s="296">
        <f t="shared" si="281"/>
        <v>3.92</v>
      </c>
      <c r="I907" s="296">
        <f t="shared" si="282"/>
        <v>3.88</v>
      </c>
      <c r="J907" s="296">
        <f t="shared" si="283"/>
        <v>3.84</v>
      </c>
      <c r="K907" s="158"/>
      <c r="L907" s="325">
        <f>F907*K907</f>
        <v>0</v>
      </c>
      <c r="M907" s="327">
        <f>G907*K907</f>
        <v>0</v>
      </c>
      <c r="N907" s="545">
        <f>H907*K907</f>
        <v>0</v>
      </c>
      <c r="O907" s="545">
        <f>I907*K907</f>
        <v>0</v>
      </c>
      <c r="P907" s="545">
        <f>J907*K907</f>
        <v>0</v>
      </c>
      <c r="Q907" s="108" t="s">
        <v>7</v>
      </c>
    </row>
    <row r="908" spans="1:17" ht="15" customHeight="1" x14ac:dyDescent="0.2">
      <c r="A908" s="130" t="s">
        <v>38</v>
      </c>
      <c r="B908" s="427"/>
      <c r="C908" s="56" t="s">
        <v>94</v>
      </c>
      <c r="D908" s="55" t="s">
        <v>6</v>
      </c>
      <c r="E908" s="308">
        <v>7</v>
      </c>
      <c r="F908" s="308">
        <v>4.2</v>
      </c>
      <c r="G908" s="308">
        <v>4</v>
      </c>
      <c r="H908" s="296">
        <f t="shared" si="281"/>
        <v>3.92</v>
      </c>
      <c r="I908" s="296">
        <f t="shared" si="282"/>
        <v>3.88</v>
      </c>
      <c r="J908" s="296">
        <f t="shared" si="283"/>
        <v>3.84</v>
      </c>
      <c r="K908" s="158"/>
      <c r="L908" s="325">
        <f>F908*K908</f>
        <v>0</v>
      </c>
      <c r="M908" s="327">
        <f>G908*K908</f>
        <v>0</v>
      </c>
      <c r="N908" s="545">
        <f>H908*K908</f>
        <v>0</v>
      </c>
      <c r="O908" s="545">
        <f>I908*K908</f>
        <v>0</v>
      </c>
      <c r="P908" s="545">
        <f>J908*K908</f>
        <v>0</v>
      </c>
      <c r="Q908" s="108" t="s">
        <v>7</v>
      </c>
    </row>
    <row r="909" spans="1:17" ht="15" customHeight="1" x14ac:dyDescent="0.2">
      <c r="A909" s="130" t="s">
        <v>38</v>
      </c>
      <c r="B909" s="427"/>
      <c r="C909" s="56" t="s">
        <v>88</v>
      </c>
      <c r="D909" s="55" t="s">
        <v>6</v>
      </c>
      <c r="E909" s="308">
        <v>7</v>
      </c>
      <c r="F909" s="308">
        <v>4.2</v>
      </c>
      <c r="G909" s="308">
        <v>4</v>
      </c>
      <c r="H909" s="296">
        <f t="shared" si="281"/>
        <v>3.92</v>
      </c>
      <c r="I909" s="296">
        <f t="shared" si="282"/>
        <v>3.88</v>
      </c>
      <c r="J909" s="296">
        <f t="shared" si="283"/>
        <v>3.84</v>
      </c>
      <c r="K909" s="158"/>
      <c r="L909" s="325">
        <f>F909*K909</f>
        <v>0</v>
      </c>
      <c r="M909" s="327">
        <f>G909*K909</f>
        <v>0</v>
      </c>
      <c r="N909" s="545">
        <f>H909*K909</f>
        <v>0</v>
      </c>
      <c r="O909" s="545">
        <f>I909*K909</f>
        <v>0</v>
      </c>
      <c r="P909" s="545">
        <f>J909*K909</f>
        <v>0</v>
      </c>
      <c r="Q909" s="108" t="s">
        <v>7</v>
      </c>
    </row>
    <row r="910" spans="1:17" ht="15" customHeight="1" x14ac:dyDescent="0.2">
      <c r="A910" s="130" t="s">
        <v>38</v>
      </c>
      <c r="B910" s="427"/>
      <c r="C910" s="56" t="s">
        <v>89</v>
      </c>
      <c r="D910" s="55" t="s">
        <v>6</v>
      </c>
      <c r="E910" s="308">
        <v>7</v>
      </c>
      <c r="F910" s="308">
        <v>4.2</v>
      </c>
      <c r="G910" s="308">
        <v>4</v>
      </c>
      <c r="H910" s="296">
        <f t="shared" si="281"/>
        <v>3.92</v>
      </c>
      <c r="I910" s="296">
        <f t="shared" si="282"/>
        <v>3.88</v>
      </c>
      <c r="J910" s="296">
        <f t="shared" si="283"/>
        <v>3.84</v>
      </c>
      <c r="K910" s="158"/>
      <c r="L910" s="325">
        <f>F910*K910</f>
        <v>0</v>
      </c>
      <c r="M910" s="327">
        <f>G910*K910</f>
        <v>0</v>
      </c>
      <c r="N910" s="545">
        <f>H910*K910</f>
        <v>0</v>
      </c>
      <c r="O910" s="545">
        <f>I910*K910</f>
        <v>0</v>
      </c>
      <c r="P910" s="545">
        <f>J910*K910</f>
        <v>0</v>
      </c>
      <c r="Q910" s="108" t="s">
        <v>7</v>
      </c>
    </row>
    <row r="911" spans="1:17" ht="15" customHeight="1" x14ac:dyDescent="0.2">
      <c r="A911" s="130" t="s">
        <v>38</v>
      </c>
      <c r="B911" s="427"/>
      <c r="C911" s="56" t="s">
        <v>90</v>
      </c>
      <c r="D911" s="55" t="s">
        <v>6</v>
      </c>
      <c r="E911" s="308">
        <v>7</v>
      </c>
      <c r="F911" s="308">
        <v>4.2</v>
      </c>
      <c r="G911" s="308">
        <v>4</v>
      </c>
      <c r="H911" s="296">
        <f t="shared" si="281"/>
        <v>3.92</v>
      </c>
      <c r="I911" s="296">
        <f t="shared" si="282"/>
        <v>3.88</v>
      </c>
      <c r="J911" s="296">
        <f t="shared" si="283"/>
        <v>3.84</v>
      </c>
      <c r="K911" s="158"/>
      <c r="L911" s="325">
        <f>F911*K911</f>
        <v>0</v>
      </c>
      <c r="M911" s="327">
        <f>G911*K911</f>
        <v>0</v>
      </c>
      <c r="N911" s="545">
        <f>H911*K911</f>
        <v>0</v>
      </c>
      <c r="O911" s="545">
        <f>I911*K911</f>
        <v>0</v>
      </c>
      <c r="P911" s="545">
        <f>J911*K911</f>
        <v>0</v>
      </c>
      <c r="Q911" s="108" t="s">
        <v>7</v>
      </c>
    </row>
    <row r="912" spans="1:17" ht="15" customHeight="1" x14ac:dyDescent="0.2">
      <c r="A912" s="130" t="s">
        <v>38</v>
      </c>
      <c r="B912" s="427"/>
      <c r="C912" s="56" t="s">
        <v>91</v>
      </c>
      <c r="D912" s="55" t="s">
        <v>6</v>
      </c>
      <c r="E912" s="308">
        <v>7</v>
      </c>
      <c r="F912" s="308">
        <v>4.2</v>
      </c>
      <c r="G912" s="308">
        <v>4</v>
      </c>
      <c r="H912" s="296">
        <f t="shared" si="281"/>
        <v>3.92</v>
      </c>
      <c r="I912" s="296">
        <f t="shared" si="282"/>
        <v>3.88</v>
      </c>
      <c r="J912" s="296">
        <f t="shared" si="283"/>
        <v>3.84</v>
      </c>
      <c r="K912" s="158"/>
      <c r="L912" s="325">
        <f>F912*K912</f>
        <v>0</v>
      </c>
      <c r="M912" s="327">
        <f>G912*K912</f>
        <v>0</v>
      </c>
      <c r="N912" s="545">
        <f>H912*K912</f>
        <v>0</v>
      </c>
      <c r="O912" s="545">
        <f>I912*K912</f>
        <v>0</v>
      </c>
      <c r="P912" s="545">
        <f>J912*K912</f>
        <v>0</v>
      </c>
      <c r="Q912" s="108" t="s">
        <v>7</v>
      </c>
    </row>
    <row r="913" spans="1:17" ht="15" customHeight="1" x14ac:dyDescent="0.2">
      <c r="A913" s="130" t="s">
        <v>38</v>
      </c>
      <c r="B913" s="427"/>
      <c r="C913" s="56" t="s">
        <v>92</v>
      </c>
      <c r="D913" s="55" t="s">
        <v>6</v>
      </c>
      <c r="E913" s="308">
        <v>7</v>
      </c>
      <c r="F913" s="308">
        <v>4.2</v>
      </c>
      <c r="G913" s="308">
        <v>4</v>
      </c>
      <c r="H913" s="296">
        <f t="shared" si="281"/>
        <v>3.92</v>
      </c>
      <c r="I913" s="296">
        <f t="shared" si="282"/>
        <v>3.88</v>
      </c>
      <c r="J913" s="296">
        <f t="shared" si="283"/>
        <v>3.84</v>
      </c>
      <c r="K913" s="158"/>
      <c r="L913" s="325">
        <f>F913*K913</f>
        <v>0</v>
      </c>
      <c r="M913" s="327">
        <f>G913*K913</f>
        <v>0</v>
      </c>
      <c r="N913" s="545">
        <f>H913*K913</f>
        <v>0</v>
      </c>
      <c r="O913" s="545">
        <f>I913*K913</f>
        <v>0</v>
      </c>
      <c r="P913" s="545">
        <f>J913*K913</f>
        <v>0</v>
      </c>
      <c r="Q913" s="108" t="s">
        <v>7</v>
      </c>
    </row>
    <row r="914" spans="1:17" ht="15" customHeight="1" x14ac:dyDescent="0.2">
      <c r="A914" s="130" t="s">
        <v>38</v>
      </c>
      <c r="B914" s="427"/>
      <c r="C914" s="56" t="s">
        <v>93</v>
      </c>
      <c r="D914" s="55" t="s">
        <v>6</v>
      </c>
      <c r="E914" s="308">
        <v>7</v>
      </c>
      <c r="F914" s="308">
        <v>4.2</v>
      </c>
      <c r="G914" s="308">
        <v>4</v>
      </c>
      <c r="H914" s="296">
        <f t="shared" si="281"/>
        <v>3.92</v>
      </c>
      <c r="I914" s="296">
        <f t="shared" si="282"/>
        <v>3.88</v>
      </c>
      <c r="J914" s="296">
        <f t="shared" si="283"/>
        <v>3.84</v>
      </c>
      <c r="K914" s="158"/>
      <c r="L914" s="325">
        <f>F914*K914</f>
        <v>0</v>
      </c>
      <c r="M914" s="327">
        <f>G914*K914</f>
        <v>0</v>
      </c>
      <c r="N914" s="545">
        <f>H914*K914</f>
        <v>0</v>
      </c>
      <c r="O914" s="545">
        <f>I914*K914</f>
        <v>0</v>
      </c>
      <c r="P914" s="545">
        <f>J914*K914</f>
        <v>0</v>
      </c>
      <c r="Q914" s="108" t="s">
        <v>7</v>
      </c>
    </row>
    <row r="915" spans="1:17" ht="15" customHeight="1" x14ac:dyDescent="0.2">
      <c r="A915" s="130" t="s">
        <v>633</v>
      </c>
      <c r="B915" s="427"/>
      <c r="C915" s="56" t="s">
        <v>228</v>
      </c>
      <c r="D915" s="55" t="s">
        <v>6</v>
      </c>
      <c r="E915" s="308">
        <v>7</v>
      </c>
      <c r="F915" s="308">
        <v>4.5999999999999996</v>
      </c>
      <c r="G915" s="308">
        <v>4.4000000000000004</v>
      </c>
      <c r="H915" s="296">
        <f t="shared" si="281"/>
        <v>4.3120000000000003</v>
      </c>
      <c r="I915" s="296">
        <f t="shared" si="282"/>
        <v>4.2679999999999998</v>
      </c>
      <c r="J915" s="296">
        <f t="shared" si="283"/>
        <v>4.2240000000000002</v>
      </c>
      <c r="K915" s="158"/>
      <c r="L915" s="325">
        <f>F915*K915</f>
        <v>0</v>
      </c>
      <c r="M915" s="327">
        <f>G915*K915</f>
        <v>0</v>
      </c>
      <c r="N915" s="545">
        <f>H915*K915</f>
        <v>0</v>
      </c>
      <c r="O915" s="545">
        <f>I915*K915</f>
        <v>0</v>
      </c>
      <c r="P915" s="545">
        <f>J915*K915</f>
        <v>0</v>
      </c>
      <c r="Q915" s="108" t="s">
        <v>7</v>
      </c>
    </row>
    <row r="916" spans="1:17" ht="15" customHeight="1" x14ac:dyDescent="0.2">
      <c r="A916" s="130" t="s">
        <v>633</v>
      </c>
      <c r="B916" s="427"/>
      <c r="C916" s="56" t="s">
        <v>2162</v>
      </c>
      <c r="D916" s="55" t="s">
        <v>6</v>
      </c>
      <c r="E916" s="308">
        <v>8</v>
      </c>
      <c r="F916" s="308">
        <v>4.5999999999999996</v>
      </c>
      <c r="G916" s="308">
        <v>4.4000000000000004</v>
      </c>
      <c r="H916" s="296">
        <f t="shared" si="281"/>
        <v>4.3120000000000003</v>
      </c>
      <c r="I916" s="296">
        <f t="shared" si="282"/>
        <v>4.2679999999999998</v>
      </c>
      <c r="J916" s="296">
        <f t="shared" si="283"/>
        <v>4.2240000000000002</v>
      </c>
      <c r="K916" s="158"/>
      <c r="L916" s="325">
        <f>F916*K916</f>
        <v>0</v>
      </c>
      <c r="M916" s="327">
        <f>G916*K916</f>
        <v>0</v>
      </c>
      <c r="N916" s="545">
        <f>H916*K916</f>
        <v>0</v>
      </c>
      <c r="O916" s="545">
        <f>I916*K916</f>
        <v>0</v>
      </c>
      <c r="P916" s="545">
        <f>J916*K916</f>
        <v>0</v>
      </c>
      <c r="Q916" s="108" t="s">
        <v>7</v>
      </c>
    </row>
    <row r="917" spans="1:17" ht="15" customHeight="1" x14ac:dyDescent="0.2">
      <c r="A917" s="130" t="s">
        <v>38</v>
      </c>
      <c r="B917" s="427"/>
      <c r="C917" s="56" t="s">
        <v>185</v>
      </c>
      <c r="D917" s="55" t="s">
        <v>6</v>
      </c>
      <c r="E917" s="308">
        <v>8</v>
      </c>
      <c r="F917" s="308">
        <v>4.5</v>
      </c>
      <c r="G917" s="308">
        <v>4.3</v>
      </c>
      <c r="H917" s="296">
        <f t="shared" si="281"/>
        <v>4.2139999999999995</v>
      </c>
      <c r="I917" s="296">
        <f t="shared" si="282"/>
        <v>4.1709999999999994</v>
      </c>
      <c r="J917" s="296">
        <f t="shared" si="283"/>
        <v>4.1280000000000001</v>
      </c>
      <c r="K917" s="158"/>
      <c r="L917" s="325">
        <f>F917*K917</f>
        <v>0</v>
      </c>
      <c r="M917" s="327">
        <f>G917*K917</f>
        <v>0</v>
      </c>
      <c r="N917" s="545">
        <f>H917*K917</f>
        <v>0</v>
      </c>
      <c r="O917" s="545">
        <f>I917*K917</f>
        <v>0</v>
      </c>
      <c r="P917" s="545">
        <f>J917*K917</f>
        <v>0</v>
      </c>
      <c r="Q917" s="108" t="s">
        <v>7</v>
      </c>
    </row>
    <row r="918" spans="1:17" ht="15" customHeight="1" x14ac:dyDescent="0.2">
      <c r="A918" s="130" t="s">
        <v>633</v>
      </c>
      <c r="B918" s="427"/>
      <c r="C918" s="56" t="s">
        <v>108</v>
      </c>
      <c r="D918" s="55" t="s">
        <v>6</v>
      </c>
      <c r="E918" s="308">
        <v>9</v>
      </c>
      <c r="F918" s="308">
        <v>5.5</v>
      </c>
      <c r="G918" s="308">
        <v>5.3</v>
      </c>
      <c r="H918" s="296">
        <f t="shared" si="281"/>
        <v>5.194</v>
      </c>
      <c r="I918" s="296">
        <f t="shared" si="282"/>
        <v>5.141</v>
      </c>
      <c r="J918" s="296">
        <f t="shared" si="283"/>
        <v>5.0880000000000001</v>
      </c>
      <c r="K918" s="158"/>
      <c r="L918" s="325">
        <f>F918*K918</f>
        <v>0</v>
      </c>
      <c r="M918" s="327">
        <f>G918*K918</f>
        <v>0</v>
      </c>
      <c r="N918" s="545">
        <f>H918*K918</f>
        <v>0</v>
      </c>
      <c r="O918" s="545">
        <f>I918*K918</f>
        <v>0</v>
      </c>
      <c r="P918" s="545">
        <f>J918*K918</f>
        <v>0</v>
      </c>
      <c r="Q918" s="108" t="s">
        <v>7</v>
      </c>
    </row>
    <row r="919" spans="1:17" ht="15" customHeight="1" x14ac:dyDescent="0.2">
      <c r="A919" s="130" t="s">
        <v>633</v>
      </c>
      <c r="B919" s="427"/>
      <c r="C919" s="56" t="s">
        <v>591</v>
      </c>
      <c r="D919" s="55" t="s">
        <v>6</v>
      </c>
      <c r="E919" s="308">
        <v>9</v>
      </c>
      <c r="F919" s="308">
        <v>5.5</v>
      </c>
      <c r="G919" s="308">
        <v>5.3</v>
      </c>
      <c r="H919" s="296">
        <f t="shared" si="281"/>
        <v>5.194</v>
      </c>
      <c r="I919" s="296">
        <f t="shared" si="282"/>
        <v>5.141</v>
      </c>
      <c r="J919" s="296">
        <f t="shared" si="283"/>
        <v>5.0880000000000001</v>
      </c>
      <c r="K919" s="158"/>
      <c r="L919" s="325">
        <f>F919*K919</f>
        <v>0</v>
      </c>
      <c r="M919" s="327">
        <f>G919*K919</f>
        <v>0</v>
      </c>
      <c r="N919" s="545">
        <f>H919*K919</f>
        <v>0</v>
      </c>
      <c r="O919" s="545">
        <f>I919*K919</f>
        <v>0</v>
      </c>
      <c r="P919" s="545">
        <f>J919*K919</f>
        <v>0</v>
      </c>
      <c r="Q919" s="108" t="s">
        <v>7</v>
      </c>
    </row>
    <row r="920" spans="1:17" ht="15" customHeight="1" x14ac:dyDescent="0.2">
      <c r="A920" s="130" t="s">
        <v>132</v>
      </c>
      <c r="B920" s="427"/>
      <c r="C920" s="56" t="s">
        <v>134</v>
      </c>
      <c r="D920" s="55" t="s">
        <v>6</v>
      </c>
      <c r="E920" s="308">
        <v>9</v>
      </c>
      <c r="F920" s="308">
        <v>5.2</v>
      </c>
      <c r="G920" s="308">
        <v>5</v>
      </c>
      <c r="H920" s="296">
        <f t="shared" si="281"/>
        <v>4.9000000000000004</v>
      </c>
      <c r="I920" s="296">
        <f t="shared" si="282"/>
        <v>4.8499999999999996</v>
      </c>
      <c r="J920" s="296">
        <f t="shared" si="283"/>
        <v>4.8</v>
      </c>
      <c r="K920" s="158"/>
      <c r="L920" s="325">
        <f>F920*K920</f>
        <v>0</v>
      </c>
      <c r="M920" s="327">
        <f>G920*K920</f>
        <v>0</v>
      </c>
      <c r="N920" s="545">
        <f>H920*K920</f>
        <v>0</v>
      </c>
      <c r="O920" s="545">
        <f>I920*K920</f>
        <v>0</v>
      </c>
      <c r="P920" s="545">
        <f>J920*K920</f>
        <v>0</v>
      </c>
      <c r="Q920" s="108" t="s">
        <v>7</v>
      </c>
    </row>
    <row r="921" spans="1:17" ht="15" customHeight="1" x14ac:dyDescent="0.2">
      <c r="A921" s="148" t="s">
        <v>19</v>
      </c>
      <c r="B921" s="427"/>
      <c r="C921" s="56" t="s">
        <v>180</v>
      </c>
      <c r="D921" s="55" t="s">
        <v>6</v>
      </c>
      <c r="E921" s="308">
        <v>9</v>
      </c>
      <c r="F921" s="308">
        <v>5.2</v>
      </c>
      <c r="G921" s="308">
        <v>5</v>
      </c>
      <c r="H921" s="296">
        <f t="shared" si="281"/>
        <v>4.9000000000000004</v>
      </c>
      <c r="I921" s="296">
        <f t="shared" si="282"/>
        <v>4.8499999999999996</v>
      </c>
      <c r="J921" s="296">
        <f t="shared" si="283"/>
        <v>4.8</v>
      </c>
      <c r="K921" s="158"/>
      <c r="L921" s="325">
        <f>F921*K921</f>
        <v>0</v>
      </c>
      <c r="M921" s="327">
        <f>G921*K921</f>
        <v>0</v>
      </c>
      <c r="N921" s="545">
        <f>H921*K921</f>
        <v>0</v>
      </c>
      <c r="O921" s="545">
        <f>I921*K921</f>
        <v>0</v>
      </c>
      <c r="P921" s="545">
        <f>J921*K921</f>
        <v>0</v>
      </c>
      <c r="Q921" s="108" t="s">
        <v>7</v>
      </c>
    </row>
    <row r="922" spans="1:17" ht="15" customHeight="1" x14ac:dyDescent="0.2">
      <c r="A922" s="130" t="s">
        <v>38</v>
      </c>
      <c r="B922" s="427"/>
      <c r="C922" s="56" t="s">
        <v>85</v>
      </c>
      <c r="D922" s="17" t="s">
        <v>6</v>
      </c>
      <c r="E922" s="308">
        <v>7</v>
      </c>
      <c r="F922" s="308">
        <v>4.2</v>
      </c>
      <c r="G922" s="308">
        <v>4</v>
      </c>
      <c r="H922" s="296">
        <f t="shared" si="281"/>
        <v>3.92</v>
      </c>
      <c r="I922" s="296">
        <f t="shared" si="282"/>
        <v>3.88</v>
      </c>
      <c r="J922" s="296">
        <f t="shared" si="283"/>
        <v>3.84</v>
      </c>
      <c r="K922" s="158"/>
      <c r="L922" s="325">
        <f>F922*K922</f>
        <v>0</v>
      </c>
      <c r="M922" s="327">
        <f>G922*K922</f>
        <v>0</v>
      </c>
      <c r="N922" s="545">
        <f>H922*K922</f>
        <v>0</v>
      </c>
      <c r="O922" s="545">
        <f>I922*K922</f>
        <v>0</v>
      </c>
      <c r="P922" s="545">
        <f>J922*K922</f>
        <v>0</v>
      </c>
      <c r="Q922" s="108" t="s">
        <v>7</v>
      </c>
    </row>
    <row r="923" spans="1:17" ht="15" customHeight="1" x14ac:dyDescent="0.2">
      <c r="A923" s="130" t="s">
        <v>38</v>
      </c>
      <c r="B923" s="427"/>
      <c r="C923" s="56" t="s">
        <v>86</v>
      </c>
      <c r="D923" s="55" t="s">
        <v>6</v>
      </c>
      <c r="E923" s="308">
        <v>7</v>
      </c>
      <c r="F923" s="308">
        <v>4.2</v>
      </c>
      <c r="G923" s="308">
        <v>4</v>
      </c>
      <c r="H923" s="296">
        <f t="shared" si="281"/>
        <v>3.92</v>
      </c>
      <c r="I923" s="296">
        <f t="shared" si="282"/>
        <v>3.88</v>
      </c>
      <c r="J923" s="296">
        <f t="shared" si="283"/>
        <v>3.84</v>
      </c>
      <c r="K923" s="158"/>
      <c r="L923" s="325">
        <f>F923*K923</f>
        <v>0</v>
      </c>
      <c r="M923" s="327">
        <f>G923*K923</f>
        <v>0</v>
      </c>
      <c r="N923" s="545">
        <f>H923*K923</f>
        <v>0</v>
      </c>
      <c r="O923" s="545">
        <f>I923*K923</f>
        <v>0</v>
      </c>
      <c r="P923" s="545">
        <f>J923*K923</f>
        <v>0</v>
      </c>
      <c r="Q923" s="108" t="s">
        <v>7</v>
      </c>
    </row>
    <row r="924" spans="1:17" ht="15" customHeight="1" x14ac:dyDescent="0.2">
      <c r="A924" s="130" t="s">
        <v>38</v>
      </c>
      <c r="B924" s="427"/>
      <c r="C924" s="56" t="s">
        <v>2153</v>
      </c>
      <c r="D924" s="55" t="s">
        <v>6</v>
      </c>
      <c r="E924" s="308">
        <v>7</v>
      </c>
      <c r="F924" s="308">
        <v>4.2</v>
      </c>
      <c r="G924" s="308">
        <v>4</v>
      </c>
      <c r="H924" s="296">
        <f t="shared" si="281"/>
        <v>3.92</v>
      </c>
      <c r="I924" s="296">
        <f t="shared" si="282"/>
        <v>3.88</v>
      </c>
      <c r="J924" s="296">
        <f t="shared" si="283"/>
        <v>3.84</v>
      </c>
      <c r="K924" s="158"/>
      <c r="L924" s="325">
        <f>F924*K924</f>
        <v>0</v>
      </c>
      <c r="M924" s="327">
        <f>G924*K924</f>
        <v>0</v>
      </c>
      <c r="N924" s="545">
        <f>H924*K924</f>
        <v>0</v>
      </c>
      <c r="O924" s="545">
        <f>I924*K924</f>
        <v>0</v>
      </c>
      <c r="P924" s="545">
        <f>J924*K924</f>
        <v>0</v>
      </c>
      <c r="Q924" s="108" t="s">
        <v>7</v>
      </c>
    </row>
    <row r="925" spans="1:17" ht="15" customHeight="1" x14ac:dyDescent="0.2">
      <c r="A925" s="132" t="s">
        <v>110</v>
      </c>
      <c r="B925" s="427"/>
      <c r="C925" s="56" t="s">
        <v>184</v>
      </c>
      <c r="D925" s="17" t="s">
        <v>6</v>
      </c>
      <c r="E925" s="306">
        <v>10</v>
      </c>
      <c r="F925" s="306">
        <v>7</v>
      </c>
      <c r="G925" s="306">
        <v>6.8</v>
      </c>
      <c r="H925" s="296">
        <f t="shared" si="281"/>
        <v>6.6639999999999997</v>
      </c>
      <c r="I925" s="296">
        <f t="shared" si="282"/>
        <v>6.5960000000000001</v>
      </c>
      <c r="J925" s="296">
        <f t="shared" si="283"/>
        <v>6.5279999999999996</v>
      </c>
      <c r="K925" s="158"/>
      <c r="L925" s="369">
        <f>F925*K925</f>
        <v>0</v>
      </c>
      <c r="M925" s="327">
        <f>G925*K925</f>
        <v>0</v>
      </c>
      <c r="N925" s="545">
        <f>H925*K925</f>
        <v>0</v>
      </c>
      <c r="O925" s="545">
        <f>I925*K925</f>
        <v>0</v>
      </c>
      <c r="P925" s="545">
        <f>J925*K925</f>
        <v>0</v>
      </c>
      <c r="Q925" s="108" t="s">
        <v>7</v>
      </c>
    </row>
    <row r="926" spans="1:17" ht="15" customHeight="1" x14ac:dyDescent="0.2">
      <c r="A926" s="130" t="s">
        <v>633</v>
      </c>
      <c r="B926" s="427"/>
      <c r="C926" s="56" t="s">
        <v>186</v>
      </c>
      <c r="D926" s="55" t="s">
        <v>6</v>
      </c>
      <c r="E926" s="308">
        <v>10</v>
      </c>
      <c r="F926" s="308">
        <v>7</v>
      </c>
      <c r="G926" s="308">
        <v>6.8</v>
      </c>
      <c r="H926" s="296">
        <f t="shared" si="281"/>
        <v>6.6639999999999997</v>
      </c>
      <c r="I926" s="296">
        <f t="shared" si="282"/>
        <v>6.5960000000000001</v>
      </c>
      <c r="J926" s="296">
        <f t="shared" si="283"/>
        <v>6.5279999999999996</v>
      </c>
      <c r="K926" s="158"/>
      <c r="L926" s="325">
        <f>F926*K926</f>
        <v>0</v>
      </c>
      <c r="M926" s="327">
        <f>G926*K926</f>
        <v>0</v>
      </c>
      <c r="N926" s="545">
        <f>H926*K926</f>
        <v>0</v>
      </c>
      <c r="O926" s="545">
        <f>I926*K926</f>
        <v>0</v>
      </c>
      <c r="P926" s="545">
        <f>J926*K926</f>
        <v>0</v>
      </c>
      <c r="Q926" s="108" t="s">
        <v>7</v>
      </c>
    </row>
    <row r="927" spans="1:17" ht="15" customHeight="1" x14ac:dyDescent="0.2">
      <c r="A927" s="132" t="s">
        <v>110</v>
      </c>
      <c r="B927" s="427"/>
      <c r="C927" s="56" t="s">
        <v>583</v>
      </c>
      <c r="D927" s="17" t="s">
        <v>6</v>
      </c>
      <c r="E927" s="306">
        <v>10</v>
      </c>
      <c r="F927" s="306">
        <v>6.5</v>
      </c>
      <c r="G927" s="306">
        <v>6.3</v>
      </c>
      <c r="H927" s="296">
        <f t="shared" si="281"/>
        <v>6.1739999999999995</v>
      </c>
      <c r="I927" s="296">
        <f t="shared" si="282"/>
        <v>6.1109999999999998</v>
      </c>
      <c r="J927" s="296">
        <f t="shared" si="283"/>
        <v>6.048</v>
      </c>
      <c r="K927" s="158"/>
      <c r="L927" s="369">
        <f>F927*K927</f>
        <v>0</v>
      </c>
      <c r="M927" s="327">
        <f>G927*K927</f>
        <v>0</v>
      </c>
      <c r="N927" s="545">
        <f>H927*K927</f>
        <v>0</v>
      </c>
      <c r="O927" s="545">
        <f>I927*K927</f>
        <v>0</v>
      </c>
      <c r="P927" s="545">
        <f>J927*K927</f>
        <v>0</v>
      </c>
      <c r="Q927" s="108" t="s">
        <v>7</v>
      </c>
    </row>
    <row r="928" spans="1:17" ht="15" customHeight="1" x14ac:dyDescent="0.2">
      <c r="A928" s="130" t="s">
        <v>132</v>
      </c>
      <c r="B928" s="427"/>
      <c r="C928" s="56" t="s">
        <v>2091</v>
      </c>
      <c r="D928" s="55" t="s">
        <v>6</v>
      </c>
      <c r="E928" s="308">
        <v>6</v>
      </c>
      <c r="F928" s="308">
        <v>3.5</v>
      </c>
      <c r="G928" s="308">
        <v>3.4</v>
      </c>
      <c r="H928" s="296">
        <f t="shared" si="281"/>
        <v>3.3319999999999999</v>
      </c>
      <c r="I928" s="296">
        <f t="shared" si="282"/>
        <v>3.298</v>
      </c>
      <c r="J928" s="296">
        <f t="shared" si="283"/>
        <v>3.2639999999999998</v>
      </c>
      <c r="K928" s="158"/>
      <c r="L928" s="325">
        <f>F928*K928</f>
        <v>0</v>
      </c>
      <c r="M928" s="327">
        <f>G928*K928</f>
        <v>0</v>
      </c>
      <c r="N928" s="545">
        <f>H928*K928</f>
        <v>0</v>
      </c>
      <c r="O928" s="545">
        <f>I928*K928</f>
        <v>0</v>
      </c>
      <c r="P928" s="545">
        <f>J928*K928</f>
        <v>0</v>
      </c>
      <c r="Q928" s="108" t="s">
        <v>7</v>
      </c>
    </row>
    <row r="929" spans="1:17" ht="15" customHeight="1" x14ac:dyDescent="0.2">
      <c r="A929" s="130" t="s">
        <v>132</v>
      </c>
      <c r="B929" s="427"/>
      <c r="C929" s="56" t="s">
        <v>2092</v>
      </c>
      <c r="D929" s="55" t="s">
        <v>6</v>
      </c>
      <c r="E929" s="308">
        <v>6</v>
      </c>
      <c r="F929" s="308">
        <v>3.5</v>
      </c>
      <c r="G929" s="308">
        <v>3.4</v>
      </c>
      <c r="H929" s="296">
        <f t="shared" si="281"/>
        <v>3.3319999999999999</v>
      </c>
      <c r="I929" s="296">
        <f t="shared" si="282"/>
        <v>3.298</v>
      </c>
      <c r="J929" s="296">
        <f t="shared" si="283"/>
        <v>3.2639999999999998</v>
      </c>
      <c r="K929" s="158"/>
      <c r="L929" s="325">
        <f>F929*K929</f>
        <v>0</v>
      </c>
      <c r="M929" s="327">
        <f>G929*K929</f>
        <v>0</v>
      </c>
      <c r="N929" s="545">
        <f>H929*K929</f>
        <v>0</v>
      </c>
      <c r="O929" s="545">
        <f>I929*K929</f>
        <v>0</v>
      </c>
      <c r="P929" s="545">
        <f>J929*K929</f>
        <v>0</v>
      </c>
      <c r="Q929" s="110" t="s">
        <v>7</v>
      </c>
    </row>
    <row r="930" spans="1:17" ht="15" customHeight="1" x14ac:dyDescent="0.2">
      <c r="A930" s="130" t="s">
        <v>38</v>
      </c>
      <c r="B930" s="427"/>
      <c r="C930" s="56" t="s">
        <v>1019</v>
      </c>
      <c r="D930" s="55" t="s">
        <v>6</v>
      </c>
      <c r="E930" s="308">
        <v>6</v>
      </c>
      <c r="F930" s="308">
        <v>3.5</v>
      </c>
      <c r="G930" s="308">
        <v>3.4</v>
      </c>
      <c r="H930" s="296">
        <f t="shared" si="281"/>
        <v>3.3319999999999999</v>
      </c>
      <c r="I930" s="296">
        <f t="shared" si="282"/>
        <v>3.298</v>
      </c>
      <c r="J930" s="296">
        <f t="shared" si="283"/>
        <v>3.2639999999999998</v>
      </c>
      <c r="K930" s="158"/>
      <c r="L930" s="325">
        <f>F930*K930</f>
        <v>0</v>
      </c>
      <c r="M930" s="327">
        <f>G930*K930</f>
        <v>0</v>
      </c>
      <c r="N930" s="545">
        <f>H930*K930</f>
        <v>0</v>
      </c>
      <c r="O930" s="545">
        <f>I930*K930</f>
        <v>0</v>
      </c>
      <c r="P930" s="545">
        <f>J930*K930</f>
        <v>0</v>
      </c>
      <c r="Q930" s="110" t="s">
        <v>7</v>
      </c>
    </row>
    <row r="931" spans="1:17" ht="15" customHeight="1" x14ac:dyDescent="0.2">
      <c r="A931" s="130" t="s">
        <v>132</v>
      </c>
      <c r="B931" s="427"/>
      <c r="C931" s="56" t="s">
        <v>1020</v>
      </c>
      <c r="D931" s="55" t="s">
        <v>6</v>
      </c>
      <c r="E931" s="308">
        <v>6</v>
      </c>
      <c r="F931" s="308">
        <v>3.5</v>
      </c>
      <c r="G931" s="308">
        <v>3.4</v>
      </c>
      <c r="H931" s="296">
        <f t="shared" si="281"/>
        <v>3.3319999999999999</v>
      </c>
      <c r="I931" s="296">
        <f t="shared" si="282"/>
        <v>3.298</v>
      </c>
      <c r="J931" s="296">
        <f t="shared" si="283"/>
        <v>3.2639999999999998</v>
      </c>
      <c r="K931" s="158"/>
      <c r="L931" s="325">
        <f>F931*K931</f>
        <v>0</v>
      </c>
      <c r="M931" s="327">
        <f>G931*K931</f>
        <v>0</v>
      </c>
      <c r="N931" s="545">
        <f>H931*K931</f>
        <v>0</v>
      </c>
      <c r="O931" s="545">
        <f>I931*K931</f>
        <v>0</v>
      </c>
      <c r="P931" s="545">
        <f>J931*K931</f>
        <v>0</v>
      </c>
      <c r="Q931" s="108" t="s">
        <v>7</v>
      </c>
    </row>
    <row r="932" spans="1:17" ht="15" customHeight="1" x14ac:dyDescent="0.2">
      <c r="A932" s="130" t="s">
        <v>38</v>
      </c>
      <c r="B932" s="427"/>
      <c r="C932" s="56" t="s">
        <v>1021</v>
      </c>
      <c r="D932" s="55" t="s">
        <v>6</v>
      </c>
      <c r="E932" s="308">
        <v>6</v>
      </c>
      <c r="F932" s="308">
        <v>3.5</v>
      </c>
      <c r="G932" s="308">
        <v>3.4</v>
      </c>
      <c r="H932" s="296">
        <f t="shared" si="281"/>
        <v>3.3319999999999999</v>
      </c>
      <c r="I932" s="296">
        <f t="shared" si="282"/>
        <v>3.298</v>
      </c>
      <c r="J932" s="296">
        <f t="shared" si="283"/>
        <v>3.2639999999999998</v>
      </c>
      <c r="K932" s="158"/>
      <c r="L932" s="325">
        <f>F932*K932</f>
        <v>0</v>
      </c>
      <c r="M932" s="327">
        <f>G932*K932</f>
        <v>0</v>
      </c>
      <c r="N932" s="545">
        <f>H932*K932</f>
        <v>0</v>
      </c>
      <c r="O932" s="545">
        <f>I932*K932</f>
        <v>0</v>
      </c>
      <c r="P932" s="545">
        <f>J932*K932</f>
        <v>0</v>
      </c>
      <c r="Q932" s="108" t="s">
        <v>7</v>
      </c>
    </row>
    <row r="933" spans="1:17" ht="15" customHeight="1" x14ac:dyDescent="0.2">
      <c r="A933" s="130" t="s">
        <v>132</v>
      </c>
      <c r="B933" s="427"/>
      <c r="C933" s="56" t="s">
        <v>1022</v>
      </c>
      <c r="D933" s="55" t="s">
        <v>6</v>
      </c>
      <c r="E933" s="308">
        <v>6</v>
      </c>
      <c r="F933" s="308">
        <v>3.5</v>
      </c>
      <c r="G933" s="308">
        <v>3.4</v>
      </c>
      <c r="H933" s="296">
        <f t="shared" si="281"/>
        <v>3.3319999999999999</v>
      </c>
      <c r="I933" s="296">
        <f t="shared" si="282"/>
        <v>3.298</v>
      </c>
      <c r="J933" s="296">
        <f t="shared" si="283"/>
        <v>3.2639999999999998</v>
      </c>
      <c r="K933" s="158"/>
      <c r="L933" s="325">
        <f>F933*K933</f>
        <v>0</v>
      </c>
      <c r="M933" s="327">
        <f>G933*K933</f>
        <v>0</v>
      </c>
      <c r="N933" s="545">
        <f>H933*K933</f>
        <v>0</v>
      </c>
      <c r="O933" s="545">
        <f>I933*K933</f>
        <v>0</v>
      </c>
      <c r="P933" s="545">
        <f>J933*K933</f>
        <v>0</v>
      </c>
      <c r="Q933" s="108" t="s">
        <v>7</v>
      </c>
    </row>
    <row r="934" spans="1:17" ht="15" customHeight="1" x14ac:dyDescent="0.2">
      <c r="A934" s="130" t="s">
        <v>132</v>
      </c>
      <c r="B934" s="427"/>
      <c r="C934" s="56" t="s">
        <v>1023</v>
      </c>
      <c r="D934" s="55" t="s">
        <v>6</v>
      </c>
      <c r="E934" s="308">
        <v>7</v>
      </c>
      <c r="F934" s="308">
        <v>4.5</v>
      </c>
      <c r="G934" s="308">
        <v>4.4000000000000004</v>
      </c>
      <c r="H934" s="296">
        <f t="shared" si="281"/>
        <v>4.3120000000000003</v>
      </c>
      <c r="I934" s="296">
        <f t="shared" si="282"/>
        <v>4.2679999999999998</v>
      </c>
      <c r="J934" s="296">
        <f t="shared" si="283"/>
        <v>4.2240000000000002</v>
      </c>
      <c r="K934" s="158"/>
      <c r="L934" s="325">
        <f>F934*K934</f>
        <v>0</v>
      </c>
      <c r="M934" s="327">
        <f>G934*K934</f>
        <v>0</v>
      </c>
      <c r="N934" s="545">
        <f>H934*K934</f>
        <v>0</v>
      </c>
      <c r="O934" s="545">
        <f>I934*K934</f>
        <v>0</v>
      </c>
      <c r="P934" s="545">
        <f>J934*K934</f>
        <v>0</v>
      </c>
      <c r="Q934" s="108" t="s">
        <v>7</v>
      </c>
    </row>
    <row r="935" spans="1:17" ht="15" customHeight="1" x14ac:dyDescent="0.2">
      <c r="A935" s="130" t="s">
        <v>38</v>
      </c>
      <c r="B935" s="427"/>
      <c r="C935" s="56" t="s">
        <v>2112</v>
      </c>
      <c r="D935" s="55" t="s">
        <v>6</v>
      </c>
      <c r="E935" s="308">
        <v>6</v>
      </c>
      <c r="F935" s="308">
        <v>3.5</v>
      </c>
      <c r="G935" s="308">
        <v>3.4</v>
      </c>
      <c r="H935" s="296">
        <f t="shared" si="281"/>
        <v>3.3319999999999999</v>
      </c>
      <c r="I935" s="296">
        <f t="shared" si="282"/>
        <v>3.298</v>
      </c>
      <c r="J935" s="296">
        <f t="shared" si="283"/>
        <v>3.2639999999999998</v>
      </c>
      <c r="K935" s="158"/>
      <c r="L935" s="325">
        <f>F935*K935</f>
        <v>0</v>
      </c>
      <c r="M935" s="327">
        <f>G935*K935</f>
        <v>0</v>
      </c>
      <c r="N935" s="545">
        <f>H935*K935</f>
        <v>0</v>
      </c>
      <c r="O935" s="545">
        <f>I935*K935</f>
        <v>0</v>
      </c>
      <c r="P935" s="545">
        <f>J935*K935</f>
        <v>0</v>
      </c>
      <c r="Q935" s="108" t="s">
        <v>7</v>
      </c>
    </row>
    <row r="936" spans="1:17" ht="15" customHeight="1" x14ac:dyDescent="0.2">
      <c r="A936" s="413" t="s">
        <v>633</v>
      </c>
      <c r="B936" s="427"/>
      <c r="C936" s="56" t="s">
        <v>1024</v>
      </c>
      <c r="D936" s="55" t="s">
        <v>6</v>
      </c>
      <c r="E936" s="308">
        <v>6</v>
      </c>
      <c r="F936" s="308">
        <v>4.5</v>
      </c>
      <c r="G936" s="308">
        <v>4.3</v>
      </c>
      <c r="H936" s="296">
        <f t="shared" si="281"/>
        <v>4.2139999999999995</v>
      </c>
      <c r="I936" s="296">
        <f t="shared" si="282"/>
        <v>4.1709999999999994</v>
      </c>
      <c r="J936" s="296">
        <f t="shared" si="283"/>
        <v>4.1280000000000001</v>
      </c>
      <c r="K936" s="158"/>
      <c r="L936" s="325">
        <f>F936*K936</f>
        <v>0</v>
      </c>
      <c r="M936" s="327">
        <f>G936*K936</f>
        <v>0</v>
      </c>
      <c r="N936" s="545">
        <f>H936*K936</f>
        <v>0</v>
      </c>
      <c r="O936" s="545">
        <f>I936*K936</f>
        <v>0</v>
      </c>
      <c r="P936" s="545">
        <f>J936*K936</f>
        <v>0</v>
      </c>
      <c r="Q936" s="108" t="s">
        <v>7</v>
      </c>
    </row>
    <row r="937" spans="1:17" ht="15" customHeight="1" x14ac:dyDescent="0.2">
      <c r="A937" s="130" t="s">
        <v>132</v>
      </c>
      <c r="B937" s="427"/>
      <c r="C937" s="56" t="s">
        <v>1025</v>
      </c>
      <c r="D937" s="55" t="s">
        <v>6</v>
      </c>
      <c r="E937" s="308">
        <v>6</v>
      </c>
      <c r="F937" s="308">
        <v>4.7</v>
      </c>
      <c r="G937" s="308">
        <v>4.5</v>
      </c>
      <c r="H937" s="296">
        <f t="shared" si="281"/>
        <v>4.41</v>
      </c>
      <c r="I937" s="296">
        <f t="shared" si="282"/>
        <v>4.3650000000000002</v>
      </c>
      <c r="J937" s="296">
        <f t="shared" si="283"/>
        <v>4.32</v>
      </c>
      <c r="K937" s="158"/>
      <c r="L937" s="325">
        <f>F937*K937</f>
        <v>0</v>
      </c>
      <c r="M937" s="327">
        <f>G937*K937</f>
        <v>0</v>
      </c>
      <c r="N937" s="545">
        <f>H937*K937</f>
        <v>0</v>
      </c>
      <c r="O937" s="545">
        <f>I937*K937</f>
        <v>0</v>
      </c>
      <c r="P937" s="545">
        <f>J937*K937</f>
        <v>0</v>
      </c>
      <c r="Q937" s="108" t="s">
        <v>7</v>
      </c>
    </row>
    <row r="938" spans="1:17" ht="15" customHeight="1" x14ac:dyDescent="0.2">
      <c r="A938" s="413" t="s">
        <v>633</v>
      </c>
      <c r="B938" s="427"/>
      <c r="C938" s="56" t="s">
        <v>1026</v>
      </c>
      <c r="D938" s="55" t="s">
        <v>6</v>
      </c>
      <c r="E938" s="308">
        <v>9</v>
      </c>
      <c r="F938" s="308">
        <v>5.7</v>
      </c>
      <c r="G938" s="308">
        <v>5.5</v>
      </c>
      <c r="H938" s="296">
        <f t="shared" si="281"/>
        <v>5.39</v>
      </c>
      <c r="I938" s="296">
        <f t="shared" si="282"/>
        <v>5.335</v>
      </c>
      <c r="J938" s="296">
        <f t="shared" si="283"/>
        <v>5.2799999999999994</v>
      </c>
      <c r="K938" s="158"/>
      <c r="L938" s="325">
        <f>F938*K938</f>
        <v>0</v>
      </c>
      <c r="M938" s="327">
        <f>G938*K938</f>
        <v>0</v>
      </c>
      <c r="N938" s="545">
        <f>H938*K938</f>
        <v>0</v>
      </c>
      <c r="O938" s="545">
        <f>I938*K938</f>
        <v>0</v>
      </c>
      <c r="P938" s="545">
        <f>J938*K938</f>
        <v>0</v>
      </c>
      <c r="Q938" s="108" t="s">
        <v>7</v>
      </c>
    </row>
    <row r="939" spans="1:17" ht="15" customHeight="1" x14ac:dyDescent="0.2">
      <c r="A939" s="413" t="s">
        <v>633</v>
      </c>
      <c r="B939" s="427"/>
      <c r="C939" s="56" t="s">
        <v>1027</v>
      </c>
      <c r="D939" s="55" t="s">
        <v>6</v>
      </c>
      <c r="E939" s="308">
        <v>10</v>
      </c>
      <c r="F939" s="308">
        <v>5.7</v>
      </c>
      <c r="G939" s="308">
        <v>5.5</v>
      </c>
      <c r="H939" s="296">
        <f t="shared" si="281"/>
        <v>5.39</v>
      </c>
      <c r="I939" s="296">
        <f t="shared" si="282"/>
        <v>5.335</v>
      </c>
      <c r="J939" s="296">
        <f t="shared" si="283"/>
        <v>5.2799999999999994</v>
      </c>
      <c r="K939" s="158"/>
      <c r="L939" s="325">
        <f>F939*K939</f>
        <v>0</v>
      </c>
      <c r="M939" s="327">
        <f>G939*K939</f>
        <v>0</v>
      </c>
      <c r="N939" s="545">
        <f>H939*K939</f>
        <v>0</v>
      </c>
      <c r="O939" s="545">
        <f>I939*K939</f>
        <v>0</v>
      </c>
      <c r="P939" s="545">
        <f>J939*K939</f>
        <v>0</v>
      </c>
      <c r="Q939" s="108" t="s">
        <v>7</v>
      </c>
    </row>
    <row r="940" spans="1:17" ht="15" customHeight="1" x14ac:dyDescent="0.2">
      <c r="A940" s="413" t="s">
        <v>633</v>
      </c>
      <c r="B940" s="427"/>
      <c r="C940" s="56" t="s">
        <v>1028</v>
      </c>
      <c r="D940" s="55" t="s">
        <v>6</v>
      </c>
      <c r="E940" s="308">
        <v>9</v>
      </c>
      <c r="F940" s="308">
        <v>5.7</v>
      </c>
      <c r="G940" s="308">
        <v>5.5</v>
      </c>
      <c r="H940" s="296">
        <f t="shared" si="281"/>
        <v>5.39</v>
      </c>
      <c r="I940" s="296">
        <f t="shared" si="282"/>
        <v>5.335</v>
      </c>
      <c r="J940" s="296">
        <f t="shared" si="283"/>
        <v>5.2799999999999994</v>
      </c>
      <c r="K940" s="158"/>
      <c r="L940" s="325">
        <f>F940*K940</f>
        <v>0</v>
      </c>
      <c r="M940" s="327">
        <f>G940*K940</f>
        <v>0</v>
      </c>
      <c r="N940" s="545">
        <f>H940*K940</f>
        <v>0</v>
      </c>
      <c r="O940" s="545">
        <f>I940*K940</f>
        <v>0</v>
      </c>
      <c r="P940" s="545">
        <f>J940*K940</f>
        <v>0</v>
      </c>
      <c r="Q940" s="108" t="s">
        <v>7</v>
      </c>
    </row>
    <row r="941" spans="1:17" ht="15" customHeight="1" x14ac:dyDescent="0.2">
      <c r="A941" s="130" t="s">
        <v>132</v>
      </c>
      <c r="B941" s="427"/>
      <c r="C941" s="56" t="s">
        <v>1029</v>
      </c>
      <c r="D941" s="55" t="s">
        <v>6</v>
      </c>
      <c r="E941" s="308">
        <v>11</v>
      </c>
      <c r="F941" s="308">
        <v>7.5</v>
      </c>
      <c r="G941" s="308">
        <v>7.3</v>
      </c>
      <c r="H941" s="296">
        <f t="shared" si="281"/>
        <v>7.1539999999999999</v>
      </c>
      <c r="I941" s="296">
        <f t="shared" si="282"/>
        <v>7.0809999999999995</v>
      </c>
      <c r="J941" s="296">
        <f t="shared" si="283"/>
        <v>7.008</v>
      </c>
      <c r="K941" s="158"/>
      <c r="L941" s="325">
        <f>F941*K941</f>
        <v>0</v>
      </c>
      <c r="M941" s="327">
        <f>G941*K941</f>
        <v>0</v>
      </c>
      <c r="N941" s="545">
        <f>H941*K941</f>
        <v>0</v>
      </c>
      <c r="O941" s="545">
        <f>I941*K941</f>
        <v>0</v>
      </c>
      <c r="P941" s="545">
        <f>J941*K941</f>
        <v>0</v>
      </c>
      <c r="Q941" s="108" t="s">
        <v>7</v>
      </c>
    </row>
    <row r="942" spans="1:17" ht="15" customHeight="1" x14ac:dyDescent="0.2">
      <c r="A942" s="130" t="s">
        <v>633</v>
      </c>
      <c r="B942" s="427"/>
      <c r="C942" s="56" t="s">
        <v>1030</v>
      </c>
      <c r="D942" s="55" t="s">
        <v>6</v>
      </c>
      <c r="E942" s="308">
        <v>11</v>
      </c>
      <c r="F942" s="308">
        <v>6.7</v>
      </c>
      <c r="G942" s="308">
        <v>6.5</v>
      </c>
      <c r="H942" s="296">
        <f t="shared" si="281"/>
        <v>6.37</v>
      </c>
      <c r="I942" s="296">
        <f t="shared" si="282"/>
        <v>6.3049999999999997</v>
      </c>
      <c r="J942" s="296">
        <f t="shared" si="283"/>
        <v>6.24</v>
      </c>
      <c r="K942" s="158"/>
      <c r="L942" s="325">
        <f>F942*K942</f>
        <v>0</v>
      </c>
      <c r="M942" s="327">
        <f>G942*K942</f>
        <v>0</v>
      </c>
      <c r="N942" s="545">
        <f>H942*K942</f>
        <v>0</v>
      </c>
      <c r="O942" s="545">
        <f>I942*K942</f>
        <v>0</v>
      </c>
      <c r="P942" s="545">
        <f>J942*K942</f>
        <v>0</v>
      </c>
      <c r="Q942" s="108" t="s">
        <v>7</v>
      </c>
    </row>
    <row r="943" spans="1:17" ht="15" customHeight="1" x14ac:dyDescent="0.2">
      <c r="A943" s="130" t="s">
        <v>633</v>
      </c>
      <c r="B943" s="427"/>
      <c r="C943" s="56" t="s">
        <v>1031</v>
      </c>
      <c r="D943" s="55" t="s">
        <v>6</v>
      </c>
      <c r="E943" s="308">
        <v>11</v>
      </c>
      <c r="F943" s="308">
        <v>6.7</v>
      </c>
      <c r="G943" s="308">
        <v>6.5</v>
      </c>
      <c r="H943" s="296">
        <f t="shared" ref="H943:H998" si="284">G943*0.98</f>
        <v>6.37</v>
      </c>
      <c r="I943" s="296">
        <f t="shared" ref="I943:I998" si="285">G943*0.97</f>
        <v>6.3049999999999997</v>
      </c>
      <c r="J943" s="296">
        <f t="shared" ref="J943:J998" si="286">G943*0.96</f>
        <v>6.24</v>
      </c>
      <c r="K943" s="158"/>
      <c r="L943" s="325">
        <f>F943*K943</f>
        <v>0</v>
      </c>
      <c r="M943" s="327">
        <f>G943*K943</f>
        <v>0</v>
      </c>
      <c r="N943" s="545">
        <f>H943*K943</f>
        <v>0</v>
      </c>
      <c r="O943" s="545">
        <f>I943*K943</f>
        <v>0</v>
      </c>
      <c r="P943" s="545">
        <f>J943*K943</f>
        <v>0</v>
      </c>
      <c r="Q943" s="108" t="s">
        <v>7</v>
      </c>
    </row>
    <row r="944" spans="1:17" ht="15" customHeight="1" x14ac:dyDescent="0.2">
      <c r="A944" s="130" t="s">
        <v>633</v>
      </c>
      <c r="B944" s="427"/>
      <c r="C944" s="56" t="s">
        <v>1032</v>
      </c>
      <c r="D944" s="55" t="s">
        <v>6</v>
      </c>
      <c r="E944" s="308">
        <v>11</v>
      </c>
      <c r="F944" s="308">
        <v>6.7</v>
      </c>
      <c r="G944" s="308">
        <v>6.5</v>
      </c>
      <c r="H944" s="296">
        <f t="shared" si="284"/>
        <v>6.37</v>
      </c>
      <c r="I944" s="296">
        <f t="shared" si="285"/>
        <v>6.3049999999999997</v>
      </c>
      <c r="J944" s="296">
        <f t="shared" si="286"/>
        <v>6.24</v>
      </c>
      <c r="K944" s="158"/>
      <c r="L944" s="325">
        <f>F944*K944</f>
        <v>0</v>
      </c>
      <c r="M944" s="327">
        <f>G944*K944</f>
        <v>0</v>
      </c>
      <c r="N944" s="545">
        <f>H944*K944</f>
        <v>0</v>
      </c>
      <c r="O944" s="545">
        <f>I944*K944</f>
        <v>0</v>
      </c>
      <c r="P944" s="545">
        <f>J944*K944</f>
        <v>0</v>
      </c>
      <c r="Q944" s="108" t="s">
        <v>7</v>
      </c>
    </row>
    <row r="945" spans="1:17" ht="15" customHeight="1" x14ac:dyDescent="0.2">
      <c r="A945" s="130" t="s">
        <v>38</v>
      </c>
      <c r="B945" s="427"/>
      <c r="C945" s="56" t="s">
        <v>2144</v>
      </c>
      <c r="D945" s="55" t="s">
        <v>6</v>
      </c>
      <c r="E945" s="308">
        <v>6</v>
      </c>
      <c r="F945" s="308">
        <v>3.5</v>
      </c>
      <c r="G945" s="308">
        <v>3.4</v>
      </c>
      <c r="H945" s="296">
        <f t="shared" si="284"/>
        <v>3.3319999999999999</v>
      </c>
      <c r="I945" s="296">
        <f t="shared" si="285"/>
        <v>3.298</v>
      </c>
      <c r="J945" s="296">
        <f t="shared" si="286"/>
        <v>3.2639999999999998</v>
      </c>
      <c r="K945" s="158"/>
      <c r="L945" s="325">
        <f>F945*K945</f>
        <v>0</v>
      </c>
      <c r="M945" s="327">
        <f>G945*K945</f>
        <v>0</v>
      </c>
      <c r="N945" s="545">
        <f>H945*K945</f>
        <v>0</v>
      </c>
      <c r="O945" s="545">
        <f>I945*K945</f>
        <v>0</v>
      </c>
      <c r="P945" s="545">
        <f>J945*K945</f>
        <v>0</v>
      </c>
      <c r="Q945" s="108" t="s">
        <v>7</v>
      </c>
    </row>
    <row r="946" spans="1:17" ht="15" customHeight="1" x14ac:dyDescent="0.2">
      <c r="A946" s="413" t="s">
        <v>633</v>
      </c>
      <c r="B946" s="427"/>
      <c r="C946" s="56" t="s">
        <v>2145</v>
      </c>
      <c r="D946" s="55" t="s">
        <v>6</v>
      </c>
      <c r="E946" s="308">
        <v>6</v>
      </c>
      <c r="F946" s="308">
        <v>4</v>
      </c>
      <c r="G946" s="308">
        <v>3.9</v>
      </c>
      <c r="H946" s="296">
        <f t="shared" si="284"/>
        <v>3.8220000000000001</v>
      </c>
      <c r="I946" s="296">
        <f t="shared" si="285"/>
        <v>3.7829999999999999</v>
      </c>
      <c r="J946" s="296">
        <f t="shared" si="286"/>
        <v>3.7439999999999998</v>
      </c>
      <c r="K946" s="158"/>
      <c r="L946" s="325">
        <f>F946*K946</f>
        <v>0</v>
      </c>
      <c r="M946" s="327">
        <f>G946*K946</f>
        <v>0</v>
      </c>
      <c r="N946" s="545">
        <f>H946*K946</f>
        <v>0</v>
      </c>
      <c r="O946" s="545">
        <f>I946*K946</f>
        <v>0</v>
      </c>
      <c r="P946" s="545">
        <f>J946*K946</f>
        <v>0</v>
      </c>
      <c r="Q946" s="108" t="s">
        <v>7</v>
      </c>
    </row>
    <row r="947" spans="1:17" ht="15" customHeight="1" x14ac:dyDescent="0.2">
      <c r="A947" s="413" t="s">
        <v>633</v>
      </c>
      <c r="B947" s="427"/>
      <c r="C947" s="56" t="s">
        <v>1033</v>
      </c>
      <c r="D947" s="55" t="s">
        <v>6</v>
      </c>
      <c r="E947" s="308">
        <v>10</v>
      </c>
      <c r="F947" s="308">
        <v>5.7</v>
      </c>
      <c r="G947" s="308">
        <v>5.5</v>
      </c>
      <c r="H947" s="296">
        <f t="shared" si="284"/>
        <v>5.39</v>
      </c>
      <c r="I947" s="296">
        <f t="shared" si="285"/>
        <v>5.335</v>
      </c>
      <c r="J947" s="296">
        <f t="shared" si="286"/>
        <v>5.2799999999999994</v>
      </c>
      <c r="K947" s="158"/>
      <c r="L947" s="325">
        <f>F947*K947</f>
        <v>0</v>
      </c>
      <c r="M947" s="327">
        <f>G947*K947</f>
        <v>0</v>
      </c>
      <c r="N947" s="545">
        <f>H947*K947</f>
        <v>0</v>
      </c>
      <c r="O947" s="545">
        <f>I947*K947</f>
        <v>0</v>
      </c>
      <c r="P947" s="545">
        <f>J947*K947</f>
        <v>0</v>
      </c>
      <c r="Q947" s="108" t="s">
        <v>7</v>
      </c>
    </row>
    <row r="948" spans="1:17" ht="15" customHeight="1" x14ac:dyDescent="0.2">
      <c r="A948" s="130" t="s">
        <v>38</v>
      </c>
      <c r="B948" s="427"/>
      <c r="C948" s="56" t="s">
        <v>2103</v>
      </c>
      <c r="D948" s="55" t="s">
        <v>6</v>
      </c>
      <c r="E948" s="308">
        <v>6</v>
      </c>
      <c r="F948" s="308">
        <v>3.6</v>
      </c>
      <c r="G948" s="308">
        <v>3.5</v>
      </c>
      <c r="H948" s="296">
        <f t="shared" si="284"/>
        <v>3.4299999999999997</v>
      </c>
      <c r="I948" s="296">
        <f t="shared" si="285"/>
        <v>3.395</v>
      </c>
      <c r="J948" s="296">
        <f t="shared" si="286"/>
        <v>3.36</v>
      </c>
      <c r="K948" s="158"/>
      <c r="L948" s="325">
        <f>F948*K948</f>
        <v>0</v>
      </c>
      <c r="M948" s="327">
        <f>G948*K948</f>
        <v>0</v>
      </c>
      <c r="N948" s="545">
        <f>H948*K948</f>
        <v>0</v>
      </c>
      <c r="O948" s="545">
        <f>I948*K948</f>
        <v>0</v>
      </c>
      <c r="P948" s="545">
        <f>J948*K948</f>
        <v>0</v>
      </c>
      <c r="Q948" s="108" t="s">
        <v>7</v>
      </c>
    </row>
    <row r="949" spans="1:17" ht="15" customHeight="1" x14ac:dyDescent="0.2">
      <c r="A949" s="130" t="s">
        <v>132</v>
      </c>
      <c r="B949" s="427"/>
      <c r="C949" s="56" t="s">
        <v>1034</v>
      </c>
      <c r="D949" s="55" t="s">
        <v>6</v>
      </c>
      <c r="E949" s="308">
        <v>9</v>
      </c>
      <c r="F949" s="308">
        <v>5.6</v>
      </c>
      <c r="G949" s="308">
        <v>5.4</v>
      </c>
      <c r="H949" s="296">
        <f t="shared" si="284"/>
        <v>5.2919999999999998</v>
      </c>
      <c r="I949" s="296">
        <f t="shared" si="285"/>
        <v>5.2380000000000004</v>
      </c>
      <c r="J949" s="296">
        <f t="shared" si="286"/>
        <v>5.1840000000000002</v>
      </c>
      <c r="K949" s="158"/>
      <c r="L949" s="325">
        <f>F949*K949</f>
        <v>0</v>
      </c>
      <c r="M949" s="327">
        <f>G949*K949</f>
        <v>0</v>
      </c>
      <c r="N949" s="545">
        <f>H949*K949</f>
        <v>0</v>
      </c>
      <c r="O949" s="545">
        <f>I949*K949</f>
        <v>0</v>
      </c>
      <c r="P949" s="545">
        <f>J949*K949</f>
        <v>0</v>
      </c>
      <c r="Q949" s="108" t="s">
        <v>7</v>
      </c>
    </row>
    <row r="950" spans="1:17" ht="15" customHeight="1" x14ac:dyDescent="0.2">
      <c r="A950" s="130" t="s">
        <v>633</v>
      </c>
      <c r="B950" s="427"/>
      <c r="C950" s="56" t="s">
        <v>1035</v>
      </c>
      <c r="D950" s="55" t="s">
        <v>6</v>
      </c>
      <c r="E950" s="308">
        <v>10</v>
      </c>
      <c r="F950" s="308">
        <v>6.2</v>
      </c>
      <c r="G950" s="308">
        <v>6</v>
      </c>
      <c r="H950" s="296">
        <f t="shared" si="284"/>
        <v>5.88</v>
      </c>
      <c r="I950" s="296">
        <f t="shared" si="285"/>
        <v>5.82</v>
      </c>
      <c r="J950" s="296">
        <f t="shared" si="286"/>
        <v>5.76</v>
      </c>
      <c r="K950" s="158"/>
      <c r="L950" s="325">
        <f>F950*K950</f>
        <v>0</v>
      </c>
      <c r="M950" s="327">
        <f>G950*K950</f>
        <v>0</v>
      </c>
      <c r="N950" s="545">
        <f>H950*K950</f>
        <v>0</v>
      </c>
      <c r="O950" s="545">
        <f>I950*K950</f>
        <v>0</v>
      </c>
      <c r="P950" s="545">
        <f>J950*K950</f>
        <v>0</v>
      </c>
      <c r="Q950" s="108" t="s">
        <v>7</v>
      </c>
    </row>
    <row r="951" spans="1:17" ht="15" customHeight="1" x14ac:dyDescent="0.2">
      <c r="A951" s="130" t="s">
        <v>633</v>
      </c>
      <c r="B951" s="427"/>
      <c r="C951" s="56" t="s">
        <v>1036</v>
      </c>
      <c r="D951" s="55" t="s">
        <v>6</v>
      </c>
      <c r="E951" s="308">
        <v>10</v>
      </c>
      <c r="F951" s="308">
        <v>6.2</v>
      </c>
      <c r="G951" s="308">
        <v>6</v>
      </c>
      <c r="H951" s="296">
        <f t="shared" si="284"/>
        <v>5.88</v>
      </c>
      <c r="I951" s="296">
        <f t="shared" si="285"/>
        <v>5.82</v>
      </c>
      <c r="J951" s="296">
        <f t="shared" si="286"/>
        <v>5.76</v>
      </c>
      <c r="K951" s="158"/>
      <c r="L951" s="325">
        <f>F951*K951</f>
        <v>0</v>
      </c>
      <c r="M951" s="327">
        <f>G951*K951</f>
        <v>0</v>
      </c>
      <c r="N951" s="545">
        <f>H951*K951</f>
        <v>0</v>
      </c>
      <c r="O951" s="545">
        <f>I951*K951</f>
        <v>0</v>
      </c>
      <c r="P951" s="545">
        <f>J951*K951</f>
        <v>0</v>
      </c>
      <c r="Q951" s="108" t="s">
        <v>7</v>
      </c>
    </row>
    <row r="952" spans="1:17" ht="15" customHeight="1" x14ac:dyDescent="0.2">
      <c r="A952" s="130" t="s">
        <v>633</v>
      </c>
      <c r="B952" s="427"/>
      <c r="C952" s="56" t="s">
        <v>1336</v>
      </c>
      <c r="D952" s="55" t="s">
        <v>6</v>
      </c>
      <c r="E952" s="308">
        <v>10</v>
      </c>
      <c r="F952" s="308">
        <v>6.2</v>
      </c>
      <c r="G952" s="308">
        <v>6</v>
      </c>
      <c r="H952" s="296">
        <f t="shared" si="284"/>
        <v>5.88</v>
      </c>
      <c r="I952" s="296">
        <f t="shared" si="285"/>
        <v>5.82</v>
      </c>
      <c r="J952" s="296">
        <f t="shared" si="286"/>
        <v>5.76</v>
      </c>
      <c r="K952" s="158"/>
      <c r="L952" s="325">
        <f>F952*K952</f>
        <v>0</v>
      </c>
      <c r="M952" s="327">
        <f>G952*K952</f>
        <v>0</v>
      </c>
      <c r="N952" s="545">
        <f>H952*K952</f>
        <v>0</v>
      </c>
      <c r="O952" s="545">
        <f>I952*K952</f>
        <v>0</v>
      </c>
      <c r="P952" s="545">
        <f>J952*K952</f>
        <v>0</v>
      </c>
      <c r="Q952" s="108" t="s">
        <v>7</v>
      </c>
    </row>
    <row r="953" spans="1:17" ht="15" customHeight="1" x14ac:dyDescent="0.2">
      <c r="A953" s="130" t="s">
        <v>633</v>
      </c>
      <c r="B953" s="427"/>
      <c r="C953" s="56" t="s">
        <v>1337</v>
      </c>
      <c r="D953" s="55" t="s">
        <v>6</v>
      </c>
      <c r="E953" s="308">
        <v>10</v>
      </c>
      <c r="F953" s="308">
        <v>7.2</v>
      </c>
      <c r="G953" s="308">
        <v>7</v>
      </c>
      <c r="H953" s="296">
        <f t="shared" si="284"/>
        <v>6.8599999999999994</v>
      </c>
      <c r="I953" s="296">
        <f t="shared" si="285"/>
        <v>6.79</v>
      </c>
      <c r="J953" s="296">
        <f t="shared" si="286"/>
        <v>6.72</v>
      </c>
      <c r="K953" s="158"/>
      <c r="L953" s="325">
        <f>F953*K953</f>
        <v>0</v>
      </c>
      <c r="M953" s="327">
        <f>G953*K953</f>
        <v>0</v>
      </c>
      <c r="N953" s="545">
        <f>H953*K953</f>
        <v>0</v>
      </c>
      <c r="O953" s="545">
        <f>I953*K953</f>
        <v>0</v>
      </c>
      <c r="P953" s="545">
        <f>J953*K953</f>
        <v>0</v>
      </c>
      <c r="Q953" s="108" t="s">
        <v>7</v>
      </c>
    </row>
    <row r="954" spans="1:17" ht="15" customHeight="1" x14ac:dyDescent="0.2">
      <c r="A954" s="413" t="s">
        <v>633</v>
      </c>
      <c r="B954" s="427"/>
      <c r="C954" s="56" t="s">
        <v>1037</v>
      </c>
      <c r="D954" s="55" t="s">
        <v>6</v>
      </c>
      <c r="E954" s="308">
        <v>10</v>
      </c>
      <c r="F954" s="308">
        <v>5.7</v>
      </c>
      <c r="G954" s="308">
        <v>5.5</v>
      </c>
      <c r="H954" s="296">
        <f t="shared" si="284"/>
        <v>5.39</v>
      </c>
      <c r="I954" s="296">
        <f t="shared" si="285"/>
        <v>5.335</v>
      </c>
      <c r="J954" s="296">
        <f t="shared" si="286"/>
        <v>5.2799999999999994</v>
      </c>
      <c r="K954" s="158"/>
      <c r="L954" s="325">
        <f>F954*K954</f>
        <v>0</v>
      </c>
      <c r="M954" s="327">
        <f>G954*K954</f>
        <v>0</v>
      </c>
      <c r="N954" s="545">
        <f>H954*K954</f>
        <v>0</v>
      </c>
      <c r="O954" s="545">
        <f>I954*K954</f>
        <v>0</v>
      </c>
      <c r="P954" s="545">
        <f>J954*K954</f>
        <v>0</v>
      </c>
      <c r="Q954" s="108" t="s">
        <v>7</v>
      </c>
    </row>
    <row r="955" spans="1:17" ht="15" customHeight="1" x14ac:dyDescent="0.2">
      <c r="A955" s="413" t="s">
        <v>633</v>
      </c>
      <c r="B955" s="427"/>
      <c r="C955" s="56" t="s">
        <v>1038</v>
      </c>
      <c r="D955" s="55" t="s">
        <v>6</v>
      </c>
      <c r="E955" s="308">
        <v>9</v>
      </c>
      <c r="F955" s="308">
        <v>6.2</v>
      </c>
      <c r="G955" s="308">
        <v>6</v>
      </c>
      <c r="H955" s="296">
        <f t="shared" si="284"/>
        <v>5.88</v>
      </c>
      <c r="I955" s="296">
        <f t="shared" si="285"/>
        <v>5.82</v>
      </c>
      <c r="J955" s="296">
        <f t="shared" si="286"/>
        <v>5.76</v>
      </c>
      <c r="K955" s="158"/>
      <c r="L955" s="325">
        <f>F955*K955</f>
        <v>0</v>
      </c>
      <c r="M955" s="327">
        <f>G955*K955</f>
        <v>0</v>
      </c>
      <c r="N955" s="545">
        <f>H955*K955</f>
        <v>0</v>
      </c>
      <c r="O955" s="545">
        <f>I955*K955</f>
        <v>0</v>
      </c>
      <c r="P955" s="545">
        <f>J955*K955</f>
        <v>0</v>
      </c>
      <c r="Q955" s="108" t="s">
        <v>7</v>
      </c>
    </row>
    <row r="956" spans="1:17" ht="15" customHeight="1" x14ac:dyDescent="0.2">
      <c r="A956" s="413" t="s">
        <v>633</v>
      </c>
      <c r="B956" s="427"/>
      <c r="C956" s="56" t="s">
        <v>1039</v>
      </c>
      <c r="D956" s="55" t="s">
        <v>6</v>
      </c>
      <c r="E956" s="308">
        <v>9</v>
      </c>
      <c r="F956" s="308">
        <v>5.7</v>
      </c>
      <c r="G956" s="308">
        <v>5.5</v>
      </c>
      <c r="H956" s="296">
        <f t="shared" si="284"/>
        <v>5.39</v>
      </c>
      <c r="I956" s="296">
        <f t="shared" si="285"/>
        <v>5.335</v>
      </c>
      <c r="J956" s="296">
        <f t="shared" si="286"/>
        <v>5.2799999999999994</v>
      </c>
      <c r="K956" s="158"/>
      <c r="L956" s="325">
        <f>F956*K956</f>
        <v>0</v>
      </c>
      <c r="M956" s="327">
        <f>G956*K956</f>
        <v>0</v>
      </c>
      <c r="N956" s="545">
        <f>H956*K956</f>
        <v>0</v>
      </c>
      <c r="O956" s="545">
        <f>I956*K956</f>
        <v>0</v>
      </c>
      <c r="P956" s="545">
        <f>J956*K956</f>
        <v>0</v>
      </c>
      <c r="Q956" s="108" t="s">
        <v>7</v>
      </c>
    </row>
    <row r="957" spans="1:17" ht="15" customHeight="1" x14ac:dyDescent="0.2">
      <c r="A957" s="130" t="s">
        <v>633</v>
      </c>
      <c r="B957" s="286"/>
      <c r="C957" s="8" t="s">
        <v>3513</v>
      </c>
      <c r="D957" s="22" t="s">
        <v>6</v>
      </c>
      <c r="E957" s="308">
        <v>9</v>
      </c>
      <c r="F957" s="308">
        <v>5.7</v>
      </c>
      <c r="G957" s="308">
        <v>5.5</v>
      </c>
      <c r="H957" s="296">
        <f t="shared" si="284"/>
        <v>5.39</v>
      </c>
      <c r="I957" s="296">
        <f t="shared" si="285"/>
        <v>5.335</v>
      </c>
      <c r="J957" s="296">
        <f t="shared" si="286"/>
        <v>5.2799999999999994</v>
      </c>
      <c r="K957" s="158"/>
      <c r="L957" s="325">
        <f>F957*K957</f>
        <v>0</v>
      </c>
      <c r="M957" s="327">
        <f>G957*K957</f>
        <v>0</v>
      </c>
      <c r="N957" s="545">
        <f>H957*K957</f>
        <v>0</v>
      </c>
      <c r="O957" s="545">
        <f>I957*K957</f>
        <v>0</v>
      </c>
      <c r="P957" s="545">
        <f>J957*K957</f>
        <v>0</v>
      </c>
      <c r="Q957" s="108" t="s">
        <v>7</v>
      </c>
    </row>
    <row r="958" spans="1:17" ht="15" customHeight="1" x14ac:dyDescent="0.2">
      <c r="A958" s="413" t="s">
        <v>633</v>
      </c>
      <c r="B958" s="427"/>
      <c r="C958" s="56" t="s">
        <v>1040</v>
      </c>
      <c r="D958" s="55" t="s">
        <v>6</v>
      </c>
      <c r="E958" s="308">
        <v>9</v>
      </c>
      <c r="F958" s="308">
        <v>5.7</v>
      </c>
      <c r="G958" s="308">
        <v>5.5</v>
      </c>
      <c r="H958" s="296">
        <f t="shared" si="284"/>
        <v>5.39</v>
      </c>
      <c r="I958" s="296">
        <f t="shared" si="285"/>
        <v>5.335</v>
      </c>
      <c r="J958" s="296">
        <f t="shared" si="286"/>
        <v>5.2799999999999994</v>
      </c>
      <c r="K958" s="158"/>
      <c r="L958" s="325">
        <f>F958*K958</f>
        <v>0</v>
      </c>
      <c r="M958" s="327">
        <f>G958*K958</f>
        <v>0</v>
      </c>
      <c r="N958" s="545">
        <f>H958*K958</f>
        <v>0</v>
      </c>
      <c r="O958" s="545">
        <f>I958*K958</f>
        <v>0</v>
      </c>
      <c r="P958" s="545">
        <f>J958*K958</f>
        <v>0</v>
      </c>
      <c r="Q958" s="108" t="s">
        <v>7</v>
      </c>
    </row>
    <row r="959" spans="1:17" ht="15" customHeight="1" x14ac:dyDescent="0.2">
      <c r="A959" s="130" t="s">
        <v>38</v>
      </c>
      <c r="B959" s="286"/>
      <c r="C959" s="8" t="s">
        <v>84</v>
      </c>
      <c r="D959" s="55" t="s">
        <v>6</v>
      </c>
      <c r="E959" s="308">
        <v>5</v>
      </c>
      <c r="F959" s="301">
        <v>2.8</v>
      </c>
      <c r="G959" s="301">
        <v>2.7</v>
      </c>
      <c r="H959" s="296">
        <f t="shared" si="284"/>
        <v>2.6459999999999999</v>
      </c>
      <c r="I959" s="296">
        <f t="shared" si="285"/>
        <v>2.6190000000000002</v>
      </c>
      <c r="J959" s="296">
        <f t="shared" si="286"/>
        <v>2.5920000000000001</v>
      </c>
      <c r="K959" s="158"/>
      <c r="L959" s="325">
        <f>F959*K959</f>
        <v>0</v>
      </c>
      <c r="M959" s="327">
        <f>G959*K959</f>
        <v>0</v>
      </c>
      <c r="N959" s="545">
        <f>H959*K959</f>
        <v>0</v>
      </c>
      <c r="O959" s="545">
        <f>I959*K959</f>
        <v>0</v>
      </c>
      <c r="P959" s="545">
        <f>J959*K959</f>
        <v>0</v>
      </c>
      <c r="Q959" s="108" t="s">
        <v>7</v>
      </c>
    </row>
    <row r="960" spans="1:17" ht="15" customHeight="1" x14ac:dyDescent="0.2">
      <c r="A960" s="130" t="s">
        <v>1041</v>
      </c>
      <c r="B960" s="286"/>
      <c r="C960" s="8" t="s">
        <v>83</v>
      </c>
      <c r="D960" s="16" t="s">
        <v>6</v>
      </c>
      <c r="E960" s="308">
        <v>5</v>
      </c>
      <c r="F960" s="301">
        <v>3</v>
      </c>
      <c r="G960" s="301">
        <v>2.8</v>
      </c>
      <c r="H960" s="296">
        <f t="shared" si="284"/>
        <v>2.7439999999999998</v>
      </c>
      <c r="I960" s="296">
        <f t="shared" si="285"/>
        <v>2.7159999999999997</v>
      </c>
      <c r="J960" s="296">
        <f t="shared" si="286"/>
        <v>2.6879999999999997</v>
      </c>
      <c r="K960" s="158"/>
      <c r="L960" s="325">
        <f>F960*K960</f>
        <v>0</v>
      </c>
      <c r="M960" s="327">
        <f>G960*K960</f>
        <v>0</v>
      </c>
      <c r="N960" s="545">
        <f>H960*K960</f>
        <v>0</v>
      </c>
      <c r="O960" s="545">
        <f>I960*K960</f>
        <v>0</v>
      </c>
      <c r="P960" s="545">
        <f>J960*K960</f>
        <v>0</v>
      </c>
      <c r="Q960" s="108" t="s">
        <v>7</v>
      </c>
    </row>
    <row r="961" spans="1:17" ht="15" customHeight="1" x14ac:dyDescent="0.2">
      <c r="A961" s="130" t="s">
        <v>633</v>
      </c>
      <c r="B961" s="286"/>
      <c r="C961" s="8" t="s">
        <v>1216</v>
      </c>
      <c r="D961" s="16" t="s">
        <v>6</v>
      </c>
      <c r="E961" s="301">
        <v>5</v>
      </c>
      <c r="F961" s="301">
        <v>2.5</v>
      </c>
      <c r="G961" s="301">
        <v>2.4</v>
      </c>
      <c r="H961" s="296">
        <f t="shared" si="284"/>
        <v>2.3519999999999999</v>
      </c>
      <c r="I961" s="296">
        <f t="shared" si="285"/>
        <v>2.3279999999999998</v>
      </c>
      <c r="J961" s="296">
        <f t="shared" si="286"/>
        <v>2.3039999999999998</v>
      </c>
      <c r="K961" s="158"/>
      <c r="L961" s="325">
        <f>F961*K961</f>
        <v>0</v>
      </c>
      <c r="M961" s="327">
        <f>G961*K961</f>
        <v>0</v>
      </c>
      <c r="N961" s="545">
        <f>H961*K961</f>
        <v>0</v>
      </c>
      <c r="O961" s="545">
        <f>I961*K961</f>
        <v>0</v>
      </c>
      <c r="P961" s="545">
        <f>J961*K961</f>
        <v>0</v>
      </c>
      <c r="Q961" s="108" t="s">
        <v>7</v>
      </c>
    </row>
    <row r="962" spans="1:17" ht="15" customHeight="1" x14ac:dyDescent="0.2">
      <c r="A962" s="130" t="s">
        <v>38</v>
      </c>
      <c r="B962" s="286"/>
      <c r="C962" s="8" t="s">
        <v>82</v>
      </c>
      <c r="D962" s="22" t="s">
        <v>6</v>
      </c>
      <c r="E962" s="301">
        <v>5</v>
      </c>
      <c r="F962" s="301">
        <v>2.5</v>
      </c>
      <c r="G962" s="301">
        <v>2.4</v>
      </c>
      <c r="H962" s="296">
        <f t="shared" si="284"/>
        <v>2.3519999999999999</v>
      </c>
      <c r="I962" s="296">
        <f t="shared" si="285"/>
        <v>2.3279999999999998</v>
      </c>
      <c r="J962" s="296">
        <f t="shared" si="286"/>
        <v>2.3039999999999998</v>
      </c>
      <c r="K962" s="158"/>
      <c r="L962" s="325">
        <f>F962*K962</f>
        <v>0</v>
      </c>
      <c r="M962" s="327">
        <f>G962*K962</f>
        <v>0</v>
      </c>
      <c r="N962" s="545">
        <f>H962*K962</f>
        <v>0</v>
      </c>
      <c r="O962" s="545">
        <f>I962*K962</f>
        <v>0</v>
      </c>
      <c r="P962" s="545">
        <f>J962*K962</f>
        <v>0</v>
      </c>
      <c r="Q962" s="108" t="s">
        <v>7</v>
      </c>
    </row>
    <row r="963" spans="1:17" ht="15" customHeight="1" x14ac:dyDescent="0.2">
      <c r="A963" s="130" t="s">
        <v>633</v>
      </c>
      <c r="B963" s="427"/>
      <c r="C963" s="56" t="s">
        <v>211</v>
      </c>
      <c r="D963" s="17" t="s">
        <v>6</v>
      </c>
      <c r="E963" s="301">
        <v>9</v>
      </c>
      <c r="F963" s="308">
        <v>5.2</v>
      </c>
      <c r="G963" s="308">
        <v>5</v>
      </c>
      <c r="H963" s="296">
        <f t="shared" si="284"/>
        <v>4.9000000000000004</v>
      </c>
      <c r="I963" s="296">
        <f t="shared" si="285"/>
        <v>4.8499999999999996</v>
      </c>
      <c r="J963" s="296">
        <f t="shared" si="286"/>
        <v>4.8</v>
      </c>
      <c r="K963" s="158"/>
      <c r="L963" s="325">
        <f>F963*K963</f>
        <v>0</v>
      </c>
      <c r="M963" s="327">
        <f>G963*K963</f>
        <v>0</v>
      </c>
      <c r="N963" s="545">
        <f>H963*K963</f>
        <v>0</v>
      </c>
      <c r="O963" s="545">
        <f>I963*K963</f>
        <v>0</v>
      </c>
      <c r="P963" s="545">
        <f>J963*K963</f>
        <v>0</v>
      </c>
      <c r="Q963" s="108" t="s">
        <v>7</v>
      </c>
    </row>
    <row r="964" spans="1:17" ht="15" customHeight="1" x14ac:dyDescent="0.2">
      <c r="A964" s="130" t="s">
        <v>633</v>
      </c>
      <c r="B964" s="427"/>
      <c r="C964" s="56" t="s">
        <v>226</v>
      </c>
      <c r="D964" s="17" t="s">
        <v>6</v>
      </c>
      <c r="E964" s="301">
        <v>12</v>
      </c>
      <c r="F964" s="308">
        <v>7</v>
      </c>
      <c r="G964" s="308">
        <v>6.8</v>
      </c>
      <c r="H964" s="296">
        <f t="shared" si="284"/>
        <v>6.6639999999999997</v>
      </c>
      <c r="I964" s="296">
        <f t="shared" si="285"/>
        <v>6.5960000000000001</v>
      </c>
      <c r="J964" s="296">
        <f t="shared" si="286"/>
        <v>6.5279999999999996</v>
      </c>
      <c r="K964" s="158"/>
      <c r="L964" s="325">
        <f>F964*K964</f>
        <v>0</v>
      </c>
      <c r="M964" s="327">
        <f>G964*K964</f>
        <v>0</v>
      </c>
      <c r="N964" s="545">
        <f>H964*K964</f>
        <v>0</v>
      </c>
      <c r="O964" s="545">
        <f>I964*K964</f>
        <v>0</v>
      </c>
      <c r="P964" s="545">
        <f>J964*K964</f>
        <v>0</v>
      </c>
      <c r="Q964" s="108" t="s">
        <v>7</v>
      </c>
    </row>
    <row r="965" spans="1:17" ht="15" customHeight="1" x14ac:dyDescent="0.2">
      <c r="A965" s="130" t="s">
        <v>633</v>
      </c>
      <c r="B965" s="427"/>
      <c r="C965" s="56" t="s">
        <v>2065</v>
      </c>
      <c r="D965" s="17" t="s">
        <v>6</v>
      </c>
      <c r="E965" s="301">
        <v>9</v>
      </c>
      <c r="F965" s="308">
        <v>6.2</v>
      </c>
      <c r="G965" s="308">
        <v>6</v>
      </c>
      <c r="H965" s="296">
        <f t="shared" si="284"/>
        <v>5.88</v>
      </c>
      <c r="I965" s="296">
        <f t="shared" si="285"/>
        <v>5.82</v>
      </c>
      <c r="J965" s="296">
        <f t="shared" si="286"/>
        <v>5.76</v>
      </c>
      <c r="K965" s="158"/>
      <c r="L965" s="325">
        <f>F965*K965</f>
        <v>0</v>
      </c>
      <c r="M965" s="327">
        <f>G965*K965</f>
        <v>0</v>
      </c>
      <c r="N965" s="545">
        <f>H965*K965</f>
        <v>0</v>
      </c>
      <c r="O965" s="545">
        <f>I965*K965</f>
        <v>0</v>
      </c>
      <c r="P965" s="545">
        <f>J965*K965</f>
        <v>0</v>
      </c>
      <c r="Q965" s="108" t="s">
        <v>7</v>
      </c>
    </row>
    <row r="966" spans="1:17" ht="15" customHeight="1" x14ac:dyDescent="0.2">
      <c r="A966" s="130" t="s">
        <v>633</v>
      </c>
      <c r="B966" s="427"/>
      <c r="C966" s="56" t="s">
        <v>212</v>
      </c>
      <c r="D966" s="17" t="s">
        <v>6</v>
      </c>
      <c r="E966" s="301">
        <v>9</v>
      </c>
      <c r="F966" s="308">
        <v>5.7</v>
      </c>
      <c r="G966" s="308">
        <v>5.5</v>
      </c>
      <c r="H966" s="296">
        <f t="shared" si="284"/>
        <v>5.39</v>
      </c>
      <c r="I966" s="296">
        <f t="shared" si="285"/>
        <v>5.335</v>
      </c>
      <c r="J966" s="296">
        <f t="shared" si="286"/>
        <v>5.2799999999999994</v>
      </c>
      <c r="K966" s="158"/>
      <c r="L966" s="325">
        <f>F966*K966</f>
        <v>0</v>
      </c>
      <c r="M966" s="327">
        <f>G966*K966</f>
        <v>0</v>
      </c>
      <c r="N966" s="545">
        <f>H966*K966</f>
        <v>0</v>
      </c>
      <c r="O966" s="545">
        <f>I966*K966</f>
        <v>0</v>
      </c>
      <c r="P966" s="545">
        <f>J966*K966</f>
        <v>0</v>
      </c>
      <c r="Q966" s="108" t="s">
        <v>7</v>
      </c>
    </row>
    <row r="967" spans="1:17" ht="15" customHeight="1" x14ac:dyDescent="0.2">
      <c r="A967" s="130" t="s">
        <v>132</v>
      </c>
      <c r="B967" s="427"/>
      <c r="C967" s="56" t="s">
        <v>80</v>
      </c>
      <c r="D967" s="17" t="s">
        <v>6</v>
      </c>
      <c r="E967" s="301">
        <v>9</v>
      </c>
      <c r="F967" s="308">
        <v>5.7</v>
      </c>
      <c r="G967" s="308">
        <v>5.5</v>
      </c>
      <c r="H967" s="296">
        <f t="shared" si="284"/>
        <v>5.39</v>
      </c>
      <c r="I967" s="296">
        <f t="shared" si="285"/>
        <v>5.335</v>
      </c>
      <c r="J967" s="296">
        <f t="shared" si="286"/>
        <v>5.2799999999999994</v>
      </c>
      <c r="K967" s="158"/>
      <c r="L967" s="325">
        <f>F967*K967</f>
        <v>0</v>
      </c>
      <c r="M967" s="327">
        <f>G967*K967</f>
        <v>0</v>
      </c>
      <c r="N967" s="545">
        <f>H967*K967</f>
        <v>0</v>
      </c>
      <c r="O967" s="545">
        <f>I967*K967</f>
        <v>0</v>
      </c>
      <c r="P967" s="545">
        <f>J967*K967</f>
        <v>0</v>
      </c>
      <c r="Q967" s="108" t="s">
        <v>7</v>
      </c>
    </row>
    <row r="968" spans="1:17" ht="15" customHeight="1" x14ac:dyDescent="0.2">
      <c r="A968" s="130" t="s">
        <v>633</v>
      </c>
      <c r="B968" s="427"/>
      <c r="C968" s="56" t="s">
        <v>194</v>
      </c>
      <c r="D968" s="17" t="s">
        <v>6</v>
      </c>
      <c r="E968" s="301">
        <v>10</v>
      </c>
      <c r="F968" s="308">
        <v>5.2</v>
      </c>
      <c r="G968" s="308">
        <v>5</v>
      </c>
      <c r="H968" s="296">
        <f t="shared" si="284"/>
        <v>4.9000000000000004</v>
      </c>
      <c r="I968" s="296">
        <f t="shared" si="285"/>
        <v>4.8499999999999996</v>
      </c>
      <c r="J968" s="296">
        <f t="shared" si="286"/>
        <v>4.8</v>
      </c>
      <c r="K968" s="158"/>
      <c r="L968" s="325">
        <f>F968*K968</f>
        <v>0</v>
      </c>
      <c r="M968" s="327">
        <f>G968*K968</f>
        <v>0</v>
      </c>
      <c r="N968" s="545">
        <f>H968*K968</f>
        <v>0</v>
      </c>
      <c r="O968" s="545">
        <f>I968*K968</f>
        <v>0</v>
      </c>
      <c r="P968" s="545">
        <f>J968*K968</f>
        <v>0</v>
      </c>
      <c r="Q968" s="108" t="s">
        <v>7</v>
      </c>
    </row>
    <row r="969" spans="1:17" ht="15" customHeight="1" x14ac:dyDescent="0.2">
      <c r="A969" s="130" t="s">
        <v>633</v>
      </c>
      <c r="B969" s="427"/>
      <c r="C969" s="56" t="s">
        <v>114</v>
      </c>
      <c r="D969" s="17" t="s">
        <v>6</v>
      </c>
      <c r="E969" s="301">
        <v>12</v>
      </c>
      <c r="F969" s="308">
        <v>7.5</v>
      </c>
      <c r="G969" s="308">
        <v>7.3</v>
      </c>
      <c r="H969" s="296">
        <f t="shared" si="284"/>
        <v>7.1539999999999999</v>
      </c>
      <c r="I969" s="296">
        <f t="shared" si="285"/>
        <v>7.0809999999999995</v>
      </c>
      <c r="J969" s="296">
        <f t="shared" si="286"/>
        <v>7.008</v>
      </c>
      <c r="K969" s="158"/>
      <c r="L969" s="325">
        <f>F969*K969</f>
        <v>0</v>
      </c>
      <c r="M969" s="327">
        <f>G969*K969</f>
        <v>0</v>
      </c>
      <c r="N969" s="545">
        <f>H969*K969</f>
        <v>0</v>
      </c>
      <c r="O969" s="545">
        <f>I969*K969</f>
        <v>0</v>
      </c>
      <c r="P969" s="545">
        <f>J969*K969</f>
        <v>0</v>
      </c>
      <c r="Q969" s="108" t="s">
        <v>7</v>
      </c>
    </row>
    <row r="970" spans="1:17" ht="15" customHeight="1" x14ac:dyDescent="0.2">
      <c r="A970" s="130" t="s">
        <v>633</v>
      </c>
      <c r="B970" s="427"/>
      <c r="C970" s="56" t="s">
        <v>195</v>
      </c>
      <c r="D970" s="17" t="s">
        <v>6</v>
      </c>
      <c r="E970" s="301">
        <v>10</v>
      </c>
      <c r="F970" s="308">
        <v>5.7</v>
      </c>
      <c r="G970" s="308">
        <v>5.5</v>
      </c>
      <c r="H970" s="296">
        <f t="shared" si="284"/>
        <v>5.39</v>
      </c>
      <c r="I970" s="296">
        <f t="shared" si="285"/>
        <v>5.335</v>
      </c>
      <c r="J970" s="296">
        <f t="shared" si="286"/>
        <v>5.2799999999999994</v>
      </c>
      <c r="K970" s="158"/>
      <c r="L970" s="325">
        <f>F970*K970</f>
        <v>0</v>
      </c>
      <c r="M970" s="327">
        <f>G970*K970</f>
        <v>0</v>
      </c>
      <c r="N970" s="545">
        <f>H970*K970</f>
        <v>0</v>
      </c>
      <c r="O970" s="545">
        <f>I970*K970</f>
        <v>0</v>
      </c>
      <c r="P970" s="545">
        <f>J970*K970</f>
        <v>0</v>
      </c>
      <c r="Q970" s="108" t="s">
        <v>7</v>
      </c>
    </row>
    <row r="971" spans="1:17" ht="15" customHeight="1" x14ac:dyDescent="0.2">
      <c r="A971" s="130" t="s">
        <v>633</v>
      </c>
      <c r="B971" s="427"/>
      <c r="C971" s="56" t="s">
        <v>2064</v>
      </c>
      <c r="D971" s="17" t="s">
        <v>6</v>
      </c>
      <c r="E971" s="301">
        <v>7</v>
      </c>
      <c r="F971" s="308">
        <v>4.2</v>
      </c>
      <c r="G971" s="308">
        <v>4</v>
      </c>
      <c r="H971" s="296">
        <f t="shared" si="284"/>
        <v>3.92</v>
      </c>
      <c r="I971" s="296">
        <f t="shared" si="285"/>
        <v>3.88</v>
      </c>
      <c r="J971" s="296">
        <f t="shared" si="286"/>
        <v>3.84</v>
      </c>
      <c r="K971" s="158"/>
      <c r="L971" s="325">
        <f>F971*K971</f>
        <v>0</v>
      </c>
      <c r="M971" s="327">
        <f>G971*K971</f>
        <v>0</v>
      </c>
      <c r="N971" s="545">
        <f>H971*K971</f>
        <v>0</v>
      </c>
      <c r="O971" s="545">
        <f>I971*K971</f>
        <v>0</v>
      </c>
      <c r="P971" s="545">
        <f>J971*K971</f>
        <v>0</v>
      </c>
      <c r="Q971" s="108" t="s">
        <v>7</v>
      </c>
    </row>
    <row r="972" spans="1:17" ht="15" customHeight="1" x14ac:dyDescent="0.2">
      <c r="A972" s="130" t="s">
        <v>633</v>
      </c>
      <c r="B972" s="427"/>
      <c r="C972" s="56" t="s">
        <v>1316</v>
      </c>
      <c r="D972" s="17" t="s">
        <v>6</v>
      </c>
      <c r="E972" s="301">
        <v>10</v>
      </c>
      <c r="F972" s="308">
        <v>5.7</v>
      </c>
      <c r="G972" s="308">
        <v>5.5</v>
      </c>
      <c r="H972" s="296">
        <f t="shared" si="284"/>
        <v>5.39</v>
      </c>
      <c r="I972" s="296">
        <f t="shared" si="285"/>
        <v>5.335</v>
      </c>
      <c r="J972" s="296">
        <f t="shared" si="286"/>
        <v>5.2799999999999994</v>
      </c>
      <c r="K972" s="158"/>
      <c r="L972" s="325">
        <f>F972*K972</f>
        <v>0</v>
      </c>
      <c r="M972" s="327">
        <f>G972*K972</f>
        <v>0</v>
      </c>
      <c r="N972" s="545">
        <f>H972*K972</f>
        <v>0</v>
      </c>
      <c r="O972" s="545">
        <f>I972*K972</f>
        <v>0</v>
      </c>
      <c r="P972" s="545">
        <f>J972*K972</f>
        <v>0</v>
      </c>
      <c r="Q972" s="108" t="s">
        <v>7</v>
      </c>
    </row>
    <row r="973" spans="1:17" ht="15" customHeight="1" x14ac:dyDescent="0.2">
      <c r="A973" s="132" t="s">
        <v>181</v>
      </c>
      <c r="B973" s="427"/>
      <c r="C973" s="56" t="s">
        <v>196</v>
      </c>
      <c r="D973" s="17" t="s">
        <v>6</v>
      </c>
      <c r="E973" s="301">
        <v>10</v>
      </c>
      <c r="F973" s="308">
        <v>7.2</v>
      </c>
      <c r="G973" s="308">
        <v>7</v>
      </c>
      <c r="H973" s="296">
        <f t="shared" si="284"/>
        <v>6.8599999999999994</v>
      </c>
      <c r="I973" s="296">
        <f t="shared" si="285"/>
        <v>6.79</v>
      </c>
      <c r="J973" s="296">
        <f t="shared" si="286"/>
        <v>6.72</v>
      </c>
      <c r="K973" s="158"/>
      <c r="L973" s="325">
        <f>F973*K973</f>
        <v>0</v>
      </c>
      <c r="M973" s="327">
        <f>G973*K973</f>
        <v>0</v>
      </c>
      <c r="N973" s="545">
        <f>H973*K973</f>
        <v>0</v>
      </c>
      <c r="O973" s="545">
        <f>I973*K973</f>
        <v>0</v>
      </c>
      <c r="P973" s="545">
        <f>J973*K973</f>
        <v>0</v>
      </c>
      <c r="Q973" s="108" t="s">
        <v>7</v>
      </c>
    </row>
    <row r="974" spans="1:17" ht="15" customHeight="1" x14ac:dyDescent="0.2">
      <c r="A974" s="130" t="s">
        <v>633</v>
      </c>
      <c r="B974" s="427"/>
      <c r="C974" s="56" t="s">
        <v>1315</v>
      </c>
      <c r="D974" s="17" t="s">
        <v>6</v>
      </c>
      <c r="E974" s="301">
        <v>10</v>
      </c>
      <c r="F974" s="308">
        <v>5.7</v>
      </c>
      <c r="G974" s="308">
        <v>5.5</v>
      </c>
      <c r="H974" s="296">
        <f t="shared" si="284"/>
        <v>5.39</v>
      </c>
      <c r="I974" s="296">
        <f t="shared" si="285"/>
        <v>5.335</v>
      </c>
      <c r="J974" s="296">
        <f t="shared" si="286"/>
        <v>5.2799999999999994</v>
      </c>
      <c r="K974" s="158"/>
      <c r="L974" s="325">
        <f>F974*K974</f>
        <v>0</v>
      </c>
      <c r="M974" s="327">
        <f>G974*K974</f>
        <v>0</v>
      </c>
      <c r="N974" s="545">
        <f>H974*K974</f>
        <v>0</v>
      </c>
      <c r="O974" s="545">
        <f>I974*K974</f>
        <v>0</v>
      </c>
      <c r="P974" s="545">
        <f>J974*K974</f>
        <v>0</v>
      </c>
      <c r="Q974" s="108" t="s">
        <v>7</v>
      </c>
    </row>
    <row r="975" spans="1:17" ht="15" customHeight="1" x14ac:dyDescent="0.2">
      <c r="A975" s="130" t="s">
        <v>633</v>
      </c>
      <c r="B975" s="427"/>
      <c r="C975" s="56" t="s">
        <v>1317</v>
      </c>
      <c r="D975" s="17" t="s">
        <v>6</v>
      </c>
      <c r="E975" s="301">
        <v>12</v>
      </c>
      <c r="F975" s="308">
        <v>7.5</v>
      </c>
      <c r="G975" s="308">
        <v>7.3</v>
      </c>
      <c r="H975" s="296">
        <f t="shared" si="284"/>
        <v>7.1539999999999999</v>
      </c>
      <c r="I975" s="296">
        <f t="shared" si="285"/>
        <v>7.0809999999999995</v>
      </c>
      <c r="J975" s="296">
        <f t="shared" si="286"/>
        <v>7.008</v>
      </c>
      <c r="K975" s="158"/>
      <c r="L975" s="325">
        <f>F975*K975</f>
        <v>0</v>
      </c>
      <c r="M975" s="327">
        <f>G975*K975</f>
        <v>0</v>
      </c>
      <c r="N975" s="545">
        <f>H975*K975</f>
        <v>0</v>
      </c>
      <c r="O975" s="545">
        <f>I975*K975</f>
        <v>0</v>
      </c>
      <c r="P975" s="545">
        <f>J975*K975</f>
        <v>0</v>
      </c>
      <c r="Q975" s="108" t="s">
        <v>7</v>
      </c>
    </row>
    <row r="976" spans="1:17" ht="15" customHeight="1" x14ac:dyDescent="0.2">
      <c r="A976" s="132" t="s">
        <v>181</v>
      </c>
      <c r="B976" s="427"/>
      <c r="C976" s="56" t="s">
        <v>232</v>
      </c>
      <c r="D976" s="17" t="s">
        <v>6</v>
      </c>
      <c r="E976" s="301">
        <v>8</v>
      </c>
      <c r="F976" s="308">
        <v>5.2</v>
      </c>
      <c r="G976" s="308">
        <v>5</v>
      </c>
      <c r="H976" s="296">
        <f t="shared" si="284"/>
        <v>4.9000000000000004</v>
      </c>
      <c r="I976" s="296">
        <f t="shared" si="285"/>
        <v>4.8499999999999996</v>
      </c>
      <c r="J976" s="296">
        <f t="shared" si="286"/>
        <v>4.8</v>
      </c>
      <c r="K976" s="158"/>
      <c r="L976" s="325">
        <f>F976*K976</f>
        <v>0</v>
      </c>
      <c r="M976" s="327">
        <f>G976*K976</f>
        <v>0</v>
      </c>
      <c r="N976" s="545">
        <f>H976*K976</f>
        <v>0</v>
      </c>
      <c r="O976" s="545">
        <f>I976*K976</f>
        <v>0</v>
      </c>
      <c r="P976" s="545">
        <f>J976*K976</f>
        <v>0</v>
      </c>
      <c r="Q976" s="108" t="s">
        <v>7</v>
      </c>
    </row>
    <row r="977" spans="1:17" ht="15" customHeight="1" x14ac:dyDescent="0.2">
      <c r="A977" s="132" t="s">
        <v>181</v>
      </c>
      <c r="B977" s="427"/>
      <c r="C977" s="56" t="s">
        <v>233</v>
      </c>
      <c r="D977" s="17" t="s">
        <v>6</v>
      </c>
      <c r="E977" s="301">
        <v>8</v>
      </c>
      <c r="F977" s="308">
        <v>5.2</v>
      </c>
      <c r="G977" s="308">
        <v>5</v>
      </c>
      <c r="H977" s="296">
        <f t="shared" si="284"/>
        <v>4.9000000000000004</v>
      </c>
      <c r="I977" s="296">
        <f t="shared" si="285"/>
        <v>4.8499999999999996</v>
      </c>
      <c r="J977" s="296">
        <f t="shared" si="286"/>
        <v>4.8</v>
      </c>
      <c r="K977" s="158"/>
      <c r="L977" s="325">
        <f>F977*K977</f>
        <v>0</v>
      </c>
      <c r="M977" s="327">
        <f>G977*K977</f>
        <v>0</v>
      </c>
      <c r="N977" s="545">
        <f>H977*K977</f>
        <v>0</v>
      </c>
      <c r="O977" s="545">
        <f>I977*K977</f>
        <v>0</v>
      </c>
      <c r="P977" s="545">
        <f>J977*K977</f>
        <v>0</v>
      </c>
      <c r="Q977" s="108" t="s">
        <v>7</v>
      </c>
    </row>
    <row r="978" spans="1:17" ht="15" customHeight="1" x14ac:dyDescent="0.2">
      <c r="A978" s="130" t="s">
        <v>38</v>
      </c>
      <c r="B978" s="427"/>
      <c r="C978" s="56" t="s">
        <v>126</v>
      </c>
      <c r="D978" s="17" t="s">
        <v>6</v>
      </c>
      <c r="E978" s="301">
        <v>9</v>
      </c>
      <c r="F978" s="308">
        <v>5.5</v>
      </c>
      <c r="G978" s="308">
        <v>5.3</v>
      </c>
      <c r="H978" s="296">
        <f t="shared" si="284"/>
        <v>5.194</v>
      </c>
      <c r="I978" s="296">
        <f t="shared" si="285"/>
        <v>5.141</v>
      </c>
      <c r="J978" s="296">
        <f t="shared" si="286"/>
        <v>5.0880000000000001</v>
      </c>
      <c r="K978" s="158"/>
      <c r="L978" s="325">
        <f>F978*K978</f>
        <v>0</v>
      </c>
      <c r="M978" s="327">
        <f>G978*K978</f>
        <v>0</v>
      </c>
      <c r="N978" s="545">
        <f>H978*K978</f>
        <v>0</v>
      </c>
      <c r="O978" s="545">
        <f>I978*K978</f>
        <v>0</v>
      </c>
      <c r="P978" s="545">
        <f>J978*K978</f>
        <v>0</v>
      </c>
      <c r="Q978" s="108" t="s">
        <v>7</v>
      </c>
    </row>
    <row r="979" spans="1:17" ht="15" customHeight="1" x14ac:dyDescent="0.2">
      <c r="A979" s="130" t="s">
        <v>132</v>
      </c>
      <c r="B979" s="427"/>
      <c r="C979" s="56" t="s">
        <v>71</v>
      </c>
      <c r="D979" s="17" t="s">
        <v>6</v>
      </c>
      <c r="E979" s="301">
        <v>8</v>
      </c>
      <c r="F979" s="308">
        <v>4.2</v>
      </c>
      <c r="G979" s="308">
        <v>4</v>
      </c>
      <c r="H979" s="296">
        <f t="shared" si="284"/>
        <v>3.92</v>
      </c>
      <c r="I979" s="296">
        <f t="shared" si="285"/>
        <v>3.88</v>
      </c>
      <c r="J979" s="296">
        <f t="shared" si="286"/>
        <v>3.84</v>
      </c>
      <c r="K979" s="158"/>
      <c r="L979" s="325">
        <f>F979*K979</f>
        <v>0</v>
      </c>
      <c r="M979" s="327">
        <f>G979*K979</f>
        <v>0</v>
      </c>
      <c r="N979" s="545">
        <f>H979*K979</f>
        <v>0</v>
      </c>
      <c r="O979" s="545">
        <f>I979*K979</f>
        <v>0</v>
      </c>
      <c r="P979" s="545">
        <f>J979*K979</f>
        <v>0</v>
      </c>
      <c r="Q979" s="108" t="s">
        <v>7</v>
      </c>
    </row>
    <row r="980" spans="1:17" ht="15" customHeight="1" x14ac:dyDescent="0.2">
      <c r="A980" s="148" t="s">
        <v>19</v>
      </c>
      <c r="B980" s="427"/>
      <c r="C980" s="56" t="s">
        <v>120</v>
      </c>
      <c r="D980" s="17" t="s">
        <v>6</v>
      </c>
      <c r="E980" s="301">
        <v>9</v>
      </c>
      <c r="F980" s="308">
        <v>5.5</v>
      </c>
      <c r="G980" s="308">
        <v>5.3</v>
      </c>
      <c r="H980" s="296">
        <f t="shared" si="284"/>
        <v>5.194</v>
      </c>
      <c r="I980" s="296">
        <f t="shared" si="285"/>
        <v>5.141</v>
      </c>
      <c r="J980" s="296">
        <f t="shared" si="286"/>
        <v>5.0880000000000001</v>
      </c>
      <c r="K980" s="158"/>
      <c r="L980" s="325">
        <f>F980*K980</f>
        <v>0</v>
      </c>
      <c r="M980" s="327">
        <f>G980*K980</f>
        <v>0</v>
      </c>
      <c r="N980" s="545">
        <f>H980*K980</f>
        <v>0</v>
      </c>
      <c r="O980" s="545">
        <f>I980*K980</f>
        <v>0</v>
      </c>
      <c r="P980" s="545">
        <f>J980*K980</f>
        <v>0</v>
      </c>
      <c r="Q980" s="108" t="s">
        <v>7</v>
      </c>
    </row>
    <row r="981" spans="1:17" ht="15" customHeight="1" x14ac:dyDescent="0.2">
      <c r="A981" s="130" t="s">
        <v>132</v>
      </c>
      <c r="B981" s="427"/>
      <c r="C981" s="56" t="s">
        <v>81</v>
      </c>
      <c r="D981" s="17" t="s">
        <v>6</v>
      </c>
      <c r="E981" s="301">
        <v>8</v>
      </c>
      <c r="F981" s="308">
        <v>4.5</v>
      </c>
      <c r="G981" s="308">
        <v>4.3</v>
      </c>
      <c r="H981" s="296">
        <f t="shared" si="284"/>
        <v>4.2139999999999995</v>
      </c>
      <c r="I981" s="296">
        <f t="shared" si="285"/>
        <v>4.1709999999999994</v>
      </c>
      <c r="J981" s="296">
        <f t="shared" si="286"/>
        <v>4.1280000000000001</v>
      </c>
      <c r="K981" s="158"/>
      <c r="L981" s="325">
        <f>F981*K981</f>
        <v>0</v>
      </c>
      <c r="M981" s="327">
        <f>G981*K981</f>
        <v>0</v>
      </c>
      <c r="N981" s="545">
        <f>H981*K981</f>
        <v>0</v>
      </c>
      <c r="O981" s="545">
        <f>I981*K981</f>
        <v>0</v>
      </c>
      <c r="P981" s="545">
        <f>J981*K981</f>
        <v>0</v>
      </c>
      <c r="Q981" s="108" t="s">
        <v>7</v>
      </c>
    </row>
    <row r="982" spans="1:17" ht="15" customHeight="1" x14ac:dyDescent="0.2">
      <c r="A982" s="148" t="s">
        <v>19</v>
      </c>
      <c r="B982" s="427"/>
      <c r="C982" s="56" t="s">
        <v>1048</v>
      </c>
      <c r="D982" s="17" t="s">
        <v>6</v>
      </c>
      <c r="E982" s="306">
        <v>7</v>
      </c>
      <c r="F982" s="306">
        <v>4.2</v>
      </c>
      <c r="G982" s="306">
        <v>4</v>
      </c>
      <c r="H982" s="296">
        <f t="shared" si="284"/>
        <v>3.92</v>
      </c>
      <c r="I982" s="296">
        <f t="shared" si="285"/>
        <v>3.88</v>
      </c>
      <c r="J982" s="296">
        <f t="shared" si="286"/>
        <v>3.84</v>
      </c>
      <c r="K982" s="158"/>
      <c r="L982" s="369">
        <f>F982*K982</f>
        <v>0</v>
      </c>
      <c r="M982" s="327">
        <f>G982*K982</f>
        <v>0</v>
      </c>
      <c r="N982" s="545">
        <f>H982*K982</f>
        <v>0</v>
      </c>
      <c r="O982" s="545">
        <f>I982*K982</f>
        <v>0</v>
      </c>
      <c r="P982" s="545">
        <f>J982*K982</f>
        <v>0</v>
      </c>
      <c r="Q982" s="108" t="s">
        <v>7</v>
      </c>
    </row>
    <row r="983" spans="1:17" ht="15" customHeight="1" x14ac:dyDescent="0.2">
      <c r="A983" s="130" t="s">
        <v>132</v>
      </c>
      <c r="B983" s="427"/>
      <c r="C983" s="56" t="s">
        <v>1049</v>
      </c>
      <c r="D983" s="17" t="s">
        <v>6</v>
      </c>
      <c r="E983" s="306">
        <v>7</v>
      </c>
      <c r="F983" s="306">
        <v>4.2</v>
      </c>
      <c r="G983" s="306">
        <v>4</v>
      </c>
      <c r="H983" s="296">
        <f t="shared" si="284"/>
        <v>3.92</v>
      </c>
      <c r="I983" s="296">
        <f t="shared" si="285"/>
        <v>3.88</v>
      </c>
      <c r="J983" s="296">
        <f t="shared" si="286"/>
        <v>3.84</v>
      </c>
      <c r="K983" s="158"/>
      <c r="L983" s="369">
        <f>F983*K983</f>
        <v>0</v>
      </c>
      <c r="M983" s="327">
        <f>G983*K983</f>
        <v>0</v>
      </c>
      <c r="N983" s="545">
        <f>H983*K983</f>
        <v>0</v>
      </c>
      <c r="O983" s="545">
        <f>I983*K983</f>
        <v>0</v>
      </c>
      <c r="P983" s="545">
        <f>J983*K983</f>
        <v>0</v>
      </c>
      <c r="Q983" s="108" t="s">
        <v>7</v>
      </c>
    </row>
    <row r="984" spans="1:17" ht="15" customHeight="1" x14ac:dyDescent="0.2">
      <c r="A984" s="130" t="s">
        <v>132</v>
      </c>
      <c r="B984" s="427"/>
      <c r="C984" s="56" t="s">
        <v>1050</v>
      </c>
      <c r="D984" s="17" t="s">
        <v>6</v>
      </c>
      <c r="E984" s="301">
        <v>8.5</v>
      </c>
      <c r="F984" s="308">
        <v>5.2</v>
      </c>
      <c r="G984" s="308">
        <v>5</v>
      </c>
      <c r="H984" s="296">
        <f t="shared" si="284"/>
        <v>4.9000000000000004</v>
      </c>
      <c r="I984" s="296">
        <f t="shared" si="285"/>
        <v>4.8499999999999996</v>
      </c>
      <c r="J984" s="296">
        <f t="shared" si="286"/>
        <v>4.8</v>
      </c>
      <c r="K984" s="158"/>
      <c r="L984" s="325">
        <f>F984*K984</f>
        <v>0</v>
      </c>
      <c r="M984" s="327">
        <f>G984*K984</f>
        <v>0</v>
      </c>
      <c r="N984" s="545">
        <f>H984*K984</f>
        <v>0</v>
      </c>
      <c r="O984" s="545">
        <f>I984*K984</f>
        <v>0</v>
      </c>
      <c r="P984" s="545">
        <f>J984*K984</f>
        <v>0</v>
      </c>
      <c r="Q984" s="108" t="s">
        <v>7</v>
      </c>
    </row>
    <row r="985" spans="1:17" ht="15" customHeight="1" x14ac:dyDescent="0.2">
      <c r="A985" s="130" t="s">
        <v>132</v>
      </c>
      <c r="B985" s="427"/>
      <c r="C985" s="56" t="s">
        <v>1051</v>
      </c>
      <c r="D985" s="17" t="s">
        <v>6</v>
      </c>
      <c r="E985" s="301">
        <v>7</v>
      </c>
      <c r="F985" s="308">
        <v>4.2</v>
      </c>
      <c r="G985" s="308">
        <v>4</v>
      </c>
      <c r="H985" s="296">
        <f t="shared" si="284"/>
        <v>3.92</v>
      </c>
      <c r="I985" s="296">
        <f t="shared" si="285"/>
        <v>3.88</v>
      </c>
      <c r="J985" s="296">
        <f t="shared" si="286"/>
        <v>3.84</v>
      </c>
      <c r="K985" s="158"/>
      <c r="L985" s="325">
        <f>F985*K985</f>
        <v>0</v>
      </c>
      <c r="M985" s="327">
        <f>G985*K985</f>
        <v>0</v>
      </c>
      <c r="N985" s="545">
        <f>H985*K985</f>
        <v>0</v>
      </c>
      <c r="O985" s="545">
        <f>I985*K985</f>
        <v>0</v>
      </c>
      <c r="P985" s="545">
        <f>J985*K985</f>
        <v>0</v>
      </c>
      <c r="Q985" s="108" t="s">
        <v>7</v>
      </c>
    </row>
    <row r="986" spans="1:17" ht="15" customHeight="1" x14ac:dyDescent="0.2">
      <c r="A986" s="130" t="s">
        <v>132</v>
      </c>
      <c r="B986" s="427"/>
      <c r="C986" s="56" t="s">
        <v>1052</v>
      </c>
      <c r="D986" s="17" t="s">
        <v>6</v>
      </c>
      <c r="E986" s="301">
        <v>7</v>
      </c>
      <c r="F986" s="308">
        <v>4.2</v>
      </c>
      <c r="G986" s="308">
        <v>4</v>
      </c>
      <c r="H986" s="296">
        <f t="shared" si="284"/>
        <v>3.92</v>
      </c>
      <c r="I986" s="296">
        <f t="shared" si="285"/>
        <v>3.88</v>
      </c>
      <c r="J986" s="296">
        <f t="shared" si="286"/>
        <v>3.84</v>
      </c>
      <c r="K986" s="158"/>
      <c r="L986" s="325">
        <f>F986*K986</f>
        <v>0</v>
      </c>
      <c r="M986" s="327">
        <f>G986*K986</f>
        <v>0</v>
      </c>
      <c r="N986" s="545">
        <f>H986*K986</f>
        <v>0</v>
      </c>
      <c r="O986" s="545">
        <f>I986*K986</f>
        <v>0</v>
      </c>
      <c r="P986" s="545">
        <f>J986*K986</f>
        <v>0</v>
      </c>
      <c r="Q986" s="108" t="s">
        <v>7</v>
      </c>
    </row>
    <row r="987" spans="1:17" ht="15" customHeight="1" x14ac:dyDescent="0.2">
      <c r="A987" s="130" t="s">
        <v>132</v>
      </c>
      <c r="B987" s="427"/>
      <c r="C987" s="56" t="s">
        <v>1053</v>
      </c>
      <c r="D987" s="17" t="s">
        <v>6</v>
      </c>
      <c r="E987" s="301">
        <v>8</v>
      </c>
      <c r="F987" s="308">
        <v>4.5999999999999996</v>
      </c>
      <c r="G987" s="308">
        <v>4.4000000000000004</v>
      </c>
      <c r="H987" s="296">
        <f t="shared" si="284"/>
        <v>4.3120000000000003</v>
      </c>
      <c r="I987" s="296">
        <f t="shared" si="285"/>
        <v>4.2679999999999998</v>
      </c>
      <c r="J987" s="296">
        <f t="shared" si="286"/>
        <v>4.2240000000000002</v>
      </c>
      <c r="K987" s="158"/>
      <c r="L987" s="325">
        <f>F987*K987</f>
        <v>0</v>
      </c>
      <c r="M987" s="327">
        <f>G987*K987</f>
        <v>0</v>
      </c>
      <c r="N987" s="545">
        <f>H987*K987</f>
        <v>0</v>
      </c>
      <c r="O987" s="545">
        <f>I987*K987</f>
        <v>0</v>
      </c>
      <c r="P987" s="545">
        <f>J987*K987</f>
        <v>0</v>
      </c>
      <c r="Q987" s="108" t="s">
        <v>7</v>
      </c>
    </row>
    <row r="988" spans="1:17" ht="15" customHeight="1" x14ac:dyDescent="0.2">
      <c r="A988" s="130" t="s">
        <v>633</v>
      </c>
      <c r="B988" s="427"/>
      <c r="C988" s="56" t="s">
        <v>1054</v>
      </c>
      <c r="D988" s="17" t="s">
        <v>6</v>
      </c>
      <c r="E988" s="301">
        <v>9</v>
      </c>
      <c r="F988" s="308">
        <v>6</v>
      </c>
      <c r="G988" s="308">
        <v>5.8</v>
      </c>
      <c r="H988" s="296">
        <f t="shared" si="284"/>
        <v>5.6840000000000002</v>
      </c>
      <c r="I988" s="296">
        <f t="shared" si="285"/>
        <v>5.6259999999999994</v>
      </c>
      <c r="J988" s="296">
        <f t="shared" si="286"/>
        <v>5.5679999999999996</v>
      </c>
      <c r="K988" s="158"/>
      <c r="L988" s="369">
        <f>F988*K988</f>
        <v>0</v>
      </c>
      <c r="M988" s="327">
        <f>G988*K988</f>
        <v>0</v>
      </c>
      <c r="N988" s="545">
        <f>H988*K988</f>
        <v>0</v>
      </c>
      <c r="O988" s="545">
        <f>I988*K988</f>
        <v>0</v>
      </c>
      <c r="P988" s="545">
        <f>J988*K988</f>
        <v>0</v>
      </c>
      <c r="Q988" s="108" t="s">
        <v>7</v>
      </c>
    </row>
    <row r="989" spans="1:17" ht="15" customHeight="1" x14ac:dyDescent="0.2">
      <c r="A989" s="130" t="s">
        <v>633</v>
      </c>
      <c r="B989" s="427"/>
      <c r="C989" s="56" t="s">
        <v>1055</v>
      </c>
      <c r="D989" s="17" t="s">
        <v>6</v>
      </c>
      <c r="E989" s="301">
        <v>9</v>
      </c>
      <c r="F989" s="308">
        <v>5.7</v>
      </c>
      <c r="G989" s="308">
        <v>5.5</v>
      </c>
      <c r="H989" s="296">
        <f t="shared" si="284"/>
        <v>5.39</v>
      </c>
      <c r="I989" s="296">
        <f t="shared" si="285"/>
        <v>5.335</v>
      </c>
      <c r="J989" s="296">
        <f t="shared" si="286"/>
        <v>5.2799999999999994</v>
      </c>
      <c r="K989" s="158"/>
      <c r="L989" s="369">
        <f>F989*K989</f>
        <v>0</v>
      </c>
      <c r="M989" s="327">
        <f>G989*K989</f>
        <v>0</v>
      </c>
      <c r="N989" s="545">
        <f>H989*K989</f>
        <v>0</v>
      </c>
      <c r="O989" s="545">
        <f>I989*K989</f>
        <v>0</v>
      </c>
      <c r="P989" s="545">
        <f>J989*K989</f>
        <v>0</v>
      </c>
      <c r="Q989" s="108" t="s">
        <v>7</v>
      </c>
    </row>
    <row r="990" spans="1:17" ht="15" customHeight="1" x14ac:dyDescent="0.2">
      <c r="A990" s="130" t="s">
        <v>633</v>
      </c>
      <c r="B990" s="427"/>
      <c r="C990" s="56" t="s">
        <v>1056</v>
      </c>
      <c r="D990" s="17" t="s">
        <v>6</v>
      </c>
      <c r="E990" s="301">
        <v>7.5</v>
      </c>
      <c r="F990" s="308">
        <v>4.2</v>
      </c>
      <c r="G990" s="308">
        <v>4</v>
      </c>
      <c r="H990" s="296">
        <f t="shared" si="284"/>
        <v>3.92</v>
      </c>
      <c r="I990" s="296">
        <f t="shared" si="285"/>
        <v>3.88</v>
      </c>
      <c r="J990" s="296">
        <f t="shared" si="286"/>
        <v>3.84</v>
      </c>
      <c r="K990" s="158"/>
      <c r="L990" s="325">
        <f>F990*K990</f>
        <v>0</v>
      </c>
      <c r="M990" s="327">
        <f>G990*K990</f>
        <v>0</v>
      </c>
      <c r="N990" s="545">
        <f>H990*K990</f>
        <v>0</v>
      </c>
      <c r="O990" s="545">
        <f>I990*K990</f>
        <v>0</v>
      </c>
      <c r="P990" s="545">
        <f>J990*K990</f>
        <v>0</v>
      </c>
      <c r="Q990" s="108" t="s">
        <v>7</v>
      </c>
    </row>
    <row r="991" spans="1:17" ht="15" customHeight="1" x14ac:dyDescent="0.2">
      <c r="A991" s="130" t="s">
        <v>132</v>
      </c>
      <c r="B991" s="427"/>
      <c r="C991" s="56" t="s">
        <v>1057</v>
      </c>
      <c r="D991" s="17" t="s">
        <v>6</v>
      </c>
      <c r="E991" s="306">
        <v>8</v>
      </c>
      <c r="F991" s="306">
        <v>4.7</v>
      </c>
      <c r="G991" s="306">
        <v>4.5</v>
      </c>
      <c r="H991" s="296">
        <f t="shared" si="284"/>
        <v>4.41</v>
      </c>
      <c r="I991" s="296">
        <f t="shared" si="285"/>
        <v>4.3650000000000002</v>
      </c>
      <c r="J991" s="296">
        <f t="shared" si="286"/>
        <v>4.32</v>
      </c>
      <c r="K991" s="158"/>
      <c r="L991" s="369">
        <f>F991*K991</f>
        <v>0</v>
      </c>
      <c r="M991" s="327">
        <f>G991*K991</f>
        <v>0</v>
      </c>
      <c r="N991" s="545">
        <f>H991*K991</f>
        <v>0</v>
      </c>
      <c r="O991" s="545">
        <f>I991*K991</f>
        <v>0</v>
      </c>
      <c r="P991" s="545">
        <f>J991*K991</f>
        <v>0</v>
      </c>
      <c r="Q991" s="108" t="s">
        <v>7</v>
      </c>
    </row>
    <row r="992" spans="1:17" ht="15" customHeight="1" x14ac:dyDescent="0.2">
      <c r="A992" s="130" t="s">
        <v>633</v>
      </c>
      <c r="B992" s="427"/>
      <c r="C992" s="56" t="s">
        <v>1058</v>
      </c>
      <c r="D992" s="17" t="s">
        <v>6</v>
      </c>
      <c r="E992" s="301">
        <v>8</v>
      </c>
      <c r="F992" s="306">
        <v>4.7</v>
      </c>
      <c r="G992" s="306">
        <v>4.5</v>
      </c>
      <c r="H992" s="296">
        <f t="shared" si="284"/>
        <v>4.41</v>
      </c>
      <c r="I992" s="296">
        <f t="shared" si="285"/>
        <v>4.3650000000000002</v>
      </c>
      <c r="J992" s="296">
        <f t="shared" si="286"/>
        <v>4.32</v>
      </c>
      <c r="K992" s="158"/>
      <c r="L992" s="369">
        <f>F992*K992</f>
        <v>0</v>
      </c>
      <c r="M992" s="327">
        <f>G992*K992</f>
        <v>0</v>
      </c>
      <c r="N992" s="545">
        <f>H992*K992</f>
        <v>0</v>
      </c>
      <c r="O992" s="545">
        <f>I992*K992</f>
        <v>0</v>
      </c>
      <c r="P992" s="545">
        <f>J992*K992</f>
        <v>0</v>
      </c>
      <c r="Q992" s="108" t="s">
        <v>7</v>
      </c>
    </row>
    <row r="993" spans="1:17" ht="15" customHeight="1" x14ac:dyDescent="0.2">
      <c r="A993" s="130" t="s">
        <v>132</v>
      </c>
      <c r="B993" s="427"/>
      <c r="C993" s="56" t="s">
        <v>1059</v>
      </c>
      <c r="D993" s="17" t="s">
        <v>6</v>
      </c>
      <c r="E993" s="301">
        <v>7</v>
      </c>
      <c r="F993" s="308">
        <v>4.2</v>
      </c>
      <c r="G993" s="308">
        <v>4</v>
      </c>
      <c r="H993" s="296">
        <f t="shared" si="284"/>
        <v>3.92</v>
      </c>
      <c r="I993" s="296">
        <f t="shared" si="285"/>
        <v>3.88</v>
      </c>
      <c r="J993" s="296">
        <f t="shared" si="286"/>
        <v>3.84</v>
      </c>
      <c r="K993" s="158"/>
      <c r="L993" s="369">
        <f>F993*K993</f>
        <v>0</v>
      </c>
      <c r="M993" s="327">
        <f>G993*K993</f>
        <v>0</v>
      </c>
      <c r="N993" s="545">
        <f>H993*K993</f>
        <v>0</v>
      </c>
      <c r="O993" s="545">
        <f>I993*K993</f>
        <v>0</v>
      </c>
      <c r="P993" s="545">
        <f>J993*K993</f>
        <v>0</v>
      </c>
      <c r="Q993" s="108" t="s">
        <v>7</v>
      </c>
    </row>
    <row r="994" spans="1:17" ht="15" customHeight="1" x14ac:dyDescent="0.2">
      <c r="A994" s="130" t="s">
        <v>633</v>
      </c>
      <c r="B994" s="427"/>
      <c r="C994" s="56" t="s">
        <v>2058</v>
      </c>
      <c r="D994" s="17" t="s">
        <v>6</v>
      </c>
      <c r="E994" s="301">
        <v>9</v>
      </c>
      <c r="F994" s="308">
        <v>6.2</v>
      </c>
      <c r="G994" s="308">
        <v>6</v>
      </c>
      <c r="H994" s="296">
        <f t="shared" si="284"/>
        <v>5.88</v>
      </c>
      <c r="I994" s="296">
        <f t="shared" si="285"/>
        <v>5.82</v>
      </c>
      <c r="J994" s="296">
        <f t="shared" si="286"/>
        <v>5.76</v>
      </c>
      <c r="K994" s="158"/>
      <c r="L994" s="369">
        <f>F994*K994</f>
        <v>0</v>
      </c>
      <c r="M994" s="327">
        <f>G994*K994</f>
        <v>0</v>
      </c>
      <c r="N994" s="545">
        <f>H994*K994</f>
        <v>0</v>
      </c>
      <c r="O994" s="545">
        <f>I994*K994</f>
        <v>0</v>
      </c>
      <c r="P994" s="545">
        <f>J994*K994</f>
        <v>0</v>
      </c>
      <c r="Q994" s="108" t="s">
        <v>7</v>
      </c>
    </row>
    <row r="995" spans="1:17" ht="15" customHeight="1" x14ac:dyDescent="0.2">
      <c r="A995" s="130" t="s">
        <v>633</v>
      </c>
      <c r="B995" s="427"/>
      <c r="C995" s="56" t="s">
        <v>1060</v>
      </c>
      <c r="D995" s="17" t="s">
        <v>6</v>
      </c>
      <c r="E995" s="301">
        <v>8</v>
      </c>
      <c r="F995" s="308">
        <v>5.7</v>
      </c>
      <c r="G995" s="308">
        <v>5.5</v>
      </c>
      <c r="H995" s="296">
        <f t="shared" si="284"/>
        <v>5.39</v>
      </c>
      <c r="I995" s="296">
        <f t="shared" si="285"/>
        <v>5.335</v>
      </c>
      <c r="J995" s="296">
        <f t="shared" si="286"/>
        <v>5.2799999999999994</v>
      </c>
      <c r="K995" s="158"/>
      <c r="L995" s="369">
        <f>F995*K995</f>
        <v>0</v>
      </c>
      <c r="M995" s="327">
        <f>G995*K995</f>
        <v>0</v>
      </c>
      <c r="N995" s="545">
        <f>H995*K995</f>
        <v>0</v>
      </c>
      <c r="O995" s="545">
        <f>I995*K995</f>
        <v>0</v>
      </c>
      <c r="P995" s="545">
        <f>J995*K995</f>
        <v>0</v>
      </c>
      <c r="Q995" s="108" t="s">
        <v>7</v>
      </c>
    </row>
    <row r="996" spans="1:17" ht="15" customHeight="1" x14ac:dyDescent="0.2">
      <c r="A996" s="130" t="s">
        <v>633</v>
      </c>
      <c r="B996" s="427"/>
      <c r="C996" s="56" t="s">
        <v>1061</v>
      </c>
      <c r="D996" s="17" t="s">
        <v>6</v>
      </c>
      <c r="E996" s="301">
        <v>9</v>
      </c>
      <c r="F996" s="308">
        <v>5.2</v>
      </c>
      <c r="G996" s="308">
        <v>5</v>
      </c>
      <c r="H996" s="296">
        <f t="shared" si="284"/>
        <v>4.9000000000000004</v>
      </c>
      <c r="I996" s="296">
        <f t="shared" si="285"/>
        <v>4.8499999999999996</v>
      </c>
      <c r="J996" s="296">
        <f t="shared" si="286"/>
        <v>4.8</v>
      </c>
      <c r="K996" s="158"/>
      <c r="L996" s="369">
        <f>F996*K996</f>
        <v>0</v>
      </c>
      <c r="M996" s="327">
        <f>G996*K996</f>
        <v>0</v>
      </c>
      <c r="N996" s="545">
        <f>H996*K996</f>
        <v>0</v>
      </c>
      <c r="O996" s="545">
        <f>I996*K996</f>
        <v>0</v>
      </c>
      <c r="P996" s="545">
        <f>J996*K996</f>
        <v>0</v>
      </c>
      <c r="Q996" s="108" t="s">
        <v>7</v>
      </c>
    </row>
    <row r="997" spans="1:17" ht="15" customHeight="1" x14ac:dyDescent="0.2">
      <c r="A997" s="130" t="s">
        <v>633</v>
      </c>
      <c r="B997" s="427"/>
      <c r="C997" s="56" t="s">
        <v>1062</v>
      </c>
      <c r="D997" s="17" t="s">
        <v>6</v>
      </c>
      <c r="E997" s="301">
        <v>10</v>
      </c>
      <c r="F997" s="308">
        <v>5.7</v>
      </c>
      <c r="G997" s="308">
        <v>5.5</v>
      </c>
      <c r="H997" s="296">
        <f t="shared" si="284"/>
        <v>5.39</v>
      </c>
      <c r="I997" s="296">
        <f t="shared" si="285"/>
        <v>5.335</v>
      </c>
      <c r="J997" s="296">
        <f t="shared" si="286"/>
        <v>5.2799999999999994</v>
      </c>
      <c r="K997" s="158"/>
      <c r="L997" s="369">
        <f>F997*K997</f>
        <v>0</v>
      </c>
      <c r="M997" s="327">
        <f>G997*K997</f>
        <v>0</v>
      </c>
      <c r="N997" s="545">
        <f>H997*K997</f>
        <v>0</v>
      </c>
      <c r="O997" s="545">
        <f>I997*K997</f>
        <v>0</v>
      </c>
      <c r="P997" s="545">
        <f>J997*K997</f>
        <v>0</v>
      </c>
      <c r="Q997" s="108" t="s">
        <v>7</v>
      </c>
    </row>
    <row r="998" spans="1:17" ht="15" customHeight="1" x14ac:dyDescent="0.2">
      <c r="A998" s="130" t="s">
        <v>633</v>
      </c>
      <c r="B998" s="427"/>
      <c r="C998" s="56" t="s">
        <v>1063</v>
      </c>
      <c r="D998" s="17" t="s">
        <v>6</v>
      </c>
      <c r="E998" s="306">
        <v>9</v>
      </c>
      <c r="F998" s="306">
        <v>5.2</v>
      </c>
      <c r="G998" s="306">
        <v>5</v>
      </c>
      <c r="H998" s="296">
        <f t="shared" si="284"/>
        <v>4.9000000000000004</v>
      </c>
      <c r="I998" s="296">
        <f t="shared" si="285"/>
        <v>4.8499999999999996</v>
      </c>
      <c r="J998" s="296">
        <f t="shared" si="286"/>
        <v>4.8</v>
      </c>
      <c r="K998" s="158"/>
      <c r="L998" s="369">
        <f>F998*K998</f>
        <v>0</v>
      </c>
      <c r="M998" s="327">
        <f>G998*K998</f>
        <v>0</v>
      </c>
      <c r="N998" s="545">
        <f>H998*K998</f>
        <v>0</v>
      </c>
      <c r="O998" s="545">
        <f>I998*K998</f>
        <v>0</v>
      </c>
      <c r="P998" s="545">
        <f>J998*K998</f>
        <v>0</v>
      </c>
      <c r="Q998" s="108" t="s">
        <v>7</v>
      </c>
    </row>
    <row r="999" spans="1:17" ht="15" customHeight="1" x14ac:dyDescent="0.2">
      <c r="A999" s="130" t="s">
        <v>132</v>
      </c>
      <c r="B999" s="427"/>
      <c r="C999" s="56" t="s">
        <v>1064</v>
      </c>
      <c r="D999" s="17" t="s">
        <v>6</v>
      </c>
      <c r="E999" s="301">
        <v>7</v>
      </c>
      <c r="F999" s="308">
        <v>4.2</v>
      </c>
      <c r="G999" s="308">
        <v>4</v>
      </c>
      <c r="H999" s="296">
        <f t="shared" ref="H999:H1058" si="287">G999*0.98</f>
        <v>3.92</v>
      </c>
      <c r="I999" s="296">
        <f t="shared" ref="I999:I1058" si="288">G999*0.97</f>
        <v>3.88</v>
      </c>
      <c r="J999" s="296">
        <f t="shared" ref="J999:J1058" si="289">G999*0.96</f>
        <v>3.84</v>
      </c>
      <c r="K999" s="158"/>
      <c r="L999" s="369">
        <f>F999*K999</f>
        <v>0</v>
      </c>
      <c r="M999" s="327">
        <f>G999*K999</f>
        <v>0</v>
      </c>
      <c r="N999" s="545">
        <f>H999*K999</f>
        <v>0</v>
      </c>
      <c r="O999" s="545">
        <f>I999*K999</f>
        <v>0</v>
      </c>
      <c r="P999" s="545">
        <f>J999*K999</f>
        <v>0</v>
      </c>
      <c r="Q999" s="108" t="s">
        <v>7</v>
      </c>
    </row>
    <row r="1000" spans="1:17" ht="15" customHeight="1" x14ac:dyDescent="0.2">
      <c r="A1000" s="130" t="s">
        <v>633</v>
      </c>
      <c r="B1000" s="427"/>
      <c r="C1000" s="56" t="s">
        <v>1065</v>
      </c>
      <c r="D1000" s="17" t="s">
        <v>6</v>
      </c>
      <c r="E1000" s="301">
        <v>10</v>
      </c>
      <c r="F1000" s="308">
        <v>6.5</v>
      </c>
      <c r="G1000" s="308">
        <v>6.3</v>
      </c>
      <c r="H1000" s="296">
        <f t="shared" si="287"/>
        <v>6.1739999999999995</v>
      </c>
      <c r="I1000" s="296">
        <f t="shared" si="288"/>
        <v>6.1109999999999998</v>
      </c>
      <c r="J1000" s="296">
        <f t="shared" si="289"/>
        <v>6.048</v>
      </c>
      <c r="K1000" s="158"/>
      <c r="L1000" s="369">
        <f>F1000*K1000</f>
        <v>0</v>
      </c>
      <c r="M1000" s="327">
        <f>G1000*K1000</f>
        <v>0</v>
      </c>
      <c r="N1000" s="545">
        <f>H1000*K1000</f>
        <v>0</v>
      </c>
      <c r="O1000" s="545">
        <f>I1000*K1000</f>
        <v>0</v>
      </c>
      <c r="P1000" s="545">
        <f>J1000*K1000</f>
        <v>0</v>
      </c>
      <c r="Q1000" s="108" t="s">
        <v>7</v>
      </c>
    </row>
    <row r="1001" spans="1:17" ht="15" customHeight="1" x14ac:dyDescent="0.2">
      <c r="A1001" s="130" t="s">
        <v>633</v>
      </c>
      <c r="B1001" s="427"/>
      <c r="C1001" s="56" t="s">
        <v>2059</v>
      </c>
      <c r="D1001" s="17" t="s">
        <v>6</v>
      </c>
      <c r="E1001" s="301">
        <v>10</v>
      </c>
      <c r="F1001" s="308">
        <v>5.7</v>
      </c>
      <c r="G1001" s="308">
        <v>5.5</v>
      </c>
      <c r="H1001" s="296">
        <f t="shared" si="287"/>
        <v>5.39</v>
      </c>
      <c r="I1001" s="296">
        <f t="shared" si="288"/>
        <v>5.335</v>
      </c>
      <c r="J1001" s="296">
        <f t="shared" si="289"/>
        <v>5.2799999999999994</v>
      </c>
      <c r="K1001" s="158"/>
      <c r="L1001" s="369">
        <f>F1001*K1001</f>
        <v>0</v>
      </c>
      <c r="M1001" s="327">
        <f>G1001*K1001</f>
        <v>0</v>
      </c>
      <c r="N1001" s="545">
        <f>H1001*K1001</f>
        <v>0</v>
      </c>
      <c r="O1001" s="545">
        <f>I1001*K1001</f>
        <v>0</v>
      </c>
      <c r="P1001" s="545">
        <f>J1001*K1001</f>
        <v>0</v>
      </c>
      <c r="Q1001" s="108" t="s">
        <v>7</v>
      </c>
    </row>
    <row r="1002" spans="1:17" ht="15" customHeight="1" x14ac:dyDescent="0.2">
      <c r="A1002" s="130" t="s">
        <v>633</v>
      </c>
      <c r="B1002" s="427"/>
      <c r="C1002" s="56" t="s">
        <v>1066</v>
      </c>
      <c r="D1002" s="17" t="s">
        <v>6</v>
      </c>
      <c r="E1002" s="301">
        <v>10</v>
      </c>
      <c r="F1002" s="308">
        <v>6.5</v>
      </c>
      <c r="G1002" s="308">
        <v>6.3</v>
      </c>
      <c r="H1002" s="296">
        <f t="shared" si="287"/>
        <v>6.1739999999999995</v>
      </c>
      <c r="I1002" s="296">
        <f t="shared" si="288"/>
        <v>6.1109999999999998</v>
      </c>
      <c r="J1002" s="296">
        <f t="shared" si="289"/>
        <v>6.048</v>
      </c>
      <c r="K1002" s="158"/>
      <c r="L1002" s="369">
        <f>F1002*K1002</f>
        <v>0</v>
      </c>
      <c r="M1002" s="327">
        <f>G1002*K1002</f>
        <v>0</v>
      </c>
      <c r="N1002" s="545">
        <f>H1002*K1002</f>
        <v>0</v>
      </c>
      <c r="O1002" s="545">
        <f>I1002*K1002</f>
        <v>0</v>
      </c>
      <c r="P1002" s="545">
        <f>J1002*K1002</f>
        <v>0</v>
      </c>
      <c r="Q1002" s="108" t="s">
        <v>7</v>
      </c>
    </row>
    <row r="1003" spans="1:17" ht="15" customHeight="1" x14ac:dyDescent="0.2">
      <c r="A1003" s="130" t="s">
        <v>38</v>
      </c>
      <c r="B1003" s="427"/>
      <c r="C1003" s="56" t="s">
        <v>1067</v>
      </c>
      <c r="D1003" s="17" t="s">
        <v>6</v>
      </c>
      <c r="E1003" s="301">
        <v>7</v>
      </c>
      <c r="F1003" s="308">
        <v>4.2</v>
      </c>
      <c r="G1003" s="308">
        <v>4</v>
      </c>
      <c r="H1003" s="296">
        <f t="shared" si="287"/>
        <v>3.92</v>
      </c>
      <c r="I1003" s="296">
        <f t="shared" si="288"/>
        <v>3.88</v>
      </c>
      <c r="J1003" s="296">
        <f t="shared" si="289"/>
        <v>3.84</v>
      </c>
      <c r="K1003" s="158"/>
      <c r="L1003" s="325">
        <f>F1003*K1003</f>
        <v>0</v>
      </c>
      <c r="M1003" s="327">
        <f>G1003*K1003</f>
        <v>0</v>
      </c>
      <c r="N1003" s="545">
        <f>H1003*K1003</f>
        <v>0</v>
      </c>
      <c r="O1003" s="545">
        <f>I1003*K1003</f>
        <v>0</v>
      </c>
      <c r="P1003" s="545">
        <f>J1003*K1003</f>
        <v>0</v>
      </c>
      <c r="Q1003" s="108" t="s">
        <v>7</v>
      </c>
    </row>
    <row r="1004" spans="1:17" ht="15" customHeight="1" x14ac:dyDescent="0.2">
      <c r="A1004" s="130" t="s">
        <v>633</v>
      </c>
      <c r="B1004" s="427"/>
      <c r="C1004" s="56" t="s">
        <v>1068</v>
      </c>
      <c r="D1004" s="17" t="s">
        <v>6</v>
      </c>
      <c r="E1004" s="306">
        <v>12</v>
      </c>
      <c r="F1004" s="306">
        <v>8.1999999999999993</v>
      </c>
      <c r="G1004" s="306">
        <v>8</v>
      </c>
      <c r="H1004" s="296">
        <f t="shared" si="287"/>
        <v>7.84</v>
      </c>
      <c r="I1004" s="296">
        <f t="shared" si="288"/>
        <v>7.76</v>
      </c>
      <c r="J1004" s="296">
        <f t="shared" si="289"/>
        <v>7.68</v>
      </c>
      <c r="K1004" s="158"/>
      <c r="L1004" s="369">
        <f>F1004*K1004</f>
        <v>0</v>
      </c>
      <c r="M1004" s="327">
        <f>G1004*K1004</f>
        <v>0</v>
      </c>
      <c r="N1004" s="545">
        <f>H1004*K1004</f>
        <v>0</v>
      </c>
      <c r="O1004" s="545">
        <f>I1004*K1004</f>
        <v>0</v>
      </c>
      <c r="P1004" s="545">
        <f>J1004*K1004</f>
        <v>0</v>
      </c>
      <c r="Q1004" s="108" t="s">
        <v>7</v>
      </c>
    </row>
    <row r="1005" spans="1:17" ht="15" customHeight="1" x14ac:dyDescent="0.2">
      <c r="A1005" s="130" t="s">
        <v>38</v>
      </c>
      <c r="B1005" s="427"/>
      <c r="C1005" s="56" t="s">
        <v>1069</v>
      </c>
      <c r="D1005" s="17" t="s">
        <v>6</v>
      </c>
      <c r="E1005" s="301">
        <v>7</v>
      </c>
      <c r="F1005" s="308">
        <v>4.2</v>
      </c>
      <c r="G1005" s="308">
        <v>4</v>
      </c>
      <c r="H1005" s="296">
        <f t="shared" si="287"/>
        <v>3.92</v>
      </c>
      <c r="I1005" s="296">
        <f t="shared" si="288"/>
        <v>3.88</v>
      </c>
      <c r="J1005" s="296">
        <f t="shared" si="289"/>
        <v>3.84</v>
      </c>
      <c r="K1005" s="158"/>
      <c r="L1005" s="325">
        <f>F1005*K1005</f>
        <v>0</v>
      </c>
      <c r="M1005" s="327">
        <f>G1005*K1005</f>
        <v>0</v>
      </c>
      <c r="N1005" s="545">
        <f>H1005*K1005</f>
        <v>0</v>
      </c>
      <c r="O1005" s="545">
        <f>I1005*K1005</f>
        <v>0</v>
      </c>
      <c r="P1005" s="545">
        <f>J1005*K1005</f>
        <v>0</v>
      </c>
      <c r="Q1005" s="108" t="s">
        <v>7</v>
      </c>
    </row>
    <row r="1006" spans="1:17" ht="15" customHeight="1" x14ac:dyDescent="0.2">
      <c r="A1006" s="130" t="s">
        <v>38</v>
      </c>
      <c r="B1006" s="427"/>
      <c r="C1006" s="56" t="s">
        <v>1070</v>
      </c>
      <c r="D1006" s="17" t="s">
        <v>6</v>
      </c>
      <c r="E1006" s="301">
        <v>10</v>
      </c>
      <c r="F1006" s="308">
        <v>7</v>
      </c>
      <c r="G1006" s="308">
        <v>6.8</v>
      </c>
      <c r="H1006" s="296">
        <f t="shared" si="287"/>
        <v>6.6639999999999997</v>
      </c>
      <c r="I1006" s="296">
        <f t="shared" si="288"/>
        <v>6.5960000000000001</v>
      </c>
      <c r="J1006" s="296">
        <f t="shared" si="289"/>
        <v>6.5279999999999996</v>
      </c>
      <c r="K1006" s="158"/>
      <c r="L1006" s="325">
        <f>F1006*K1006</f>
        <v>0</v>
      </c>
      <c r="M1006" s="327">
        <f>G1006*K1006</f>
        <v>0</v>
      </c>
      <c r="N1006" s="545">
        <f>H1006*K1006</f>
        <v>0</v>
      </c>
      <c r="O1006" s="545">
        <f>I1006*K1006</f>
        <v>0</v>
      </c>
      <c r="P1006" s="545">
        <f>J1006*K1006</f>
        <v>0</v>
      </c>
      <c r="Q1006" s="108" t="s">
        <v>7</v>
      </c>
    </row>
    <row r="1007" spans="1:17" ht="15" customHeight="1" x14ac:dyDescent="0.2">
      <c r="A1007" s="130" t="s">
        <v>633</v>
      </c>
      <c r="B1007" s="427"/>
      <c r="C1007" s="56" t="s">
        <v>1071</v>
      </c>
      <c r="D1007" s="17" t="s">
        <v>6</v>
      </c>
      <c r="E1007" s="301">
        <v>10</v>
      </c>
      <c r="F1007" s="308">
        <v>5.2</v>
      </c>
      <c r="G1007" s="308">
        <v>5</v>
      </c>
      <c r="H1007" s="296">
        <f t="shared" si="287"/>
        <v>4.9000000000000004</v>
      </c>
      <c r="I1007" s="296">
        <f t="shared" si="288"/>
        <v>4.8499999999999996</v>
      </c>
      <c r="J1007" s="296">
        <f t="shared" si="289"/>
        <v>4.8</v>
      </c>
      <c r="K1007" s="158"/>
      <c r="L1007" s="325">
        <f>F1007*K1007</f>
        <v>0</v>
      </c>
      <c r="M1007" s="327">
        <f>G1007*K1007</f>
        <v>0</v>
      </c>
      <c r="N1007" s="545">
        <f>H1007*K1007</f>
        <v>0</v>
      </c>
      <c r="O1007" s="545">
        <f>I1007*K1007</f>
        <v>0</v>
      </c>
      <c r="P1007" s="545">
        <f>J1007*K1007</f>
        <v>0</v>
      </c>
      <c r="Q1007" s="108" t="s">
        <v>7</v>
      </c>
    </row>
    <row r="1008" spans="1:17" ht="15" customHeight="1" x14ac:dyDescent="0.2">
      <c r="A1008" s="130" t="s">
        <v>633</v>
      </c>
      <c r="B1008" s="427"/>
      <c r="C1008" s="56" t="s">
        <v>1072</v>
      </c>
      <c r="D1008" s="17" t="s">
        <v>6</v>
      </c>
      <c r="E1008" s="301">
        <v>11</v>
      </c>
      <c r="F1008" s="308">
        <v>6</v>
      </c>
      <c r="G1008" s="308">
        <v>5.8</v>
      </c>
      <c r="H1008" s="296">
        <f t="shared" si="287"/>
        <v>5.6840000000000002</v>
      </c>
      <c r="I1008" s="296">
        <f t="shared" si="288"/>
        <v>5.6259999999999994</v>
      </c>
      <c r="J1008" s="296">
        <f t="shared" si="289"/>
        <v>5.5679999999999996</v>
      </c>
      <c r="K1008" s="158"/>
      <c r="L1008" s="369">
        <f>F1008*K1008</f>
        <v>0</v>
      </c>
      <c r="M1008" s="327">
        <f>G1008*K1008</f>
        <v>0</v>
      </c>
      <c r="N1008" s="545">
        <f>H1008*K1008</f>
        <v>0</v>
      </c>
      <c r="O1008" s="545">
        <f>I1008*K1008</f>
        <v>0</v>
      </c>
      <c r="P1008" s="545">
        <f>J1008*K1008</f>
        <v>0</v>
      </c>
      <c r="Q1008" s="108" t="s">
        <v>7</v>
      </c>
    </row>
    <row r="1009" spans="1:17" ht="15" customHeight="1" x14ac:dyDescent="0.2">
      <c r="A1009" s="130" t="s">
        <v>633</v>
      </c>
      <c r="B1009" s="427"/>
      <c r="C1009" s="56" t="s">
        <v>1073</v>
      </c>
      <c r="D1009" s="17" t="s">
        <v>6</v>
      </c>
      <c r="E1009" s="306">
        <v>11</v>
      </c>
      <c r="F1009" s="306">
        <v>7</v>
      </c>
      <c r="G1009" s="306">
        <v>6.8</v>
      </c>
      <c r="H1009" s="296">
        <f t="shared" si="287"/>
        <v>6.6639999999999997</v>
      </c>
      <c r="I1009" s="296">
        <f t="shared" si="288"/>
        <v>6.5960000000000001</v>
      </c>
      <c r="J1009" s="296">
        <f t="shared" si="289"/>
        <v>6.5279999999999996</v>
      </c>
      <c r="K1009" s="158"/>
      <c r="L1009" s="369">
        <f>F1009*K1009</f>
        <v>0</v>
      </c>
      <c r="M1009" s="327">
        <f>G1009*K1009</f>
        <v>0</v>
      </c>
      <c r="N1009" s="545">
        <f>H1009*K1009</f>
        <v>0</v>
      </c>
      <c r="O1009" s="545">
        <f>I1009*K1009</f>
        <v>0</v>
      </c>
      <c r="P1009" s="545">
        <f>J1009*K1009</f>
        <v>0</v>
      </c>
      <c r="Q1009" s="108" t="s">
        <v>7</v>
      </c>
    </row>
    <row r="1010" spans="1:17" ht="15" customHeight="1" x14ac:dyDescent="0.2">
      <c r="A1010" s="130" t="s">
        <v>633</v>
      </c>
      <c r="B1010" s="427"/>
      <c r="C1010" s="56" t="s">
        <v>1074</v>
      </c>
      <c r="D1010" s="17" t="s">
        <v>6</v>
      </c>
      <c r="E1010" s="306">
        <v>9</v>
      </c>
      <c r="F1010" s="306">
        <v>5.2</v>
      </c>
      <c r="G1010" s="306">
        <v>5</v>
      </c>
      <c r="H1010" s="296">
        <f t="shared" si="287"/>
        <v>4.9000000000000004</v>
      </c>
      <c r="I1010" s="296">
        <f t="shared" si="288"/>
        <v>4.8499999999999996</v>
      </c>
      <c r="J1010" s="296">
        <f t="shared" si="289"/>
        <v>4.8</v>
      </c>
      <c r="K1010" s="158"/>
      <c r="L1010" s="369">
        <f>F1010*K1010</f>
        <v>0</v>
      </c>
      <c r="M1010" s="327">
        <f>G1010*K1010</f>
        <v>0</v>
      </c>
      <c r="N1010" s="545">
        <f>H1010*K1010</f>
        <v>0</v>
      </c>
      <c r="O1010" s="545">
        <f>I1010*K1010</f>
        <v>0</v>
      </c>
      <c r="P1010" s="545">
        <f>J1010*K1010</f>
        <v>0</v>
      </c>
      <c r="Q1010" s="108" t="s">
        <v>7</v>
      </c>
    </row>
    <row r="1011" spans="1:17" ht="15" customHeight="1" x14ac:dyDescent="0.2">
      <c r="A1011" s="130" t="s">
        <v>633</v>
      </c>
      <c r="B1011" s="427"/>
      <c r="C1011" s="56" t="s">
        <v>1075</v>
      </c>
      <c r="D1011" s="17" t="s">
        <v>6</v>
      </c>
      <c r="E1011" s="306">
        <v>6</v>
      </c>
      <c r="F1011" s="306">
        <v>3.7</v>
      </c>
      <c r="G1011" s="306">
        <v>3.5</v>
      </c>
      <c r="H1011" s="296">
        <f t="shared" si="287"/>
        <v>3.4299999999999997</v>
      </c>
      <c r="I1011" s="296">
        <f t="shared" si="288"/>
        <v>3.395</v>
      </c>
      <c r="J1011" s="296">
        <f t="shared" si="289"/>
        <v>3.36</v>
      </c>
      <c r="K1011" s="158"/>
      <c r="L1011" s="369">
        <f>F1011*K1011</f>
        <v>0</v>
      </c>
      <c r="M1011" s="327">
        <f>G1011*K1011</f>
        <v>0</v>
      </c>
      <c r="N1011" s="545">
        <f>H1011*K1011</f>
        <v>0</v>
      </c>
      <c r="O1011" s="545">
        <f>I1011*K1011</f>
        <v>0</v>
      </c>
      <c r="P1011" s="545">
        <f>J1011*K1011</f>
        <v>0</v>
      </c>
      <c r="Q1011" s="108" t="s">
        <v>7</v>
      </c>
    </row>
    <row r="1012" spans="1:17" ht="15" customHeight="1" x14ac:dyDescent="0.2">
      <c r="A1012" s="130" t="s">
        <v>633</v>
      </c>
      <c r="B1012" s="427"/>
      <c r="C1012" s="56" t="s">
        <v>1076</v>
      </c>
      <c r="D1012" s="17" t="s">
        <v>6</v>
      </c>
      <c r="E1012" s="306">
        <v>9</v>
      </c>
      <c r="F1012" s="308">
        <v>5.7</v>
      </c>
      <c r="G1012" s="308">
        <v>5.5</v>
      </c>
      <c r="H1012" s="296">
        <f t="shared" si="287"/>
        <v>5.39</v>
      </c>
      <c r="I1012" s="296">
        <f t="shared" si="288"/>
        <v>5.335</v>
      </c>
      <c r="J1012" s="296">
        <f t="shared" si="289"/>
        <v>5.2799999999999994</v>
      </c>
      <c r="K1012" s="158"/>
      <c r="L1012" s="369">
        <f>F1012*K1012</f>
        <v>0</v>
      </c>
      <c r="M1012" s="327">
        <f>G1012*K1012</f>
        <v>0</v>
      </c>
      <c r="N1012" s="545">
        <f>H1012*K1012</f>
        <v>0</v>
      </c>
      <c r="O1012" s="545">
        <f>I1012*K1012</f>
        <v>0</v>
      </c>
      <c r="P1012" s="545">
        <f>J1012*K1012</f>
        <v>0</v>
      </c>
      <c r="Q1012" s="108" t="s">
        <v>7</v>
      </c>
    </row>
    <row r="1013" spans="1:17" ht="15" customHeight="1" x14ac:dyDescent="0.2">
      <c r="A1013" s="130" t="s">
        <v>38</v>
      </c>
      <c r="B1013" s="427"/>
      <c r="C1013" s="56" t="s">
        <v>1077</v>
      </c>
      <c r="D1013" s="17" t="s">
        <v>6</v>
      </c>
      <c r="E1013" s="301">
        <v>8</v>
      </c>
      <c r="F1013" s="308">
        <v>4.7</v>
      </c>
      <c r="G1013" s="308">
        <v>4.5</v>
      </c>
      <c r="H1013" s="296">
        <f t="shared" si="287"/>
        <v>4.41</v>
      </c>
      <c r="I1013" s="296">
        <f t="shared" si="288"/>
        <v>4.3650000000000002</v>
      </c>
      <c r="J1013" s="296">
        <f t="shared" si="289"/>
        <v>4.32</v>
      </c>
      <c r="K1013" s="158"/>
      <c r="L1013" s="325">
        <f>F1013*K1013</f>
        <v>0</v>
      </c>
      <c r="M1013" s="327">
        <f>G1013*K1013</f>
        <v>0</v>
      </c>
      <c r="N1013" s="545">
        <f>H1013*K1013</f>
        <v>0</v>
      </c>
      <c r="O1013" s="545">
        <f>I1013*K1013</f>
        <v>0</v>
      </c>
      <c r="P1013" s="545">
        <f>J1013*K1013</f>
        <v>0</v>
      </c>
      <c r="Q1013" s="108" t="s">
        <v>7</v>
      </c>
    </row>
    <row r="1014" spans="1:17" ht="15" customHeight="1" x14ac:dyDescent="0.2">
      <c r="A1014" s="148" t="s">
        <v>19</v>
      </c>
      <c r="B1014" s="427"/>
      <c r="C1014" s="56" t="s">
        <v>1078</v>
      </c>
      <c r="D1014" s="17" t="s">
        <v>6</v>
      </c>
      <c r="E1014" s="306">
        <v>12</v>
      </c>
      <c r="F1014" s="306">
        <v>7.5</v>
      </c>
      <c r="G1014" s="306">
        <v>7.3</v>
      </c>
      <c r="H1014" s="296">
        <f t="shared" si="287"/>
        <v>7.1539999999999999</v>
      </c>
      <c r="I1014" s="296">
        <f t="shared" si="288"/>
        <v>7.0809999999999995</v>
      </c>
      <c r="J1014" s="296">
        <f t="shared" si="289"/>
        <v>7.008</v>
      </c>
      <c r="K1014" s="158"/>
      <c r="L1014" s="369">
        <f>F1014*K1014</f>
        <v>0</v>
      </c>
      <c r="M1014" s="327">
        <f>G1014*K1014</f>
        <v>0</v>
      </c>
      <c r="N1014" s="545">
        <f>H1014*K1014</f>
        <v>0</v>
      </c>
      <c r="O1014" s="545">
        <f>I1014*K1014</f>
        <v>0</v>
      </c>
      <c r="P1014" s="545">
        <f>J1014*K1014</f>
        <v>0</v>
      </c>
      <c r="Q1014" s="108" t="s">
        <v>7</v>
      </c>
    </row>
    <row r="1015" spans="1:17" ht="15" customHeight="1" x14ac:dyDescent="0.2">
      <c r="A1015" s="148" t="s">
        <v>19</v>
      </c>
      <c r="B1015" s="427"/>
      <c r="C1015" s="56" t="s">
        <v>1079</v>
      </c>
      <c r="D1015" s="17" t="s">
        <v>6</v>
      </c>
      <c r="E1015" s="306">
        <v>12</v>
      </c>
      <c r="F1015" s="306">
        <v>7.5</v>
      </c>
      <c r="G1015" s="306">
        <v>7.3</v>
      </c>
      <c r="H1015" s="296">
        <f t="shared" si="287"/>
        <v>7.1539999999999999</v>
      </c>
      <c r="I1015" s="296">
        <f t="shared" si="288"/>
        <v>7.0809999999999995</v>
      </c>
      <c r="J1015" s="296">
        <f t="shared" si="289"/>
        <v>7.008</v>
      </c>
      <c r="K1015" s="158"/>
      <c r="L1015" s="369">
        <f>F1015*K1015</f>
        <v>0</v>
      </c>
      <c r="M1015" s="327">
        <f>G1015*K1015</f>
        <v>0</v>
      </c>
      <c r="N1015" s="545">
        <f>H1015*K1015</f>
        <v>0</v>
      </c>
      <c r="O1015" s="545">
        <f>I1015*K1015</f>
        <v>0</v>
      </c>
      <c r="P1015" s="545">
        <f>J1015*K1015</f>
        <v>0</v>
      </c>
      <c r="Q1015" s="108" t="s">
        <v>7</v>
      </c>
    </row>
    <row r="1016" spans="1:17" ht="15" customHeight="1" x14ac:dyDescent="0.2">
      <c r="A1016" s="130" t="s">
        <v>38</v>
      </c>
      <c r="B1016" s="427"/>
      <c r="C1016" s="56" t="s">
        <v>1080</v>
      </c>
      <c r="D1016" s="17" t="s">
        <v>6</v>
      </c>
      <c r="E1016" s="301">
        <v>8</v>
      </c>
      <c r="F1016" s="308">
        <v>5.2</v>
      </c>
      <c r="G1016" s="308">
        <v>5</v>
      </c>
      <c r="H1016" s="296">
        <f t="shared" si="287"/>
        <v>4.9000000000000004</v>
      </c>
      <c r="I1016" s="296">
        <f t="shared" si="288"/>
        <v>4.8499999999999996</v>
      </c>
      <c r="J1016" s="296">
        <f t="shared" si="289"/>
        <v>4.8</v>
      </c>
      <c r="K1016" s="158"/>
      <c r="L1016" s="325">
        <f>F1016*K1016</f>
        <v>0</v>
      </c>
      <c r="M1016" s="327">
        <f>G1016*K1016</f>
        <v>0</v>
      </c>
      <c r="N1016" s="545">
        <f>H1016*K1016</f>
        <v>0</v>
      </c>
      <c r="O1016" s="545">
        <f>I1016*K1016</f>
        <v>0</v>
      </c>
      <c r="P1016" s="545">
        <f>J1016*K1016</f>
        <v>0</v>
      </c>
      <c r="Q1016" s="108" t="s">
        <v>7</v>
      </c>
    </row>
    <row r="1017" spans="1:17" ht="15" customHeight="1" x14ac:dyDescent="0.2">
      <c r="A1017" s="130" t="s">
        <v>132</v>
      </c>
      <c r="B1017" s="427"/>
      <c r="C1017" s="56" t="s">
        <v>1081</v>
      </c>
      <c r="D1017" s="17" t="s">
        <v>6</v>
      </c>
      <c r="E1017" s="301">
        <v>9</v>
      </c>
      <c r="F1017" s="308">
        <v>5.5</v>
      </c>
      <c r="G1017" s="308">
        <v>5.3</v>
      </c>
      <c r="H1017" s="296">
        <f t="shared" si="287"/>
        <v>5.194</v>
      </c>
      <c r="I1017" s="296">
        <f t="shared" si="288"/>
        <v>5.141</v>
      </c>
      <c r="J1017" s="296">
        <f t="shared" si="289"/>
        <v>5.0880000000000001</v>
      </c>
      <c r="K1017" s="158"/>
      <c r="L1017" s="325">
        <f>F1017*K1017</f>
        <v>0</v>
      </c>
      <c r="M1017" s="327">
        <f>G1017*K1017</f>
        <v>0</v>
      </c>
      <c r="N1017" s="545">
        <f>H1017*K1017</f>
        <v>0</v>
      </c>
      <c r="O1017" s="545">
        <f>I1017*K1017</f>
        <v>0</v>
      </c>
      <c r="P1017" s="545">
        <f>J1017*K1017</f>
        <v>0</v>
      </c>
      <c r="Q1017" s="108" t="s">
        <v>7</v>
      </c>
    </row>
    <row r="1018" spans="1:17" ht="15" customHeight="1" x14ac:dyDescent="0.2">
      <c r="A1018" s="130" t="s">
        <v>132</v>
      </c>
      <c r="B1018" s="427"/>
      <c r="C1018" s="56" t="s">
        <v>1082</v>
      </c>
      <c r="D1018" s="17" t="s">
        <v>6</v>
      </c>
      <c r="E1018" s="301">
        <v>9</v>
      </c>
      <c r="F1018" s="308">
        <v>6.2</v>
      </c>
      <c r="G1018" s="308">
        <v>6</v>
      </c>
      <c r="H1018" s="296">
        <f t="shared" si="287"/>
        <v>5.88</v>
      </c>
      <c r="I1018" s="296">
        <f t="shared" si="288"/>
        <v>5.82</v>
      </c>
      <c r="J1018" s="296">
        <f t="shared" si="289"/>
        <v>5.76</v>
      </c>
      <c r="K1018" s="158"/>
      <c r="L1018" s="325">
        <f>F1018*K1018</f>
        <v>0</v>
      </c>
      <c r="M1018" s="327">
        <f>G1018*K1018</f>
        <v>0</v>
      </c>
      <c r="N1018" s="545">
        <f>H1018*K1018</f>
        <v>0</v>
      </c>
      <c r="O1018" s="545">
        <f>I1018*K1018</f>
        <v>0</v>
      </c>
      <c r="P1018" s="545">
        <f>J1018*K1018</f>
        <v>0</v>
      </c>
      <c r="Q1018" s="108" t="s">
        <v>7</v>
      </c>
    </row>
    <row r="1019" spans="1:17" ht="15" customHeight="1" x14ac:dyDescent="0.2">
      <c r="A1019" s="130" t="s">
        <v>633</v>
      </c>
      <c r="B1019" s="427"/>
      <c r="C1019" s="56" t="s">
        <v>1083</v>
      </c>
      <c r="D1019" s="17" t="s">
        <v>6</v>
      </c>
      <c r="E1019" s="306">
        <v>12</v>
      </c>
      <c r="F1019" s="306">
        <v>6.5</v>
      </c>
      <c r="G1019" s="306">
        <v>6.3</v>
      </c>
      <c r="H1019" s="296">
        <f t="shared" si="287"/>
        <v>6.1739999999999995</v>
      </c>
      <c r="I1019" s="296">
        <f t="shared" si="288"/>
        <v>6.1109999999999998</v>
      </c>
      <c r="J1019" s="296">
        <f t="shared" si="289"/>
        <v>6.048</v>
      </c>
      <c r="K1019" s="158"/>
      <c r="L1019" s="369">
        <f>F1019*K1019</f>
        <v>0</v>
      </c>
      <c r="M1019" s="327">
        <f>G1019*K1019</f>
        <v>0</v>
      </c>
      <c r="N1019" s="545">
        <f>H1019*K1019</f>
        <v>0</v>
      </c>
      <c r="O1019" s="545">
        <f>I1019*K1019</f>
        <v>0</v>
      </c>
      <c r="P1019" s="545">
        <f>J1019*K1019</f>
        <v>0</v>
      </c>
      <c r="Q1019" s="108" t="s">
        <v>7</v>
      </c>
    </row>
    <row r="1020" spans="1:17" ht="15" customHeight="1" x14ac:dyDescent="0.2">
      <c r="A1020" s="130" t="s">
        <v>633</v>
      </c>
      <c r="B1020" s="427"/>
      <c r="C1020" s="56" t="s">
        <v>1084</v>
      </c>
      <c r="D1020" s="17" t="s">
        <v>6</v>
      </c>
      <c r="E1020" s="306">
        <v>10</v>
      </c>
      <c r="F1020" s="306">
        <v>6.2</v>
      </c>
      <c r="G1020" s="306">
        <v>6</v>
      </c>
      <c r="H1020" s="296">
        <f t="shared" si="287"/>
        <v>5.88</v>
      </c>
      <c r="I1020" s="296">
        <f t="shared" si="288"/>
        <v>5.82</v>
      </c>
      <c r="J1020" s="296">
        <f t="shared" si="289"/>
        <v>5.76</v>
      </c>
      <c r="K1020" s="158"/>
      <c r="L1020" s="369">
        <f>F1020*K1020</f>
        <v>0</v>
      </c>
      <c r="M1020" s="327">
        <f>G1020*K1020</f>
        <v>0</v>
      </c>
      <c r="N1020" s="545">
        <f>H1020*K1020</f>
        <v>0</v>
      </c>
      <c r="O1020" s="545">
        <f>I1020*K1020</f>
        <v>0</v>
      </c>
      <c r="P1020" s="545">
        <f>J1020*K1020</f>
        <v>0</v>
      </c>
      <c r="Q1020" s="108" t="s">
        <v>7</v>
      </c>
    </row>
    <row r="1021" spans="1:17" ht="15" customHeight="1" x14ac:dyDescent="0.2">
      <c r="A1021" s="130" t="s">
        <v>633</v>
      </c>
      <c r="B1021" s="427"/>
      <c r="C1021" s="56" t="s">
        <v>1085</v>
      </c>
      <c r="D1021" s="17" t="s">
        <v>6</v>
      </c>
      <c r="E1021" s="306">
        <v>10</v>
      </c>
      <c r="F1021" s="306">
        <v>5.7</v>
      </c>
      <c r="G1021" s="306">
        <v>5.5</v>
      </c>
      <c r="H1021" s="296">
        <f t="shared" si="287"/>
        <v>5.39</v>
      </c>
      <c r="I1021" s="296">
        <f t="shared" si="288"/>
        <v>5.335</v>
      </c>
      <c r="J1021" s="296">
        <f t="shared" si="289"/>
        <v>5.2799999999999994</v>
      </c>
      <c r="K1021" s="158"/>
      <c r="L1021" s="369">
        <f>F1021*K1021</f>
        <v>0</v>
      </c>
      <c r="M1021" s="327">
        <f>G1021*K1021</f>
        <v>0</v>
      </c>
      <c r="N1021" s="545">
        <f>H1021*K1021</f>
        <v>0</v>
      </c>
      <c r="O1021" s="545">
        <f>I1021*K1021</f>
        <v>0</v>
      </c>
      <c r="P1021" s="545">
        <f>J1021*K1021</f>
        <v>0</v>
      </c>
      <c r="Q1021" s="108" t="s">
        <v>7</v>
      </c>
    </row>
    <row r="1022" spans="1:17" ht="15" customHeight="1" x14ac:dyDescent="0.2">
      <c r="A1022" s="130" t="s">
        <v>633</v>
      </c>
      <c r="B1022" s="427"/>
      <c r="C1022" s="56" t="s">
        <v>1086</v>
      </c>
      <c r="D1022" s="17" t="s">
        <v>6</v>
      </c>
      <c r="E1022" s="301">
        <v>8</v>
      </c>
      <c r="F1022" s="308">
        <v>5</v>
      </c>
      <c r="G1022" s="308">
        <v>4.8</v>
      </c>
      <c r="H1022" s="296">
        <f t="shared" si="287"/>
        <v>4.7039999999999997</v>
      </c>
      <c r="I1022" s="296">
        <f t="shared" si="288"/>
        <v>4.6559999999999997</v>
      </c>
      <c r="J1022" s="296">
        <f t="shared" si="289"/>
        <v>4.6079999999999997</v>
      </c>
      <c r="K1022" s="158"/>
      <c r="L1022" s="369">
        <f>F1022*K1022</f>
        <v>0</v>
      </c>
      <c r="M1022" s="327">
        <f>G1022*K1022</f>
        <v>0</v>
      </c>
      <c r="N1022" s="545">
        <f>H1022*K1022</f>
        <v>0</v>
      </c>
      <c r="O1022" s="545">
        <f>I1022*K1022</f>
        <v>0</v>
      </c>
      <c r="P1022" s="545">
        <f>J1022*K1022</f>
        <v>0</v>
      </c>
      <c r="Q1022" s="108" t="s">
        <v>7</v>
      </c>
    </row>
    <row r="1023" spans="1:17" ht="15" customHeight="1" x14ac:dyDescent="0.2">
      <c r="A1023" s="130" t="s">
        <v>633</v>
      </c>
      <c r="B1023" s="427"/>
      <c r="C1023" s="56" t="s">
        <v>1087</v>
      </c>
      <c r="D1023" s="17" t="s">
        <v>6</v>
      </c>
      <c r="E1023" s="301">
        <v>11</v>
      </c>
      <c r="F1023" s="308">
        <v>7</v>
      </c>
      <c r="G1023" s="308">
        <v>6.8</v>
      </c>
      <c r="H1023" s="296">
        <f t="shared" si="287"/>
        <v>6.6639999999999997</v>
      </c>
      <c r="I1023" s="296">
        <f t="shared" si="288"/>
        <v>6.5960000000000001</v>
      </c>
      <c r="J1023" s="296">
        <f t="shared" si="289"/>
        <v>6.5279999999999996</v>
      </c>
      <c r="K1023" s="158"/>
      <c r="L1023" s="369">
        <f>F1023*K1023</f>
        <v>0</v>
      </c>
      <c r="M1023" s="327">
        <f>G1023*K1023</f>
        <v>0</v>
      </c>
      <c r="N1023" s="545">
        <f>H1023*K1023</f>
        <v>0</v>
      </c>
      <c r="O1023" s="545">
        <f>I1023*K1023</f>
        <v>0</v>
      </c>
      <c r="P1023" s="545">
        <f>J1023*K1023</f>
        <v>0</v>
      </c>
      <c r="Q1023" s="108" t="s">
        <v>7</v>
      </c>
    </row>
    <row r="1024" spans="1:17" ht="15" customHeight="1" x14ac:dyDescent="0.2">
      <c r="A1024" s="130" t="s">
        <v>38</v>
      </c>
      <c r="B1024" s="286"/>
      <c r="C1024" s="8" t="s">
        <v>1088</v>
      </c>
      <c r="D1024" s="22" t="s">
        <v>6</v>
      </c>
      <c r="E1024" s="308">
        <v>5</v>
      </c>
      <c r="F1024" s="308">
        <v>2.6</v>
      </c>
      <c r="G1024" s="308">
        <v>2.5</v>
      </c>
      <c r="H1024" s="296">
        <f t="shared" si="287"/>
        <v>2.4500000000000002</v>
      </c>
      <c r="I1024" s="296">
        <f t="shared" si="288"/>
        <v>2.4249999999999998</v>
      </c>
      <c r="J1024" s="296">
        <f t="shared" si="289"/>
        <v>2.4</v>
      </c>
      <c r="K1024" s="158"/>
      <c r="L1024" s="325">
        <f>F1024*K1024</f>
        <v>0</v>
      </c>
      <c r="M1024" s="327">
        <f>G1024*K1024</f>
        <v>0</v>
      </c>
      <c r="N1024" s="545">
        <f>H1024*K1024</f>
        <v>0</v>
      </c>
      <c r="O1024" s="545">
        <f>I1024*K1024</f>
        <v>0</v>
      </c>
      <c r="P1024" s="545">
        <f>J1024*K1024</f>
        <v>0</v>
      </c>
      <c r="Q1024" s="108" t="s">
        <v>7</v>
      </c>
    </row>
    <row r="1025" spans="1:17" ht="15" customHeight="1" x14ac:dyDescent="0.2">
      <c r="A1025" s="130" t="s">
        <v>54</v>
      </c>
      <c r="B1025" s="286"/>
      <c r="C1025" s="8" t="s">
        <v>1089</v>
      </c>
      <c r="D1025" s="16" t="s">
        <v>6</v>
      </c>
      <c r="E1025" s="301">
        <v>5</v>
      </c>
      <c r="F1025" s="308">
        <v>2.6</v>
      </c>
      <c r="G1025" s="301">
        <v>2.5</v>
      </c>
      <c r="H1025" s="296">
        <f t="shared" si="287"/>
        <v>2.4500000000000002</v>
      </c>
      <c r="I1025" s="296">
        <f t="shared" si="288"/>
        <v>2.4249999999999998</v>
      </c>
      <c r="J1025" s="296">
        <f t="shared" si="289"/>
        <v>2.4</v>
      </c>
      <c r="K1025" s="158"/>
      <c r="L1025" s="325">
        <f>F1025*K1025</f>
        <v>0</v>
      </c>
      <c r="M1025" s="327">
        <f>G1025*K1025</f>
        <v>0</v>
      </c>
      <c r="N1025" s="545">
        <f>H1025*K1025</f>
        <v>0</v>
      </c>
      <c r="O1025" s="545">
        <f>I1025*K1025</f>
        <v>0</v>
      </c>
      <c r="P1025" s="545">
        <f>J1025*K1025</f>
        <v>0</v>
      </c>
      <c r="Q1025" s="108" t="s">
        <v>7</v>
      </c>
    </row>
    <row r="1026" spans="1:17" ht="15" customHeight="1" x14ac:dyDescent="0.2">
      <c r="A1026" s="130" t="s">
        <v>54</v>
      </c>
      <c r="B1026" s="286"/>
      <c r="C1026" s="8" t="s">
        <v>2053</v>
      </c>
      <c r="D1026" s="16" t="s">
        <v>6</v>
      </c>
      <c r="E1026" s="301">
        <v>5</v>
      </c>
      <c r="F1026" s="308">
        <v>2.6</v>
      </c>
      <c r="G1026" s="301">
        <v>2.5</v>
      </c>
      <c r="H1026" s="296">
        <f t="shared" si="287"/>
        <v>2.4500000000000002</v>
      </c>
      <c r="I1026" s="296">
        <f t="shared" si="288"/>
        <v>2.4249999999999998</v>
      </c>
      <c r="J1026" s="296">
        <f t="shared" si="289"/>
        <v>2.4</v>
      </c>
      <c r="K1026" s="158"/>
      <c r="L1026" s="325">
        <f>F1026*K1026</f>
        <v>0</v>
      </c>
      <c r="M1026" s="327">
        <f>G1026*K1026</f>
        <v>0</v>
      </c>
      <c r="N1026" s="545">
        <f>H1026*K1026</f>
        <v>0</v>
      </c>
      <c r="O1026" s="545">
        <f>I1026*K1026</f>
        <v>0</v>
      </c>
      <c r="P1026" s="545">
        <f>J1026*K1026</f>
        <v>0</v>
      </c>
      <c r="Q1026" s="108" t="s">
        <v>7</v>
      </c>
    </row>
    <row r="1027" spans="1:17" ht="15" customHeight="1" x14ac:dyDescent="0.2">
      <c r="A1027" s="148" t="s">
        <v>19</v>
      </c>
      <c r="B1027" s="286"/>
      <c r="C1027" s="8" t="s">
        <v>1090</v>
      </c>
      <c r="D1027" s="16" t="s">
        <v>6</v>
      </c>
      <c r="E1027" s="301">
        <v>5</v>
      </c>
      <c r="F1027" s="308">
        <v>2.6</v>
      </c>
      <c r="G1027" s="301">
        <v>2.5</v>
      </c>
      <c r="H1027" s="296">
        <f t="shared" si="287"/>
        <v>2.4500000000000002</v>
      </c>
      <c r="I1027" s="296">
        <f t="shared" si="288"/>
        <v>2.4249999999999998</v>
      </c>
      <c r="J1027" s="296">
        <f t="shared" si="289"/>
        <v>2.4</v>
      </c>
      <c r="K1027" s="158"/>
      <c r="L1027" s="325">
        <f>F1027*K1027</f>
        <v>0</v>
      </c>
      <c r="M1027" s="327">
        <f>G1027*K1027</f>
        <v>0</v>
      </c>
      <c r="N1027" s="545">
        <f>H1027*K1027</f>
        <v>0</v>
      </c>
      <c r="O1027" s="545">
        <f>I1027*K1027</f>
        <v>0</v>
      </c>
      <c r="P1027" s="545">
        <f>J1027*K1027</f>
        <v>0</v>
      </c>
      <c r="Q1027" s="108" t="s">
        <v>7</v>
      </c>
    </row>
    <row r="1028" spans="1:17" ht="15" customHeight="1" x14ac:dyDescent="0.2">
      <c r="A1028" s="148" t="s">
        <v>19</v>
      </c>
      <c r="B1028" s="286"/>
      <c r="C1028" s="8" t="s">
        <v>2054</v>
      </c>
      <c r="D1028" s="16" t="s">
        <v>6</v>
      </c>
      <c r="E1028" s="301">
        <v>5</v>
      </c>
      <c r="F1028" s="308">
        <v>2.6</v>
      </c>
      <c r="G1028" s="301">
        <v>2.5</v>
      </c>
      <c r="H1028" s="296">
        <f t="shared" si="287"/>
        <v>2.4500000000000002</v>
      </c>
      <c r="I1028" s="296">
        <f t="shared" si="288"/>
        <v>2.4249999999999998</v>
      </c>
      <c r="J1028" s="296">
        <f t="shared" si="289"/>
        <v>2.4</v>
      </c>
      <c r="K1028" s="158"/>
      <c r="L1028" s="325">
        <f>F1028*K1028</f>
        <v>0</v>
      </c>
      <c r="M1028" s="327">
        <f>G1028*K1028</f>
        <v>0</v>
      </c>
      <c r="N1028" s="545">
        <f>H1028*K1028</f>
        <v>0</v>
      </c>
      <c r="O1028" s="545">
        <f>I1028*K1028</f>
        <v>0</v>
      </c>
      <c r="P1028" s="545">
        <f>J1028*K1028</f>
        <v>0</v>
      </c>
      <c r="Q1028" s="108" t="s">
        <v>7</v>
      </c>
    </row>
    <row r="1029" spans="1:17" ht="15" customHeight="1" x14ac:dyDescent="0.2">
      <c r="A1029" s="130" t="s">
        <v>633</v>
      </c>
      <c r="B1029" s="442" t="s">
        <v>5800</v>
      </c>
      <c r="C1029" s="8" t="s">
        <v>1213</v>
      </c>
      <c r="D1029" s="22" t="s">
        <v>6</v>
      </c>
      <c r="E1029" s="308">
        <v>9</v>
      </c>
      <c r="F1029" s="308">
        <v>5.7</v>
      </c>
      <c r="G1029" s="308">
        <v>5.5</v>
      </c>
      <c r="H1029" s="296">
        <f t="shared" si="287"/>
        <v>5.39</v>
      </c>
      <c r="I1029" s="296">
        <f t="shared" si="288"/>
        <v>5.335</v>
      </c>
      <c r="J1029" s="296">
        <f t="shared" si="289"/>
        <v>5.2799999999999994</v>
      </c>
      <c r="K1029" s="158"/>
      <c r="L1029" s="325">
        <f>F1029*K1029</f>
        <v>0</v>
      </c>
      <c r="M1029" s="327">
        <f>G1029*K1029</f>
        <v>0</v>
      </c>
      <c r="N1029" s="545">
        <f>H1029*K1029</f>
        <v>0</v>
      </c>
      <c r="O1029" s="545">
        <f>I1029*K1029</f>
        <v>0</v>
      </c>
      <c r="P1029" s="545">
        <f>J1029*K1029</f>
        <v>0</v>
      </c>
      <c r="Q1029" s="108" t="s">
        <v>7</v>
      </c>
    </row>
    <row r="1030" spans="1:17" ht="15" customHeight="1" x14ac:dyDescent="0.2">
      <c r="A1030" s="130" t="s">
        <v>633</v>
      </c>
      <c r="B1030" s="442" t="s">
        <v>5801</v>
      </c>
      <c r="C1030" s="185" t="s">
        <v>2057</v>
      </c>
      <c r="D1030" s="22" t="s">
        <v>6</v>
      </c>
      <c r="E1030" s="308">
        <v>9</v>
      </c>
      <c r="F1030" s="308">
        <v>5.7</v>
      </c>
      <c r="G1030" s="308">
        <v>5.5</v>
      </c>
      <c r="H1030" s="296">
        <f t="shared" si="287"/>
        <v>5.39</v>
      </c>
      <c r="I1030" s="296">
        <f t="shared" si="288"/>
        <v>5.335</v>
      </c>
      <c r="J1030" s="296">
        <f t="shared" si="289"/>
        <v>5.2799999999999994</v>
      </c>
      <c r="K1030" s="158"/>
      <c r="L1030" s="325">
        <f>F1030*K1030</f>
        <v>0</v>
      </c>
      <c r="M1030" s="327">
        <f>G1030*K1030</f>
        <v>0</v>
      </c>
      <c r="N1030" s="545">
        <f>H1030*K1030</f>
        <v>0</v>
      </c>
      <c r="O1030" s="545">
        <f>I1030*K1030</f>
        <v>0</v>
      </c>
      <c r="P1030" s="545">
        <f>J1030*K1030</f>
        <v>0</v>
      </c>
      <c r="Q1030" s="108" t="s">
        <v>7</v>
      </c>
    </row>
    <row r="1031" spans="1:17" ht="15" customHeight="1" x14ac:dyDescent="0.2">
      <c r="A1031" s="130" t="s">
        <v>633</v>
      </c>
      <c r="B1031" s="442" t="s">
        <v>5802</v>
      </c>
      <c r="C1031" s="8" t="s">
        <v>1091</v>
      </c>
      <c r="D1031" s="22" t="s">
        <v>6</v>
      </c>
      <c r="E1031" s="308">
        <v>12</v>
      </c>
      <c r="F1031" s="308">
        <v>7.5</v>
      </c>
      <c r="G1031" s="308">
        <v>7.3</v>
      </c>
      <c r="H1031" s="296">
        <f t="shared" si="287"/>
        <v>7.1539999999999999</v>
      </c>
      <c r="I1031" s="296">
        <f t="shared" si="288"/>
        <v>7.0809999999999995</v>
      </c>
      <c r="J1031" s="296">
        <f t="shared" si="289"/>
        <v>7.008</v>
      </c>
      <c r="K1031" s="158"/>
      <c r="L1031" s="325">
        <f>F1031*K1031</f>
        <v>0</v>
      </c>
      <c r="M1031" s="327">
        <f>G1031*K1031</f>
        <v>0</v>
      </c>
      <c r="N1031" s="545">
        <f>H1031*K1031</f>
        <v>0</v>
      </c>
      <c r="O1031" s="545">
        <f>I1031*K1031</f>
        <v>0</v>
      </c>
      <c r="P1031" s="545">
        <f>J1031*K1031</f>
        <v>0</v>
      </c>
      <c r="Q1031" s="108" t="s">
        <v>7</v>
      </c>
    </row>
    <row r="1032" spans="1:17" ht="15" customHeight="1" x14ac:dyDescent="0.2">
      <c r="A1032" s="130" t="s">
        <v>633</v>
      </c>
      <c r="B1032" s="442" t="s">
        <v>5803</v>
      </c>
      <c r="C1032" s="8" t="s">
        <v>1092</v>
      </c>
      <c r="D1032" s="22" t="s">
        <v>6</v>
      </c>
      <c r="E1032" s="308">
        <v>12</v>
      </c>
      <c r="F1032" s="308">
        <v>7.5</v>
      </c>
      <c r="G1032" s="308">
        <v>7.3</v>
      </c>
      <c r="H1032" s="296">
        <f t="shared" si="287"/>
        <v>7.1539999999999999</v>
      </c>
      <c r="I1032" s="296">
        <f t="shared" si="288"/>
        <v>7.0809999999999995</v>
      </c>
      <c r="J1032" s="296">
        <f t="shared" si="289"/>
        <v>7.008</v>
      </c>
      <c r="K1032" s="158"/>
      <c r="L1032" s="325">
        <f>F1032*K1032</f>
        <v>0</v>
      </c>
      <c r="M1032" s="327">
        <f>G1032*K1032</f>
        <v>0</v>
      </c>
      <c r="N1032" s="545">
        <f>H1032*K1032</f>
        <v>0</v>
      </c>
      <c r="O1032" s="545">
        <f>I1032*K1032</f>
        <v>0</v>
      </c>
      <c r="P1032" s="545">
        <f>J1032*K1032</f>
        <v>0</v>
      </c>
      <c r="Q1032" s="108" t="s">
        <v>7</v>
      </c>
    </row>
    <row r="1033" spans="1:17" ht="15" customHeight="1" x14ac:dyDescent="0.2">
      <c r="A1033" s="130" t="s">
        <v>633</v>
      </c>
      <c r="B1033" s="442" t="s">
        <v>5781</v>
      </c>
      <c r="C1033" s="8" t="s">
        <v>1093</v>
      </c>
      <c r="D1033" s="22" t="s">
        <v>6</v>
      </c>
      <c r="E1033" s="301">
        <v>5</v>
      </c>
      <c r="F1033" s="308">
        <v>2.5</v>
      </c>
      <c r="G1033" s="308">
        <v>2.5</v>
      </c>
      <c r="H1033" s="296">
        <f t="shared" si="287"/>
        <v>2.4500000000000002</v>
      </c>
      <c r="I1033" s="296">
        <f t="shared" si="288"/>
        <v>2.4249999999999998</v>
      </c>
      <c r="J1033" s="296">
        <f t="shared" si="289"/>
        <v>2.4</v>
      </c>
      <c r="K1033" s="158"/>
      <c r="L1033" s="325">
        <f>F1033*K1033</f>
        <v>0</v>
      </c>
      <c r="M1033" s="327">
        <f>G1033*K1033</f>
        <v>0</v>
      </c>
      <c r="N1033" s="545">
        <f>H1033*K1033</f>
        <v>0</v>
      </c>
      <c r="O1033" s="545">
        <f>I1033*K1033</f>
        <v>0</v>
      </c>
      <c r="P1033" s="545">
        <f>J1033*K1033</f>
        <v>0</v>
      </c>
      <c r="Q1033" s="108" t="s">
        <v>7</v>
      </c>
    </row>
    <row r="1034" spans="1:17" ht="15" customHeight="1" x14ac:dyDescent="0.2">
      <c r="A1034" s="130" t="s">
        <v>1934</v>
      </c>
      <c r="B1034" s="442" t="s">
        <v>5781</v>
      </c>
      <c r="C1034" s="8" t="s">
        <v>2005</v>
      </c>
      <c r="D1034" s="17" t="s">
        <v>6</v>
      </c>
      <c r="E1034" s="301">
        <v>5</v>
      </c>
      <c r="F1034" s="308">
        <v>2.5</v>
      </c>
      <c r="G1034" s="308">
        <v>2.5</v>
      </c>
      <c r="H1034" s="296">
        <f t="shared" si="287"/>
        <v>2.4500000000000002</v>
      </c>
      <c r="I1034" s="296">
        <f t="shared" si="288"/>
        <v>2.4249999999999998</v>
      </c>
      <c r="J1034" s="296">
        <f t="shared" si="289"/>
        <v>2.4</v>
      </c>
      <c r="K1034" s="158"/>
      <c r="L1034" s="325">
        <f>F1034*K1034</f>
        <v>0</v>
      </c>
      <c r="M1034" s="327">
        <f>G1034*K1034</f>
        <v>0</v>
      </c>
      <c r="N1034" s="545">
        <f>H1034*K1034</f>
        <v>0</v>
      </c>
      <c r="O1034" s="545">
        <f>I1034*K1034</f>
        <v>0</v>
      </c>
      <c r="P1034" s="545">
        <f>J1034*K1034</f>
        <v>0</v>
      </c>
      <c r="Q1034" s="108" t="s">
        <v>7</v>
      </c>
    </row>
    <row r="1035" spans="1:17" ht="15" customHeight="1" x14ac:dyDescent="0.2">
      <c r="A1035" s="130" t="s">
        <v>633</v>
      </c>
      <c r="B1035" s="442" t="s">
        <v>5787</v>
      </c>
      <c r="C1035" s="8" t="s">
        <v>1094</v>
      </c>
      <c r="D1035" s="22" t="s">
        <v>6</v>
      </c>
      <c r="E1035" s="308">
        <v>6</v>
      </c>
      <c r="F1035" s="308">
        <v>4.2</v>
      </c>
      <c r="G1035" s="308">
        <v>4</v>
      </c>
      <c r="H1035" s="296">
        <f t="shared" si="287"/>
        <v>3.92</v>
      </c>
      <c r="I1035" s="296">
        <f t="shared" si="288"/>
        <v>3.88</v>
      </c>
      <c r="J1035" s="296">
        <f t="shared" si="289"/>
        <v>3.84</v>
      </c>
      <c r="K1035" s="158"/>
      <c r="L1035" s="325">
        <f>F1035*K1035</f>
        <v>0</v>
      </c>
      <c r="M1035" s="327">
        <f>G1035*K1035</f>
        <v>0</v>
      </c>
      <c r="N1035" s="545">
        <f>H1035*K1035</f>
        <v>0</v>
      </c>
      <c r="O1035" s="545">
        <f>I1035*K1035</f>
        <v>0</v>
      </c>
      <c r="P1035" s="545">
        <f>J1035*K1035</f>
        <v>0</v>
      </c>
      <c r="Q1035" s="108" t="s">
        <v>7</v>
      </c>
    </row>
    <row r="1036" spans="1:17" ht="15" customHeight="1" x14ac:dyDescent="0.2">
      <c r="A1036" s="130" t="s">
        <v>633</v>
      </c>
      <c r="B1036" s="442" t="s">
        <v>5783</v>
      </c>
      <c r="C1036" s="8" t="s">
        <v>1109</v>
      </c>
      <c r="D1036" s="22" t="s">
        <v>6</v>
      </c>
      <c r="E1036" s="308">
        <v>5</v>
      </c>
      <c r="F1036" s="308">
        <v>3.5</v>
      </c>
      <c r="G1036" s="308">
        <v>3.4</v>
      </c>
      <c r="H1036" s="296">
        <f t="shared" si="287"/>
        <v>3.3319999999999999</v>
      </c>
      <c r="I1036" s="296">
        <f t="shared" si="288"/>
        <v>3.298</v>
      </c>
      <c r="J1036" s="296">
        <f t="shared" si="289"/>
        <v>3.2639999999999998</v>
      </c>
      <c r="K1036" s="158"/>
      <c r="L1036" s="325">
        <f>F1036*K1036</f>
        <v>0</v>
      </c>
      <c r="M1036" s="327">
        <f>G1036*K1036</f>
        <v>0</v>
      </c>
      <c r="N1036" s="545">
        <f>H1036*K1036</f>
        <v>0</v>
      </c>
      <c r="O1036" s="545">
        <f>I1036*K1036</f>
        <v>0</v>
      </c>
      <c r="P1036" s="545">
        <f>J1036*K1036</f>
        <v>0</v>
      </c>
      <c r="Q1036" s="108" t="s">
        <v>7</v>
      </c>
    </row>
    <row r="1037" spans="1:17" ht="15" customHeight="1" x14ac:dyDescent="0.2">
      <c r="A1037" s="130" t="s">
        <v>633</v>
      </c>
      <c r="B1037" s="442" t="s">
        <v>5794</v>
      </c>
      <c r="C1037" s="8" t="s">
        <v>2006</v>
      </c>
      <c r="D1037" s="22" t="s">
        <v>6</v>
      </c>
      <c r="E1037" s="308">
        <v>5</v>
      </c>
      <c r="F1037" s="308">
        <v>2.6</v>
      </c>
      <c r="G1037" s="308">
        <v>2.5</v>
      </c>
      <c r="H1037" s="296">
        <f t="shared" si="287"/>
        <v>2.4500000000000002</v>
      </c>
      <c r="I1037" s="296">
        <f t="shared" si="288"/>
        <v>2.4249999999999998</v>
      </c>
      <c r="J1037" s="296">
        <f t="shared" si="289"/>
        <v>2.4</v>
      </c>
      <c r="K1037" s="158"/>
      <c r="L1037" s="325">
        <f>F1037*K1037</f>
        <v>0</v>
      </c>
      <c r="M1037" s="327">
        <f>G1037*K1037</f>
        <v>0</v>
      </c>
      <c r="N1037" s="545">
        <f>H1037*K1037</f>
        <v>0</v>
      </c>
      <c r="O1037" s="545">
        <f>I1037*K1037</f>
        <v>0</v>
      </c>
      <c r="P1037" s="545">
        <f>J1037*K1037</f>
        <v>0</v>
      </c>
      <c r="Q1037" s="108" t="s">
        <v>7</v>
      </c>
    </row>
    <row r="1038" spans="1:17" ht="15" customHeight="1" x14ac:dyDescent="0.2">
      <c r="A1038" s="130" t="s">
        <v>633</v>
      </c>
      <c r="B1038" s="442" t="s">
        <v>5784</v>
      </c>
      <c r="C1038" s="8" t="s">
        <v>2007</v>
      </c>
      <c r="D1038" s="22" t="s">
        <v>6</v>
      </c>
      <c r="E1038" s="309">
        <v>5</v>
      </c>
      <c r="F1038" s="309">
        <v>2.6</v>
      </c>
      <c r="G1038" s="309">
        <v>2.5</v>
      </c>
      <c r="H1038" s="296">
        <f t="shared" si="287"/>
        <v>2.4500000000000002</v>
      </c>
      <c r="I1038" s="296">
        <f t="shared" si="288"/>
        <v>2.4249999999999998</v>
      </c>
      <c r="J1038" s="296">
        <f t="shared" si="289"/>
        <v>2.4</v>
      </c>
      <c r="K1038" s="158"/>
      <c r="L1038" s="325">
        <f>F1038*K1038</f>
        <v>0</v>
      </c>
      <c r="M1038" s="327">
        <f>G1038*K1038</f>
        <v>0</v>
      </c>
      <c r="N1038" s="545">
        <f>H1038*K1038</f>
        <v>0</v>
      </c>
      <c r="O1038" s="545">
        <f>I1038*K1038</f>
        <v>0</v>
      </c>
      <c r="P1038" s="545">
        <f>J1038*K1038</f>
        <v>0</v>
      </c>
      <c r="Q1038" s="108" t="s">
        <v>7</v>
      </c>
    </row>
    <row r="1039" spans="1:17" ht="15" customHeight="1" x14ac:dyDescent="0.2">
      <c r="A1039" s="130" t="s">
        <v>633</v>
      </c>
      <c r="B1039" s="442" t="s">
        <v>5785</v>
      </c>
      <c r="C1039" s="8" t="s">
        <v>2008</v>
      </c>
      <c r="D1039" s="22" t="s">
        <v>6</v>
      </c>
      <c r="E1039" s="309">
        <v>5</v>
      </c>
      <c r="F1039" s="309">
        <v>2.6</v>
      </c>
      <c r="G1039" s="309">
        <v>2.5</v>
      </c>
      <c r="H1039" s="296">
        <f t="shared" si="287"/>
        <v>2.4500000000000002</v>
      </c>
      <c r="I1039" s="296">
        <f t="shared" si="288"/>
        <v>2.4249999999999998</v>
      </c>
      <c r="J1039" s="296">
        <f t="shared" si="289"/>
        <v>2.4</v>
      </c>
      <c r="K1039" s="158"/>
      <c r="L1039" s="325">
        <f>F1039*K1039</f>
        <v>0</v>
      </c>
      <c r="M1039" s="327">
        <f>G1039*K1039</f>
        <v>0</v>
      </c>
      <c r="N1039" s="545">
        <f>H1039*K1039</f>
        <v>0</v>
      </c>
      <c r="O1039" s="545">
        <f>I1039*K1039</f>
        <v>0</v>
      </c>
      <c r="P1039" s="545">
        <f>J1039*K1039</f>
        <v>0</v>
      </c>
      <c r="Q1039" s="108" t="s">
        <v>7</v>
      </c>
    </row>
    <row r="1040" spans="1:17" ht="15" customHeight="1" x14ac:dyDescent="0.2">
      <c r="A1040" s="130" t="s">
        <v>633</v>
      </c>
      <c r="B1040" s="442" t="s">
        <v>5808</v>
      </c>
      <c r="C1040" s="8" t="s">
        <v>2009</v>
      </c>
      <c r="D1040" s="22" t="s">
        <v>6</v>
      </c>
      <c r="E1040" s="308">
        <v>5</v>
      </c>
      <c r="F1040" s="308">
        <v>3.5</v>
      </c>
      <c r="G1040" s="308">
        <v>3.4</v>
      </c>
      <c r="H1040" s="296">
        <f t="shared" si="287"/>
        <v>3.3319999999999999</v>
      </c>
      <c r="I1040" s="296">
        <f t="shared" si="288"/>
        <v>3.298</v>
      </c>
      <c r="J1040" s="296">
        <f t="shared" si="289"/>
        <v>3.2639999999999998</v>
      </c>
      <c r="K1040" s="158"/>
      <c r="L1040" s="325">
        <f>F1040*K1040</f>
        <v>0</v>
      </c>
      <c r="M1040" s="327">
        <f>G1040*K1040</f>
        <v>0</v>
      </c>
      <c r="N1040" s="545">
        <f>H1040*K1040</f>
        <v>0</v>
      </c>
      <c r="O1040" s="545">
        <f>I1040*K1040</f>
        <v>0</v>
      </c>
      <c r="P1040" s="545">
        <f>J1040*K1040</f>
        <v>0</v>
      </c>
      <c r="Q1040" s="108" t="s">
        <v>7</v>
      </c>
    </row>
    <row r="1041" spans="1:18" ht="15" customHeight="1" x14ac:dyDescent="0.2">
      <c r="A1041" s="130" t="s">
        <v>633</v>
      </c>
      <c r="B1041" s="442" t="s">
        <v>5782</v>
      </c>
      <c r="C1041" s="8" t="s">
        <v>2010</v>
      </c>
      <c r="D1041" s="22" t="s">
        <v>6</v>
      </c>
      <c r="E1041" s="308">
        <v>5</v>
      </c>
      <c r="F1041" s="308">
        <v>2.6</v>
      </c>
      <c r="G1041" s="308">
        <v>2.5</v>
      </c>
      <c r="H1041" s="296">
        <f t="shared" si="287"/>
        <v>2.4500000000000002</v>
      </c>
      <c r="I1041" s="296">
        <f t="shared" si="288"/>
        <v>2.4249999999999998</v>
      </c>
      <c r="J1041" s="296">
        <f t="shared" si="289"/>
        <v>2.4</v>
      </c>
      <c r="K1041" s="158"/>
      <c r="L1041" s="325">
        <f>F1041*K1041</f>
        <v>0</v>
      </c>
      <c r="M1041" s="327">
        <f>G1041*K1041</f>
        <v>0</v>
      </c>
      <c r="N1041" s="545">
        <f>H1041*K1041</f>
        <v>0</v>
      </c>
      <c r="O1041" s="545">
        <f>I1041*K1041</f>
        <v>0</v>
      </c>
      <c r="P1041" s="545">
        <f>J1041*K1041</f>
        <v>0</v>
      </c>
      <c r="Q1041" s="108" t="s">
        <v>7</v>
      </c>
    </row>
    <row r="1042" spans="1:18" ht="15" customHeight="1" x14ac:dyDescent="0.2">
      <c r="A1042" s="130" t="s">
        <v>633</v>
      </c>
      <c r="B1042" s="442" t="s">
        <v>5786</v>
      </c>
      <c r="C1042" s="8" t="s">
        <v>1095</v>
      </c>
      <c r="D1042" s="22" t="s">
        <v>6</v>
      </c>
      <c r="E1042" s="306">
        <v>5</v>
      </c>
      <c r="F1042" s="308">
        <v>2.6</v>
      </c>
      <c r="G1042" s="306">
        <v>2.5</v>
      </c>
      <c r="H1042" s="296">
        <f t="shared" si="287"/>
        <v>2.4500000000000002</v>
      </c>
      <c r="I1042" s="296">
        <f t="shared" si="288"/>
        <v>2.4249999999999998</v>
      </c>
      <c r="J1042" s="296">
        <f t="shared" si="289"/>
        <v>2.4</v>
      </c>
      <c r="K1042" s="158"/>
      <c r="L1042" s="369">
        <f>F1042*K1042</f>
        <v>0</v>
      </c>
      <c r="M1042" s="327">
        <f>G1042*K1042</f>
        <v>0</v>
      </c>
      <c r="N1042" s="545">
        <f>H1042*K1042</f>
        <v>0</v>
      </c>
      <c r="O1042" s="545">
        <f>I1042*K1042</f>
        <v>0</v>
      </c>
      <c r="P1042" s="545">
        <f>J1042*K1042</f>
        <v>0</v>
      </c>
      <c r="Q1042" s="108" t="s">
        <v>7</v>
      </c>
    </row>
    <row r="1043" spans="1:18" ht="15" customHeight="1" x14ac:dyDescent="0.2">
      <c r="A1043" s="130" t="s">
        <v>633</v>
      </c>
      <c r="B1043" s="442" t="s">
        <v>5792</v>
      </c>
      <c r="C1043" s="8" t="s">
        <v>1096</v>
      </c>
      <c r="D1043" s="16" t="s">
        <v>6</v>
      </c>
      <c r="E1043" s="301">
        <v>5</v>
      </c>
      <c r="F1043" s="308">
        <v>2.6</v>
      </c>
      <c r="G1043" s="306">
        <v>2.5</v>
      </c>
      <c r="H1043" s="296">
        <f t="shared" si="287"/>
        <v>2.4500000000000002</v>
      </c>
      <c r="I1043" s="296">
        <f t="shared" si="288"/>
        <v>2.4249999999999998</v>
      </c>
      <c r="J1043" s="296">
        <f t="shared" si="289"/>
        <v>2.4</v>
      </c>
      <c r="K1043" s="158"/>
      <c r="L1043" s="369">
        <f>F1043*K1043</f>
        <v>0</v>
      </c>
      <c r="M1043" s="327">
        <f>G1043*K1043</f>
        <v>0</v>
      </c>
      <c r="N1043" s="545">
        <f>H1043*K1043</f>
        <v>0</v>
      </c>
      <c r="O1043" s="545">
        <f>I1043*K1043</f>
        <v>0</v>
      </c>
      <c r="P1043" s="545">
        <f>J1043*K1043</f>
        <v>0</v>
      </c>
      <c r="Q1043" s="108" t="s">
        <v>7</v>
      </c>
    </row>
    <row r="1044" spans="1:18" ht="15" customHeight="1" x14ac:dyDescent="0.2">
      <c r="A1044" s="130" t="s">
        <v>633</v>
      </c>
      <c r="B1044" s="442" t="s">
        <v>5814</v>
      </c>
      <c r="C1044" s="8" t="s">
        <v>2056</v>
      </c>
      <c r="D1044" s="16" t="s">
        <v>6</v>
      </c>
      <c r="E1044" s="301">
        <v>5</v>
      </c>
      <c r="F1044" s="308">
        <v>2.6</v>
      </c>
      <c r="G1044" s="306">
        <v>2.5</v>
      </c>
      <c r="H1044" s="296">
        <f t="shared" si="287"/>
        <v>2.4500000000000002</v>
      </c>
      <c r="I1044" s="296">
        <f t="shared" si="288"/>
        <v>2.4249999999999998</v>
      </c>
      <c r="J1044" s="296">
        <f t="shared" si="289"/>
        <v>2.4</v>
      </c>
      <c r="K1044" s="158"/>
      <c r="L1044" s="369">
        <f>F1044*K1044</f>
        <v>0</v>
      </c>
      <c r="M1044" s="327">
        <f>G1044*K1044</f>
        <v>0</v>
      </c>
      <c r="N1044" s="545">
        <f>H1044*K1044</f>
        <v>0</v>
      </c>
      <c r="O1044" s="545">
        <f>I1044*K1044</f>
        <v>0</v>
      </c>
      <c r="P1044" s="545">
        <f>J1044*K1044</f>
        <v>0</v>
      </c>
      <c r="Q1044" s="108" t="s">
        <v>7</v>
      </c>
    </row>
    <row r="1045" spans="1:18" ht="15" customHeight="1" x14ac:dyDescent="0.2">
      <c r="A1045" s="130" t="s">
        <v>633</v>
      </c>
      <c r="B1045" s="442" t="s">
        <v>5790</v>
      </c>
      <c r="C1045" s="8" t="s">
        <v>1097</v>
      </c>
      <c r="D1045" s="22" t="s">
        <v>6</v>
      </c>
      <c r="E1045" s="308">
        <v>5</v>
      </c>
      <c r="F1045" s="308">
        <v>2.6</v>
      </c>
      <c r="G1045" s="308">
        <v>2.5</v>
      </c>
      <c r="H1045" s="296">
        <f t="shared" si="287"/>
        <v>2.4500000000000002</v>
      </c>
      <c r="I1045" s="296">
        <f t="shared" si="288"/>
        <v>2.4249999999999998</v>
      </c>
      <c r="J1045" s="296">
        <f t="shared" si="289"/>
        <v>2.4</v>
      </c>
      <c r="K1045" s="158"/>
      <c r="L1045" s="325">
        <f>F1045*K1045</f>
        <v>0</v>
      </c>
      <c r="M1045" s="327">
        <f>G1045*K1045</f>
        <v>0</v>
      </c>
      <c r="N1045" s="545">
        <f>H1045*K1045</f>
        <v>0</v>
      </c>
      <c r="O1045" s="545">
        <f>I1045*K1045</f>
        <v>0</v>
      </c>
      <c r="P1045" s="545">
        <f>J1045*K1045</f>
        <v>0</v>
      </c>
      <c r="Q1045" s="108" t="s">
        <v>7</v>
      </c>
    </row>
    <row r="1046" spans="1:18" ht="15" customHeight="1" x14ac:dyDescent="0.2">
      <c r="A1046" s="413" t="s">
        <v>633</v>
      </c>
      <c r="B1046" s="442" t="s">
        <v>5789</v>
      </c>
      <c r="C1046" s="185" t="s">
        <v>4620</v>
      </c>
      <c r="D1046" s="183" t="s">
        <v>6</v>
      </c>
      <c r="E1046" s="204">
        <v>5</v>
      </c>
      <c r="F1046" s="483">
        <v>3.1</v>
      </c>
      <c r="G1046" s="204">
        <v>3</v>
      </c>
      <c r="H1046" s="296">
        <f t="shared" si="287"/>
        <v>2.94</v>
      </c>
      <c r="I1046" s="296">
        <f t="shared" si="288"/>
        <v>2.91</v>
      </c>
      <c r="J1046" s="296">
        <f t="shared" si="289"/>
        <v>2.88</v>
      </c>
      <c r="K1046" s="106"/>
      <c r="L1046" s="353">
        <f>F1046*K1046</f>
        <v>0</v>
      </c>
      <c r="M1046" s="327">
        <f>G1046*K1046</f>
        <v>0</v>
      </c>
      <c r="N1046" s="545">
        <f>H1046*K1046</f>
        <v>0</v>
      </c>
      <c r="O1046" s="545">
        <f>I1046*K1046</f>
        <v>0</v>
      </c>
      <c r="P1046" s="545">
        <f>J1046*K1046</f>
        <v>0</v>
      </c>
      <c r="Q1046" s="733" t="s">
        <v>5</v>
      </c>
      <c r="R1046" s="712"/>
    </row>
    <row r="1047" spans="1:18" ht="15" customHeight="1" x14ac:dyDescent="0.2">
      <c r="A1047" s="413" t="s">
        <v>633</v>
      </c>
      <c r="B1047" s="442" t="s">
        <v>5788</v>
      </c>
      <c r="C1047" s="185" t="s">
        <v>4621</v>
      </c>
      <c r="D1047" s="183" t="s">
        <v>6</v>
      </c>
      <c r="E1047" s="204">
        <v>5</v>
      </c>
      <c r="F1047" s="483">
        <v>3.1</v>
      </c>
      <c r="G1047" s="204">
        <v>3</v>
      </c>
      <c r="H1047" s="296">
        <f t="shared" si="287"/>
        <v>2.94</v>
      </c>
      <c r="I1047" s="296">
        <f t="shared" si="288"/>
        <v>2.91</v>
      </c>
      <c r="J1047" s="296">
        <f t="shared" si="289"/>
        <v>2.88</v>
      </c>
      <c r="K1047" s="106"/>
      <c r="L1047" s="353">
        <f>F1047*K1047</f>
        <v>0</v>
      </c>
      <c r="M1047" s="327">
        <f>G1047*K1047</f>
        <v>0</v>
      </c>
      <c r="N1047" s="545">
        <f>H1047*K1047</f>
        <v>0</v>
      </c>
      <c r="O1047" s="545">
        <f>I1047*K1047</f>
        <v>0</v>
      </c>
      <c r="P1047" s="545">
        <f>J1047*K1047</f>
        <v>0</v>
      </c>
      <c r="Q1047" s="189" t="s">
        <v>7</v>
      </c>
      <c r="R1047" s="712"/>
    </row>
    <row r="1048" spans="1:18" ht="15" customHeight="1" x14ac:dyDescent="0.2">
      <c r="A1048" s="130" t="s">
        <v>54</v>
      </c>
      <c r="B1048" s="442" t="s">
        <v>5797</v>
      </c>
      <c r="C1048" s="8" t="s">
        <v>1098</v>
      </c>
      <c r="D1048" s="16" t="s">
        <v>6</v>
      </c>
      <c r="E1048" s="301">
        <v>5</v>
      </c>
      <c r="F1048" s="308">
        <v>2.6</v>
      </c>
      <c r="G1048" s="301">
        <v>2.5</v>
      </c>
      <c r="H1048" s="296">
        <f t="shared" si="287"/>
        <v>2.4500000000000002</v>
      </c>
      <c r="I1048" s="296">
        <f t="shared" si="288"/>
        <v>2.4249999999999998</v>
      </c>
      <c r="J1048" s="296">
        <f t="shared" si="289"/>
        <v>2.4</v>
      </c>
      <c r="K1048" s="158"/>
      <c r="L1048" s="325">
        <f>F1048*K1048</f>
        <v>0</v>
      </c>
      <c r="M1048" s="327">
        <f>G1048*K1048</f>
        <v>0</v>
      </c>
      <c r="N1048" s="545">
        <f>H1048*K1048</f>
        <v>0</v>
      </c>
      <c r="O1048" s="545">
        <f>I1048*K1048</f>
        <v>0</v>
      </c>
      <c r="P1048" s="545">
        <f>J1048*K1048</f>
        <v>0</v>
      </c>
      <c r="Q1048" s="108" t="s">
        <v>7</v>
      </c>
    </row>
    <row r="1049" spans="1:18" ht="15" customHeight="1" x14ac:dyDescent="0.2">
      <c r="A1049" s="130" t="s">
        <v>54</v>
      </c>
      <c r="B1049" s="442" t="s">
        <v>5809</v>
      </c>
      <c r="C1049" s="8" t="s">
        <v>1099</v>
      </c>
      <c r="D1049" s="22" t="s">
        <v>6</v>
      </c>
      <c r="E1049" s="301">
        <v>5</v>
      </c>
      <c r="F1049" s="308">
        <v>2.6</v>
      </c>
      <c r="G1049" s="301">
        <v>2.5</v>
      </c>
      <c r="H1049" s="296">
        <f t="shared" si="287"/>
        <v>2.4500000000000002</v>
      </c>
      <c r="I1049" s="296">
        <f t="shared" si="288"/>
        <v>2.4249999999999998</v>
      </c>
      <c r="J1049" s="296">
        <f t="shared" si="289"/>
        <v>2.4</v>
      </c>
      <c r="K1049" s="158"/>
      <c r="L1049" s="325">
        <f>F1049*K1049</f>
        <v>0</v>
      </c>
      <c r="M1049" s="327">
        <f>G1049*K1049</f>
        <v>0</v>
      </c>
      <c r="N1049" s="545">
        <f>H1049*K1049</f>
        <v>0</v>
      </c>
      <c r="O1049" s="545">
        <f>I1049*K1049</f>
        <v>0</v>
      </c>
      <c r="P1049" s="545">
        <f>J1049*K1049</f>
        <v>0</v>
      </c>
      <c r="Q1049" s="108" t="s">
        <v>7</v>
      </c>
    </row>
    <row r="1050" spans="1:18" ht="15" customHeight="1" x14ac:dyDescent="0.2">
      <c r="A1050" s="130" t="s">
        <v>633</v>
      </c>
      <c r="B1050" s="442" t="s">
        <v>5791</v>
      </c>
      <c r="C1050" s="8" t="s">
        <v>2022</v>
      </c>
      <c r="D1050" s="16" t="s">
        <v>6</v>
      </c>
      <c r="E1050" s="301">
        <v>5</v>
      </c>
      <c r="F1050" s="301">
        <v>3</v>
      </c>
      <c r="G1050" s="301">
        <v>2.9</v>
      </c>
      <c r="H1050" s="296">
        <f t="shared" si="287"/>
        <v>2.8420000000000001</v>
      </c>
      <c r="I1050" s="296">
        <f t="shared" si="288"/>
        <v>2.8129999999999997</v>
      </c>
      <c r="J1050" s="296">
        <f t="shared" si="289"/>
        <v>2.7839999999999998</v>
      </c>
      <c r="K1050" s="158"/>
      <c r="L1050" s="325">
        <f>F1050*K1050</f>
        <v>0</v>
      </c>
      <c r="M1050" s="327">
        <f>G1050*K1050</f>
        <v>0</v>
      </c>
      <c r="N1050" s="545">
        <f>H1050*K1050</f>
        <v>0</v>
      </c>
      <c r="O1050" s="545">
        <f>I1050*K1050</f>
        <v>0</v>
      </c>
      <c r="P1050" s="545">
        <f>J1050*K1050</f>
        <v>0</v>
      </c>
      <c r="Q1050" s="108" t="s">
        <v>7</v>
      </c>
    </row>
    <row r="1051" spans="1:18" ht="15" customHeight="1" x14ac:dyDescent="0.2">
      <c r="A1051" s="130" t="s">
        <v>38</v>
      </c>
      <c r="B1051" s="442" t="s">
        <v>5796</v>
      </c>
      <c r="C1051" s="8" t="s">
        <v>1100</v>
      </c>
      <c r="D1051" s="22" t="s">
        <v>6</v>
      </c>
      <c r="E1051" s="308">
        <v>5</v>
      </c>
      <c r="F1051" s="301">
        <v>2.6</v>
      </c>
      <c r="G1051" s="301">
        <v>2.5</v>
      </c>
      <c r="H1051" s="296">
        <f t="shared" si="287"/>
        <v>2.4500000000000002</v>
      </c>
      <c r="I1051" s="296">
        <f t="shared" si="288"/>
        <v>2.4249999999999998</v>
      </c>
      <c r="J1051" s="296">
        <f t="shared" si="289"/>
        <v>2.4</v>
      </c>
      <c r="K1051" s="158"/>
      <c r="L1051" s="325">
        <f>F1051*K1051</f>
        <v>0</v>
      </c>
      <c r="M1051" s="327">
        <f>G1051*K1051</f>
        <v>0</v>
      </c>
      <c r="N1051" s="545">
        <f>H1051*K1051</f>
        <v>0</v>
      </c>
      <c r="O1051" s="545">
        <f>I1051*K1051</f>
        <v>0</v>
      </c>
      <c r="P1051" s="545">
        <f>J1051*K1051</f>
        <v>0</v>
      </c>
      <c r="Q1051" s="108" t="s">
        <v>7</v>
      </c>
    </row>
    <row r="1052" spans="1:18" ht="15" customHeight="1" x14ac:dyDescent="0.2">
      <c r="A1052" s="148" t="s">
        <v>19</v>
      </c>
      <c r="B1052" s="442" t="s">
        <v>5793</v>
      </c>
      <c r="C1052" s="8" t="s">
        <v>1101</v>
      </c>
      <c r="D1052" s="16" t="s">
        <v>6</v>
      </c>
      <c r="E1052" s="301">
        <v>5</v>
      </c>
      <c r="F1052" s="301">
        <v>2.6</v>
      </c>
      <c r="G1052" s="301">
        <v>2.5</v>
      </c>
      <c r="H1052" s="296">
        <f t="shared" si="287"/>
        <v>2.4500000000000002</v>
      </c>
      <c r="I1052" s="296">
        <f t="shared" si="288"/>
        <v>2.4249999999999998</v>
      </c>
      <c r="J1052" s="296">
        <f t="shared" si="289"/>
        <v>2.4</v>
      </c>
      <c r="K1052" s="158"/>
      <c r="L1052" s="325">
        <f>F1052*K1052</f>
        <v>0</v>
      </c>
      <c r="M1052" s="327">
        <f>G1052*K1052</f>
        <v>0</v>
      </c>
      <c r="N1052" s="545">
        <f>H1052*K1052</f>
        <v>0</v>
      </c>
      <c r="O1052" s="545">
        <f>I1052*K1052</f>
        <v>0</v>
      </c>
      <c r="P1052" s="545">
        <f>J1052*K1052</f>
        <v>0</v>
      </c>
      <c r="Q1052" s="108" t="s">
        <v>7</v>
      </c>
    </row>
    <row r="1053" spans="1:18" ht="15" customHeight="1" x14ac:dyDescent="0.2">
      <c r="A1053" s="130" t="s">
        <v>633</v>
      </c>
      <c r="B1053" s="442" t="s">
        <v>5810</v>
      </c>
      <c r="C1053" s="8" t="s">
        <v>2025</v>
      </c>
      <c r="D1053" s="22" t="s">
        <v>6</v>
      </c>
      <c r="E1053" s="308">
        <v>5</v>
      </c>
      <c r="F1053" s="308">
        <v>3.5</v>
      </c>
      <c r="G1053" s="308">
        <v>3.4</v>
      </c>
      <c r="H1053" s="296">
        <f t="shared" si="287"/>
        <v>3.3319999999999999</v>
      </c>
      <c r="I1053" s="296">
        <f t="shared" si="288"/>
        <v>3.298</v>
      </c>
      <c r="J1053" s="296">
        <f t="shared" si="289"/>
        <v>3.2639999999999998</v>
      </c>
      <c r="K1053" s="158"/>
      <c r="L1053" s="325">
        <f>F1053*K1053</f>
        <v>0</v>
      </c>
      <c r="M1053" s="327">
        <f>G1053*K1053</f>
        <v>0</v>
      </c>
      <c r="N1053" s="545">
        <f>H1053*K1053</f>
        <v>0</v>
      </c>
      <c r="O1053" s="545">
        <f>I1053*K1053</f>
        <v>0</v>
      </c>
      <c r="P1053" s="545">
        <f>J1053*K1053</f>
        <v>0</v>
      </c>
      <c r="Q1053" s="108" t="s">
        <v>7</v>
      </c>
    </row>
    <row r="1054" spans="1:18" ht="15" customHeight="1" x14ac:dyDescent="0.2">
      <c r="A1054" s="130" t="s">
        <v>1934</v>
      </c>
      <c r="B1054" s="442" t="s">
        <v>5795</v>
      </c>
      <c r="C1054" s="8" t="s">
        <v>1102</v>
      </c>
      <c r="D1054" s="22" t="s">
        <v>6</v>
      </c>
      <c r="E1054" s="308">
        <v>7</v>
      </c>
      <c r="F1054" s="308">
        <v>4.2</v>
      </c>
      <c r="G1054" s="308">
        <v>4</v>
      </c>
      <c r="H1054" s="296">
        <f t="shared" si="287"/>
        <v>3.92</v>
      </c>
      <c r="I1054" s="296">
        <f t="shared" si="288"/>
        <v>3.88</v>
      </c>
      <c r="J1054" s="296">
        <f t="shared" si="289"/>
        <v>3.84</v>
      </c>
      <c r="K1054" s="158"/>
      <c r="L1054" s="325">
        <f>F1054*K1054</f>
        <v>0</v>
      </c>
      <c r="M1054" s="327">
        <f>G1054*K1054</f>
        <v>0</v>
      </c>
      <c r="N1054" s="545">
        <f>H1054*K1054</f>
        <v>0</v>
      </c>
      <c r="O1054" s="545">
        <f>I1054*K1054</f>
        <v>0</v>
      </c>
      <c r="P1054" s="545">
        <f>J1054*K1054</f>
        <v>0</v>
      </c>
      <c r="Q1054" s="108" t="s">
        <v>7</v>
      </c>
    </row>
    <row r="1055" spans="1:18" ht="15" customHeight="1" x14ac:dyDescent="0.2">
      <c r="A1055" s="130" t="s">
        <v>633</v>
      </c>
      <c r="B1055" s="442" t="s">
        <v>5812</v>
      </c>
      <c r="C1055" s="8" t="s">
        <v>3512</v>
      </c>
      <c r="D1055" s="22" t="s">
        <v>6</v>
      </c>
      <c r="E1055" s="308">
        <v>8</v>
      </c>
      <c r="F1055" s="308">
        <v>4.5999999999999996</v>
      </c>
      <c r="G1055" s="308">
        <v>4.5</v>
      </c>
      <c r="H1055" s="296">
        <f t="shared" si="287"/>
        <v>4.41</v>
      </c>
      <c r="I1055" s="296">
        <f t="shared" si="288"/>
        <v>4.3650000000000002</v>
      </c>
      <c r="J1055" s="296">
        <f t="shared" si="289"/>
        <v>4.32</v>
      </c>
      <c r="K1055" s="158"/>
      <c r="L1055" s="325">
        <f>F1055*K1055</f>
        <v>0</v>
      </c>
      <c r="M1055" s="327">
        <f>G1055*K1055</f>
        <v>0</v>
      </c>
      <c r="N1055" s="545">
        <f>H1055*K1055</f>
        <v>0</v>
      </c>
      <c r="O1055" s="545">
        <f>I1055*K1055</f>
        <v>0</v>
      </c>
      <c r="P1055" s="545">
        <f>J1055*K1055</f>
        <v>0</v>
      </c>
      <c r="Q1055" s="108" t="s">
        <v>7</v>
      </c>
    </row>
    <row r="1056" spans="1:18" ht="15" customHeight="1" x14ac:dyDescent="0.2">
      <c r="A1056" s="130" t="s">
        <v>633</v>
      </c>
      <c r="B1056" s="442" t="s">
        <v>5805</v>
      </c>
      <c r="C1056" s="8" t="s">
        <v>1255</v>
      </c>
      <c r="D1056" s="22" t="s">
        <v>6</v>
      </c>
      <c r="E1056" s="308">
        <v>10</v>
      </c>
      <c r="F1056" s="308">
        <v>6.2</v>
      </c>
      <c r="G1056" s="308">
        <v>6</v>
      </c>
      <c r="H1056" s="296">
        <f t="shared" si="287"/>
        <v>5.88</v>
      </c>
      <c r="I1056" s="296">
        <f t="shared" si="288"/>
        <v>5.82</v>
      </c>
      <c r="J1056" s="296">
        <f t="shared" si="289"/>
        <v>5.76</v>
      </c>
      <c r="K1056" s="158"/>
      <c r="L1056" s="325">
        <f>F1056*K1056</f>
        <v>0</v>
      </c>
      <c r="M1056" s="327">
        <f>G1056*K1056</f>
        <v>0</v>
      </c>
      <c r="N1056" s="545">
        <f>H1056*K1056</f>
        <v>0</v>
      </c>
      <c r="O1056" s="545">
        <f>I1056*K1056</f>
        <v>0</v>
      </c>
      <c r="P1056" s="545">
        <f>J1056*K1056</f>
        <v>0</v>
      </c>
      <c r="Q1056" s="108" t="s">
        <v>7</v>
      </c>
    </row>
    <row r="1057" spans="1:17" ht="15" customHeight="1" x14ac:dyDescent="0.2">
      <c r="A1057" s="148" t="s">
        <v>19</v>
      </c>
      <c r="B1057" s="442" t="s">
        <v>5812</v>
      </c>
      <c r="C1057" s="8" t="s">
        <v>1103</v>
      </c>
      <c r="D1057" s="22" t="s">
        <v>6</v>
      </c>
      <c r="E1057" s="308">
        <v>10</v>
      </c>
      <c r="F1057" s="308">
        <v>5.5</v>
      </c>
      <c r="G1057" s="308">
        <v>5.4</v>
      </c>
      <c r="H1057" s="296">
        <f t="shared" si="287"/>
        <v>5.2919999999999998</v>
      </c>
      <c r="I1057" s="296">
        <f t="shared" si="288"/>
        <v>5.2380000000000004</v>
      </c>
      <c r="J1057" s="296">
        <f t="shared" si="289"/>
        <v>5.1840000000000002</v>
      </c>
      <c r="K1057" s="158"/>
      <c r="L1057" s="325">
        <f>F1057*K1057</f>
        <v>0</v>
      </c>
      <c r="M1057" s="327">
        <f>G1057*K1057</f>
        <v>0</v>
      </c>
      <c r="N1057" s="545">
        <f>H1057*K1057</f>
        <v>0</v>
      </c>
      <c r="O1057" s="545">
        <f>I1057*K1057</f>
        <v>0</v>
      </c>
      <c r="P1057" s="545">
        <f>J1057*K1057</f>
        <v>0</v>
      </c>
      <c r="Q1057" s="108" t="s">
        <v>7</v>
      </c>
    </row>
    <row r="1058" spans="1:17" ht="15" customHeight="1" x14ac:dyDescent="0.2">
      <c r="A1058" s="130" t="s">
        <v>633</v>
      </c>
      <c r="B1058" s="442" t="s">
        <v>5804</v>
      </c>
      <c r="C1058" s="8" t="s">
        <v>1104</v>
      </c>
      <c r="D1058" s="22" t="s">
        <v>6</v>
      </c>
      <c r="E1058" s="308">
        <v>10</v>
      </c>
      <c r="F1058" s="308">
        <v>5.5</v>
      </c>
      <c r="G1058" s="308">
        <v>5.4</v>
      </c>
      <c r="H1058" s="296">
        <f t="shared" si="287"/>
        <v>5.2919999999999998</v>
      </c>
      <c r="I1058" s="296">
        <f t="shared" si="288"/>
        <v>5.2380000000000004</v>
      </c>
      <c r="J1058" s="296">
        <f t="shared" si="289"/>
        <v>5.1840000000000002</v>
      </c>
      <c r="K1058" s="158"/>
      <c r="L1058" s="325">
        <f>F1058*K1058</f>
        <v>0</v>
      </c>
      <c r="M1058" s="327">
        <f>G1058*K1058</f>
        <v>0</v>
      </c>
      <c r="N1058" s="545">
        <f>H1058*K1058</f>
        <v>0</v>
      </c>
      <c r="O1058" s="545">
        <f>I1058*K1058</f>
        <v>0</v>
      </c>
      <c r="P1058" s="545">
        <f>J1058*K1058</f>
        <v>0</v>
      </c>
      <c r="Q1058" s="108" t="s">
        <v>7</v>
      </c>
    </row>
    <row r="1059" spans="1:17" ht="15" customHeight="1" x14ac:dyDescent="0.2">
      <c r="A1059" s="130" t="s">
        <v>633</v>
      </c>
      <c r="B1059" s="442" t="s">
        <v>5807</v>
      </c>
      <c r="C1059" s="8" t="s">
        <v>2026</v>
      </c>
      <c r="D1059" s="132" t="s">
        <v>6</v>
      </c>
      <c r="E1059" s="308">
        <v>10</v>
      </c>
      <c r="F1059" s="308">
        <v>5.5</v>
      </c>
      <c r="G1059" s="308">
        <v>5.4</v>
      </c>
      <c r="H1059" s="296">
        <f t="shared" ref="H1059:H1120" si="290">G1059*0.98</f>
        <v>5.2919999999999998</v>
      </c>
      <c r="I1059" s="296">
        <f t="shared" ref="I1059:I1120" si="291">G1059*0.97</f>
        <v>5.2380000000000004</v>
      </c>
      <c r="J1059" s="296">
        <f t="shared" ref="J1059:J1120" si="292">G1059*0.96</f>
        <v>5.1840000000000002</v>
      </c>
      <c r="K1059" s="158"/>
      <c r="L1059" s="325">
        <f>F1059*K1059</f>
        <v>0</v>
      </c>
      <c r="M1059" s="327">
        <f>G1059*K1059</f>
        <v>0</v>
      </c>
      <c r="N1059" s="545">
        <f>H1059*K1059</f>
        <v>0</v>
      </c>
      <c r="O1059" s="545">
        <f>I1059*K1059</f>
        <v>0</v>
      </c>
      <c r="P1059" s="545">
        <f>J1059*K1059</f>
        <v>0</v>
      </c>
      <c r="Q1059" s="108" t="s">
        <v>7</v>
      </c>
    </row>
    <row r="1060" spans="1:17" ht="15" customHeight="1" x14ac:dyDescent="0.2">
      <c r="A1060" s="130" t="s">
        <v>633</v>
      </c>
      <c r="B1060" s="442" t="s">
        <v>5811</v>
      </c>
      <c r="C1060" s="8" t="s">
        <v>2051</v>
      </c>
      <c r="D1060" s="22" t="s">
        <v>6</v>
      </c>
      <c r="E1060" s="308">
        <v>8</v>
      </c>
      <c r="F1060" s="308">
        <v>4.5999999999999996</v>
      </c>
      <c r="G1060" s="308">
        <v>4.5</v>
      </c>
      <c r="H1060" s="296">
        <f t="shared" si="290"/>
        <v>4.41</v>
      </c>
      <c r="I1060" s="296">
        <f t="shared" si="291"/>
        <v>4.3650000000000002</v>
      </c>
      <c r="J1060" s="296">
        <f t="shared" si="292"/>
        <v>4.32</v>
      </c>
      <c r="K1060" s="158"/>
      <c r="L1060" s="325">
        <f>F1060*K1060</f>
        <v>0</v>
      </c>
      <c r="M1060" s="327">
        <f>G1060*K1060</f>
        <v>0</v>
      </c>
      <c r="N1060" s="545">
        <f>H1060*K1060</f>
        <v>0</v>
      </c>
      <c r="O1060" s="545">
        <f>I1060*K1060</f>
        <v>0</v>
      </c>
      <c r="P1060" s="545">
        <f>J1060*K1060</f>
        <v>0</v>
      </c>
      <c r="Q1060" s="108" t="s">
        <v>7</v>
      </c>
    </row>
    <row r="1061" spans="1:17" ht="15" customHeight="1" x14ac:dyDescent="0.2">
      <c r="A1061" s="130" t="s">
        <v>633</v>
      </c>
      <c r="B1061" s="442" t="s">
        <v>5806</v>
      </c>
      <c r="C1061" s="8" t="s">
        <v>2052</v>
      </c>
      <c r="D1061" s="22" t="s">
        <v>6</v>
      </c>
      <c r="E1061" s="308">
        <v>8</v>
      </c>
      <c r="F1061" s="308">
        <v>4.5999999999999996</v>
      </c>
      <c r="G1061" s="308">
        <v>4.5</v>
      </c>
      <c r="H1061" s="296">
        <f t="shared" si="290"/>
        <v>4.41</v>
      </c>
      <c r="I1061" s="296">
        <f t="shared" si="291"/>
        <v>4.3650000000000002</v>
      </c>
      <c r="J1061" s="296">
        <f t="shared" si="292"/>
        <v>4.32</v>
      </c>
      <c r="K1061" s="158"/>
      <c r="L1061" s="325">
        <f>F1061*K1061</f>
        <v>0</v>
      </c>
      <c r="M1061" s="327">
        <f>G1061*K1061</f>
        <v>0</v>
      </c>
      <c r="N1061" s="545">
        <f>H1061*K1061</f>
        <v>0</v>
      </c>
      <c r="O1061" s="545">
        <f>I1061*K1061</f>
        <v>0</v>
      </c>
      <c r="P1061" s="545">
        <f>J1061*K1061</f>
        <v>0</v>
      </c>
      <c r="Q1061" s="108" t="s">
        <v>7</v>
      </c>
    </row>
    <row r="1062" spans="1:17" ht="15" customHeight="1" x14ac:dyDescent="0.2">
      <c r="A1062" s="130" t="s">
        <v>633</v>
      </c>
      <c r="B1062" s="442" t="s">
        <v>5801</v>
      </c>
      <c r="C1062" s="8" t="s">
        <v>1105</v>
      </c>
      <c r="D1062" s="22" t="s">
        <v>6</v>
      </c>
      <c r="E1062" s="761">
        <v>8</v>
      </c>
      <c r="F1062" s="308">
        <v>4.5999999999999996</v>
      </c>
      <c r="G1062" s="309">
        <v>4.5</v>
      </c>
      <c r="H1062" s="296">
        <f t="shared" si="290"/>
        <v>4.41</v>
      </c>
      <c r="I1062" s="296">
        <f t="shared" si="291"/>
        <v>4.3650000000000002</v>
      </c>
      <c r="J1062" s="296">
        <f t="shared" si="292"/>
        <v>4.32</v>
      </c>
      <c r="K1062" s="158"/>
      <c r="L1062" s="369">
        <f>F1062*K1062</f>
        <v>0</v>
      </c>
      <c r="M1062" s="327">
        <f>G1062*K1062</f>
        <v>0</v>
      </c>
      <c r="N1062" s="545">
        <f>H1062*K1062</f>
        <v>0</v>
      </c>
      <c r="O1062" s="545">
        <f>I1062*K1062</f>
        <v>0</v>
      </c>
      <c r="P1062" s="545">
        <f>J1062*K1062</f>
        <v>0</v>
      </c>
      <c r="Q1062" s="108" t="s">
        <v>7</v>
      </c>
    </row>
    <row r="1063" spans="1:17" ht="15" customHeight="1" x14ac:dyDescent="0.2">
      <c r="A1063" s="130" t="s">
        <v>633</v>
      </c>
      <c r="B1063" s="442" t="s">
        <v>5813</v>
      </c>
      <c r="C1063" s="8" t="s">
        <v>1106</v>
      </c>
      <c r="D1063" s="22" t="s">
        <v>6</v>
      </c>
      <c r="E1063" s="308">
        <v>10</v>
      </c>
      <c r="F1063" s="308">
        <v>6.2</v>
      </c>
      <c r="G1063" s="308">
        <v>6</v>
      </c>
      <c r="H1063" s="296">
        <f t="shared" si="290"/>
        <v>5.88</v>
      </c>
      <c r="I1063" s="296">
        <f t="shared" si="291"/>
        <v>5.82</v>
      </c>
      <c r="J1063" s="296">
        <f t="shared" si="292"/>
        <v>5.76</v>
      </c>
      <c r="K1063" s="158"/>
      <c r="L1063" s="325">
        <f>F1063*K1063</f>
        <v>0</v>
      </c>
      <c r="M1063" s="327">
        <f>G1063*K1063</f>
        <v>0</v>
      </c>
      <c r="N1063" s="545">
        <f>H1063*K1063</f>
        <v>0</v>
      </c>
      <c r="O1063" s="545">
        <f>I1063*K1063</f>
        <v>0</v>
      </c>
      <c r="P1063" s="545">
        <f>J1063*K1063</f>
        <v>0</v>
      </c>
      <c r="Q1063" s="108" t="s">
        <v>7</v>
      </c>
    </row>
    <row r="1064" spans="1:17" ht="15" customHeight="1" x14ac:dyDescent="0.2">
      <c r="A1064" s="130" t="s">
        <v>633</v>
      </c>
      <c r="B1064" s="442" t="s">
        <v>5798</v>
      </c>
      <c r="C1064" s="8" t="s">
        <v>1107</v>
      </c>
      <c r="D1064" s="22" t="s">
        <v>6</v>
      </c>
      <c r="E1064" s="308">
        <v>8</v>
      </c>
      <c r="F1064" s="308">
        <v>4.5999999999999996</v>
      </c>
      <c r="G1064" s="308">
        <v>4.5</v>
      </c>
      <c r="H1064" s="296">
        <f t="shared" si="290"/>
        <v>4.41</v>
      </c>
      <c r="I1064" s="296">
        <f t="shared" si="291"/>
        <v>4.3650000000000002</v>
      </c>
      <c r="J1064" s="296">
        <f t="shared" si="292"/>
        <v>4.32</v>
      </c>
      <c r="K1064" s="158"/>
      <c r="L1064" s="325">
        <f>F1064*K1064</f>
        <v>0</v>
      </c>
      <c r="M1064" s="327">
        <f>G1064*K1064</f>
        <v>0</v>
      </c>
      <c r="N1064" s="545">
        <f>H1064*K1064</f>
        <v>0</v>
      </c>
      <c r="O1064" s="545">
        <f>I1064*K1064</f>
        <v>0</v>
      </c>
      <c r="P1064" s="545">
        <f>J1064*K1064</f>
        <v>0</v>
      </c>
      <c r="Q1064" s="108" t="s">
        <v>7</v>
      </c>
    </row>
    <row r="1065" spans="1:17" ht="15" customHeight="1" x14ac:dyDescent="0.2">
      <c r="A1065" s="413" t="s">
        <v>633</v>
      </c>
      <c r="B1065" s="442" t="s">
        <v>5799</v>
      </c>
      <c r="C1065" s="185" t="s">
        <v>1108</v>
      </c>
      <c r="D1065" s="22" t="s">
        <v>6</v>
      </c>
      <c r="E1065" s="483">
        <v>8</v>
      </c>
      <c r="F1065" s="308">
        <v>4.5999999999999996</v>
      </c>
      <c r="G1065" s="308">
        <v>4.5</v>
      </c>
      <c r="H1065" s="296">
        <f t="shared" si="290"/>
        <v>4.41</v>
      </c>
      <c r="I1065" s="296">
        <f t="shared" si="291"/>
        <v>4.3650000000000002</v>
      </c>
      <c r="J1065" s="296">
        <f t="shared" si="292"/>
        <v>4.32</v>
      </c>
      <c r="K1065" s="158"/>
      <c r="L1065" s="325">
        <f>F1065*K1065</f>
        <v>0</v>
      </c>
      <c r="M1065" s="327">
        <f>G1065*K1065</f>
        <v>0</v>
      </c>
      <c r="N1065" s="545">
        <f>H1065*K1065</f>
        <v>0</v>
      </c>
      <c r="O1065" s="545">
        <f>I1065*K1065</f>
        <v>0</v>
      </c>
      <c r="P1065" s="545">
        <f>J1065*K1065</f>
        <v>0</v>
      </c>
      <c r="Q1065" s="108" t="s">
        <v>7</v>
      </c>
    </row>
    <row r="1066" spans="1:17" ht="15" customHeight="1" x14ac:dyDescent="0.2">
      <c r="A1066" s="413" t="s">
        <v>633</v>
      </c>
      <c r="B1066" s="286"/>
      <c r="C1066" s="185" t="s">
        <v>1115</v>
      </c>
      <c r="D1066" s="22" t="s">
        <v>6</v>
      </c>
      <c r="E1066" s="761">
        <v>10</v>
      </c>
      <c r="F1066" s="309">
        <v>5.5</v>
      </c>
      <c r="G1066" s="309">
        <v>5.4</v>
      </c>
      <c r="H1066" s="296">
        <f t="shared" si="290"/>
        <v>5.2919999999999998</v>
      </c>
      <c r="I1066" s="296">
        <f t="shared" si="291"/>
        <v>5.2380000000000004</v>
      </c>
      <c r="J1066" s="296">
        <f t="shared" si="292"/>
        <v>5.1840000000000002</v>
      </c>
      <c r="K1066" s="158"/>
      <c r="L1066" s="369">
        <f>F1066*K1066</f>
        <v>0</v>
      </c>
      <c r="M1066" s="327">
        <f>G1066*K1066</f>
        <v>0</v>
      </c>
      <c r="N1066" s="545">
        <f>H1066*K1066</f>
        <v>0</v>
      </c>
      <c r="O1066" s="545">
        <f>I1066*K1066</f>
        <v>0</v>
      </c>
      <c r="P1066" s="545">
        <f>J1066*K1066</f>
        <v>0</v>
      </c>
      <c r="Q1066" s="108" t="s">
        <v>7</v>
      </c>
    </row>
    <row r="1067" spans="1:17" ht="15" customHeight="1" x14ac:dyDescent="0.2">
      <c r="A1067" s="413" t="s">
        <v>633</v>
      </c>
      <c r="B1067" s="286"/>
      <c r="C1067" s="185" t="s">
        <v>1116</v>
      </c>
      <c r="D1067" s="22" t="s">
        <v>6</v>
      </c>
      <c r="E1067" s="761">
        <v>10</v>
      </c>
      <c r="F1067" s="309">
        <v>5.5</v>
      </c>
      <c r="G1067" s="309">
        <v>5.4</v>
      </c>
      <c r="H1067" s="296">
        <f t="shared" si="290"/>
        <v>5.2919999999999998</v>
      </c>
      <c r="I1067" s="296">
        <f t="shared" si="291"/>
        <v>5.2380000000000004</v>
      </c>
      <c r="J1067" s="296">
        <f t="shared" si="292"/>
        <v>5.1840000000000002</v>
      </c>
      <c r="K1067" s="158"/>
      <c r="L1067" s="369">
        <f>F1067*K1067</f>
        <v>0</v>
      </c>
      <c r="M1067" s="327">
        <f>G1067*K1067</f>
        <v>0</v>
      </c>
      <c r="N1067" s="545">
        <f>H1067*K1067</f>
        <v>0</v>
      </c>
      <c r="O1067" s="545">
        <f>I1067*K1067</f>
        <v>0</v>
      </c>
      <c r="P1067" s="545">
        <f>J1067*K1067</f>
        <v>0</v>
      </c>
      <c r="Q1067" s="108" t="s">
        <v>7</v>
      </c>
    </row>
    <row r="1068" spans="1:17" ht="15" customHeight="1" x14ac:dyDescent="0.2">
      <c r="A1068" s="413" t="s">
        <v>633</v>
      </c>
      <c r="B1068" s="286"/>
      <c r="C1068" s="185" t="s">
        <v>1117</v>
      </c>
      <c r="D1068" s="22" t="s">
        <v>6</v>
      </c>
      <c r="E1068" s="761">
        <v>10</v>
      </c>
      <c r="F1068" s="309">
        <v>5.5</v>
      </c>
      <c r="G1068" s="309">
        <v>5.4</v>
      </c>
      <c r="H1068" s="296">
        <f t="shared" si="290"/>
        <v>5.2919999999999998</v>
      </c>
      <c r="I1068" s="296">
        <f t="shared" si="291"/>
        <v>5.2380000000000004</v>
      </c>
      <c r="J1068" s="296">
        <f t="shared" si="292"/>
        <v>5.1840000000000002</v>
      </c>
      <c r="K1068" s="158"/>
      <c r="L1068" s="369">
        <f>F1068*K1068</f>
        <v>0</v>
      </c>
      <c r="M1068" s="327">
        <f>G1068*K1068</f>
        <v>0</v>
      </c>
      <c r="N1068" s="545">
        <f>H1068*K1068</f>
        <v>0</v>
      </c>
      <c r="O1068" s="545">
        <f>I1068*K1068</f>
        <v>0</v>
      </c>
      <c r="P1068" s="545">
        <f>J1068*K1068</f>
        <v>0</v>
      </c>
      <c r="Q1068" s="108" t="s">
        <v>7</v>
      </c>
    </row>
    <row r="1069" spans="1:17" ht="15" customHeight="1" x14ac:dyDescent="0.2">
      <c r="A1069" s="413" t="s">
        <v>633</v>
      </c>
      <c r="B1069" s="286"/>
      <c r="C1069" s="185" t="s">
        <v>1118</v>
      </c>
      <c r="D1069" s="22" t="s">
        <v>6</v>
      </c>
      <c r="E1069" s="761">
        <v>10</v>
      </c>
      <c r="F1069" s="309">
        <v>5.5</v>
      </c>
      <c r="G1069" s="309">
        <v>5.4</v>
      </c>
      <c r="H1069" s="296">
        <f t="shared" si="290"/>
        <v>5.2919999999999998</v>
      </c>
      <c r="I1069" s="296">
        <f t="shared" si="291"/>
        <v>5.2380000000000004</v>
      </c>
      <c r="J1069" s="296">
        <f t="shared" si="292"/>
        <v>5.1840000000000002</v>
      </c>
      <c r="K1069" s="158"/>
      <c r="L1069" s="369">
        <f>F1069*K1069</f>
        <v>0</v>
      </c>
      <c r="M1069" s="327">
        <f>G1069*K1069</f>
        <v>0</v>
      </c>
      <c r="N1069" s="545">
        <f>H1069*K1069</f>
        <v>0</v>
      </c>
      <c r="O1069" s="545">
        <f>I1069*K1069</f>
        <v>0</v>
      </c>
      <c r="P1069" s="545">
        <f>J1069*K1069</f>
        <v>0</v>
      </c>
      <c r="Q1069" s="108" t="s">
        <v>7</v>
      </c>
    </row>
    <row r="1070" spans="1:17" ht="15" customHeight="1" x14ac:dyDescent="0.2">
      <c r="A1070" s="413" t="s">
        <v>633</v>
      </c>
      <c r="B1070" s="286"/>
      <c r="C1070" s="185" t="s">
        <v>1119</v>
      </c>
      <c r="D1070" s="22" t="s">
        <v>6</v>
      </c>
      <c r="E1070" s="761">
        <v>10</v>
      </c>
      <c r="F1070" s="309">
        <v>5.5</v>
      </c>
      <c r="G1070" s="309">
        <v>5.4</v>
      </c>
      <c r="H1070" s="296">
        <f t="shared" si="290"/>
        <v>5.2919999999999998</v>
      </c>
      <c r="I1070" s="296">
        <f t="shared" si="291"/>
        <v>5.2380000000000004</v>
      </c>
      <c r="J1070" s="296">
        <f t="shared" si="292"/>
        <v>5.1840000000000002</v>
      </c>
      <c r="K1070" s="158"/>
      <c r="L1070" s="369">
        <f>F1070*K1070</f>
        <v>0</v>
      </c>
      <c r="M1070" s="327">
        <f>G1070*K1070</f>
        <v>0</v>
      </c>
      <c r="N1070" s="545">
        <f>H1070*K1070</f>
        <v>0</v>
      </c>
      <c r="O1070" s="545">
        <f>I1070*K1070</f>
        <v>0</v>
      </c>
      <c r="P1070" s="545">
        <f>J1070*K1070</f>
        <v>0</v>
      </c>
      <c r="Q1070" s="108" t="s">
        <v>7</v>
      </c>
    </row>
    <row r="1071" spans="1:17" ht="15" customHeight="1" x14ac:dyDescent="0.2">
      <c r="A1071" s="413" t="s">
        <v>633</v>
      </c>
      <c r="B1071" s="286"/>
      <c r="C1071" s="185" t="s">
        <v>1120</v>
      </c>
      <c r="D1071" s="22" t="s">
        <v>6</v>
      </c>
      <c r="E1071" s="761">
        <v>12</v>
      </c>
      <c r="F1071" s="309">
        <v>6.5</v>
      </c>
      <c r="G1071" s="309">
        <v>6.4</v>
      </c>
      <c r="H1071" s="296">
        <f t="shared" si="290"/>
        <v>6.2720000000000002</v>
      </c>
      <c r="I1071" s="296">
        <f t="shared" si="291"/>
        <v>6.2080000000000002</v>
      </c>
      <c r="J1071" s="296">
        <f t="shared" si="292"/>
        <v>6.1440000000000001</v>
      </c>
      <c r="K1071" s="158"/>
      <c r="L1071" s="369">
        <f>F1071*K1071</f>
        <v>0</v>
      </c>
      <c r="M1071" s="327">
        <f>G1071*K1071</f>
        <v>0</v>
      </c>
      <c r="N1071" s="545">
        <f>H1071*K1071</f>
        <v>0</v>
      </c>
      <c r="O1071" s="545">
        <f>I1071*K1071</f>
        <v>0</v>
      </c>
      <c r="P1071" s="545">
        <f>J1071*K1071</f>
        <v>0</v>
      </c>
      <c r="Q1071" s="108" t="s">
        <v>7</v>
      </c>
    </row>
    <row r="1072" spans="1:17" ht="15" customHeight="1" x14ac:dyDescent="0.2">
      <c r="A1072" s="413" t="s">
        <v>633</v>
      </c>
      <c r="B1072" s="286"/>
      <c r="C1072" s="185" t="s">
        <v>1121</v>
      </c>
      <c r="D1072" s="22" t="s">
        <v>6</v>
      </c>
      <c r="E1072" s="761">
        <v>11</v>
      </c>
      <c r="F1072" s="309">
        <v>6.2</v>
      </c>
      <c r="G1072" s="309">
        <v>6</v>
      </c>
      <c r="H1072" s="296">
        <f t="shared" si="290"/>
        <v>5.88</v>
      </c>
      <c r="I1072" s="296">
        <f t="shared" si="291"/>
        <v>5.82</v>
      </c>
      <c r="J1072" s="296">
        <f t="shared" si="292"/>
        <v>5.76</v>
      </c>
      <c r="K1072" s="158"/>
      <c r="L1072" s="369">
        <f>F1072*K1072</f>
        <v>0</v>
      </c>
      <c r="M1072" s="327">
        <f>G1072*K1072</f>
        <v>0</v>
      </c>
      <c r="N1072" s="545">
        <f>H1072*K1072</f>
        <v>0</v>
      </c>
      <c r="O1072" s="545">
        <f>I1072*K1072</f>
        <v>0</v>
      </c>
      <c r="P1072" s="545">
        <f>J1072*K1072</f>
        <v>0</v>
      </c>
      <c r="Q1072" s="108" t="s">
        <v>7</v>
      </c>
    </row>
    <row r="1073" spans="1:17" ht="15" customHeight="1" x14ac:dyDescent="0.2">
      <c r="A1073" s="413" t="s">
        <v>633</v>
      </c>
      <c r="B1073" s="286"/>
      <c r="C1073" s="185" t="s">
        <v>1994</v>
      </c>
      <c r="D1073" s="22" t="s">
        <v>6</v>
      </c>
      <c r="E1073" s="761">
        <v>12</v>
      </c>
      <c r="F1073" s="309">
        <v>6.5</v>
      </c>
      <c r="G1073" s="309">
        <v>6.3</v>
      </c>
      <c r="H1073" s="296">
        <f t="shared" si="290"/>
        <v>6.1739999999999995</v>
      </c>
      <c r="I1073" s="296">
        <f t="shared" si="291"/>
        <v>6.1109999999999998</v>
      </c>
      <c r="J1073" s="296">
        <f t="shared" si="292"/>
        <v>6.048</v>
      </c>
      <c r="K1073" s="158"/>
      <c r="L1073" s="369">
        <f>F1073*K1073</f>
        <v>0</v>
      </c>
      <c r="M1073" s="327">
        <f>G1073*K1073</f>
        <v>0</v>
      </c>
      <c r="N1073" s="545">
        <f>H1073*K1073</f>
        <v>0</v>
      </c>
      <c r="O1073" s="545">
        <f>I1073*K1073</f>
        <v>0</v>
      </c>
      <c r="P1073" s="545">
        <f>J1073*K1073</f>
        <v>0</v>
      </c>
      <c r="Q1073" s="108" t="s">
        <v>7</v>
      </c>
    </row>
    <row r="1074" spans="1:17" ht="15" customHeight="1" x14ac:dyDescent="0.2">
      <c r="A1074" s="413" t="s">
        <v>633</v>
      </c>
      <c r="B1074" s="286"/>
      <c r="C1074" s="185" t="s">
        <v>1122</v>
      </c>
      <c r="D1074" s="22" t="s">
        <v>6</v>
      </c>
      <c r="E1074" s="761">
        <v>12</v>
      </c>
      <c r="F1074" s="309">
        <v>6.5</v>
      </c>
      <c r="G1074" s="309">
        <v>6.3</v>
      </c>
      <c r="H1074" s="296">
        <f t="shared" si="290"/>
        <v>6.1739999999999995</v>
      </c>
      <c r="I1074" s="296">
        <f t="shared" si="291"/>
        <v>6.1109999999999998</v>
      </c>
      <c r="J1074" s="296">
        <f t="shared" si="292"/>
        <v>6.048</v>
      </c>
      <c r="K1074" s="158"/>
      <c r="L1074" s="369">
        <f>F1074*K1074</f>
        <v>0</v>
      </c>
      <c r="M1074" s="327">
        <f>G1074*K1074</f>
        <v>0</v>
      </c>
      <c r="N1074" s="545">
        <f>H1074*K1074</f>
        <v>0</v>
      </c>
      <c r="O1074" s="545">
        <f>I1074*K1074</f>
        <v>0</v>
      </c>
      <c r="P1074" s="545">
        <f>J1074*K1074</f>
        <v>0</v>
      </c>
      <c r="Q1074" s="108" t="s">
        <v>7</v>
      </c>
    </row>
    <row r="1075" spans="1:17" ht="15" customHeight="1" x14ac:dyDescent="0.2">
      <c r="A1075" s="413" t="s">
        <v>633</v>
      </c>
      <c r="B1075" s="286"/>
      <c r="C1075" s="185" t="s">
        <v>1123</v>
      </c>
      <c r="D1075" s="22" t="s">
        <v>6</v>
      </c>
      <c r="E1075" s="761">
        <v>10</v>
      </c>
      <c r="F1075" s="309">
        <v>5.5</v>
      </c>
      <c r="G1075" s="309">
        <v>5.4</v>
      </c>
      <c r="H1075" s="296">
        <f t="shared" si="290"/>
        <v>5.2919999999999998</v>
      </c>
      <c r="I1075" s="296">
        <f t="shared" si="291"/>
        <v>5.2380000000000004</v>
      </c>
      <c r="J1075" s="296">
        <f t="shared" si="292"/>
        <v>5.1840000000000002</v>
      </c>
      <c r="K1075" s="158"/>
      <c r="L1075" s="369">
        <f>F1075*K1075</f>
        <v>0</v>
      </c>
      <c r="M1075" s="327">
        <f>G1075*K1075</f>
        <v>0</v>
      </c>
      <c r="N1075" s="545">
        <f>H1075*K1075</f>
        <v>0</v>
      </c>
      <c r="O1075" s="545">
        <f>I1075*K1075</f>
        <v>0</v>
      </c>
      <c r="P1075" s="545">
        <f>J1075*K1075</f>
        <v>0</v>
      </c>
      <c r="Q1075" s="108" t="s">
        <v>7</v>
      </c>
    </row>
    <row r="1076" spans="1:17" ht="15" customHeight="1" x14ac:dyDescent="0.2">
      <c r="A1076" s="413" t="s">
        <v>633</v>
      </c>
      <c r="B1076" s="286"/>
      <c r="C1076" s="185" t="s">
        <v>1124</v>
      </c>
      <c r="D1076" s="22" t="s">
        <v>6</v>
      </c>
      <c r="E1076" s="761">
        <v>10</v>
      </c>
      <c r="F1076" s="309">
        <v>6.7</v>
      </c>
      <c r="G1076" s="309">
        <v>6.5</v>
      </c>
      <c r="H1076" s="296">
        <f t="shared" si="290"/>
        <v>6.37</v>
      </c>
      <c r="I1076" s="296">
        <f t="shared" si="291"/>
        <v>6.3049999999999997</v>
      </c>
      <c r="J1076" s="296">
        <f t="shared" si="292"/>
        <v>6.24</v>
      </c>
      <c r="K1076" s="158"/>
      <c r="L1076" s="369">
        <f>F1076*K1076</f>
        <v>0</v>
      </c>
      <c r="M1076" s="327">
        <f>G1076*K1076</f>
        <v>0</v>
      </c>
      <c r="N1076" s="545">
        <f>H1076*K1076</f>
        <v>0</v>
      </c>
      <c r="O1076" s="545">
        <f>I1076*K1076</f>
        <v>0</v>
      </c>
      <c r="P1076" s="545">
        <f>J1076*K1076</f>
        <v>0</v>
      </c>
      <c r="Q1076" s="108" t="s">
        <v>7</v>
      </c>
    </row>
    <row r="1077" spans="1:17" ht="15" customHeight="1" x14ac:dyDescent="0.2">
      <c r="A1077" s="413" t="s">
        <v>633</v>
      </c>
      <c r="B1077" s="286"/>
      <c r="C1077" s="185" t="s">
        <v>1125</v>
      </c>
      <c r="D1077" s="22" t="s">
        <v>6</v>
      </c>
      <c r="E1077" s="761">
        <v>12</v>
      </c>
      <c r="F1077" s="309">
        <v>7.7</v>
      </c>
      <c r="G1077" s="309">
        <v>7.5</v>
      </c>
      <c r="H1077" s="296">
        <f t="shared" si="290"/>
        <v>7.35</v>
      </c>
      <c r="I1077" s="296">
        <f t="shared" si="291"/>
        <v>7.2749999999999995</v>
      </c>
      <c r="J1077" s="296">
        <f t="shared" si="292"/>
        <v>7.1999999999999993</v>
      </c>
      <c r="K1077" s="158"/>
      <c r="L1077" s="369">
        <f>F1077*K1077</f>
        <v>0</v>
      </c>
      <c r="M1077" s="327">
        <f>G1077*K1077</f>
        <v>0</v>
      </c>
      <c r="N1077" s="545">
        <f>H1077*K1077</f>
        <v>0</v>
      </c>
      <c r="O1077" s="545">
        <f>I1077*K1077</f>
        <v>0</v>
      </c>
      <c r="P1077" s="545">
        <f>J1077*K1077</f>
        <v>0</v>
      </c>
      <c r="Q1077" s="108" t="s">
        <v>7</v>
      </c>
    </row>
    <row r="1078" spans="1:17" ht="15" customHeight="1" x14ac:dyDescent="0.2">
      <c r="A1078" s="130" t="s">
        <v>633</v>
      </c>
      <c r="B1078" s="286"/>
      <c r="C1078" s="8" t="s">
        <v>1126</v>
      </c>
      <c r="D1078" s="22" t="s">
        <v>6</v>
      </c>
      <c r="E1078" s="308">
        <v>6</v>
      </c>
      <c r="F1078" s="308">
        <v>3.3</v>
      </c>
      <c r="G1078" s="308">
        <v>3.2</v>
      </c>
      <c r="H1078" s="296">
        <f t="shared" si="290"/>
        <v>3.1360000000000001</v>
      </c>
      <c r="I1078" s="296">
        <f t="shared" si="291"/>
        <v>3.1040000000000001</v>
      </c>
      <c r="J1078" s="296">
        <f t="shared" si="292"/>
        <v>3.0720000000000001</v>
      </c>
      <c r="K1078" s="158"/>
      <c r="L1078" s="325">
        <f>F1078*K1078</f>
        <v>0</v>
      </c>
      <c r="M1078" s="327">
        <f>G1078*K1078</f>
        <v>0</v>
      </c>
      <c r="N1078" s="545">
        <f>H1078*K1078</f>
        <v>0</v>
      </c>
      <c r="O1078" s="545">
        <f>I1078*K1078</f>
        <v>0</v>
      </c>
      <c r="P1078" s="545">
        <f>J1078*K1078</f>
        <v>0</v>
      </c>
      <c r="Q1078" s="108" t="s">
        <v>7</v>
      </c>
    </row>
    <row r="1079" spans="1:17" ht="15" customHeight="1" x14ac:dyDescent="0.2">
      <c r="A1079" s="130" t="s">
        <v>633</v>
      </c>
      <c r="B1079" s="286"/>
      <c r="C1079" s="8" t="s">
        <v>1127</v>
      </c>
      <c r="D1079" s="22" t="s">
        <v>6</v>
      </c>
      <c r="E1079" s="308">
        <v>6</v>
      </c>
      <c r="F1079" s="308">
        <v>3.3</v>
      </c>
      <c r="G1079" s="308">
        <v>3.2</v>
      </c>
      <c r="H1079" s="296">
        <f t="shared" si="290"/>
        <v>3.1360000000000001</v>
      </c>
      <c r="I1079" s="296">
        <f t="shared" si="291"/>
        <v>3.1040000000000001</v>
      </c>
      <c r="J1079" s="296">
        <f t="shared" si="292"/>
        <v>3.0720000000000001</v>
      </c>
      <c r="K1079" s="158"/>
      <c r="L1079" s="325">
        <f>F1079*K1079</f>
        <v>0</v>
      </c>
      <c r="M1079" s="327">
        <f>G1079*K1079</f>
        <v>0</v>
      </c>
      <c r="N1079" s="545">
        <f>H1079*K1079</f>
        <v>0</v>
      </c>
      <c r="O1079" s="545">
        <f>I1079*K1079</f>
        <v>0</v>
      </c>
      <c r="P1079" s="545">
        <f>J1079*K1079</f>
        <v>0</v>
      </c>
      <c r="Q1079" s="108" t="s">
        <v>7</v>
      </c>
    </row>
    <row r="1080" spans="1:17" ht="15" customHeight="1" x14ac:dyDescent="0.2">
      <c r="A1080" s="130" t="s">
        <v>633</v>
      </c>
      <c r="B1080" s="286"/>
      <c r="C1080" s="8" t="s">
        <v>1128</v>
      </c>
      <c r="D1080" s="22" t="s">
        <v>6</v>
      </c>
      <c r="E1080" s="308">
        <v>6</v>
      </c>
      <c r="F1080" s="308">
        <v>3.3</v>
      </c>
      <c r="G1080" s="308">
        <v>3.2</v>
      </c>
      <c r="H1080" s="296">
        <f t="shared" si="290"/>
        <v>3.1360000000000001</v>
      </c>
      <c r="I1080" s="296">
        <f t="shared" si="291"/>
        <v>3.1040000000000001</v>
      </c>
      <c r="J1080" s="296">
        <f t="shared" si="292"/>
        <v>3.0720000000000001</v>
      </c>
      <c r="K1080" s="158"/>
      <c r="L1080" s="325">
        <f>F1080*K1080</f>
        <v>0</v>
      </c>
      <c r="M1080" s="327">
        <f>G1080*K1080</f>
        <v>0</v>
      </c>
      <c r="N1080" s="545">
        <f>H1080*K1080</f>
        <v>0</v>
      </c>
      <c r="O1080" s="545">
        <f>I1080*K1080</f>
        <v>0</v>
      </c>
      <c r="P1080" s="545">
        <f>J1080*K1080</f>
        <v>0</v>
      </c>
      <c r="Q1080" s="108" t="s">
        <v>7</v>
      </c>
    </row>
    <row r="1081" spans="1:17" ht="15" customHeight="1" x14ac:dyDescent="0.2">
      <c r="A1081" s="130" t="s">
        <v>633</v>
      </c>
      <c r="B1081" s="286"/>
      <c r="C1081" s="8" t="s">
        <v>1129</v>
      </c>
      <c r="D1081" s="22" t="s">
        <v>6</v>
      </c>
      <c r="E1081" s="308">
        <v>6</v>
      </c>
      <c r="F1081" s="308">
        <v>3.3</v>
      </c>
      <c r="G1081" s="308">
        <v>3.2</v>
      </c>
      <c r="H1081" s="296">
        <f t="shared" si="290"/>
        <v>3.1360000000000001</v>
      </c>
      <c r="I1081" s="296">
        <f t="shared" si="291"/>
        <v>3.1040000000000001</v>
      </c>
      <c r="J1081" s="296">
        <f t="shared" si="292"/>
        <v>3.0720000000000001</v>
      </c>
      <c r="K1081" s="158"/>
      <c r="L1081" s="325">
        <f>F1081*K1081</f>
        <v>0</v>
      </c>
      <c r="M1081" s="327">
        <f>G1081*K1081</f>
        <v>0</v>
      </c>
      <c r="N1081" s="545">
        <f>H1081*K1081</f>
        <v>0</v>
      </c>
      <c r="O1081" s="545">
        <f>I1081*K1081</f>
        <v>0</v>
      </c>
      <c r="P1081" s="545">
        <f>J1081*K1081</f>
        <v>0</v>
      </c>
      <c r="Q1081" s="108" t="s">
        <v>7</v>
      </c>
    </row>
    <row r="1082" spans="1:17" ht="15" customHeight="1" x14ac:dyDescent="0.2">
      <c r="A1082" s="130" t="s">
        <v>633</v>
      </c>
      <c r="B1082" s="286"/>
      <c r="C1082" s="8" t="s">
        <v>1130</v>
      </c>
      <c r="D1082" s="22" t="s">
        <v>6</v>
      </c>
      <c r="E1082" s="308">
        <v>6</v>
      </c>
      <c r="F1082" s="308">
        <v>3.3</v>
      </c>
      <c r="G1082" s="308">
        <v>3.2</v>
      </c>
      <c r="H1082" s="296">
        <f t="shared" si="290"/>
        <v>3.1360000000000001</v>
      </c>
      <c r="I1082" s="296">
        <f t="shared" si="291"/>
        <v>3.1040000000000001</v>
      </c>
      <c r="J1082" s="296">
        <f t="shared" si="292"/>
        <v>3.0720000000000001</v>
      </c>
      <c r="K1082" s="158"/>
      <c r="L1082" s="325">
        <f>F1082*K1082</f>
        <v>0</v>
      </c>
      <c r="M1082" s="327">
        <f>G1082*K1082</f>
        <v>0</v>
      </c>
      <c r="N1082" s="545">
        <f>H1082*K1082</f>
        <v>0</v>
      </c>
      <c r="O1082" s="545">
        <f>I1082*K1082</f>
        <v>0</v>
      </c>
      <c r="P1082" s="545">
        <f>J1082*K1082</f>
        <v>0</v>
      </c>
      <c r="Q1082" s="108" t="s">
        <v>7</v>
      </c>
    </row>
    <row r="1083" spans="1:17" ht="15" customHeight="1" x14ac:dyDescent="0.2">
      <c r="A1083" s="130" t="s">
        <v>633</v>
      </c>
      <c r="B1083" s="286"/>
      <c r="C1083" s="8" t="s">
        <v>1131</v>
      </c>
      <c r="D1083" s="22" t="s">
        <v>6</v>
      </c>
      <c r="E1083" s="308">
        <v>6</v>
      </c>
      <c r="F1083" s="308">
        <v>3.3</v>
      </c>
      <c r="G1083" s="308">
        <v>3.2</v>
      </c>
      <c r="H1083" s="296">
        <f t="shared" si="290"/>
        <v>3.1360000000000001</v>
      </c>
      <c r="I1083" s="296">
        <f t="shared" si="291"/>
        <v>3.1040000000000001</v>
      </c>
      <c r="J1083" s="296">
        <f t="shared" si="292"/>
        <v>3.0720000000000001</v>
      </c>
      <c r="K1083" s="158"/>
      <c r="L1083" s="325">
        <f>F1083*K1083</f>
        <v>0</v>
      </c>
      <c r="M1083" s="327">
        <f>G1083*K1083</f>
        <v>0</v>
      </c>
      <c r="N1083" s="545">
        <f>H1083*K1083</f>
        <v>0</v>
      </c>
      <c r="O1083" s="545">
        <f>I1083*K1083</f>
        <v>0</v>
      </c>
      <c r="P1083" s="545">
        <f>J1083*K1083</f>
        <v>0</v>
      </c>
      <c r="Q1083" s="108" t="s">
        <v>7</v>
      </c>
    </row>
    <row r="1084" spans="1:17" ht="15" customHeight="1" x14ac:dyDescent="0.2">
      <c r="A1084" s="130" t="s">
        <v>633</v>
      </c>
      <c r="B1084" s="286"/>
      <c r="C1084" s="8" t="s">
        <v>1132</v>
      </c>
      <c r="D1084" s="22" t="s">
        <v>6</v>
      </c>
      <c r="E1084" s="308">
        <v>6</v>
      </c>
      <c r="F1084" s="308">
        <v>3.3</v>
      </c>
      <c r="G1084" s="308">
        <v>3.2</v>
      </c>
      <c r="H1084" s="296">
        <f t="shared" si="290"/>
        <v>3.1360000000000001</v>
      </c>
      <c r="I1084" s="296">
        <f t="shared" si="291"/>
        <v>3.1040000000000001</v>
      </c>
      <c r="J1084" s="296">
        <f t="shared" si="292"/>
        <v>3.0720000000000001</v>
      </c>
      <c r="K1084" s="158"/>
      <c r="L1084" s="325">
        <f>F1084*K1084</f>
        <v>0</v>
      </c>
      <c r="M1084" s="327">
        <f>G1084*K1084</f>
        <v>0</v>
      </c>
      <c r="N1084" s="545">
        <f>H1084*K1084</f>
        <v>0</v>
      </c>
      <c r="O1084" s="545">
        <f>I1084*K1084</f>
        <v>0</v>
      </c>
      <c r="P1084" s="545">
        <f>J1084*K1084</f>
        <v>0</v>
      </c>
      <c r="Q1084" s="108" t="s">
        <v>7</v>
      </c>
    </row>
    <row r="1085" spans="1:17" ht="15" customHeight="1" x14ac:dyDescent="0.2">
      <c r="A1085" s="130" t="s">
        <v>633</v>
      </c>
      <c r="B1085" s="286"/>
      <c r="C1085" s="8" t="s">
        <v>1133</v>
      </c>
      <c r="D1085" s="22" t="s">
        <v>6</v>
      </c>
      <c r="E1085" s="308">
        <v>6</v>
      </c>
      <c r="F1085" s="308">
        <v>3.3</v>
      </c>
      <c r="G1085" s="308">
        <v>3.2</v>
      </c>
      <c r="H1085" s="296">
        <f t="shared" si="290"/>
        <v>3.1360000000000001</v>
      </c>
      <c r="I1085" s="296">
        <f t="shared" si="291"/>
        <v>3.1040000000000001</v>
      </c>
      <c r="J1085" s="296">
        <f t="shared" si="292"/>
        <v>3.0720000000000001</v>
      </c>
      <c r="K1085" s="158"/>
      <c r="L1085" s="325">
        <f>F1085*K1085</f>
        <v>0</v>
      </c>
      <c r="M1085" s="327">
        <f>G1085*K1085</f>
        <v>0</v>
      </c>
      <c r="N1085" s="545">
        <f>H1085*K1085</f>
        <v>0</v>
      </c>
      <c r="O1085" s="545">
        <f>I1085*K1085</f>
        <v>0</v>
      </c>
      <c r="P1085" s="545">
        <f>J1085*K1085</f>
        <v>0</v>
      </c>
      <c r="Q1085" s="108" t="s">
        <v>7</v>
      </c>
    </row>
    <row r="1086" spans="1:17" ht="15" customHeight="1" x14ac:dyDescent="0.2">
      <c r="A1086" s="130" t="s">
        <v>633</v>
      </c>
      <c r="B1086" s="286"/>
      <c r="C1086" s="8" t="s">
        <v>1134</v>
      </c>
      <c r="D1086" s="22" t="s">
        <v>6</v>
      </c>
      <c r="E1086" s="308">
        <v>6</v>
      </c>
      <c r="F1086" s="308">
        <v>3.3</v>
      </c>
      <c r="G1086" s="308">
        <v>3.2</v>
      </c>
      <c r="H1086" s="296">
        <f t="shared" si="290"/>
        <v>3.1360000000000001</v>
      </c>
      <c r="I1086" s="296">
        <f t="shared" si="291"/>
        <v>3.1040000000000001</v>
      </c>
      <c r="J1086" s="296">
        <f t="shared" si="292"/>
        <v>3.0720000000000001</v>
      </c>
      <c r="K1086" s="158"/>
      <c r="L1086" s="325">
        <f>F1086*K1086</f>
        <v>0</v>
      </c>
      <c r="M1086" s="327">
        <f>G1086*K1086</f>
        <v>0</v>
      </c>
      <c r="N1086" s="545">
        <f>H1086*K1086</f>
        <v>0</v>
      </c>
      <c r="O1086" s="545">
        <f>I1086*K1086</f>
        <v>0</v>
      </c>
      <c r="P1086" s="545">
        <f>J1086*K1086</f>
        <v>0</v>
      </c>
      <c r="Q1086" s="108" t="s">
        <v>7</v>
      </c>
    </row>
    <row r="1087" spans="1:17" ht="15" customHeight="1" x14ac:dyDescent="0.2">
      <c r="A1087" s="130" t="s">
        <v>633</v>
      </c>
      <c r="B1087" s="286"/>
      <c r="C1087" s="8" t="s">
        <v>1135</v>
      </c>
      <c r="D1087" s="22" t="s">
        <v>6</v>
      </c>
      <c r="E1087" s="308">
        <v>6</v>
      </c>
      <c r="F1087" s="308">
        <v>3.3</v>
      </c>
      <c r="G1087" s="308">
        <v>3.2</v>
      </c>
      <c r="H1087" s="296">
        <f t="shared" si="290"/>
        <v>3.1360000000000001</v>
      </c>
      <c r="I1087" s="296">
        <f t="shared" si="291"/>
        <v>3.1040000000000001</v>
      </c>
      <c r="J1087" s="296">
        <f t="shared" si="292"/>
        <v>3.0720000000000001</v>
      </c>
      <c r="K1087" s="158"/>
      <c r="L1087" s="325">
        <f>F1087*K1087</f>
        <v>0</v>
      </c>
      <c r="M1087" s="327">
        <f>G1087*K1087</f>
        <v>0</v>
      </c>
      <c r="N1087" s="545">
        <f>H1087*K1087</f>
        <v>0</v>
      </c>
      <c r="O1087" s="545">
        <f>I1087*K1087</f>
        <v>0</v>
      </c>
      <c r="P1087" s="545">
        <f>J1087*K1087</f>
        <v>0</v>
      </c>
      <c r="Q1087" s="108" t="s">
        <v>7</v>
      </c>
    </row>
    <row r="1088" spans="1:17" ht="15" customHeight="1" x14ac:dyDescent="0.2">
      <c r="A1088" s="130" t="s">
        <v>633</v>
      </c>
      <c r="B1088" s="286"/>
      <c r="C1088" s="8" t="s">
        <v>1136</v>
      </c>
      <c r="D1088" s="22" t="s">
        <v>6</v>
      </c>
      <c r="E1088" s="308">
        <v>6</v>
      </c>
      <c r="F1088" s="308">
        <v>3.3</v>
      </c>
      <c r="G1088" s="308">
        <v>3.2</v>
      </c>
      <c r="H1088" s="296">
        <f t="shared" si="290"/>
        <v>3.1360000000000001</v>
      </c>
      <c r="I1088" s="296">
        <f t="shared" si="291"/>
        <v>3.1040000000000001</v>
      </c>
      <c r="J1088" s="296">
        <f t="shared" si="292"/>
        <v>3.0720000000000001</v>
      </c>
      <c r="K1088" s="158"/>
      <c r="L1088" s="325">
        <f>F1088*K1088</f>
        <v>0</v>
      </c>
      <c r="M1088" s="327">
        <f>G1088*K1088</f>
        <v>0</v>
      </c>
      <c r="N1088" s="545">
        <f>H1088*K1088</f>
        <v>0</v>
      </c>
      <c r="O1088" s="545">
        <f>I1088*K1088</f>
        <v>0</v>
      </c>
      <c r="P1088" s="545">
        <f>J1088*K1088</f>
        <v>0</v>
      </c>
      <c r="Q1088" s="108" t="s">
        <v>7</v>
      </c>
    </row>
    <row r="1089" spans="1:17" ht="15" customHeight="1" x14ac:dyDescent="0.2">
      <c r="A1089" s="132" t="s">
        <v>110</v>
      </c>
      <c r="B1089" s="442" t="s">
        <v>5812</v>
      </c>
      <c r="C1089" s="8" t="s">
        <v>3692</v>
      </c>
      <c r="D1089" s="17" t="s">
        <v>6</v>
      </c>
      <c r="E1089" s="306">
        <v>10</v>
      </c>
      <c r="F1089" s="306">
        <v>5.5</v>
      </c>
      <c r="G1089" s="306">
        <v>5.3</v>
      </c>
      <c r="H1089" s="296">
        <f t="shared" si="290"/>
        <v>5.194</v>
      </c>
      <c r="I1089" s="296">
        <f t="shared" si="291"/>
        <v>5.141</v>
      </c>
      <c r="J1089" s="296">
        <f t="shared" si="292"/>
        <v>5.0880000000000001</v>
      </c>
      <c r="K1089" s="158"/>
      <c r="L1089" s="369">
        <f>F1089*K1089</f>
        <v>0</v>
      </c>
      <c r="M1089" s="327">
        <f>G1089*K1089</f>
        <v>0</v>
      </c>
      <c r="N1089" s="545">
        <f>H1089*K1089</f>
        <v>0</v>
      </c>
      <c r="O1089" s="545">
        <f>I1089*K1089</f>
        <v>0</v>
      </c>
      <c r="P1089" s="545">
        <f>J1089*K1089</f>
        <v>0</v>
      </c>
      <c r="Q1089" s="108" t="s">
        <v>7</v>
      </c>
    </row>
    <row r="1090" spans="1:17" ht="15" customHeight="1" x14ac:dyDescent="0.2">
      <c r="A1090" s="130" t="s">
        <v>633</v>
      </c>
      <c r="B1090" s="442" t="s">
        <v>5819</v>
      </c>
      <c r="C1090" s="8" t="s">
        <v>3693</v>
      </c>
      <c r="D1090" s="17" t="s">
        <v>6</v>
      </c>
      <c r="E1090" s="306">
        <v>10</v>
      </c>
      <c r="F1090" s="306">
        <v>5.5</v>
      </c>
      <c r="G1090" s="306">
        <v>5.4</v>
      </c>
      <c r="H1090" s="296">
        <f t="shared" si="290"/>
        <v>5.2919999999999998</v>
      </c>
      <c r="I1090" s="296">
        <f t="shared" si="291"/>
        <v>5.2380000000000004</v>
      </c>
      <c r="J1090" s="296">
        <f t="shared" si="292"/>
        <v>5.1840000000000002</v>
      </c>
      <c r="K1090" s="158"/>
      <c r="L1090" s="369">
        <f>F1090*K1090</f>
        <v>0</v>
      </c>
      <c r="M1090" s="327">
        <f>G1090*K1090</f>
        <v>0</v>
      </c>
      <c r="N1090" s="545">
        <f>H1090*K1090</f>
        <v>0</v>
      </c>
      <c r="O1090" s="545">
        <f>I1090*K1090</f>
        <v>0</v>
      </c>
      <c r="P1090" s="545">
        <f>J1090*K1090</f>
        <v>0</v>
      </c>
      <c r="Q1090" s="108" t="s">
        <v>7</v>
      </c>
    </row>
    <row r="1091" spans="1:17" ht="15" customHeight="1" x14ac:dyDescent="0.2">
      <c r="A1091" s="132" t="s">
        <v>110</v>
      </c>
      <c r="B1091" s="442" t="s">
        <v>5812</v>
      </c>
      <c r="C1091" s="8" t="s">
        <v>3694</v>
      </c>
      <c r="D1091" s="17" t="s">
        <v>6</v>
      </c>
      <c r="E1091" s="306">
        <v>10</v>
      </c>
      <c r="F1091" s="306">
        <v>5.5</v>
      </c>
      <c r="G1091" s="306">
        <v>5.4</v>
      </c>
      <c r="H1091" s="296">
        <f t="shared" si="290"/>
        <v>5.2919999999999998</v>
      </c>
      <c r="I1091" s="296">
        <f t="shared" si="291"/>
        <v>5.2380000000000004</v>
      </c>
      <c r="J1091" s="296">
        <f t="shared" si="292"/>
        <v>5.1840000000000002</v>
      </c>
      <c r="K1091" s="158"/>
      <c r="L1091" s="369">
        <f>F1091*K1091</f>
        <v>0</v>
      </c>
      <c r="M1091" s="327">
        <f>G1091*K1091</f>
        <v>0</v>
      </c>
      <c r="N1091" s="545">
        <f>H1091*K1091</f>
        <v>0</v>
      </c>
      <c r="O1091" s="545">
        <f>I1091*K1091</f>
        <v>0</v>
      </c>
      <c r="P1091" s="545">
        <f>J1091*K1091</f>
        <v>0</v>
      </c>
      <c r="Q1091" s="108" t="s">
        <v>7</v>
      </c>
    </row>
    <row r="1092" spans="1:17" ht="15" customHeight="1" x14ac:dyDescent="0.2">
      <c r="A1092" s="130" t="s">
        <v>633</v>
      </c>
      <c r="B1092" s="442" t="s">
        <v>5812</v>
      </c>
      <c r="C1092" s="8" t="s">
        <v>3695</v>
      </c>
      <c r="D1092" s="17" t="s">
        <v>6</v>
      </c>
      <c r="E1092" s="306">
        <v>10</v>
      </c>
      <c r="F1092" s="306">
        <v>5.5</v>
      </c>
      <c r="G1092" s="306">
        <v>5.4</v>
      </c>
      <c r="H1092" s="296">
        <f t="shared" si="290"/>
        <v>5.2919999999999998</v>
      </c>
      <c r="I1092" s="296">
        <f t="shared" si="291"/>
        <v>5.2380000000000004</v>
      </c>
      <c r="J1092" s="296">
        <f t="shared" si="292"/>
        <v>5.1840000000000002</v>
      </c>
      <c r="K1092" s="158"/>
      <c r="L1092" s="369">
        <f>F1092*K1092</f>
        <v>0</v>
      </c>
      <c r="M1092" s="327">
        <f>G1092*K1092</f>
        <v>0</v>
      </c>
      <c r="N1092" s="545">
        <f>H1092*K1092</f>
        <v>0</v>
      </c>
      <c r="O1092" s="545">
        <f>I1092*K1092</f>
        <v>0</v>
      </c>
      <c r="P1092" s="545">
        <f>J1092*K1092</f>
        <v>0</v>
      </c>
      <c r="Q1092" s="108" t="s">
        <v>7</v>
      </c>
    </row>
    <row r="1093" spans="1:17" ht="15" customHeight="1" x14ac:dyDescent="0.2">
      <c r="A1093" s="132" t="s">
        <v>110</v>
      </c>
      <c r="B1093" s="442" t="s">
        <v>5820</v>
      </c>
      <c r="C1093" s="8" t="s">
        <v>3696</v>
      </c>
      <c r="D1093" s="17" t="s">
        <v>6</v>
      </c>
      <c r="E1093" s="306">
        <v>10</v>
      </c>
      <c r="F1093" s="306">
        <v>5.5</v>
      </c>
      <c r="G1093" s="306">
        <v>5.4</v>
      </c>
      <c r="H1093" s="296">
        <f t="shared" si="290"/>
        <v>5.2919999999999998</v>
      </c>
      <c r="I1093" s="296">
        <f t="shared" si="291"/>
        <v>5.2380000000000004</v>
      </c>
      <c r="J1093" s="296">
        <f t="shared" si="292"/>
        <v>5.1840000000000002</v>
      </c>
      <c r="K1093" s="158"/>
      <c r="L1093" s="369">
        <f>F1093*K1093</f>
        <v>0</v>
      </c>
      <c r="M1093" s="327">
        <f>G1093*K1093</f>
        <v>0</v>
      </c>
      <c r="N1093" s="545">
        <f>H1093*K1093</f>
        <v>0</v>
      </c>
      <c r="O1093" s="545">
        <f>I1093*K1093</f>
        <v>0</v>
      </c>
      <c r="P1093" s="545">
        <f>J1093*K1093</f>
        <v>0</v>
      </c>
      <c r="Q1093" s="108" t="s">
        <v>7</v>
      </c>
    </row>
    <row r="1094" spans="1:17" ht="15" customHeight="1" x14ac:dyDescent="0.2">
      <c r="A1094" s="130" t="s">
        <v>633</v>
      </c>
      <c r="B1094" s="442" t="s">
        <v>5812</v>
      </c>
      <c r="C1094" s="8" t="s">
        <v>3697</v>
      </c>
      <c r="D1094" s="17" t="s">
        <v>6</v>
      </c>
      <c r="E1094" s="306">
        <v>10</v>
      </c>
      <c r="F1094" s="306">
        <v>5.5</v>
      </c>
      <c r="G1094" s="306">
        <v>5.4</v>
      </c>
      <c r="H1094" s="296">
        <f t="shared" si="290"/>
        <v>5.2919999999999998</v>
      </c>
      <c r="I1094" s="296">
        <f t="shared" si="291"/>
        <v>5.2380000000000004</v>
      </c>
      <c r="J1094" s="296">
        <f t="shared" si="292"/>
        <v>5.1840000000000002</v>
      </c>
      <c r="K1094" s="158"/>
      <c r="L1094" s="369">
        <f>F1094*K1094</f>
        <v>0</v>
      </c>
      <c r="M1094" s="327">
        <f>G1094*K1094</f>
        <v>0</v>
      </c>
      <c r="N1094" s="545">
        <f>H1094*K1094</f>
        <v>0</v>
      </c>
      <c r="O1094" s="545">
        <f>I1094*K1094</f>
        <v>0</v>
      </c>
      <c r="P1094" s="545">
        <f>J1094*K1094</f>
        <v>0</v>
      </c>
      <c r="Q1094" s="108" t="s">
        <v>7</v>
      </c>
    </row>
    <row r="1095" spans="1:17" ht="15" customHeight="1" x14ac:dyDescent="0.2">
      <c r="A1095" s="130" t="s">
        <v>633</v>
      </c>
      <c r="B1095" s="442" t="s">
        <v>5821</v>
      </c>
      <c r="C1095" s="8" t="s">
        <v>3700</v>
      </c>
      <c r="D1095" s="16" t="s">
        <v>6</v>
      </c>
      <c r="E1095" s="308">
        <v>11</v>
      </c>
      <c r="F1095" s="308">
        <v>6.7</v>
      </c>
      <c r="G1095" s="308">
        <v>6.5</v>
      </c>
      <c r="H1095" s="296">
        <f t="shared" si="290"/>
        <v>6.37</v>
      </c>
      <c r="I1095" s="296">
        <f t="shared" si="291"/>
        <v>6.3049999999999997</v>
      </c>
      <c r="J1095" s="296">
        <f t="shared" si="292"/>
        <v>6.24</v>
      </c>
      <c r="K1095" s="158"/>
      <c r="L1095" s="325">
        <f>F1095*K1095</f>
        <v>0</v>
      </c>
      <c r="M1095" s="327">
        <f>G1095*K1095</f>
        <v>0</v>
      </c>
      <c r="N1095" s="545">
        <f>H1095*K1095</f>
        <v>0</v>
      </c>
      <c r="O1095" s="545">
        <f>I1095*K1095</f>
        <v>0</v>
      </c>
      <c r="P1095" s="545">
        <f>J1095*K1095</f>
        <v>0</v>
      </c>
      <c r="Q1095" s="108" t="s">
        <v>7</v>
      </c>
    </row>
    <row r="1096" spans="1:17" ht="15" customHeight="1" x14ac:dyDescent="0.2">
      <c r="A1096" s="130" t="s">
        <v>1934</v>
      </c>
      <c r="B1096" s="442" t="s">
        <v>5812</v>
      </c>
      <c r="C1096" s="8" t="s">
        <v>3710</v>
      </c>
      <c r="D1096" s="16" t="s">
        <v>6</v>
      </c>
      <c r="E1096" s="308">
        <v>14</v>
      </c>
      <c r="F1096" s="308">
        <v>8.6999999999999993</v>
      </c>
      <c r="G1096" s="308">
        <v>8.5</v>
      </c>
      <c r="H1096" s="296">
        <f t="shared" si="290"/>
        <v>8.33</v>
      </c>
      <c r="I1096" s="296">
        <f t="shared" si="291"/>
        <v>8.2449999999999992</v>
      </c>
      <c r="J1096" s="296">
        <f t="shared" si="292"/>
        <v>8.16</v>
      </c>
      <c r="K1096" s="158"/>
      <c r="L1096" s="325">
        <f>F1096*K1096</f>
        <v>0</v>
      </c>
      <c r="M1096" s="327">
        <f>G1096*K1096</f>
        <v>0</v>
      </c>
      <c r="N1096" s="545">
        <f>H1096*K1096</f>
        <v>0</v>
      </c>
      <c r="O1096" s="545">
        <f>I1096*K1096</f>
        <v>0</v>
      </c>
      <c r="P1096" s="545">
        <f>J1096*K1096</f>
        <v>0</v>
      </c>
      <c r="Q1096" s="108" t="s">
        <v>7</v>
      </c>
    </row>
    <row r="1097" spans="1:17" ht="15" customHeight="1" x14ac:dyDescent="0.2">
      <c r="A1097" s="130" t="s">
        <v>3712</v>
      </c>
      <c r="B1097" s="442" t="s">
        <v>5812</v>
      </c>
      <c r="C1097" s="8" t="s">
        <v>3711</v>
      </c>
      <c r="D1097" s="16" t="s">
        <v>6</v>
      </c>
      <c r="E1097" s="308">
        <v>12</v>
      </c>
      <c r="F1097" s="308">
        <v>7.7</v>
      </c>
      <c r="G1097" s="308">
        <v>7.5</v>
      </c>
      <c r="H1097" s="296">
        <f t="shared" si="290"/>
        <v>7.35</v>
      </c>
      <c r="I1097" s="296">
        <f t="shared" si="291"/>
        <v>7.2749999999999995</v>
      </c>
      <c r="J1097" s="296">
        <f t="shared" si="292"/>
        <v>7.1999999999999993</v>
      </c>
      <c r="K1097" s="158"/>
      <c r="L1097" s="325">
        <f>F1097*K1097</f>
        <v>0</v>
      </c>
      <c r="M1097" s="327">
        <f>G1097*K1097</f>
        <v>0</v>
      </c>
      <c r="N1097" s="545">
        <f>H1097*K1097</f>
        <v>0</v>
      </c>
      <c r="O1097" s="545">
        <f>I1097*K1097</f>
        <v>0</v>
      </c>
      <c r="P1097" s="545">
        <f>J1097*K1097</f>
        <v>0</v>
      </c>
      <c r="Q1097" s="108" t="s">
        <v>7</v>
      </c>
    </row>
    <row r="1098" spans="1:17" ht="15" customHeight="1" x14ac:dyDescent="0.2">
      <c r="A1098" s="130" t="s">
        <v>1934</v>
      </c>
      <c r="B1098" s="442" t="s">
        <v>5822</v>
      </c>
      <c r="C1098" s="8" t="s">
        <v>3698</v>
      </c>
      <c r="D1098" s="16" t="s">
        <v>6</v>
      </c>
      <c r="E1098" s="308">
        <v>15</v>
      </c>
      <c r="F1098" s="308">
        <v>9.1999999999999993</v>
      </c>
      <c r="G1098" s="308">
        <v>9</v>
      </c>
      <c r="H1098" s="296">
        <f t="shared" si="290"/>
        <v>8.82</v>
      </c>
      <c r="I1098" s="296">
        <f t="shared" si="291"/>
        <v>8.73</v>
      </c>
      <c r="J1098" s="296">
        <f t="shared" si="292"/>
        <v>8.64</v>
      </c>
      <c r="K1098" s="158"/>
      <c r="L1098" s="325">
        <f>F1098*K1098</f>
        <v>0</v>
      </c>
      <c r="M1098" s="327">
        <f>G1098*K1098</f>
        <v>0</v>
      </c>
      <c r="N1098" s="545">
        <f>H1098*K1098</f>
        <v>0</v>
      </c>
      <c r="O1098" s="545">
        <f>I1098*K1098</f>
        <v>0</v>
      </c>
      <c r="P1098" s="545">
        <f>J1098*K1098</f>
        <v>0</v>
      </c>
      <c r="Q1098" s="108" t="s">
        <v>7</v>
      </c>
    </row>
    <row r="1099" spans="1:17" ht="15" customHeight="1" x14ac:dyDescent="0.2">
      <c r="A1099" s="130" t="s">
        <v>1934</v>
      </c>
      <c r="B1099" s="442" t="s">
        <v>5823</v>
      </c>
      <c r="C1099" s="8" t="s">
        <v>3703</v>
      </c>
      <c r="D1099" s="16" t="s">
        <v>6</v>
      </c>
      <c r="E1099" s="308">
        <v>14</v>
      </c>
      <c r="F1099" s="308">
        <v>9.1999999999999993</v>
      </c>
      <c r="G1099" s="308">
        <v>9</v>
      </c>
      <c r="H1099" s="296">
        <f t="shared" si="290"/>
        <v>8.82</v>
      </c>
      <c r="I1099" s="296">
        <f t="shared" si="291"/>
        <v>8.73</v>
      </c>
      <c r="J1099" s="296">
        <f t="shared" si="292"/>
        <v>8.64</v>
      </c>
      <c r="K1099" s="158"/>
      <c r="L1099" s="325">
        <f>F1099*K1099</f>
        <v>0</v>
      </c>
      <c r="M1099" s="327">
        <f>G1099*K1099</f>
        <v>0</v>
      </c>
      <c r="N1099" s="545">
        <f>H1099*K1099</f>
        <v>0</v>
      </c>
      <c r="O1099" s="545">
        <f>I1099*K1099</f>
        <v>0</v>
      </c>
      <c r="P1099" s="545">
        <f>J1099*K1099</f>
        <v>0</v>
      </c>
      <c r="Q1099" s="108" t="s">
        <v>7</v>
      </c>
    </row>
    <row r="1100" spans="1:17" ht="15" customHeight="1" x14ac:dyDescent="0.2">
      <c r="A1100" s="130" t="s">
        <v>1934</v>
      </c>
      <c r="B1100" s="442" t="s">
        <v>5824</v>
      </c>
      <c r="C1100" s="8" t="s">
        <v>3702</v>
      </c>
      <c r="D1100" s="16" t="s">
        <v>6</v>
      </c>
      <c r="E1100" s="308">
        <v>13</v>
      </c>
      <c r="F1100" s="308">
        <v>8.1999999999999993</v>
      </c>
      <c r="G1100" s="308">
        <v>8</v>
      </c>
      <c r="H1100" s="296">
        <f t="shared" si="290"/>
        <v>7.84</v>
      </c>
      <c r="I1100" s="296">
        <f t="shared" si="291"/>
        <v>7.76</v>
      </c>
      <c r="J1100" s="296">
        <f t="shared" si="292"/>
        <v>7.68</v>
      </c>
      <c r="K1100" s="158"/>
      <c r="L1100" s="325">
        <f>F1100*K1100</f>
        <v>0</v>
      </c>
      <c r="M1100" s="327">
        <f>G1100*K1100</f>
        <v>0</v>
      </c>
      <c r="N1100" s="545">
        <f>H1100*K1100</f>
        <v>0</v>
      </c>
      <c r="O1100" s="545">
        <f>I1100*K1100</f>
        <v>0</v>
      </c>
      <c r="P1100" s="545">
        <f>J1100*K1100</f>
        <v>0</v>
      </c>
      <c r="Q1100" s="108" t="s">
        <v>7</v>
      </c>
    </row>
    <row r="1101" spans="1:17" ht="15" customHeight="1" x14ac:dyDescent="0.2">
      <c r="A1101" s="130" t="s">
        <v>1934</v>
      </c>
      <c r="B1101" s="442" t="s">
        <v>5812</v>
      </c>
      <c r="C1101" s="8" t="s">
        <v>3701</v>
      </c>
      <c r="D1101" s="16" t="s">
        <v>6</v>
      </c>
      <c r="E1101" s="308">
        <v>14</v>
      </c>
      <c r="F1101" s="308">
        <v>8.1999999999999993</v>
      </c>
      <c r="G1101" s="308">
        <v>8</v>
      </c>
      <c r="H1101" s="296">
        <f t="shared" si="290"/>
        <v>7.84</v>
      </c>
      <c r="I1101" s="296">
        <f t="shared" si="291"/>
        <v>7.76</v>
      </c>
      <c r="J1101" s="296">
        <f t="shared" si="292"/>
        <v>7.68</v>
      </c>
      <c r="K1101" s="158"/>
      <c r="L1101" s="325">
        <f>F1101*K1101</f>
        <v>0</v>
      </c>
      <c r="M1101" s="327">
        <f>G1101*K1101</f>
        <v>0</v>
      </c>
      <c r="N1101" s="545">
        <f>H1101*K1101</f>
        <v>0</v>
      </c>
      <c r="O1101" s="545">
        <f>I1101*K1101</f>
        <v>0</v>
      </c>
      <c r="P1101" s="545">
        <f>J1101*K1101</f>
        <v>0</v>
      </c>
      <c r="Q1101" s="108" t="s">
        <v>7</v>
      </c>
    </row>
    <row r="1102" spans="1:17" ht="15" customHeight="1" x14ac:dyDescent="0.2">
      <c r="A1102" s="130" t="s">
        <v>1934</v>
      </c>
      <c r="B1102" s="442" t="s">
        <v>5812</v>
      </c>
      <c r="C1102" s="8" t="s">
        <v>3699</v>
      </c>
      <c r="D1102" s="16" t="s">
        <v>6</v>
      </c>
      <c r="E1102" s="308">
        <v>14</v>
      </c>
      <c r="F1102" s="308">
        <v>8.1999999999999993</v>
      </c>
      <c r="G1102" s="308">
        <v>8</v>
      </c>
      <c r="H1102" s="296">
        <f t="shared" si="290"/>
        <v>7.84</v>
      </c>
      <c r="I1102" s="296">
        <f t="shared" si="291"/>
        <v>7.76</v>
      </c>
      <c r="J1102" s="296">
        <f t="shared" si="292"/>
        <v>7.68</v>
      </c>
      <c r="K1102" s="158"/>
      <c r="L1102" s="325">
        <f>F1102*K1102</f>
        <v>0</v>
      </c>
      <c r="M1102" s="327">
        <f>G1102*K1102</f>
        <v>0</v>
      </c>
      <c r="N1102" s="545">
        <f>H1102*K1102</f>
        <v>0</v>
      </c>
      <c r="O1102" s="545">
        <f>I1102*K1102</f>
        <v>0</v>
      </c>
      <c r="P1102" s="545">
        <f>J1102*K1102</f>
        <v>0</v>
      </c>
      <c r="Q1102" s="108" t="s">
        <v>7</v>
      </c>
    </row>
    <row r="1103" spans="1:17" ht="15" customHeight="1" x14ac:dyDescent="0.2">
      <c r="A1103" s="130" t="s">
        <v>3712</v>
      </c>
      <c r="B1103" s="442" t="s">
        <v>5825</v>
      </c>
      <c r="C1103" s="8" t="s">
        <v>3713</v>
      </c>
      <c r="D1103" s="16" t="s">
        <v>6</v>
      </c>
      <c r="E1103" s="308">
        <v>12</v>
      </c>
      <c r="F1103" s="308">
        <v>7.7</v>
      </c>
      <c r="G1103" s="308">
        <v>7.5</v>
      </c>
      <c r="H1103" s="296">
        <f t="shared" si="290"/>
        <v>7.35</v>
      </c>
      <c r="I1103" s="296">
        <f t="shared" si="291"/>
        <v>7.2749999999999995</v>
      </c>
      <c r="J1103" s="296">
        <f t="shared" si="292"/>
        <v>7.1999999999999993</v>
      </c>
      <c r="K1103" s="158"/>
      <c r="L1103" s="325">
        <f>F1103*K1103</f>
        <v>0</v>
      </c>
      <c r="M1103" s="327">
        <f>G1103*K1103</f>
        <v>0</v>
      </c>
      <c r="N1103" s="545">
        <f>H1103*K1103</f>
        <v>0</v>
      </c>
      <c r="O1103" s="545">
        <f>I1103*K1103</f>
        <v>0</v>
      </c>
      <c r="P1103" s="545">
        <f>J1103*K1103</f>
        <v>0</v>
      </c>
      <c r="Q1103" s="108" t="s">
        <v>7</v>
      </c>
    </row>
    <row r="1104" spans="1:17" ht="15" customHeight="1" x14ac:dyDescent="0.2">
      <c r="A1104" s="130" t="s">
        <v>3712</v>
      </c>
      <c r="B1104" s="442" t="s">
        <v>5812</v>
      </c>
      <c r="C1104" s="8" t="s">
        <v>3714</v>
      </c>
      <c r="D1104" s="16" t="s">
        <v>6</v>
      </c>
      <c r="E1104" s="308">
        <v>12</v>
      </c>
      <c r="F1104" s="308">
        <v>7.7</v>
      </c>
      <c r="G1104" s="308">
        <v>7.5</v>
      </c>
      <c r="H1104" s="296">
        <f t="shared" si="290"/>
        <v>7.35</v>
      </c>
      <c r="I1104" s="296">
        <f t="shared" si="291"/>
        <v>7.2749999999999995</v>
      </c>
      <c r="J1104" s="296">
        <f t="shared" si="292"/>
        <v>7.1999999999999993</v>
      </c>
      <c r="K1104" s="158"/>
      <c r="L1104" s="325">
        <f>F1104*K1104</f>
        <v>0</v>
      </c>
      <c r="M1104" s="327">
        <f>G1104*K1104</f>
        <v>0</v>
      </c>
      <c r="N1104" s="545">
        <f>H1104*K1104</f>
        <v>0</v>
      </c>
      <c r="O1104" s="545">
        <f>I1104*K1104</f>
        <v>0</v>
      </c>
      <c r="P1104" s="545">
        <f>J1104*K1104</f>
        <v>0</v>
      </c>
      <c r="Q1104" s="108" t="s">
        <v>7</v>
      </c>
    </row>
    <row r="1105" spans="1:17" ht="15" customHeight="1" x14ac:dyDescent="0.2">
      <c r="A1105" s="130" t="s">
        <v>54</v>
      </c>
      <c r="B1105" s="442" t="s">
        <v>5826</v>
      </c>
      <c r="C1105" s="8" t="s">
        <v>1137</v>
      </c>
      <c r="D1105" s="16" t="s">
        <v>6</v>
      </c>
      <c r="E1105" s="301">
        <v>5</v>
      </c>
      <c r="F1105" s="301">
        <v>2.5</v>
      </c>
      <c r="G1105" s="301">
        <v>2.4</v>
      </c>
      <c r="H1105" s="296">
        <f t="shared" si="290"/>
        <v>2.3519999999999999</v>
      </c>
      <c r="I1105" s="296">
        <f t="shared" si="291"/>
        <v>2.3279999999999998</v>
      </c>
      <c r="J1105" s="296">
        <f t="shared" si="292"/>
        <v>2.3039999999999998</v>
      </c>
      <c r="K1105" s="158"/>
      <c r="L1105" s="325">
        <f>F1105*K1105</f>
        <v>0</v>
      </c>
      <c r="M1105" s="327">
        <f>G1105*K1105</f>
        <v>0</v>
      </c>
      <c r="N1105" s="545">
        <f>H1105*K1105</f>
        <v>0</v>
      </c>
      <c r="O1105" s="545">
        <f>I1105*K1105</f>
        <v>0</v>
      </c>
      <c r="P1105" s="545">
        <f>J1105*K1105</f>
        <v>0</v>
      </c>
      <c r="Q1105" s="108" t="s">
        <v>7</v>
      </c>
    </row>
    <row r="1106" spans="1:17" ht="15" customHeight="1" x14ac:dyDescent="0.2">
      <c r="A1106" s="130" t="s">
        <v>132</v>
      </c>
      <c r="B1106" s="442" t="s">
        <v>5816</v>
      </c>
      <c r="C1106" s="8" t="s">
        <v>1138</v>
      </c>
      <c r="D1106" s="16" t="s">
        <v>6</v>
      </c>
      <c r="E1106" s="308">
        <v>5</v>
      </c>
      <c r="F1106" s="308">
        <v>2.8</v>
      </c>
      <c r="G1106" s="308">
        <v>2.7</v>
      </c>
      <c r="H1106" s="296">
        <f t="shared" si="290"/>
        <v>2.6459999999999999</v>
      </c>
      <c r="I1106" s="296">
        <f t="shared" si="291"/>
        <v>2.6190000000000002</v>
      </c>
      <c r="J1106" s="296">
        <f t="shared" si="292"/>
        <v>2.5920000000000001</v>
      </c>
      <c r="K1106" s="158"/>
      <c r="L1106" s="325">
        <f>F1106*K1106</f>
        <v>0</v>
      </c>
      <c r="M1106" s="327">
        <f>G1106*K1106</f>
        <v>0</v>
      </c>
      <c r="N1106" s="545">
        <f>H1106*K1106</f>
        <v>0</v>
      </c>
      <c r="O1106" s="545">
        <f>I1106*K1106</f>
        <v>0</v>
      </c>
      <c r="P1106" s="545">
        <f>J1106*K1106</f>
        <v>0</v>
      </c>
      <c r="Q1106" s="108" t="s">
        <v>7</v>
      </c>
    </row>
    <row r="1107" spans="1:17" ht="15" customHeight="1" x14ac:dyDescent="0.2">
      <c r="A1107" s="130" t="s">
        <v>54</v>
      </c>
      <c r="B1107" s="442" t="s">
        <v>6040</v>
      </c>
      <c r="C1107" s="8" t="s">
        <v>1139</v>
      </c>
      <c r="D1107" s="16" t="s">
        <v>6</v>
      </c>
      <c r="E1107" s="301">
        <v>5</v>
      </c>
      <c r="F1107" s="301">
        <v>2.6</v>
      </c>
      <c r="G1107" s="301">
        <v>2.5</v>
      </c>
      <c r="H1107" s="296">
        <f t="shared" si="290"/>
        <v>2.4500000000000002</v>
      </c>
      <c r="I1107" s="296">
        <f t="shared" si="291"/>
        <v>2.4249999999999998</v>
      </c>
      <c r="J1107" s="296">
        <f t="shared" si="292"/>
        <v>2.4</v>
      </c>
      <c r="K1107" s="158"/>
      <c r="L1107" s="325">
        <f>F1107*K1107</f>
        <v>0</v>
      </c>
      <c r="M1107" s="327">
        <f>G1107*K1107</f>
        <v>0</v>
      </c>
      <c r="N1107" s="545">
        <f>H1107*K1107</f>
        <v>0</v>
      </c>
      <c r="O1107" s="545">
        <f>I1107*K1107</f>
        <v>0</v>
      </c>
      <c r="P1107" s="545">
        <f>J1107*K1107</f>
        <v>0</v>
      </c>
      <c r="Q1107" s="108" t="s">
        <v>7</v>
      </c>
    </row>
    <row r="1108" spans="1:17" ht="15" customHeight="1" x14ac:dyDescent="0.2">
      <c r="A1108" s="130" t="s">
        <v>54</v>
      </c>
      <c r="B1108" s="442" t="s">
        <v>5827</v>
      </c>
      <c r="C1108" s="8" t="s">
        <v>1140</v>
      </c>
      <c r="D1108" s="16" t="s">
        <v>6</v>
      </c>
      <c r="E1108" s="301">
        <v>5</v>
      </c>
      <c r="F1108" s="301">
        <v>2.6</v>
      </c>
      <c r="G1108" s="301">
        <v>2.5</v>
      </c>
      <c r="H1108" s="296">
        <f t="shared" si="290"/>
        <v>2.4500000000000002</v>
      </c>
      <c r="I1108" s="296">
        <f t="shared" si="291"/>
        <v>2.4249999999999998</v>
      </c>
      <c r="J1108" s="296">
        <f t="shared" si="292"/>
        <v>2.4</v>
      </c>
      <c r="K1108" s="158"/>
      <c r="L1108" s="325">
        <f>F1108*K1108</f>
        <v>0</v>
      </c>
      <c r="M1108" s="327">
        <f>G1108*K1108</f>
        <v>0</v>
      </c>
      <c r="N1108" s="545">
        <f>H1108*K1108</f>
        <v>0</v>
      </c>
      <c r="O1108" s="545">
        <f>I1108*K1108</f>
        <v>0</v>
      </c>
      <c r="P1108" s="545">
        <f>J1108*K1108</f>
        <v>0</v>
      </c>
      <c r="Q1108" s="108" t="s">
        <v>7</v>
      </c>
    </row>
    <row r="1109" spans="1:17" ht="15" customHeight="1" x14ac:dyDescent="0.2">
      <c r="A1109" s="130" t="s">
        <v>38</v>
      </c>
      <c r="B1109" s="442" t="s">
        <v>5828</v>
      </c>
      <c r="C1109" s="8" t="s">
        <v>1937</v>
      </c>
      <c r="D1109" s="152" t="s">
        <v>6</v>
      </c>
      <c r="E1109" s="308">
        <v>5</v>
      </c>
      <c r="F1109" s="301">
        <v>2.6</v>
      </c>
      <c r="G1109" s="301">
        <v>2.5</v>
      </c>
      <c r="H1109" s="296">
        <f t="shared" si="290"/>
        <v>2.4500000000000002</v>
      </c>
      <c r="I1109" s="296">
        <f t="shared" si="291"/>
        <v>2.4249999999999998</v>
      </c>
      <c r="J1109" s="296">
        <f t="shared" si="292"/>
        <v>2.4</v>
      </c>
      <c r="K1109" s="158"/>
      <c r="L1109" s="325">
        <f>F1109*K1109</f>
        <v>0</v>
      </c>
      <c r="M1109" s="327">
        <f>G1109*K1109</f>
        <v>0</v>
      </c>
      <c r="N1109" s="545">
        <f>H1109*K1109</f>
        <v>0</v>
      </c>
      <c r="O1109" s="545">
        <f>I1109*K1109</f>
        <v>0</v>
      </c>
      <c r="P1109" s="545">
        <f>J1109*K1109</f>
        <v>0</v>
      </c>
      <c r="Q1109" s="108" t="s">
        <v>7</v>
      </c>
    </row>
    <row r="1110" spans="1:17" ht="15" customHeight="1" x14ac:dyDescent="0.2">
      <c r="A1110" s="130" t="s">
        <v>38</v>
      </c>
      <c r="B1110" s="442" t="s">
        <v>5829</v>
      </c>
      <c r="C1110" s="8" t="s">
        <v>1938</v>
      </c>
      <c r="D1110" s="152" t="s">
        <v>6</v>
      </c>
      <c r="E1110" s="308">
        <v>5</v>
      </c>
      <c r="F1110" s="301">
        <v>2.6</v>
      </c>
      <c r="G1110" s="301">
        <v>2.5</v>
      </c>
      <c r="H1110" s="296">
        <f t="shared" si="290"/>
        <v>2.4500000000000002</v>
      </c>
      <c r="I1110" s="296">
        <f t="shared" si="291"/>
        <v>2.4249999999999998</v>
      </c>
      <c r="J1110" s="296">
        <f t="shared" si="292"/>
        <v>2.4</v>
      </c>
      <c r="K1110" s="158"/>
      <c r="L1110" s="325">
        <f>F1110*K1110</f>
        <v>0</v>
      </c>
      <c r="M1110" s="327">
        <f>G1110*K1110</f>
        <v>0</v>
      </c>
      <c r="N1110" s="545">
        <f>H1110*K1110</f>
        <v>0</v>
      </c>
      <c r="O1110" s="545">
        <f>I1110*K1110</f>
        <v>0</v>
      </c>
      <c r="P1110" s="545">
        <f>J1110*K1110</f>
        <v>0</v>
      </c>
      <c r="Q1110" s="108" t="s">
        <v>7</v>
      </c>
    </row>
    <row r="1111" spans="1:17" ht="15" customHeight="1" x14ac:dyDescent="0.2">
      <c r="A1111" s="130" t="s">
        <v>54</v>
      </c>
      <c r="B1111" s="442" t="s">
        <v>5812</v>
      </c>
      <c r="C1111" s="8" t="s">
        <v>1946</v>
      </c>
      <c r="D1111" s="16" t="s">
        <v>6</v>
      </c>
      <c r="E1111" s="306">
        <v>5</v>
      </c>
      <c r="F1111" s="301">
        <v>2.6</v>
      </c>
      <c r="G1111" s="301">
        <v>2.5</v>
      </c>
      <c r="H1111" s="296">
        <f t="shared" si="290"/>
        <v>2.4500000000000002</v>
      </c>
      <c r="I1111" s="296">
        <f t="shared" si="291"/>
        <v>2.4249999999999998</v>
      </c>
      <c r="J1111" s="296">
        <f t="shared" si="292"/>
        <v>2.4</v>
      </c>
      <c r="K1111" s="158"/>
      <c r="L1111" s="325">
        <f>F1111*K1111</f>
        <v>0</v>
      </c>
      <c r="M1111" s="327">
        <f>G1111*K1111</f>
        <v>0</v>
      </c>
      <c r="N1111" s="545">
        <f>H1111*K1111</f>
        <v>0</v>
      </c>
      <c r="O1111" s="545">
        <f>I1111*K1111</f>
        <v>0</v>
      </c>
      <c r="P1111" s="545">
        <f>J1111*K1111</f>
        <v>0</v>
      </c>
      <c r="Q1111" s="108" t="s">
        <v>7</v>
      </c>
    </row>
    <row r="1112" spans="1:17" ht="15" customHeight="1" x14ac:dyDescent="0.2">
      <c r="A1112" s="130" t="s">
        <v>38</v>
      </c>
      <c r="B1112" s="442" t="s">
        <v>5830</v>
      </c>
      <c r="C1112" s="8" t="s">
        <v>1955</v>
      </c>
      <c r="D1112" s="132" t="s">
        <v>6</v>
      </c>
      <c r="E1112" s="308">
        <v>5</v>
      </c>
      <c r="F1112" s="308">
        <v>2.6</v>
      </c>
      <c r="G1112" s="308">
        <v>2.5</v>
      </c>
      <c r="H1112" s="296">
        <f t="shared" si="290"/>
        <v>2.4500000000000002</v>
      </c>
      <c r="I1112" s="296">
        <f t="shared" si="291"/>
        <v>2.4249999999999998</v>
      </c>
      <c r="J1112" s="296">
        <f t="shared" si="292"/>
        <v>2.4</v>
      </c>
      <c r="K1112" s="158"/>
      <c r="L1112" s="325">
        <f>F1112*K1112</f>
        <v>0</v>
      </c>
      <c r="M1112" s="327">
        <f>G1112*K1112</f>
        <v>0</v>
      </c>
      <c r="N1112" s="545">
        <f>H1112*K1112</f>
        <v>0</v>
      </c>
      <c r="O1112" s="545">
        <f>I1112*K1112</f>
        <v>0</v>
      </c>
      <c r="P1112" s="545">
        <f>J1112*K1112</f>
        <v>0</v>
      </c>
      <c r="Q1112" s="108" t="s">
        <v>7</v>
      </c>
    </row>
    <row r="1113" spans="1:17" ht="15" customHeight="1" x14ac:dyDescent="0.2">
      <c r="A1113" s="130" t="s">
        <v>633</v>
      </c>
      <c r="B1113" s="442" t="s">
        <v>5812</v>
      </c>
      <c r="C1113" s="8" t="s">
        <v>5035</v>
      </c>
      <c r="D1113" s="132" t="s">
        <v>6</v>
      </c>
      <c r="E1113" s="308">
        <v>6</v>
      </c>
      <c r="F1113" s="308">
        <v>3.5</v>
      </c>
      <c r="G1113" s="308">
        <v>3.4</v>
      </c>
      <c r="H1113" s="296">
        <f t="shared" si="290"/>
        <v>3.3319999999999999</v>
      </c>
      <c r="I1113" s="296">
        <f t="shared" si="291"/>
        <v>3.298</v>
      </c>
      <c r="J1113" s="296">
        <f t="shared" si="292"/>
        <v>3.2639999999999998</v>
      </c>
      <c r="K1113" s="115"/>
      <c r="L1113" s="325">
        <f>F1113*K1113</f>
        <v>0</v>
      </c>
      <c r="M1113" s="327">
        <f>G1113*K1113</f>
        <v>0</v>
      </c>
      <c r="N1113" s="545">
        <f>H1113*K1113</f>
        <v>0</v>
      </c>
      <c r="O1113" s="545">
        <f>I1113*K1113</f>
        <v>0</v>
      </c>
      <c r="P1113" s="545">
        <f>J1113*K1113</f>
        <v>0</v>
      </c>
      <c r="Q1113" s="108" t="s">
        <v>7</v>
      </c>
    </row>
    <row r="1114" spans="1:17" ht="15" customHeight="1" x14ac:dyDescent="0.2">
      <c r="A1114" s="130" t="s">
        <v>633</v>
      </c>
      <c r="B1114" s="442" t="s">
        <v>5831</v>
      </c>
      <c r="C1114" s="8" t="s">
        <v>1914</v>
      </c>
      <c r="D1114" s="132" t="s">
        <v>6</v>
      </c>
      <c r="E1114" s="308">
        <v>7</v>
      </c>
      <c r="F1114" s="308">
        <v>4.0999999999999996</v>
      </c>
      <c r="G1114" s="308">
        <v>4</v>
      </c>
      <c r="H1114" s="296">
        <f t="shared" si="290"/>
        <v>3.92</v>
      </c>
      <c r="I1114" s="296">
        <f t="shared" si="291"/>
        <v>3.88</v>
      </c>
      <c r="J1114" s="296">
        <f t="shared" si="292"/>
        <v>3.84</v>
      </c>
      <c r="K1114" s="158"/>
      <c r="L1114" s="325">
        <f>F1114*K1114</f>
        <v>0</v>
      </c>
      <c r="M1114" s="327">
        <f>G1114*K1114</f>
        <v>0</v>
      </c>
      <c r="N1114" s="545">
        <f>H1114*K1114</f>
        <v>0</v>
      </c>
      <c r="O1114" s="545">
        <f>I1114*K1114</f>
        <v>0</v>
      </c>
      <c r="P1114" s="545">
        <f>J1114*K1114</f>
        <v>0</v>
      </c>
      <c r="Q1114" s="108" t="s">
        <v>7</v>
      </c>
    </row>
    <row r="1115" spans="1:17" ht="15" customHeight="1" x14ac:dyDescent="0.2">
      <c r="A1115" s="130" t="s">
        <v>633</v>
      </c>
      <c r="B1115" s="442" t="s">
        <v>5832</v>
      </c>
      <c r="C1115" s="8" t="s">
        <v>1962</v>
      </c>
      <c r="D1115" s="16" t="s">
        <v>6</v>
      </c>
      <c r="E1115" s="308">
        <v>7</v>
      </c>
      <c r="F1115" s="308">
        <v>4.5999999999999996</v>
      </c>
      <c r="G1115" s="308">
        <v>4.5</v>
      </c>
      <c r="H1115" s="296">
        <f t="shared" si="290"/>
        <v>4.41</v>
      </c>
      <c r="I1115" s="296">
        <f t="shared" si="291"/>
        <v>4.3650000000000002</v>
      </c>
      <c r="J1115" s="296">
        <f t="shared" si="292"/>
        <v>4.32</v>
      </c>
      <c r="K1115" s="158"/>
      <c r="L1115" s="325">
        <f>F1115*K1115</f>
        <v>0</v>
      </c>
      <c r="M1115" s="327">
        <f>G1115*K1115</f>
        <v>0</v>
      </c>
      <c r="N1115" s="545">
        <f>H1115*K1115</f>
        <v>0</v>
      </c>
      <c r="O1115" s="545">
        <f>I1115*K1115</f>
        <v>0</v>
      </c>
      <c r="P1115" s="545">
        <f>J1115*K1115</f>
        <v>0</v>
      </c>
      <c r="Q1115" s="108" t="s">
        <v>7</v>
      </c>
    </row>
    <row r="1116" spans="1:17" ht="15" customHeight="1" x14ac:dyDescent="0.2">
      <c r="A1116" s="130" t="s">
        <v>633</v>
      </c>
      <c r="B1116" s="442" t="s">
        <v>5833</v>
      </c>
      <c r="C1116" s="8" t="s">
        <v>1141</v>
      </c>
      <c r="D1116" s="16" t="s">
        <v>6</v>
      </c>
      <c r="E1116" s="308">
        <v>6</v>
      </c>
      <c r="F1116" s="308">
        <v>3.5</v>
      </c>
      <c r="G1116" s="308">
        <v>3.4</v>
      </c>
      <c r="H1116" s="296">
        <f t="shared" si="290"/>
        <v>3.3319999999999999</v>
      </c>
      <c r="I1116" s="296">
        <f t="shared" si="291"/>
        <v>3.298</v>
      </c>
      <c r="J1116" s="296">
        <f t="shared" si="292"/>
        <v>3.2639999999999998</v>
      </c>
      <c r="K1116" s="158"/>
      <c r="L1116" s="325">
        <f>F1116*K1116</f>
        <v>0</v>
      </c>
      <c r="M1116" s="327">
        <f>G1116*K1116</f>
        <v>0</v>
      </c>
      <c r="N1116" s="545">
        <f>H1116*K1116</f>
        <v>0</v>
      </c>
      <c r="O1116" s="545">
        <f>I1116*K1116</f>
        <v>0</v>
      </c>
      <c r="P1116" s="545">
        <f>J1116*K1116</f>
        <v>0</v>
      </c>
      <c r="Q1116" s="108" t="s">
        <v>7</v>
      </c>
    </row>
    <row r="1117" spans="1:17" ht="15" customHeight="1" x14ac:dyDescent="0.2">
      <c r="A1117" s="130" t="s">
        <v>38</v>
      </c>
      <c r="B1117" s="442" t="s">
        <v>5834</v>
      </c>
      <c r="C1117" s="8" t="s">
        <v>1959</v>
      </c>
      <c r="D1117" s="16" t="s">
        <v>6</v>
      </c>
      <c r="E1117" s="308">
        <v>7</v>
      </c>
      <c r="F1117" s="308">
        <v>4</v>
      </c>
      <c r="G1117" s="308">
        <v>3.8</v>
      </c>
      <c r="H1117" s="296">
        <f t="shared" si="290"/>
        <v>3.7239999999999998</v>
      </c>
      <c r="I1117" s="296">
        <f t="shared" si="291"/>
        <v>3.6859999999999999</v>
      </c>
      <c r="J1117" s="296">
        <f t="shared" si="292"/>
        <v>3.6479999999999997</v>
      </c>
      <c r="K1117" s="158"/>
      <c r="L1117" s="325">
        <f>F1117*K1117</f>
        <v>0</v>
      </c>
      <c r="M1117" s="327">
        <f>G1117*K1117</f>
        <v>0</v>
      </c>
      <c r="N1117" s="545">
        <f>H1117*K1117</f>
        <v>0</v>
      </c>
      <c r="O1117" s="545">
        <f>I1117*K1117</f>
        <v>0</v>
      </c>
      <c r="P1117" s="545">
        <f>J1117*K1117</f>
        <v>0</v>
      </c>
      <c r="Q1117" s="108" t="s">
        <v>7</v>
      </c>
    </row>
    <row r="1118" spans="1:17" ht="15" customHeight="1" x14ac:dyDescent="0.2">
      <c r="A1118" s="130" t="s">
        <v>38</v>
      </c>
      <c r="B1118" s="442" t="s">
        <v>5835</v>
      </c>
      <c r="C1118" s="8" t="s">
        <v>1142</v>
      </c>
      <c r="D1118" s="16" t="s">
        <v>6</v>
      </c>
      <c r="E1118" s="308">
        <v>6</v>
      </c>
      <c r="F1118" s="308">
        <v>3.5</v>
      </c>
      <c r="G1118" s="308">
        <v>3.4</v>
      </c>
      <c r="H1118" s="296">
        <f t="shared" si="290"/>
        <v>3.3319999999999999</v>
      </c>
      <c r="I1118" s="296">
        <f t="shared" si="291"/>
        <v>3.298</v>
      </c>
      <c r="J1118" s="296">
        <f t="shared" si="292"/>
        <v>3.2639999999999998</v>
      </c>
      <c r="K1118" s="158"/>
      <c r="L1118" s="325">
        <f>F1118*K1118</f>
        <v>0</v>
      </c>
      <c r="M1118" s="327">
        <f>G1118*K1118</f>
        <v>0</v>
      </c>
      <c r="N1118" s="545">
        <f>H1118*K1118</f>
        <v>0</v>
      </c>
      <c r="O1118" s="545">
        <f>I1118*K1118</f>
        <v>0</v>
      </c>
      <c r="P1118" s="545">
        <f>J1118*K1118</f>
        <v>0</v>
      </c>
      <c r="Q1118" s="108" t="s">
        <v>7</v>
      </c>
    </row>
    <row r="1119" spans="1:17" ht="15" customHeight="1" x14ac:dyDescent="0.2">
      <c r="A1119" s="130" t="s">
        <v>132</v>
      </c>
      <c r="B1119" s="442" t="s">
        <v>5836</v>
      </c>
      <c r="C1119" s="8" t="s">
        <v>1143</v>
      </c>
      <c r="D1119" s="16" t="s">
        <v>6</v>
      </c>
      <c r="E1119" s="308">
        <v>6</v>
      </c>
      <c r="F1119" s="308">
        <v>3.5</v>
      </c>
      <c r="G1119" s="308">
        <v>3.4</v>
      </c>
      <c r="H1119" s="296">
        <f t="shared" si="290"/>
        <v>3.3319999999999999</v>
      </c>
      <c r="I1119" s="296">
        <f t="shared" si="291"/>
        <v>3.298</v>
      </c>
      <c r="J1119" s="296">
        <f t="shared" si="292"/>
        <v>3.2639999999999998</v>
      </c>
      <c r="K1119" s="158"/>
      <c r="L1119" s="325">
        <f>F1119*K1119</f>
        <v>0</v>
      </c>
      <c r="M1119" s="327">
        <f>G1119*K1119</f>
        <v>0</v>
      </c>
      <c r="N1119" s="545">
        <f>H1119*K1119</f>
        <v>0</v>
      </c>
      <c r="O1119" s="545">
        <f>I1119*K1119</f>
        <v>0</v>
      </c>
      <c r="P1119" s="545">
        <f>J1119*K1119</f>
        <v>0</v>
      </c>
      <c r="Q1119" s="108" t="s">
        <v>7</v>
      </c>
    </row>
    <row r="1120" spans="1:17" ht="15" customHeight="1" x14ac:dyDescent="0.2">
      <c r="A1120" s="130" t="s">
        <v>132</v>
      </c>
      <c r="B1120" s="442" t="s">
        <v>5837</v>
      </c>
      <c r="C1120" s="8" t="s">
        <v>1966</v>
      </c>
      <c r="D1120" s="16" t="s">
        <v>6</v>
      </c>
      <c r="E1120" s="308">
        <v>6</v>
      </c>
      <c r="F1120" s="308">
        <v>3.5</v>
      </c>
      <c r="G1120" s="308">
        <v>3.4</v>
      </c>
      <c r="H1120" s="296">
        <f t="shared" si="290"/>
        <v>3.3319999999999999</v>
      </c>
      <c r="I1120" s="296">
        <f t="shared" si="291"/>
        <v>3.298</v>
      </c>
      <c r="J1120" s="296">
        <f t="shared" si="292"/>
        <v>3.2639999999999998</v>
      </c>
      <c r="K1120" s="158"/>
      <c r="L1120" s="325">
        <f>F1120*K1120</f>
        <v>0</v>
      </c>
      <c r="M1120" s="327">
        <f>G1120*K1120</f>
        <v>0</v>
      </c>
      <c r="N1120" s="545">
        <f>H1120*K1120</f>
        <v>0</v>
      </c>
      <c r="O1120" s="545">
        <f>I1120*K1120</f>
        <v>0</v>
      </c>
      <c r="P1120" s="545">
        <f>J1120*K1120</f>
        <v>0</v>
      </c>
      <c r="Q1120" s="108" t="s">
        <v>7</v>
      </c>
    </row>
    <row r="1121" spans="1:17" ht="15" customHeight="1" x14ac:dyDescent="0.2">
      <c r="A1121" s="130" t="s">
        <v>633</v>
      </c>
      <c r="B1121" s="442" t="s">
        <v>5838</v>
      </c>
      <c r="C1121" s="8" t="s">
        <v>1144</v>
      </c>
      <c r="D1121" s="16" t="s">
        <v>6</v>
      </c>
      <c r="E1121" s="309">
        <v>7.5</v>
      </c>
      <c r="F1121" s="309">
        <v>4.2</v>
      </c>
      <c r="G1121" s="309">
        <v>4</v>
      </c>
      <c r="H1121" s="296">
        <f t="shared" ref="H1121:H1180" si="293">G1121*0.98</f>
        <v>3.92</v>
      </c>
      <c r="I1121" s="296">
        <f t="shared" ref="I1121:I1180" si="294">G1121*0.97</f>
        <v>3.88</v>
      </c>
      <c r="J1121" s="296">
        <f t="shared" ref="J1121:J1180" si="295">G1121*0.96</f>
        <v>3.84</v>
      </c>
      <c r="K1121" s="158"/>
      <c r="L1121" s="369">
        <f>F1121*K1121</f>
        <v>0</v>
      </c>
      <c r="M1121" s="327">
        <f>G1121*K1121</f>
        <v>0</v>
      </c>
      <c r="N1121" s="545">
        <f>H1121*K1121</f>
        <v>0</v>
      </c>
      <c r="O1121" s="545">
        <f>I1121*K1121</f>
        <v>0</v>
      </c>
      <c r="P1121" s="545">
        <f>J1121*K1121</f>
        <v>0</v>
      </c>
      <c r="Q1121" s="108" t="s">
        <v>7</v>
      </c>
    </row>
    <row r="1122" spans="1:17" ht="15" customHeight="1" x14ac:dyDescent="0.2">
      <c r="A1122" s="130" t="s">
        <v>633</v>
      </c>
      <c r="B1122" s="442" t="s">
        <v>5839</v>
      </c>
      <c r="C1122" s="8" t="s">
        <v>1145</v>
      </c>
      <c r="D1122" s="16" t="s">
        <v>6</v>
      </c>
      <c r="E1122" s="308">
        <v>7</v>
      </c>
      <c r="F1122" s="308">
        <v>4.5</v>
      </c>
      <c r="G1122" s="308">
        <v>4.4000000000000004</v>
      </c>
      <c r="H1122" s="296">
        <f t="shared" si="293"/>
        <v>4.3120000000000003</v>
      </c>
      <c r="I1122" s="296">
        <f t="shared" si="294"/>
        <v>4.2679999999999998</v>
      </c>
      <c r="J1122" s="296">
        <f t="shared" si="295"/>
        <v>4.2240000000000002</v>
      </c>
      <c r="K1122" s="158"/>
      <c r="L1122" s="325">
        <f>F1122*K1122</f>
        <v>0</v>
      </c>
      <c r="M1122" s="327">
        <f>G1122*K1122</f>
        <v>0</v>
      </c>
      <c r="N1122" s="545">
        <f>H1122*K1122</f>
        <v>0</v>
      </c>
      <c r="O1122" s="545">
        <f>I1122*K1122</f>
        <v>0</v>
      </c>
      <c r="P1122" s="545">
        <f>J1122*K1122</f>
        <v>0</v>
      </c>
      <c r="Q1122" s="108" t="s">
        <v>7</v>
      </c>
    </row>
    <row r="1123" spans="1:17" ht="15" customHeight="1" x14ac:dyDescent="0.2">
      <c r="A1123" s="130" t="s">
        <v>38</v>
      </c>
      <c r="B1123" s="442" t="s">
        <v>5840</v>
      </c>
      <c r="C1123" s="8" t="s">
        <v>1146</v>
      </c>
      <c r="D1123" s="16" t="s">
        <v>6</v>
      </c>
      <c r="E1123" s="308">
        <v>6</v>
      </c>
      <c r="F1123" s="308">
        <v>3.5</v>
      </c>
      <c r="G1123" s="308">
        <v>3.4</v>
      </c>
      <c r="H1123" s="296">
        <f t="shared" si="293"/>
        <v>3.3319999999999999</v>
      </c>
      <c r="I1123" s="296">
        <f t="shared" si="294"/>
        <v>3.298</v>
      </c>
      <c r="J1123" s="296">
        <f t="shared" si="295"/>
        <v>3.2639999999999998</v>
      </c>
      <c r="K1123" s="158"/>
      <c r="L1123" s="325">
        <f>F1123*K1123</f>
        <v>0</v>
      </c>
      <c r="M1123" s="327">
        <f>G1123*K1123</f>
        <v>0</v>
      </c>
      <c r="N1123" s="545">
        <f>H1123*K1123</f>
        <v>0</v>
      </c>
      <c r="O1123" s="545">
        <f>I1123*K1123</f>
        <v>0</v>
      </c>
      <c r="P1123" s="545">
        <f>J1123*K1123</f>
        <v>0</v>
      </c>
      <c r="Q1123" s="108" t="s">
        <v>7</v>
      </c>
    </row>
    <row r="1124" spans="1:17" ht="15" customHeight="1" x14ac:dyDescent="0.2">
      <c r="A1124" s="130" t="s">
        <v>633</v>
      </c>
      <c r="B1124" s="442" t="s">
        <v>5841</v>
      </c>
      <c r="C1124" s="8" t="s">
        <v>1147</v>
      </c>
      <c r="D1124" s="132" t="s">
        <v>6</v>
      </c>
      <c r="E1124" s="308">
        <v>10</v>
      </c>
      <c r="F1124" s="308">
        <v>5.2</v>
      </c>
      <c r="G1124" s="308">
        <v>5</v>
      </c>
      <c r="H1124" s="296">
        <f t="shared" si="293"/>
        <v>4.9000000000000004</v>
      </c>
      <c r="I1124" s="296">
        <f t="shared" si="294"/>
        <v>4.8499999999999996</v>
      </c>
      <c r="J1124" s="296">
        <f t="shared" si="295"/>
        <v>4.8</v>
      </c>
      <c r="K1124" s="158"/>
      <c r="L1124" s="325">
        <f>F1124*K1124</f>
        <v>0</v>
      </c>
      <c r="M1124" s="327">
        <f>G1124*K1124</f>
        <v>0</v>
      </c>
      <c r="N1124" s="545">
        <f>H1124*K1124</f>
        <v>0</v>
      </c>
      <c r="O1124" s="545">
        <f>I1124*K1124</f>
        <v>0</v>
      </c>
      <c r="P1124" s="545">
        <f>J1124*K1124</f>
        <v>0</v>
      </c>
      <c r="Q1124" s="108" t="s">
        <v>7</v>
      </c>
    </row>
    <row r="1125" spans="1:17" ht="15.75" customHeight="1" x14ac:dyDescent="0.2">
      <c r="A1125" s="535" t="s">
        <v>2160</v>
      </c>
      <c r="B1125" s="442" t="s">
        <v>5841</v>
      </c>
      <c r="C1125" s="8" t="s">
        <v>1147</v>
      </c>
      <c r="D1125" s="16" t="s">
        <v>6</v>
      </c>
      <c r="E1125" s="308">
        <v>4</v>
      </c>
      <c r="F1125" s="308">
        <v>2.6</v>
      </c>
      <c r="G1125" s="308">
        <v>2.5</v>
      </c>
      <c r="H1125" s="296">
        <f t="shared" si="293"/>
        <v>2.4500000000000002</v>
      </c>
      <c r="I1125" s="296">
        <f t="shared" si="294"/>
        <v>2.4249999999999998</v>
      </c>
      <c r="J1125" s="296">
        <f t="shared" si="295"/>
        <v>2.4</v>
      </c>
      <c r="K1125" s="158"/>
      <c r="L1125" s="325">
        <f>F1125*K1125</f>
        <v>0</v>
      </c>
      <c r="M1125" s="327">
        <f>G1125*K1125</f>
        <v>0</v>
      </c>
      <c r="N1125" s="545">
        <f>H1125*K1125</f>
        <v>0</v>
      </c>
      <c r="O1125" s="545">
        <f>I1125*K1125</f>
        <v>0</v>
      </c>
      <c r="P1125" s="545">
        <f>J1125*K1125</f>
        <v>0</v>
      </c>
      <c r="Q1125" s="108" t="s">
        <v>7</v>
      </c>
    </row>
    <row r="1126" spans="1:17" ht="15.75" customHeight="1" x14ac:dyDescent="0.2">
      <c r="A1126" s="130" t="s">
        <v>633</v>
      </c>
      <c r="B1126" s="442" t="s">
        <v>5842</v>
      </c>
      <c r="C1126" s="8" t="s">
        <v>1148</v>
      </c>
      <c r="D1126" s="16" t="s">
        <v>6</v>
      </c>
      <c r="E1126" s="308">
        <v>10</v>
      </c>
      <c r="F1126" s="308">
        <v>5.5</v>
      </c>
      <c r="G1126" s="308">
        <v>5.4</v>
      </c>
      <c r="H1126" s="296">
        <f t="shared" si="293"/>
        <v>5.2919999999999998</v>
      </c>
      <c r="I1126" s="296">
        <f t="shared" si="294"/>
        <v>5.2380000000000004</v>
      </c>
      <c r="J1126" s="296">
        <f t="shared" si="295"/>
        <v>5.1840000000000002</v>
      </c>
      <c r="K1126" s="158"/>
      <c r="L1126" s="325">
        <f>F1126*K1126</f>
        <v>0</v>
      </c>
      <c r="M1126" s="327">
        <f>G1126*K1126</f>
        <v>0</v>
      </c>
      <c r="N1126" s="545">
        <f>H1126*K1126</f>
        <v>0</v>
      </c>
      <c r="O1126" s="545">
        <f>I1126*K1126</f>
        <v>0</v>
      </c>
      <c r="P1126" s="545">
        <f>J1126*K1126</f>
        <v>0</v>
      </c>
      <c r="Q1126" s="108" t="s">
        <v>7</v>
      </c>
    </row>
    <row r="1127" spans="1:17" ht="15.75" customHeight="1" x14ac:dyDescent="0.2">
      <c r="A1127" s="535" t="s">
        <v>2160</v>
      </c>
      <c r="B1127" s="442" t="s">
        <v>5842</v>
      </c>
      <c r="C1127" s="8" t="s">
        <v>1148</v>
      </c>
      <c r="D1127" s="16" t="s">
        <v>6</v>
      </c>
      <c r="E1127" s="308">
        <v>4</v>
      </c>
      <c r="F1127" s="308">
        <v>2.6</v>
      </c>
      <c r="G1127" s="308">
        <v>2.5</v>
      </c>
      <c r="H1127" s="296">
        <f t="shared" si="293"/>
        <v>2.4500000000000002</v>
      </c>
      <c r="I1127" s="296">
        <f t="shared" si="294"/>
        <v>2.4249999999999998</v>
      </c>
      <c r="J1127" s="296">
        <f t="shared" si="295"/>
        <v>2.4</v>
      </c>
      <c r="K1127" s="158"/>
      <c r="L1127" s="325">
        <f>F1127*K1127</f>
        <v>0</v>
      </c>
      <c r="M1127" s="327">
        <f>G1127*K1127</f>
        <v>0</v>
      </c>
      <c r="N1127" s="545">
        <f>H1127*K1127</f>
        <v>0</v>
      </c>
      <c r="O1127" s="545">
        <f>I1127*K1127</f>
        <v>0</v>
      </c>
      <c r="P1127" s="545">
        <f>J1127*K1127</f>
        <v>0</v>
      </c>
      <c r="Q1127" s="108" t="s">
        <v>7</v>
      </c>
    </row>
    <row r="1128" spans="1:17" ht="15" customHeight="1" x14ac:dyDescent="0.2">
      <c r="A1128" s="130" t="s">
        <v>633</v>
      </c>
      <c r="B1128" s="442" t="s">
        <v>5843</v>
      </c>
      <c r="C1128" s="8" t="s">
        <v>1149</v>
      </c>
      <c r="D1128" s="16" t="s">
        <v>6</v>
      </c>
      <c r="E1128" s="308">
        <v>9</v>
      </c>
      <c r="F1128" s="308">
        <v>5.2</v>
      </c>
      <c r="G1128" s="308">
        <v>5</v>
      </c>
      <c r="H1128" s="296">
        <f t="shared" si="293"/>
        <v>4.9000000000000004</v>
      </c>
      <c r="I1128" s="296">
        <f t="shared" si="294"/>
        <v>4.8499999999999996</v>
      </c>
      <c r="J1128" s="296">
        <f t="shared" si="295"/>
        <v>4.8</v>
      </c>
      <c r="K1128" s="158"/>
      <c r="L1128" s="325">
        <f>F1128*K1128</f>
        <v>0</v>
      </c>
      <c r="M1128" s="327">
        <f>G1128*K1128</f>
        <v>0</v>
      </c>
      <c r="N1128" s="545">
        <f>H1128*K1128</f>
        <v>0</v>
      </c>
      <c r="O1128" s="545">
        <f>I1128*K1128</f>
        <v>0</v>
      </c>
      <c r="P1128" s="545">
        <f>J1128*K1128</f>
        <v>0</v>
      </c>
      <c r="Q1128" s="108" t="s">
        <v>7</v>
      </c>
    </row>
    <row r="1129" spans="1:17" ht="15" customHeight="1" x14ac:dyDescent="0.2">
      <c r="A1129" s="130" t="s">
        <v>633</v>
      </c>
      <c r="B1129" s="442" t="s">
        <v>5844</v>
      </c>
      <c r="C1129" s="8" t="s">
        <v>1150</v>
      </c>
      <c r="D1129" s="132" t="s">
        <v>6</v>
      </c>
      <c r="E1129" s="308">
        <v>10</v>
      </c>
      <c r="F1129" s="308">
        <v>5.5</v>
      </c>
      <c r="G1129" s="308">
        <v>5.4</v>
      </c>
      <c r="H1129" s="296">
        <f t="shared" si="293"/>
        <v>5.2919999999999998</v>
      </c>
      <c r="I1129" s="296">
        <f t="shared" si="294"/>
        <v>5.2380000000000004</v>
      </c>
      <c r="J1129" s="296">
        <f t="shared" si="295"/>
        <v>5.1840000000000002</v>
      </c>
      <c r="K1129" s="158"/>
      <c r="L1129" s="325">
        <f>F1129*K1129</f>
        <v>0</v>
      </c>
      <c r="M1129" s="327">
        <f>G1129*K1129</f>
        <v>0</v>
      </c>
      <c r="N1129" s="545">
        <f>H1129*K1129</f>
        <v>0</v>
      </c>
      <c r="O1129" s="545">
        <f>I1129*K1129</f>
        <v>0</v>
      </c>
      <c r="P1129" s="545">
        <f>J1129*K1129</f>
        <v>0</v>
      </c>
      <c r="Q1129" s="108" t="s">
        <v>7</v>
      </c>
    </row>
    <row r="1130" spans="1:17" ht="15" customHeight="1" x14ac:dyDescent="0.2">
      <c r="A1130" s="130" t="s">
        <v>633</v>
      </c>
      <c r="B1130" s="442" t="s">
        <v>5812</v>
      </c>
      <c r="C1130" s="8" t="s">
        <v>1963</v>
      </c>
      <c r="D1130" s="16" t="s">
        <v>6</v>
      </c>
      <c r="E1130" s="308">
        <v>9</v>
      </c>
      <c r="F1130" s="308">
        <v>6.2</v>
      </c>
      <c r="G1130" s="308">
        <v>6</v>
      </c>
      <c r="H1130" s="296">
        <f t="shared" si="293"/>
        <v>5.88</v>
      </c>
      <c r="I1130" s="296">
        <f t="shared" si="294"/>
        <v>5.82</v>
      </c>
      <c r="J1130" s="296">
        <f t="shared" si="295"/>
        <v>5.76</v>
      </c>
      <c r="K1130" s="158"/>
      <c r="L1130" s="325">
        <f>F1130*K1130</f>
        <v>0</v>
      </c>
      <c r="M1130" s="327">
        <f>G1130*K1130</f>
        <v>0</v>
      </c>
      <c r="N1130" s="545">
        <f>H1130*K1130</f>
        <v>0</v>
      </c>
      <c r="O1130" s="545">
        <f>I1130*K1130</f>
        <v>0</v>
      </c>
      <c r="P1130" s="545">
        <f>J1130*K1130</f>
        <v>0</v>
      </c>
      <c r="Q1130" s="108" t="s">
        <v>7</v>
      </c>
    </row>
    <row r="1131" spans="1:17" ht="15" customHeight="1" x14ac:dyDescent="0.2">
      <c r="A1131" s="130" t="s">
        <v>633</v>
      </c>
      <c r="B1131" s="442" t="s">
        <v>5845</v>
      </c>
      <c r="C1131" s="8" t="s">
        <v>1151</v>
      </c>
      <c r="D1131" s="22" t="s">
        <v>6</v>
      </c>
      <c r="E1131" s="308">
        <v>9</v>
      </c>
      <c r="F1131" s="308">
        <v>5.5</v>
      </c>
      <c r="G1131" s="308">
        <v>5.4</v>
      </c>
      <c r="H1131" s="296">
        <f t="shared" si="293"/>
        <v>5.2919999999999998</v>
      </c>
      <c r="I1131" s="296">
        <f t="shared" si="294"/>
        <v>5.2380000000000004</v>
      </c>
      <c r="J1131" s="296">
        <f t="shared" si="295"/>
        <v>5.1840000000000002</v>
      </c>
      <c r="K1131" s="158"/>
      <c r="L1131" s="325">
        <f>F1131*K1131</f>
        <v>0</v>
      </c>
      <c r="M1131" s="327">
        <f>G1131*K1131</f>
        <v>0</v>
      </c>
      <c r="N1131" s="545">
        <f>H1131*K1131</f>
        <v>0</v>
      </c>
      <c r="O1131" s="545">
        <f>I1131*K1131</f>
        <v>0</v>
      </c>
      <c r="P1131" s="545">
        <f>J1131*K1131</f>
        <v>0</v>
      </c>
      <c r="Q1131" s="108" t="s">
        <v>7</v>
      </c>
    </row>
    <row r="1132" spans="1:17" ht="15" customHeight="1" x14ac:dyDescent="0.2">
      <c r="A1132" s="130" t="s">
        <v>633</v>
      </c>
      <c r="B1132" s="442" t="s">
        <v>5846</v>
      </c>
      <c r="C1132" s="8" t="s">
        <v>1152</v>
      </c>
      <c r="D1132" s="16" t="s">
        <v>6</v>
      </c>
      <c r="E1132" s="308">
        <v>10</v>
      </c>
      <c r="F1132" s="308">
        <v>5.5</v>
      </c>
      <c r="G1132" s="308">
        <v>5.4</v>
      </c>
      <c r="H1132" s="296">
        <f t="shared" si="293"/>
        <v>5.2919999999999998</v>
      </c>
      <c r="I1132" s="296">
        <f t="shared" si="294"/>
        <v>5.2380000000000004</v>
      </c>
      <c r="J1132" s="296">
        <f t="shared" si="295"/>
        <v>5.1840000000000002</v>
      </c>
      <c r="K1132" s="158"/>
      <c r="L1132" s="325">
        <f>F1132*K1132</f>
        <v>0</v>
      </c>
      <c r="M1132" s="327">
        <f>G1132*K1132</f>
        <v>0</v>
      </c>
      <c r="N1132" s="545">
        <f>H1132*K1132</f>
        <v>0</v>
      </c>
      <c r="O1132" s="545">
        <f>I1132*K1132</f>
        <v>0</v>
      </c>
      <c r="P1132" s="545">
        <f>J1132*K1132</f>
        <v>0</v>
      </c>
      <c r="Q1132" s="108" t="s">
        <v>7</v>
      </c>
    </row>
    <row r="1133" spans="1:17" ht="15" customHeight="1" x14ac:dyDescent="0.2">
      <c r="A1133" s="148" t="s">
        <v>19</v>
      </c>
      <c r="B1133" s="442" t="s">
        <v>5812</v>
      </c>
      <c r="C1133" s="8" t="s">
        <v>1153</v>
      </c>
      <c r="D1133" s="16" t="s">
        <v>6</v>
      </c>
      <c r="E1133" s="308">
        <v>12</v>
      </c>
      <c r="F1133" s="308">
        <v>8.5</v>
      </c>
      <c r="G1133" s="308">
        <v>8.3000000000000007</v>
      </c>
      <c r="H1133" s="296">
        <f t="shared" si="293"/>
        <v>8.1340000000000003</v>
      </c>
      <c r="I1133" s="296">
        <f t="shared" si="294"/>
        <v>8.0510000000000002</v>
      </c>
      <c r="J1133" s="296">
        <f t="shared" si="295"/>
        <v>7.968</v>
      </c>
      <c r="K1133" s="158"/>
      <c r="L1133" s="325">
        <f>F1133*K1133</f>
        <v>0</v>
      </c>
      <c r="M1133" s="327">
        <f>G1133*K1133</f>
        <v>0</v>
      </c>
      <c r="N1133" s="545">
        <f>H1133*K1133</f>
        <v>0</v>
      </c>
      <c r="O1133" s="545">
        <f>I1133*K1133</f>
        <v>0</v>
      </c>
      <c r="P1133" s="545">
        <f>J1133*K1133</f>
        <v>0</v>
      </c>
      <c r="Q1133" s="108" t="s">
        <v>7</v>
      </c>
    </row>
    <row r="1134" spans="1:17" ht="15" customHeight="1" x14ac:dyDescent="0.2">
      <c r="A1134" s="148" t="s">
        <v>19</v>
      </c>
      <c r="B1134" s="442" t="s">
        <v>5812</v>
      </c>
      <c r="C1134" s="8" t="s">
        <v>1972</v>
      </c>
      <c r="D1134" s="16" t="s">
        <v>6</v>
      </c>
      <c r="E1134" s="308">
        <v>12</v>
      </c>
      <c r="F1134" s="308">
        <v>7.5</v>
      </c>
      <c r="G1134" s="308">
        <v>7.3</v>
      </c>
      <c r="H1134" s="296">
        <f t="shared" si="293"/>
        <v>7.1539999999999999</v>
      </c>
      <c r="I1134" s="296">
        <f t="shared" si="294"/>
        <v>7.0809999999999995</v>
      </c>
      <c r="J1134" s="296">
        <f t="shared" si="295"/>
        <v>7.008</v>
      </c>
      <c r="K1134" s="158"/>
      <c r="L1134" s="325">
        <f>F1134*K1134</f>
        <v>0</v>
      </c>
      <c r="M1134" s="327">
        <f>G1134*K1134</f>
        <v>0</v>
      </c>
      <c r="N1134" s="545">
        <f>H1134*K1134</f>
        <v>0</v>
      </c>
      <c r="O1134" s="545">
        <f>I1134*K1134</f>
        <v>0</v>
      </c>
      <c r="P1134" s="545">
        <f>J1134*K1134</f>
        <v>0</v>
      </c>
      <c r="Q1134" s="108" t="s">
        <v>7</v>
      </c>
    </row>
    <row r="1135" spans="1:17" ht="15" customHeight="1" x14ac:dyDescent="0.2">
      <c r="A1135" s="130" t="s">
        <v>633</v>
      </c>
      <c r="B1135" s="442" t="s">
        <v>5847</v>
      </c>
      <c r="C1135" s="8" t="s">
        <v>1154</v>
      </c>
      <c r="D1135" s="22" t="s">
        <v>6</v>
      </c>
      <c r="E1135" s="308">
        <v>11</v>
      </c>
      <c r="F1135" s="308">
        <v>6.2</v>
      </c>
      <c r="G1135" s="308">
        <v>6</v>
      </c>
      <c r="H1135" s="296">
        <f t="shared" si="293"/>
        <v>5.88</v>
      </c>
      <c r="I1135" s="296">
        <f t="shared" si="294"/>
        <v>5.82</v>
      </c>
      <c r="J1135" s="296">
        <f t="shared" si="295"/>
        <v>5.76</v>
      </c>
      <c r="K1135" s="158"/>
      <c r="L1135" s="325">
        <f>F1135*K1135</f>
        <v>0</v>
      </c>
      <c r="M1135" s="327">
        <f>G1135*K1135</f>
        <v>0</v>
      </c>
      <c r="N1135" s="545">
        <f>H1135*K1135</f>
        <v>0</v>
      </c>
      <c r="O1135" s="545">
        <f>I1135*K1135</f>
        <v>0</v>
      </c>
      <c r="P1135" s="545">
        <f>J1135*K1135</f>
        <v>0</v>
      </c>
      <c r="Q1135" s="108" t="s">
        <v>7</v>
      </c>
    </row>
    <row r="1136" spans="1:17" ht="15" customHeight="1" x14ac:dyDescent="0.2">
      <c r="A1136" s="130" t="s">
        <v>633</v>
      </c>
      <c r="B1136" s="442" t="s">
        <v>5812</v>
      </c>
      <c r="C1136" s="185" t="s">
        <v>1257</v>
      </c>
      <c r="D1136" s="22" t="s">
        <v>6</v>
      </c>
      <c r="E1136" s="308">
        <v>10</v>
      </c>
      <c r="F1136" s="308">
        <v>5.5</v>
      </c>
      <c r="G1136" s="308">
        <v>5.4</v>
      </c>
      <c r="H1136" s="296">
        <f t="shared" si="293"/>
        <v>5.2919999999999998</v>
      </c>
      <c r="I1136" s="296">
        <f t="shared" si="294"/>
        <v>5.2380000000000004</v>
      </c>
      <c r="J1136" s="296">
        <f t="shared" si="295"/>
        <v>5.1840000000000002</v>
      </c>
      <c r="K1136" s="158"/>
      <c r="L1136" s="325">
        <f>F1136*K1136</f>
        <v>0</v>
      </c>
      <c r="M1136" s="327">
        <f>G1136*K1136</f>
        <v>0</v>
      </c>
      <c r="N1136" s="545">
        <f>H1136*K1136</f>
        <v>0</v>
      </c>
      <c r="O1136" s="545">
        <f>I1136*K1136</f>
        <v>0</v>
      </c>
      <c r="P1136" s="545">
        <f>J1136*K1136</f>
        <v>0</v>
      </c>
      <c r="Q1136" s="108" t="s">
        <v>7</v>
      </c>
    </row>
    <row r="1137" spans="1:17" ht="15" customHeight="1" x14ac:dyDescent="0.2">
      <c r="A1137" s="130" t="s">
        <v>633</v>
      </c>
      <c r="B1137" s="442" t="s">
        <v>5848</v>
      </c>
      <c r="C1137" s="8" t="s">
        <v>1155</v>
      </c>
      <c r="D1137" s="132" t="s">
        <v>6</v>
      </c>
      <c r="E1137" s="308">
        <v>9.5</v>
      </c>
      <c r="F1137" s="308">
        <v>5.5</v>
      </c>
      <c r="G1137" s="308">
        <v>5.4</v>
      </c>
      <c r="H1137" s="296">
        <f t="shared" si="293"/>
        <v>5.2919999999999998</v>
      </c>
      <c r="I1137" s="296">
        <f t="shared" si="294"/>
        <v>5.2380000000000004</v>
      </c>
      <c r="J1137" s="296">
        <f t="shared" si="295"/>
        <v>5.1840000000000002</v>
      </c>
      <c r="K1137" s="158"/>
      <c r="L1137" s="325">
        <f>F1137*K1137</f>
        <v>0</v>
      </c>
      <c r="M1137" s="327">
        <f>G1137*K1137</f>
        <v>0</v>
      </c>
      <c r="N1137" s="545">
        <f>H1137*K1137</f>
        <v>0</v>
      </c>
      <c r="O1137" s="545">
        <f>I1137*K1137</f>
        <v>0</v>
      </c>
      <c r="P1137" s="545">
        <f>J1137*K1137</f>
        <v>0</v>
      </c>
      <c r="Q1137" s="108" t="s">
        <v>7</v>
      </c>
    </row>
    <row r="1138" spans="1:17" ht="15" customHeight="1" x14ac:dyDescent="0.2">
      <c r="A1138" s="130" t="s">
        <v>633</v>
      </c>
      <c r="B1138" s="442" t="s">
        <v>5849</v>
      </c>
      <c r="C1138" s="8" t="s">
        <v>1156</v>
      </c>
      <c r="D1138" s="132" t="s">
        <v>6</v>
      </c>
      <c r="E1138" s="308">
        <v>9.5</v>
      </c>
      <c r="F1138" s="308">
        <v>5.5</v>
      </c>
      <c r="G1138" s="308">
        <v>5.4</v>
      </c>
      <c r="H1138" s="296">
        <f t="shared" si="293"/>
        <v>5.2919999999999998</v>
      </c>
      <c r="I1138" s="296">
        <f t="shared" si="294"/>
        <v>5.2380000000000004</v>
      </c>
      <c r="J1138" s="296">
        <f t="shared" si="295"/>
        <v>5.1840000000000002</v>
      </c>
      <c r="K1138" s="158"/>
      <c r="L1138" s="325">
        <f>F1138*K1138</f>
        <v>0</v>
      </c>
      <c r="M1138" s="327">
        <f>G1138*K1138</f>
        <v>0</v>
      </c>
      <c r="N1138" s="545">
        <f>H1138*K1138</f>
        <v>0</v>
      </c>
      <c r="O1138" s="545">
        <f>I1138*K1138</f>
        <v>0</v>
      </c>
      <c r="P1138" s="545">
        <f>J1138*K1138</f>
        <v>0</v>
      </c>
      <c r="Q1138" s="108" t="s">
        <v>7</v>
      </c>
    </row>
    <row r="1139" spans="1:17" ht="15" customHeight="1" x14ac:dyDescent="0.2">
      <c r="A1139" s="130" t="s">
        <v>633</v>
      </c>
      <c r="B1139" s="442" t="s">
        <v>5850</v>
      </c>
      <c r="C1139" s="8" t="s">
        <v>1157</v>
      </c>
      <c r="D1139" s="16" t="s">
        <v>6</v>
      </c>
      <c r="E1139" s="308">
        <v>10</v>
      </c>
      <c r="F1139" s="308">
        <v>5.5</v>
      </c>
      <c r="G1139" s="308">
        <v>5.4</v>
      </c>
      <c r="H1139" s="296">
        <f t="shared" si="293"/>
        <v>5.2919999999999998</v>
      </c>
      <c r="I1139" s="296">
        <f t="shared" si="294"/>
        <v>5.2380000000000004</v>
      </c>
      <c r="J1139" s="296">
        <f t="shared" si="295"/>
        <v>5.1840000000000002</v>
      </c>
      <c r="K1139" s="158"/>
      <c r="L1139" s="325">
        <f>F1139*K1139</f>
        <v>0</v>
      </c>
      <c r="M1139" s="327">
        <f>G1139*K1139</f>
        <v>0</v>
      </c>
      <c r="N1139" s="545">
        <f>H1139*K1139</f>
        <v>0</v>
      </c>
      <c r="O1139" s="545">
        <f>I1139*K1139</f>
        <v>0</v>
      </c>
      <c r="P1139" s="545">
        <f>J1139*K1139</f>
        <v>0</v>
      </c>
      <c r="Q1139" s="108" t="s">
        <v>7</v>
      </c>
    </row>
    <row r="1140" spans="1:17" ht="15" customHeight="1" x14ac:dyDescent="0.2">
      <c r="A1140" s="130" t="s">
        <v>633</v>
      </c>
      <c r="B1140" s="442" t="s">
        <v>5851</v>
      </c>
      <c r="C1140" s="8" t="s">
        <v>1158</v>
      </c>
      <c r="D1140" s="16" t="s">
        <v>6</v>
      </c>
      <c r="E1140" s="308">
        <v>10</v>
      </c>
      <c r="F1140" s="308">
        <v>7.2</v>
      </c>
      <c r="G1140" s="308">
        <v>7</v>
      </c>
      <c r="H1140" s="296">
        <f t="shared" si="293"/>
        <v>6.8599999999999994</v>
      </c>
      <c r="I1140" s="296">
        <f t="shared" si="294"/>
        <v>6.79</v>
      </c>
      <c r="J1140" s="296">
        <f t="shared" si="295"/>
        <v>6.72</v>
      </c>
      <c r="K1140" s="158"/>
      <c r="L1140" s="325">
        <f>F1140*K1140</f>
        <v>0</v>
      </c>
      <c r="M1140" s="327">
        <f>G1140*K1140</f>
        <v>0</v>
      </c>
      <c r="N1140" s="545">
        <f>H1140*K1140</f>
        <v>0</v>
      </c>
      <c r="O1140" s="545">
        <f>I1140*K1140</f>
        <v>0</v>
      </c>
      <c r="P1140" s="545">
        <f>J1140*K1140</f>
        <v>0</v>
      </c>
      <c r="Q1140" s="108" t="s">
        <v>7</v>
      </c>
    </row>
    <row r="1141" spans="1:17" ht="15" customHeight="1" x14ac:dyDescent="0.2">
      <c r="A1141" s="130" t="s">
        <v>1934</v>
      </c>
      <c r="B1141" s="442" t="s">
        <v>5852</v>
      </c>
      <c r="C1141" s="8" t="s">
        <v>5085</v>
      </c>
      <c r="D1141" s="16" t="s">
        <v>6</v>
      </c>
      <c r="E1141" s="308">
        <v>12</v>
      </c>
      <c r="F1141" s="308">
        <v>7.2</v>
      </c>
      <c r="G1141" s="308">
        <v>7</v>
      </c>
      <c r="H1141" s="296">
        <f t="shared" si="293"/>
        <v>6.8599999999999994</v>
      </c>
      <c r="I1141" s="296">
        <f t="shared" si="294"/>
        <v>6.79</v>
      </c>
      <c r="J1141" s="296">
        <f t="shared" si="295"/>
        <v>6.72</v>
      </c>
      <c r="K1141" s="158"/>
      <c r="L1141" s="325">
        <f>F1141*K1141</f>
        <v>0</v>
      </c>
      <c r="M1141" s="327">
        <f>G1141*K1141</f>
        <v>0</v>
      </c>
      <c r="N1141" s="545">
        <f>H1141*K1141</f>
        <v>0</v>
      </c>
      <c r="O1141" s="545">
        <f>I1141*K1141</f>
        <v>0</v>
      </c>
      <c r="P1141" s="545">
        <f>J1141*K1141</f>
        <v>0</v>
      </c>
      <c r="Q1141" s="733" t="s">
        <v>5</v>
      </c>
    </row>
    <row r="1142" spans="1:17" ht="15" customHeight="1" x14ac:dyDescent="0.2">
      <c r="A1142" s="130" t="s">
        <v>633</v>
      </c>
      <c r="B1142" s="442" t="s">
        <v>5853</v>
      </c>
      <c r="C1142" s="8" t="s">
        <v>1159</v>
      </c>
      <c r="D1142" s="16" t="s">
        <v>6</v>
      </c>
      <c r="E1142" s="308">
        <v>10</v>
      </c>
      <c r="F1142" s="308">
        <v>6.5</v>
      </c>
      <c r="G1142" s="308">
        <v>6.3</v>
      </c>
      <c r="H1142" s="296">
        <f t="shared" si="293"/>
        <v>6.1739999999999995</v>
      </c>
      <c r="I1142" s="296">
        <f t="shared" si="294"/>
        <v>6.1109999999999998</v>
      </c>
      <c r="J1142" s="296">
        <f t="shared" si="295"/>
        <v>6.048</v>
      </c>
      <c r="K1142" s="158"/>
      <c r="L1142" s="325">
        <f>F1142*K1142</f>
        <v>0</v>
      </c>
      <c r="M1142" s="327">
        <f>G1142*K1142</f>
        <v>0</v>
      </c>
      <c r="N1142" s="545">
        <f>H1142*K1142</f>
        <v>0</v>
      </c>
      <c r="O1142" s="545">
        <f>I1142*K1142</f>
        <v>0</v>
      </c>
      <c r="P1142" s="545">
        <f>J1142*K1142</f>
        <v>0</v>
      </c>
      <c r="Q1142" s="108" t="s">
        <v>7</v>
      </c>
    </row>
    <row r="1143" spans="1:17" ht="15" customHeight="1" x14ac:dyDescent="0.2">
      <c r="A1143" s="130" t="s">
        <v>633</v>
      </c>
      <c r="B1143" s="442" t="s">
        <v>5854</v>
      </c>
      <c r="C1143" s="8" t="s">
        <v>1160</v>
      </c>
      <c r="D1143" s="16" t="s">
        <v>6</v>
      </c>
      <c r="E1143" s="308">
        <v>10</v>
      </c>
      <c r="F1143" s="308">
        <v>6.2</v>
      </c>
      <c r="G1143" s="308">
        <v>6</v>
      </c>
      <c r="H1143" s="296">
        <f t="shared" si="293"/>
        <v>5.88</v>
      </c>
      <c r="I1143" s="296">
        <f t="shared" si="294"/>
        <v>5.82</v>
      </c>
      <c r="J1143" s="296">
        <f t="shared" si="295"/>
        <v>5.76</v>
      </c>
      <c r="K1143" s="158"/>
      <c r="L1143" s="325">
        <f>F1143*K1143</f>
        <v>0</v>
      </c>
      <c r="M1143" s="327">
        <f>G1143*K1143</f>
        <v>0</v>
      </c>
      <c r="N1143" s="545">
        <f>H1143*K1143</f>
        <v>0</v>
      </c>
      <c r="O1143" s="545">
        <f>I1143*K1143</f>
        <v>0</v>
      </c>
      <c r="P1143" s="545">
        <f>J1143*K1143</f>
        <v>0</v>
      </c>
      <c r="Q1143" s="108" t="s">
        <v>7</v>
      </c>
    </row>
    <row r="1144" spans="1:17" ht="15" customHeight="1" x14ac:dyDescent="0.2">
      <c r="A1144" s="130" t="s">
        <v>633</v>
      </c>
      <c r="B1144" s="442" t="s">
        <v>5855</v>
      </c>
      <c r="C1144" s="8" t="s">
        <v>3514</v>
      </c>
      <c r="D1144" s="16" t="s">
        <v>6</v>
      </c>
      <c r="E1144" s="308">
        <v>12</v>
      </c>
      <c r="F1144" s="308">
        <v>7.2</v>
      </c>
      <c r="G1144" s="308">
        <v>7</v>
      </c>
      <c r="H1144" s="296">
        <f t="shared" si="293"/>
        <v>6.8599999999999994</v>
      </c>
      <c r="I1144" s="296">
        <f t="shared" si="294"/>
        <v>6.79</v>
      </c>
      <c r="J1144" s="296">
        <f t="shared" si="295"/>
        <v>6.72</v>
      </c>
      <c r="K1144" s="158"/>
      <c r="L1144" s="325">
        <f>F1144*K1144</f>
        <v>0</v>
      </c>
      <c r="M1144" s="327">
        <f>G1144*K1144</f>
        <v>0</v>
      </c>
      <c r="N1144" s="545">
        <f>H1144*K1144</f>
        <v>0</v>
      </c>
      <c r="O1144" s="545">
        <f>I1144*K1144</f>
        <v>0</v>
      </c>
      <c r="P1144" s="545">
        <f>J1144*K1144</f>
        <v>0</v>
      </c>
      <c r="Q1144" s="108" t="s">
        <v>7</v>
      </c>
    </row>
    <row r="1145" spans="1:17" ht="15" customHeight="1" x14ac:dyDescent="0.2">
      <c r="A1145" s="130" t="s">
        <v>38</v>
      </c>
      <c r="B1145" s="442" t="s">
        <v>5856</v>
      </c>
      <c r="C1145" s="8" t="s">
        <v>1161</v>
      </c>
      <c r="D1145" s="16" t="s">
        <v>6</v>
      </c>
      <c r="E1145" s="308">
        <v>5</v>
      </c>
      <c r="F1145" s="308">
        <v>2.8</v>
      </c>
      <c r="G1145" s="308">
        <v>2.7</v>
      </c>
      <c r="H1145" s="296">
        <f t="shared" si="293"/>
        <v>2.6459999999999999</v>
      </c>
      <c r="I1145" s="296">
        <f t="shared" si="294"/>
        <v>2.6190000000000002</v>
      </c>
      <c r="J1145" s="296">
        <f t="shared" si="295"/>
        <v>2.5920000000000001</v>
      </c>
      <c r="K1145" s="158"/>
      <c r="L1145" s="325">
        <f>F1145*K1145</f>
        <v>0</v>
      </c>
      <c r="M1145" s="327">
        <f>G1145*K1145</f>
        <v>0</v>
      </c>
      <c r="N1145" s="545">
        <f>H1145*K1145</f>
        <v>0</v>
      </c>
      <c r="O1145" s="545">
        <f>I1145*K1145</f>
        <v>0</v>
      </c>
      <c r="P1145" s="545">
        <f>J1145*K1145</f>
        <v>0</v>
      </c>
      <c r="Q1145" s="108" t="s">
        <v>7</v>
      </c>
    </row>
    <row r="1146" spans="1:17" ht="15" customHeight="1" x14ac:dyDescent="0.2">
      <c r="A1146" s="130" t="s">
        <v>38</v>
      </c>
      <c r="B1146" s="442" t="s">
        <v>5857</v>
      </c>
      <c r="C1146" s="8" t="s">
        <v>1162</v>
      </c>
      <c r="D1146" s="16" t="s">
        <v>6</v>
      </c>
      <c r="E1146" s="308">
        <v>8</v>
      </c>
      <c r="F1146" s="308">
        <v>5.2</v>
      </c>
      <c r="G1146" s="308">
        <v>5</v>
      </c>
      <c r="H1146" s="296">
        <f t="shared" si="293"/>
        <v>4.9000000000000004</v>
      </c>
      <c r="I1146" s="296">
        <f t="shared" si="294"/>
        <v>4.8499999999999996</v>
      </c>
      <c r="J1146" s="296">
        <f t="shared" si="295"/>
        <v>4.8</v>
      </c>
      <c r="K1146" s="158"/>
      <c r="L1146" s="325">
        <f>F1146*K1146</f>
        <v>0</v>
      </c>
      <c r="M1146" s="327">
        <f>G1146*K1146</f>
        <v>0</v>
      </c>
      <c r="N1146" s="545">
        <f>H1146*K1146</f>
        <v>0</v>
      </c>
      <c r="O1146" s="545">
        <f>I1146*K1146</f>
        <v>0</v>
      </c>
      <c r="P1146" s="545">
        <f>J1146*K1146</f>
        <v>0</v>
      </c>
      <c r="Q1146" s="108" t="s">
        <v>7</v>
      </c>
    </row>
    <row r="1147" spans="1:17" ht="15" customHeight="1" x14ac:dyDescent="0.2">
      <c r="A1147" s="130" t="s">
        <v>38</v>
      </c>
      <c r="B1147" s="442" t="s">
        <v>5858</v>
      </c>
      <c r="C1147" s="8" t="s">
        <v>1163</v>
      </c>
      <c r="D1147" s="16" t="s">
        <v>6</v>
      </c>
      <c r="E1147" s="308">
        <v>8</v>
      </c>
      <c r="F1147" s="308">
        <v>5.2</v>
      </c>
      <c r="G1147" s="308">
        <v>5</v>
      </c>
      <c r="H1147" s="296">
        <f t="shared" si="293"/>
        <v>4.9000000000000004</v>
      </c>
      <c r="I1147" s="296">
        <f t="shared" si="294"/>
        <v>4.8499999999999996</v>
      </c>
      <c r="J1147" s="296">
        <f t="shared" si="295"/>
        <v>4.8</v>
      </c>
      <c r="K1147" s="158"/>
      <c r="L1147" s="325">
        <f>F1147*K1147</f>
        <v>0</v>
      </c>
      <c r="M1147" s="327">
        <f>G1147*K1147</f>
        <v>0</v>
      </c>
      <c r="N1147" s="545">
        <f>H1147*K1147</f>
        <v>0</v>
      </c>
      <c r="O1147" s="545">
        <f>I1147*K1147</f>
        <v>0</v>
      </c>
      <c r="P1147" s="545">
        <f>J1147*K1147</f>
        <v>0</v>
      </c>
      <c r="Q1147" s="108" t="s">
        <v>7</v>
      </c>
    </row>
    <row r="1148" spans="1:17" ht="15" customHeight="1" x14ac:dyDescent="0.2">
      <c r="A1148" s="130" t="s">
        <v>132</v>
      </c>
      <c r="B1148" s="442" t="s">
        <v>5859</v>
      </c>
      <c r="C1148" s="8" t="s">
        <v>1164</v>
      </c>
      <c r="D1148" s="17" t="s">
        <v>6</v>
      </c>
      <c r="E1148" s="308">
        <v>12</v>
      </c>
      <c r="F1148" s="308">
        <v>7.5</v>
      </c>
      <c r="G1148" s="308">
        <v>7.3</v>
      </c>
      <c r="H1148" s="296">
        <f t="shared" si="293"/>
        <v>7.1539999999999999</v>
      </c>
      <c r="I1148" s="296">
        <f t="shared" si="294"/>
        <v>7.0809999999999995</v>
      </c>
      <c r="J1148" s="296">
        <f t="shared" si="295"/>
        <v>7.008</v>
      </c>
      <c r="K1148" s="158"/>
      <c r="L1148" s="325">
        <f>F1148*K1148</f>
        <v>0</v>
      </c>
      <c r="M1148" s="327">
        <f>G1148*K1148</f>
        <v>0</v>
      </c>
      <c r="N1148" s="545">
        <f>H1148*K1148</f>
        <v>0</v>
      </c>
      <c r="O1148" s="545">
        <f>I1148*K1148</f>
        <v>0</v>
      </c>
      <c r="P1148" s="545">
        <f>J1148*K1148</f>
        <v>0</v>
      </c>
      <c r="Q1148" s="108" t="s">
        <v>7</v>
      </c>
    </row>
    <row r="1149" spans="1:17" ht="15" customHeight="1" x14ac:dyDescent="0.2">
      <c r="A1149" s="130" t="s">
        <v>633</v>
      </c>
      <c r="B1149" s="442" t="s">
        <v>5860</v>
      </c>
      <c r="C1149" s="8" t="s">
        <v>1925</v>
      </c>
      <c r="D1149" s="17" t="s">
        <v>6</v>
      </c>
      <c r="E1149" s="308">
        <v>5</v>
      </c>
      <c r="F1149" s="308">
        <v>2.9</v>
      </c>
      <c r="G1149" s="308">
        <v>2.8</v>
      </c>
      <c r="H1149" s="296">
        <f t="shared" si="293"/>
        <v>2.7439999999999998</v>
      </c>
      <c r="I1149" s="296">
        <f t="shared" si="294"/>
        <v>2.7159999999999997</v>
      </c>
      <c r="J1149" s="296">
        <f t="shared" si="295"/>
        <v>2.6879999999999997</v>
      </c>
      <c r="K1149" s="158"/>
      <c r="L1149" s="325">
        <f>F1149*K1149</f>
        <v>0</v>
      </c>
      <c r="M1149" s="327">
        <f>G1149*K1149</f>
        <v>0</v>
      </c>
      <c r="N1149" s="545">
        <f>H1149*K1149</f>
        <v>0</v>
      </c>
      <c r="O1149" s="545">
        <f>I1149*K1149</f>
        <v>0</v>
      </c>
      <c r="P1149" s="545">
        <f>J1149*K1149</f>
        <v>0</v>
      </c>
      <c r="Q1149" s="108" t="s">
        <v>7</v>
      </c>
    </row>
    <row r="1150" spans="1:17" ht="15" customHeight="1" x14ac:dyDescent="0.2">
      <c r="A1150" s="130" t="s">
        <v>132</v>
      </c>
      <c r="B1150" s="442" t="s">
        <v>5817</v>
      </c>
      <c r="C1150" s="8" t="s">
        <v>1923</v>
      </c>
      <c r="D1150" s="132" t="s">
        <v>6</v>
      </c>
      <c r="E1150" s="308">
        <v>5</v>
      </c>
      <c r="F1150" s="308">
        <v>2.9</v>
      </c>
      <c r="G1150" s="308">
        <v>2.8</v>
      </c>
      <c r="H1150" s="296">
        <f t="shared" si="293"/>
        <v>2.7439999999999998</v>
      </c>
      <c r="I1150" s="296">
        <f t="shared" si="294"/>
        <v>2.7159999999999997</v>
      </c>
      <c r="J1150" s="296">
        <f t="shared" si="295"/>
        <v>2.6879999999999997</v>
      </c>
      <c r="K1150" s="158"/>
      <c r="L1150" s="325">
        <f>F1150*K1150</f>
        <v>0</v>
      </c>
      <c r="M1150" s="327">
        <f>G1150*K1150</f>
        <v>0</v>
      </c>
      <c r="N1150" s="545">
        <f>H1150*K1150</f>
        <v>0</v>
      </c>
      <c r="O1150" s="545">
        <f>I1150*K1150</f>
        <v>0</v>
      </c>
      <c r="P1150" s="545">
        <f>J1150*K1150</f>
        <v>0</v>
      </c>
      <c r="Q1150" s="108" t="s">
        <v>7</v>
      </c>
    </row>
    <row r="1151" spans="1:17" ht="15" customHeight="1" x14ac:dyDescent="0.2">
      <c r="A1151" s="130" t="s">
        <v>633</v>
      </c>
      <c r="B1151" s="442" t="s">
        <v>5861</v>
      </c>
      <c r="C1151" s="185" t="s">
        <v>1936</v>
      </c>
      <c r="D1151" s="132" t="s">
        <v>6</v>
      </c>
      <c r="E1151" s="308">
        <v>6</v>
      </c>
      <c r="F1151" s="308">
        <v>3.5</v>
      </c>
      <c r="G1151" s="308">
        <v>3.4</v>
      </c>
      <c r="H1151" s="296">
        <f t="shared" si="293"/>
        <v>3.3319999999999999</v>
      </c>
      <c r="I1151" s="296">
        <f t="shared" si="294"/>
        <v>3.298</v>
      </c>
      <c r="J1151" s="296">
        <f t="shared" si="295"/>
        <v>3.2639999999999998</v>
      </c>
      <c r="K1151" s="158"/>
      <c r="L1151" s="325">
        <f>F1151*K1151</f>
        <v>0</v>
      </c>
      <c r="M1151" s="327">
        <f>G1151*K1151</f>
        <v>0</v>
      </c>
      <c r="N1151" s="545">
        <f>H1151*K1151</f>
        <v>0</v>
      </c>
      <c r="O1151" s="545">
        <f>I1151*K1151</f>
        <v>0</v>
      </c>
      <c r="P1151" s="545">
        <f>J1151*K1151</f>
        <v>0</v>
      </c>
      <c r="Q1151" s="108" t="s">
        <v>7</v>
      </c>
    </row>
    <row r="1152" spans="1:17" ht="15" customHeight="1" x14ac:dyDescent="0.2">
      <c r="A1152" s="130" t="s">
        <v>38</v>
      </c>
      <c r="B1152" s="442" t="s">
        <v>5862</v>
      </c>
      <c r="C1152" s="8" t="s">
        <v>1933</v>
      </c>
      <c r="D1152" s="132" t="s">
        <v>6</v>
      </c>
      <c r="E1152" s="308">
        <v>5</v>
      </c>
      <c r="F1152" s="308">
        <v>2.9</v>
      </c>
      <c r="G1152" s="308">
        <v>2.8</v>
      </c>
      <c r="H1152" s="296">
        <f t="shared" si="293"/>
        <v>2.7439999999999998</v>
      </c>
      <c r="I1152" s="296">
        <f t="shared" si="294"/>
        <v>2.7159999999999997</v>
      </c>
      <c r="J1152" s="296">
        <f t="shared" si="295"/>
        <v>2.6879999999999997</v>
      </c>
      <c r="K1152" s="158"/>
      <c r="L1152" s="325">
        <f>F1152*K1152</f>
        <v>0</v>
      </c>
      <c r="M1152" s="327">
        <f>G1152*K1152</f>
        <v>0</v>
      </c>
      <c r="N1152" s="545">
        <f>H1152*K1152</f>
        <v>0</v>
      </c>
      <c r="O1152" s="545">
        <f>I1152*K1152</f>
        <v>0</v>
      </c>
      <c r="P1152" s="545">
        <f>J1152*K1152</f>
        <v>0</v>
      </c>
      <c r="Q1152" s="108" t="s">
        <v>7</v>
      </c>
    </row>
    <row r="1153" spans="1:17" ht="15" customHeight="1" x14ac:dyDescent="0.2">
      <c r="A1153" s="130" t="s">
        <v>132</v>
      </c>
      <c r="B1153" s="442" t="s">
        <v>5863</v>
      </c>
      <c r="C1153" s="8" t="s">
        <v>1165</v>
      </c>
      <c r="D1153" s="132" t="s">
        <v>6</v>
      </c>
      <c r="E1153" s="308">
        <v>6</v>
      </c>
      <c r="F1153" s="308">
        <v>3.5</v>
      </c>
      <c r="G1153" s="308">
        <v>3.4</v>
      </c>
      <c r="H1153" s="296">
        <f t="shared" si="293"/>
        <v>3.3319999999999999</v>
      </c>
      <c r="I1153" s="296">
        <f t="shared" si="294"/>
        <v>3.298</v>
      </c>
      <c r="J1153" s="296">
        <f t="shared" si="295"/>
        <v>3.2639999999999998</v>
      </c>
      <c r="K1153" s="158"/>
      <c r="L1153" s="325">
        <f>F1153*K1153</f>
        <v>0</v>
      </c>
      <c r="M1153" s="327">
        <f>G1153*K1153</f>
        <v>0</v>
      </c>
      <c r="N1153" s="545">
        <f>H1153*K1153</f>
        <v>0</v>
      </c>
      <c r="O1153" s="545">
        <f>I1153*K1153</f>
        <v>0</v>
      </c>
      <c r="P1153" s="545">
        <f>J1153*K1153</f>
        <v>0</v>
      </c>
      <c r="Q1153" s="108" t="s">
        <v>7</v>
      </c>
    </row>
    <row r="1154" spans="1:17" ht="15" customHeight="1" x14ac:dyDescent="0.2">
      <c r="A1154" s="130" t="s">
        <v>1934</v>
      </c>
      <c r="B1154" s="442" t="s">
        <v>5864</v>
      </c>
      <c r="C1154" s="185" t="s">
        <v>1166</v>
      </c>
      <c r="D1154" s="132" t="s">
        <v>6</v>
      </c>
      <c r="E1154" s="483">
        <v>8</v>
      </c>
      <c r="F1154" s="308">
        <v>5.5</v>
      </c>
      <c r="G1154" s="308">
        <v>5</v>
      </c>
      <c r="H1154" s="296">
        <f t="shared" si="293"/>
        <v>4.9000000000000004</v>
      </c>
      <c r="I1154" s="296">
        <f t="shared" si="294"/>
        <v>4.8499999999999996</v>
      </c>
      <c r="J1154" s="296">
        <f t="shared" si="295"/>
        <v>4.8</v>
      </c>
      <c r="K1154" s="158"/>
      <c r="L1154" s="325">
        <f>F1154*K1154</f>
        <v>0</v>
      </c>
      <c r="M1154" s="327">
        <f>G1154*K1154</f>
        <v>0</v>
      </c>
      <c r="N1154" s="545">
        <f>H1154*K1154</f>
        <v>0</v>
      </c>
      <c r="O1154" s="545">
        <f>I1154*K1154</f>
        <v>0</v>
      </c>
      <c r="P1154" s="545">
        <f>J1154*K1154</f>
        <v>0</v>
      </c>
      <c r="Q1154" s="108" t="s">
        <v>7</v>
      </c>
    </row>
    <row r="1155" spans="1:17" ht="15" customHeight="1" x14ac:dyDescent="0.2">
      <c r="A1155" s="130" t="s">
        <v>38</v>
      </c>
      <c r="B1155" s="442" t="s">
        <v>5865</v>
      </c>
      <c r="C1155" s="8" t="s">
        <v>1924</v>
      </c>
      <c r="D1155" s="132" t="s">
        <v>6</v>
      </c>
      <c r="E1155" s="308">
        <v>6</v>
      </c>
      <c r="F1155" s="308">
        <v>3.5</v>
      </c>
      <c r="G1155" s="308">
        <v>3.4</v>
      </c>
      <c r="H1155" s="296">
        <f t="shared" si="293"/>
        <v>3.3319999999999999</v>
      </c>
      <c r="I1155" s="296">
        <f t="shared" si="294"/>
        <v>3.298</v>
      </c>
      <c r="J1155" s="296">
        <f t="shared" si="295"/>
        <v>3.2639999999999998</v>
      </c>
      <c r="K1155" s="158"/>
      <c r="L1155" s="325">
        <f>F1155*K1155</f>
        <v>0</v>
      </c>
      <c r="M1155" s="327">
        <f>G1155*K1155</f>
        <v>0</v>
      </c>
      <c r="N1155" s="545">
        <f>H1155*K1155</f>
        <v>0</v>
      </c>
      <c r="O1155" s="545">
        <f>I1155*K1155</f>
        <v>0</v>
      </c>
      <c r="P1155" s="545">
        <f>J1155*K1155</f>
        <v>0</v>
      </c>
      <c r="Q1155" s="108" t="s">
        <v>7</v>
      </c>
    </row>
    <row r="1156" spans="1:17" ht="15.75" customHeight="1" x14ac:dyDescent="0.2">
      <c r="A1156" s="535" t="s">
        <v>5027</v>
      </c>
      <c r="B1156" s="442" t="s">
        <v>5865</v>
      </c>
      <c r="C1156" s="8" t="s">
        <v>1924</v>
      </c>
      <c r="D1156" s="16" t="s">
        <v>6</v>
      </c>
      <c r="E1156" s="308">
        <v>4</v>
      </c>
      <c r="F1156" s="308">
        <v>2.6</v>
      </c>
      <c r="G1156" s="308">
        <v>2.5</v>
      </c>
      <c r="H1156" s="296">
        <f t="shared" si="293"/>
        <v>2.4500000000000002</v>
      </c>
      <c r="I1156" s="296">
        <f t="shared" si="294"/>
        <v>2.4249999999999998</v>
      </c>
      <c r="J1156" s="296">
        <f t="shared" si="295"/>
        <v>2.4</v>
      </c>
      <c r="K1156" s="158"/>
      <c r="L1156" s="325">
        <f>F1156*K1156</f>
        <v>0</v>
      </c>
      <c r="M1156" s="327">
        <f>G1156*K1156</f>
        <v>0</v>
      </c>
      <c r="N1156" s="545">
        <f>H1156*K1156</f>
        <v>0</v>
      </c>
      <c r="O1156" s="545">
        <f>I1156*K1156</f>
        <v>0</v>
      </c>
      <c r="P1156" s="545">
        <f>J1156*K1156</f>
        <v>0</v>
      </c>
      <c r="Q1156" s="108" t="s">
        <v>7</v>
      </c>
    </row>
    <row r="1157" spans="1:17" ht="15" customHeight="1" x14ac:dyDescent="0.2">
      <c r="A1157" s="130" t="s">
        <v>633</v>
      </c>
      <c r="B1157" s="442" t="s">
        <v>5818</v>
      </c>
      <c r="C1157" s="8" t="s">
        <v>1167</v>
      </c>
      <c r="D1157" s="132" t="s">
        <v>6</v>
      </c>
      <c r="E1157" s="308">
        <v>7</v>
      </c>
      <c r="F1157" s="308">
        <v>4.3</v>
      </c>
      <c r="G1157" s="308">
        <v>4.2</v>
      </c>
      <c r="H1157" s="296">
        <f t="shared" si="293"/>
        <v>4.1159999999999997</v>
      </c>
      <c r="I1157" s="296">
        <f t="shared" si="294"/>
        <v>4.0739999999999998</v>
      </c>
      <c r="J1157" s="296">
        <f t="shared" si="295"/>
        <v>4.032</v>
      </c>
      <c r="K1157" s="158"/>
      <c r="L1157" s="325">
        <f>F1157*K1157</f>
        <v>0</v>
      </c>
      <c r="M1157" s="327">
        <f>G1157*K1157</f>
        <v>0</v>
      </c>
      <c r="N1157" s="545">
        <f>H1157*K1157</f>
        <v>0</v>
      </c>
      <c r="O1157" s="545">
        <f>I1157*K1157</f>
        <v>0</v>
      </c>
      <c r="P1157" s="545">
        <f>J1157*K1157</f>
        <v>0</v>
      </c>
      <c r="Q1157" s="108" t="s">
        <v>7</v>
      </c>
    </row>
    <row r="1158" spans="1:17" ht="15" customHeight="1" x14ac:dyDescent="0.2">
      <c r="A1158" s="130" t="s">
        <v>1934</v>
      </c>
      <c r="B1158" s="442" t="s">
        <v>5866</v>
      </c>
      <c r="C1158" s="185" t="s">
        <v>1935</v>
      </c>
      <c r="D1158" s="132" t="s">
        <v>6</v>
      </c>
      <c r="E1158" s="308">
        <v>8</v>
      </c>
      <c r="F1158" s="308">
        <v>5.5</v>
      </c>
      <c r="G1158" s="308">
        <v>5</v>
      </c>
      <c r="H1158" s="296">
        <f t="shared" si="293"/>
        <v>4.9000000000000004</v>
      </c>
      <c r="I1158" s="296">
        <f t="shared" si="294"/>
        <v>4.8499999999999996</v>
      </c>
      <c r="J1158" s="296">
        <f t="shared" si="295"/>
        <v>4.8</v>
      </c>
      <c r="K1158" s="158"/>
      <c r="L1158" s="325">
        <f>F1158*K1158</f>
        <v>0</v>
      </c>
      <c r="M1158" s="327">
        <f>G1158*K1158</f>
        <v>0</v>
      </c>
      <c r="N1158" s="545">
        <f>H1158*K1158</f>
        <v>0</v>
      </c>
      <c r="O1158" s="545">
        <f>I1158*K1158</f>
        <v>0</v>
      </c>
      <c r="P1158" s="545">
        <f>J1158*K1158</f>
        <v>0</v>
      </c>
      <c r="Q1158" s="108" t="s">
        <v>7</v>
      </c>
    </row>
    <row r="1159" spans="1:17" ht="15" customHeight="1" x14ac:dyDescent="0.2">
      <c r="A1159" s="130" t="s">
        <v>54</v>
      </c>
      <c r="B1159" s="442" t="s">
        <v>5867</v>
      </c>
      <c r="C1159" s="8" t="s">
        <v>1947</v>
      </c>
      <c r="D1159" s="16" t="s">
        <v>6</v>
      </c>
      <c r="E1159" s="306">
        <v>5</v>
      </c>
      <c r="F1159" s="301">
        <v>2.6</v>
      </c>
      <c r="G1159" s="301">
        <v>2.5</v>
      </c>
      <c r="H1159" s="296">
        <f t="shared" si="293"/>
        <v>2.4500000000000002</v>
      </c>
      <c r="I1159" s="296">
        <f t="shared" si="294"/>
        <v>2.4249999999999998</v>
      </c>
      <c r="J1159" s="296">
        <f t="shared" si="295"/>
        <v>2.4</v>
      </c>
      <c r="K1159" s="158"/>
      <c r="L1159" s="325">
        <f>F1159*K1159</f>
        <v>0</v>
      </c>
      <c r="M1159" s="327">
        <f>G1159*K1159</f>
        <v>0</v>
      </c>
      <c r="N1159" s="545">
        <f>H1159*K1159</f>
        <v>0</v>
      </c>
      <c r="O1159" s="545">
        <f>I1159*K1159</f>
        <v>0</v>
      </c>
      <c r="P1159" s="545">
        <f>J1159*K1159</f>
        <v>0</v>
      </c>
      <c r="Q1159" s="108" t="s">
        <v>7</v>
      </c>
    </row>
    <row r="1160" spans="1:17" ht="15" customHeight="1" x14ac:dyDescent="0.2">
      <c r="A1160" s="148" t="s">
        <v>19</v>
      </c>
      <c r="B1160" s="442" t="s">
        <v>5868</v>
      </c>
      <c r="C1160" s="8" t="s">
        <v>1168</v>
      </c>
      <c r="D1160" s="16" t="s">
        <v>6</v>
      </c>
      <c r="E1160" s="301">
        <v>5</v>
      </c>
      <c r="F1160" s="301">
        <v>2.6</v>
      </c>
      <c r="G1160" s="301">
        <v>2.5</v>
      </c>
      <c r="H1160" s="296">
        <f t="shared" si="293"/>
        <v>2.4500000000000002</v>
      </c>
      <c r="I1160" s="296">
        <f t="shared" si="294"/>
        <v>2.4249999999999998</v>
      </c>
      <c r="J1160" s="296">
        <f t="shared" si="295"/>
        <v>2.4</v>
      </c>
      <c r="K1160" s="158"/>
      <c r="L1160" s="325">
        <f>F1160*K1160</f>
        <v>0</v>
      </c>
      <c r="M1160" s="327">
        <f>G1160*K1160</f>
        <v>0</v>
      </c>
      <c r="N1160" s="545">
        <f>H1160*K1160</f>
        <v>0</v>
      </c>
      <c r="O1160" s="545">
        <f>I1160*K1160</f>
        <v>0</v>
      </c>
      <c r="P1160" s="545">
        <f>J1160*K1160</f>
        <v>0</v>
      </c>
      <c r="Q1160" s="108" t="s">
        <v>7</v>
      </c>
    </row>
    <row r="1161" spans="1:17" ht="15" customHeight="1" x14ac:dyDescent="0.2">
      <c r="A1161" s="130" t="s">
        <v>633</v>
      </c>
      <c r="B1161" s="442" t="s">
        <v>5815</v>
      </c>
      <c r="C1161" s="8" t="s">
        <v>1169</v>
      </c>
      <c r="D1161" s="16" t="s">
        <v>6</v>
      </c>
      <c r="E1161" s="308">
        <v>5</v>
      </c>
      <c r="F1161" s="301">
        <v>2.6</v>
      </c>
      <c r="G1161" s="308">
        <v>2.5</v>
      </c>
      <c r="H1161" s="296">
        <f t="shared" si="293"/>
        <v>2.4500000000000002</v>
      </c>
      <c r="I1161" s="296">
        <f t="shared" si="294"/>
        <v>2.4249999999999998</v>
      </c>
      <c r="J1161" s="296">
        <f t="shared" si="295"/>
        <v>2.4</v>
      </c>
      <c r="K1161" s="158"/>
      <c r="L1161" s="325">
        <f>F1161*K1161</f>
        <v>0</v>
      </c>
      <c r="M1161" s="327">
        <f>G1161*K1161</f>
        <v>0</v>
      </c>
      <c r="N1161" s="545">
        <f>H1161*K1161</f>
        <v>0</v>
      </c>
      <c r="O1161" s="545">
        <f>I1161*K1161</f>
        <v>0</v>
      </c>
      <c r="P1161" s="545">
        <f>J1161*K1161</f>
        <v>0</v>
      </c>
      <c r="Q1161" s="110" t="s">
        <v>7</v>
      </c>
    </row>
    <row r="1162" spans="1:17" ht="15" customHeight="1" x14ac:dyDescent="0.2">
      <c r="A1162" s="148" t="s">
        <v>19</v>
      </c>
      <c r="B1162" s="286"/>
      <c r="C1162" s="8" t="s">
        <v>1910</v>
      </c>
      <c r="D1162" s="132" t="s">
        <v>6</v>
      </c>
      <c r="E1162" s="301">
        <v>5</v>
      </c>
      <c r="F1162" s="301">
        <v>2.6</v>
      </c>
      <c r="G1162" s="301">
        <v>2.5</v>
      </c>
      <c r="H1162" s="296">
        <f t="shared" si="293"/>
        <v>2.4500000000000002</v>
      </c>
      <c r="I1162" s="296">
        <f t="shared" si="294"/>
        <v>2.4249999999999998</v>
      </c>
      <c r="J1162" s="296">
        <f t="shared" si="295"/>
        <v>2.4</v>
      </c>
      <c r="K1162" s="158"/>
      <c r="L1162" s="325">
        <f>F1162*K1162</f>
        <v>0</v>
      </c>
      <c r="M1162" s="327">
        <f>G1162*K1162</f>
        <v>0</v>
      </c>
      <c r="N1162" s="545">
        <f>H1162*K1162</f>
        <v>0</v>
      </c>
      <c r="O1162" s="545">
        <f>I1162*K1162</f>
        <v>0</v>
      </c>
      <c r="P1162" s="545">
        <f>J1162*K1162</f>
        <v>0</v>
      </c>
      <c r="Q1162" s="108" t="s">
        <v>7</v>
      </c>
    </row>
    <row r="1163" spans="1:17" ht="15" customHeight="1" x14ac:dyDescent="0.2">
      <c r="A1163" s="148" t="s">
        <v>19</v>
      </c>
      <c r="B1163" s="286"/>
      <c r="C1163" s="8" t="s">
        <v>1177</v>
      </c>
      <c r="D1163" s="16" t="s">
        <v>6</v>
      </c>
      <c r="E1163" s="301">
        <v>5</v>
      </c>
      <c r="F1163" s="301">
        <v>2.6</v>
      </c>
      <c r="G1163" s="301">
        <v>2.5</v>
      </c>
      <c r="H1163" s="296">
        <f t="shared" si="293"/>
        <v>2.4500000000000002</v>
      </c>
      <c r="I1163" s="296">
        <f t="shared" si="294"/>
        <v>2.4249999999999998</v>
      </c>
      <c r="J1163" s="296">
        <f t="shared" si="295"/>
        <v>2.4</v>
      </c>
      <c r="K1163" s="158"/>
      <c r="L1163" s="325">
        <f>F1163*K1163</f>
        <v>0</v>
      </c>
      <c r="M1163" s="327">
        <f>G1163*K1163</f>
        <v>0</v>
      </c>
      <c r="N1163" s="545">
        <f>H1163*K1163</f>
        <v>0</v>
      </c>
      <c r="O1163" s="545">
        <f>I1163*K1163</f>
        <v>0</v>
      </c>
      <c r="P1163" s="545">
        <f>J1163*K1163</f>
        <v>0</v>
      </c>
      <c r="Q1163" s="108" t="s">
        <v>7</v>
      </c>
    </row>
    <row r="1164" spans="1:17" ht="15" customHeight="1" x14ac:dyDescent="0.2">
      <c r="A1164" s="130" t="s">
        <v>633</v>
      </c>
      <c r="B1164" s="286"/>
      <c r="C1164" s="8" t="s">
        <v>1178</v>
      </c>
      <c r="D1164" s="16" t="s">
        <v>6</v>
      </c>
      <c r="E1164" s="204">
        <v>5</v>
      </c>
      <c r="F1164" s="301">
        <v>2.6</v>
      </c>
      <c r="G1164" s="301">
        <v>2.5</v>
      </c>
      <c r="H1164" s="296">
        <f t="shared" si="293"/>
        <v>2.4500000000000002</v>
      </c>
      <c r="I1164" s="296">
        <f t="shared" si="294"/>
        <v>2.4249999999999998</v>
      </c>
      <c r="J1164" s="296">
        <f t="shared" si="295"/>
        <v>2.4</v>
      </c>
      <c r="K1164" s="158"/>
      <c r="L1164" s="325">
        <f>F1164*K1164</f>
        <v>0</v>
      </c>
      <c r="M1164" s="327">
        <f>G1164*K1164</f>
        <v>0</v>
      </c>
      <c r="N1164" s="545">
        <f>H1164*K1164</f>
        <v>0</v>
      </c>
      <c r="O1164" s="545">
        <f>I1164*K1164</f>
        <v>0</v>
      </c>
      <c r="P1164" s="545">
        <f>J1164*K1164</f>
        <v>0</v>
      </c>
      <c r="Q1164" s="108" t="s">
        <v>7</v>
      </c>
    </row>
    <row r="1165" spans="1:17" ht="15" customHeight="1" x14ac:dyDescent="0.2">
      <c r="A1165" s="130" t="s">
        <v>633</v>
      </c>
      <c r="B1165" s="286"/>
      <c r="C1165" s="8" t="s">
        <v>1870</v>
      </c>
      <c r="D1165" s="22" t="s">
        <v>6</v>
      </c>
      <c r="E1165" s="308">
        <v>5</v>
      </c>
      <c r="F1165" s="301">
        <v>2.6</v>
      </c>
      <c r="G1165" s="301">
        <v>2.5</v>
      </c>
      <c r="H1165" s="296">
        <f t="shared" si="293"/>
        <v>2.4500000000000002</v>
      </c>
      <c r="I1165" s="296">
        <f t="shared" si="294"/>
        <v>2.4249999999999998</v>
      </c>
      <c r="J1165" s="296">
        <f t="shared" si="295"/>
        <v>2.4</v>
      </c>
      <c r="K1165" s="158"/>
      <c r="L1165" s="325">
        <f>F1165*K1165</f>
        <v>0</v>
      </c>
      <c r="M1165" s="327">
        <f>G1165*K1165</f>
        <v>0</v>
      </c>
      <c r="N1165" s="545">
        <f>H1165*K1165</f>
        <v>0</v>
      </c>
      <c r="O1165" s="545">
        <f>I1165*K1165</f>
        <v>0</v>
      </c>
      <c r="P1165" s="545">
        <f>J1165*K1165</f>
        <v>0</v>
      </c>
      <c r="Q1165" s="108" t="s">
        <v>7</v>
      </c>
    </row>
    <row r="1166" spans="1:17" ht="15" customHeight="1" x14ac:dyDescent="0.2">
      <c r="A1166" s="130" t="s">
        <v>132</v>
      </c>
      <c r="B1166" s="286"/>
      <c r="C1166" s="11" t="s">
        <v>1179</v>
      </c>
      <c r="D1166" s="12" t="s">
        <v>6</v>
      </c>
      <c r="E1166" s="308">
        <v>6</v>
      </c>
      <c r="F1166" s="301">
        <v>3.5</v>
      </c>
      <c r="G1166" s="301">
        <v>3.4</v>
      </c>
      <c r="H1166" s="296">
        <f t="shared" si="293"/>
        <v>3.3319999999999999</v>
      </c>
      <c r="I1166" s="296">
        <f t="shared" si="294"/>
        <v>3.298</v>
      </c>
      <c r="J1166" s="296">
        <f t="shared" si="295"/>
        <v>3.2639999999999998</v>
      </c>
      <c r="K1166" s="158"/>
      <c r="L1166" s="325">
        <f>F1166*K1166</f>
        <v>0</v>
      </c>
      <c r="M1166" s="327">
        <f>G1166*K1166</f>
        <v>0</v>
      </c>
      <c r="N1166" s="545">
        <f>H1166*K1166</f>
        <v>0</v>
      </c>
      <c r="O1166" s="545">
        <f>I1166*K1166</f>
        <v>0</v>
      </c>
      <c r="P1166" s="545">
        <f>J1166*K1166</f>
        <v>0</v>
      </c>
      <c r="Q1166" s="108" t="s">
        <v>7</v>
      </c>
    </row>
    <row r="1167" spans="1:17" ht="15" customHeight="1" x14ac:dyDescent="0.2">
      <c r="A1167" s="130" t="s">
        <v>132</v>
      </c>
      <c r="B1167" s="286"/>
      <c r="C1167" s="286" t="s">
        <v>1180</v>
      </c>
      <c r="D1167" s="12" t="s">
        <v>6</v>
      </c>
      <c r="E1167" s="308">
        <v>6</v>
      </c>
      <c r="F1167" s="301">
        <v>3.5</v>
      </c>
      <c r="G1167" s="301">
        <v>3.4</v>
      </c>
      <c r="H1167" s="296">
        <f t="shared" si="293"/>
        <v>3.3319999999999999</v>
      </c>
      <c r="I1167" s="296">
        <f t="shared" si="294"/>
        <v>3.298</v>
      </c>
      <c r="J1167" s="296">
        <f t="shared" si="295"/>
        <v>3.2639999999999998</v>
      </c>
      <c r="K1167" s="158"/>
      <c r="L1167" s="325">
        <f>F1167*K1167</f>
        <v>0</v>
      </c>
      <c r="M1167" s="327">
        <f>G1167*K1167</f>
        <v>0</v>
      </c>
      <c r="N1167" s="545">
        <f>H1167*K1167</f>
        <v>0</v>
      </c>
      <c r="O1167" s="545">
        <f>I1167*K1167</f>
        <v>0</v>
      </c>
      <c r="P1167" s="545">
        <f>J1167*K1167</f>
        <v>0</v>
      </c>
      <c r="Q1167" s="108" t="s">
        <v>7</v>
      </c>
    </row>
    <row r="1168" spans="1:17" ht="15" customHeight="1" x14ac:dyDescent="0.2">
      <c r="A1168" s="130" t="s">
        <v>54</v>
      </c>
      <c r="B1168" s="286"/>
      <c r="C1168" s="8" t="s">
        <v>1878</v>
      </c>
      <c r="D1168" s="16" t="s">
        <v>6</v>
      </c>
      <c r="E1168" s="301">
        <v>5</v>
      </c>
      <c r="F1168" s="301">
        <v>2.6</v>
      </c>
      <c r="G1168" s="301">
        <v>2.5</v>
      </c>
      <c r="H1168" s="296">
        <f t="shared" si="293"/>
        <v>2.4500000000000002</v>
      </c>
      <c r="I1168" s="296">
        <f t="shared" si="294"/>
        <v>2.4249999999999998</v>
      </c>
      <c r="J1168" s="296">
        <f t="shared" si="295"/>
        <v>2.4</v>
      </c>
      <c r="K1168" s="158"/>
      <c r="L1168" s="325">
        <f>F1168*K1168</f>
        <v>0</v>
      </c>
      <c r="M1168" s="327">
        <f>G1168*K1168</f>
        <v>0</v>
      </c>
      <c r="N1168" s="545">
        <f>H1168*K1168</f>
        <v>0</v>
      </c>
      <c r="O1168" s="545">
        <f>I1168*K1168</f>
        <v>0</v>
      </c>
      <c r="P1168" s="545">
        <f>J1168*K1168</f>
        <v>0</v>
      </c>
      <c r="Q1168" s="108" t="s">
        <v>7</v>
      </c>
    </row>
    <row r="1169" spans="1:17" ht="15" customHeight="1" x14ac:dyDescent="0.2">
      <c r="A1169" s="130" t="s">
        <v>633</v>
      </c>
      <c r="B1169" s="286"/>
      <c r="C1169" s="8" t="s">
        <v>1188</v>
      </c>
      <c r="D1169" s="12" t="s">
        <v>6</v>
      </c>
      <c r="E1169" s="308">
        <v>10</v>
      </c>
      <c r="F1169" s="301">
        <v>5.5</v>
      </c>
      <c r="G1169" s="301">
        <v>5.4</v>
      </c>
      <c r="H1169" s="296">
        <f t="shared" si="293"/>
        <v>5.2919999999999998</v>
      </c>
      <c r="I1169" s="296">
        <f t="shared" si="294"/>
        <v>5.2380000000000004</v>
      </c>
      <c r="J1169" s="296">
        <f t="shared" si="295"/>
        <v>5.1840000000000002</v>
      </c>
      <c r="K1169" s="158"/>
      <c r="L1169" s="361">
        <f>F1169*K1169</f>
        <v>0</v>
      </c>
      <c r="M1169" s="327">
        <f>G1169*K1169</f>
        <v>0</v>
      </c>
      <c r="N1169" s="545">
        <f>H1169*K1169</f>
        <v>0</v>
      </c>
      <c r="O1169" s="545">
        <f>I1169*K1169</f>
        <v>0</v>
      </c>
      <c r="P1169" s="545">
        <f>J1169*K1169</f>
        <v>0</v>
      </c>
      <c r="Q1169" s="108" t="s">
        <v>7</v>
      </c>
    </row>
    <row r="1170" spans="1:17" ht="15" customHeight="1" x14ac:dyDescent="0.2">
      <c r="A1170" s="130" t="s">
        <v>54</v>
      </c>
      <c r="B1170" s="286"/>
      <c r="C1170" s="8" t="s">
        <v>1877</v>
      </c>
      <c r="D1170" s="16" t="s">
        <v>6</v>
      </c>
      <c r="E1170" s="301">
        <v>5</v>
      </c>
      <c r="F1170" s="301">
        <v>2.6</v>
      </c>
      <c r="G1170" s="301">
        <v>2.5</v>
      </c>
      <c r="H1170" s="296">
        <f t="shared" si="293"/>
        <v>2.4500000000000002</v>
      </c>
      <c r="I1170" s="296">
        <f t="shared" si="294"/>
        <v>2.4249999999999998</v>
      </c>
      <c r="J1170" s="296">
        <f t="shared" si="295"/>
        <v>2.4</v>
      </c>
      <c r="K1170" s="158"/>
      <c r="L1170" s="325">
        <f>F1170*K1170</f>
        <v>0</v>
      </c>
      <c r="M1170" s="327">
        <f>G1170*K1170</f>
        <v>0</v>
      </c>
      <c r="N1170" s="545">
        <f>H1170*K1170</f>
        <v>0</v>
      </c>
      <c r="O1170" s="545">
        <f>I1170*K1170</f>
        <v>0</v>
      </c>
      <c r="P1170" s="545">
        <f>J1170*K1170</f>
        <v>0</v>
      </c>
      <c r="Q1170" s="108" t="s">
        <v>7</v>
      </c>
    </row>
    <row r="1171" spans="1:17" ht="15" customHeight="1" x14ac:dyDescent="0.2">
      <c r="A1171" s="148" t="s">
        <v>19</v>
      </c>
      <c r="B1171" s="286"/>
      <c r="C1171" s="286" t="s">
        <v>1181</v>
      </c>
      <c r="D1171" s="12" t="s">
        <v>6</v>
      </c>
      <c r="E1171" s="308">
        <v>11</v>
      </c>
      <c r="F1171" s="301">
        <v>7.5</v>
      </c>
      <c r="G1171" s="301">
        <v>7.3</v>
      </c>
      <c r="H1171" s="296">
        <f t="shared" si="293"/>
        <v>7.1539999999999999</v>
      </c>
      <c r="I1171" s="296">
        <f t="shared" si="294"/>
        <v>7.0809999999999995</v>
      </c>
      <c r="J1171" s="296">
        <f t="shared" si="295"/>
        <v>7.008</v>
      </c>
      <c r="K1171" s="158"/>
      <c r="L1171" s="361">
        <f>F1171*K1171</f>
        <v>0</v>
      </c>
      <c r="M1171" s="327">
        <f>G1171*K1171</f>
        <v>0</v>
      </c>
      <c r="N1171" s="545">
        <f>H1171*K1171</f>
        <v>0</v>
      </c>
      <c r="O1171" s="545">
        <f>I1171*K1171</f>
        <v>0</v>
      </c>
      <c r="P1171" s="545">
        <f>J1171*K1171</f>
        <v>0</v>
      </c>
      <c r="Q1171" s="108" t="s">
        <v>7</v>
      </c>
    </row>
    <row r="1172" spans="1:17" ht="15" customHeight="1" x14ac:dyDescent="0.2">
      <c r="A1172" s="130" t="s">
        <v>633</v>
      </c>
      <c r="B1172" s="286"/>
      <c r="C1172" s="11" t="s">
        <v>1888</v>
      </c>
      <c r="D1172" s="12" t="s">
        <v>6</v>
      </c>
      <c r="E1172" s="308">
        <v>6</v>
      </c>
      <c r="F1172" s="301">
        <v>3.5</v>
      </c>
      <c r="G1172" s="301">
        <v>3.4</v>
      </c>
      <c r="H1172" s="296">
        <f t="shared" si="293"/>
        <v>3.3319999999999999</v>
      </c>
      <c r="I1172" s="296">
        <f t="shared" si="294"/>
        <v>3.298</v>
      </c>
      <c r="J1172" s="296">
        <f t="shared" si="295"/>
        <v>3.2639999999999998</v>
      </c>
      <c r="K1172" s="158"/>
      <c r="L1172" s="361">
        <f>F1172*K1172</f>
        <v>0</v>
      </c>
      <c r="M1172" s="327">
        <f>G1172*K1172</f>
        <v>0</v>
      </c>
      <c r="N1172" s="545">
        <f>H1172*K1172</f>
        <v>0</v>
      </c>
      <c r="O1172" s="545">
        <f>I1172*K1172</f>
        <v>0</v>
      </c>
      <c r="P1172" s="545">
        <f>J1172*K1172</f>
        <v>0</v>
      </c>
      <c r="Q1172" s="108" t="s">
        <v>7</v>
      </c>
    </row>
    <row r="1173" spans="1:17" ht="15" customHeight="1" x14ac:dyDescent="0.2">
      <c r="A1173" s="130" t="s">
        <v>38</v>
      </c>
      <c r="B1173" s="286"/>
      <c r="C1173" s="286" t="s">
        <v>1182</v>
      </c>
      <c r="D1173" s="12" t="s">
        <v>6</v>
      </c>
      <c r="E1173" s="308">
        <v>7</v>
      </c>
      <c r="F1173" s="301">
        <v>4.5</v>
      </c>
      <c r="G1173" s="301">
        <v>4.4000000000000004</v>
      </c>
      <c r="H1173" s="296">
        <f t="shared" si="293"/>
        <v>4.3120000000000003</v>
      </c>
      <c r="I1173" s="296">
        <f t="shared" si="294"/>
        <v>4.2679999999999998</v>
      </c>
      <c r="J1173" s="296">
        <f t="shared" si="295"/>
        <v>4.2240000000000002</v>
      </c>
      <c r="K1173" s="158"/>
      <c r="L1173" s="361">
        <f>F1173*K1173</f>
        <v>0</v>
      </c>
      <c r="M1173" s="327">
        <f>G1173*K1173</f>
        <v>0</v>
      </c>
      <c r="N1173" s="545">
        <f>H1173*K1173</f>
        <v>0</v>
      </c>
      <c r="O1173" s="545">
        <f>I1173*K1173</f>
        <v>0</v>
      </c>
      <c r="P1173" s="545">
        <f>J1173*K1173</f>
        <v>0</v>
      </c>
      <c r="Q1173" s="108" t="s">
        <v>7</v>
      </c>
    </row>
    <row r="1174" spans="1:17" ht="15" customHeight="1" x14ac:dyDescent="0.2">
      <c r="A1174" s="130" t="s">
        <v>38</v>
      </c>
      <c r="B1174" s="286"/>
      <c r="C1174" s="286" t="s">
        <v>1183</v>
      </c>
      <c r="D1174" s="12" t="s">
        <v>6</v>
      </c>
      <c r="E1174" s="308">
        <v>7</v>
      </c>
      <c r="F1174" s="301">
        <v>4.5</v>
      </c>
      <c r="G1174" s="301">
        <v>4.4000000000000004</v>
      </c>
      <c r="H1174" s="296">
        <f t="shared" si="293"/>
        <v>4.3120000000000003</v>
      </c>
      <c r="I1174" s="296">
        <f t="shared" si="294"/>
        <v>4.2679999999999998</v>
      </c>
      <c r="J1174" s="296">
        <f t="shared" si="295"/>
        <v>4.2240000000000002</v>
      </c>
      <c r="K1174" s="158"/>
      <c r="L1174" s="361">
        <f>F1174*K1174</f>
        <v>0</v>
      </c>
      <c r="M1174" s="327">
        <f>G1174*K1174</f>
        <v>0</v>
      </c>
      <c r="N1174" s="545">
        <f>H1174*K1174</f>
        <v>0</v>
      </c>
      <c r="O1174" s="545">
        <f>I1174*K1174</f>
        <v>0</v>
      </c>
      <c r="P1174" s="545">
        <f>J1174*K1174</f>
        <v>0</v>
      </c>
      <c r="Q1174" s="108" t="s">
        <v>7</v>
      </c>
    </row>
    <row r="1175" spans="1:17" ht="15" customHeight="1" x14ac:dyDescent="0.2">
      <c r="A1175" s="130" t="s">
        <v>38</v>
      </c>
      <c r="B1175" s="286"/>
      <c r="C1175" s="286" t="s">
        <v>1184</v>
      </c>
      <c r="D1175" s="12" t="s">
        <v>6</v>
      </c>
      <c r="E1175" s="308">
        <v>7</v>
      </c>
      <c r="F1175" s="301">
        <v>4.5</v>
      </c>
      <c r="G1175" s="301">
        <v>4.4000000000000004</v>
      </c>
      <c r="H1175" s="296">
        <f t="shared" si="293"/>
        <v>4.3120000000000003</v>
      </c>
      <c r="I1175" s="296">
        <f t="shared" si="294"/>
        <v>4.2679999999999998</v>
      </c>
      <c r="J1175" s="296">
        <f t="shared" si="295"/>
        <v>4.2240000000000002</v>
      </c>
      <c r="K1175" s="158"/>
      <c r="L1175" s="361">
        <f>F1175*K1175</f>
        <v>0</v>
      </c>
      <c r="M1175" s="327">
        <f>G1175*K1175</f>
        <v>0</v>
      </c>
      <c r="N1175" s="545">
        <f>H1175*K1175</f>
        <v>0</v>
      </c>
      <c r="O1175" s="545">
        <f>I1175*K1175</f>
        <v>0</v>
      </c>
      <c r="P1175" s="545">
        <f>J1175*K1175</f>
        <v>0</v>
      </c>
      <c r="Q1175" s="108" t="s">
        <v>7</v>
      </c>
    </row>
    <row r="1176" spans="1:17" ht="15" customHeight="1" x14ac:dyDescent="0.2">
      <c r="A1176" s="148" t="s">
        <v>19</v>
      </c>
      <c r="B1176" s="286"/>
      <c r="C1176" s="11" t="s">
        <v>1882</v>
      </c>
      <c r="D1176" s="12" t="s">
        <v>6</v>
      </c>
      <c r="E1176" s="308">
        <v>10</v>
      </c>
      <c r="F1176" s="301">
        <v>5.5</v>
      </c>
      <c r="G1176" s="301">
        <v>5.3</v>
      </c>
      <c r="H1176" s="296">
        <f t="shared" si="293"/>
        <v>5.194</v>
      </c>
      <c r="I1176" s="296">
        <f t="shared" si="294"/>
        <v>5.141</v>
      </c>
      <c r="J1176" s="296">
        <f t="shared" si="295"/>
        <v>5.0880000000000001</v>
      </c>
      <c r="K1176" s="158"/>
      <c r="L1176" s="361">
        <f>F1176*K1176</f>
        <v>0</v>
      </c>
      <c r="M1176" s="327">
        <f>G1176*K1176</f>
        <v>0</v>
      </c>
      <c r="N1176" s="545">
        <f>H1176*K1176</f>
        <v>0</v>
      </c>
      <c r="O1176" s="545">
        <f>I1176*K1176</f>
        <v>0</v>
      </c>
      <c r="P1176" s="545">
        <f>J1176*K1176</f>
        <v>0</v>
      </c>
      <c r="Q1176" s="108" t="s">
        <v>7</v>
      </c>
    </row>
    <row r="1177" spans="1:17" ht="15" customHeight="1" x14ac:dyDescent="0.2">
      <c r="A1177" s="130" t="s">
        <v>633</v>
      </c>
      <c r="B1177" s="286"/>
      <c r="C1177" s="8" t="s">
        <v>1185</v>
      </c>
      <c r="D1177" s="12" t="s">
        <v>6</v>
      </c>
      <c r="E1177" s="308">
        <v>10</v>
      </c>
      <c r="F1177" s="301">
        <v>5.5</v>
      </c>
      <c r="G1177" s="301">
        <v>5.3</v>
      </c>
      <c r="H1177" s="296">
        <f t="shared" si="293"/>
        <v>5.194</v>
      </c>
      <c r="I1177" s="296">
        <f t="shared" si="294"/>
        <v>5.141</v>
      </c>
      <c r="J1177" s="296">
        <f t="shared" si="295"/>
        <v>5.0880000000000001</v>
      </c>
      <c r="K1177" s="158"/>
      <c r="L1177" s="361">
        <f>F1177*K1177</f>
        <v>0</v>
      </c>
      <c r="M1177" s="327">
        <f>G1177*K1177</f>
        <v>0</v>
      </c>
      <c r="N1177" s="545">
        <f>H1177*K1177</f>
        <v>0</v>
      </c>
      <c r="O1177" s="545">
        <f>I1177*K1177</f>
        <v>0</v>
      </c>
      <c r="P1177" s="545">
        <f>J1177*K1177</f>
        <v>0</v>
      </c>
      <c r="Q1177" s="108" t="s">
        <v>7</v>
      </c>
    </row>
    <row r="1178" spans="1:17" ht="15" customHeight="1" x14ac:dyDescent="0.2">
      <c r="A1178" s="130" t="s">
        <v>633</v>
      </c>
      <c r="B1178" s="286"/>
      <c r="C1178" s="185" t="s">
        <v>1186</v>
      </c>
      <c r="D1178" s="12" t="s">
        <v>6</v>
      </c>
      <c r="E1178" s="308">
        <v>10</v>
      </c>
      <c r="F1178" s="301">
        <v>5.5</v>
      </c>
      <c r="G1178" s="301">
        <v>5.3</v>
      </c>
      <c r="H1178" s="296">
        <f t="shared" si="293"/>
        <v>5.194</v>
      </c>
      <c r="I1178" s="296">
        <f t="shared" si="294"/>
        <v>5.141</v>
      </c>
      <c r="J1178" s="296">
        <f t="shared" si="295"/>
        <v>5.0880000000000001</v>
      </c>
      <c r="K1178" s="158"/>
      <c r="L1178" s="361">
        <f>F1178*K1178</f>
        <v>0</v>
      </c>
      <c r="M1178" s="327">
        <f>G1178*K1178</f>
        <v>0</v>
      </c>
      <c r="N1178" s="545">
        <f>H1178*K1178</f>
        <v>0</v>
      </c>
      <c r="O1178" s="545">
        <f>I1178*K1178</f>
        <v>0</v>
      </c>
      <c r="P1178" s="545">
        <f>J1178*K1178</f>
        <v>0</v>
      </c>
      <c r="Q1178" s="108" t="s">
        <v>7</v>
      </c>
    </row>
    <row r="1179" spans="1:17" ht="15" customHeight="1" x14ac:dyDescent="0.2">
      <c r="A1179" s="130" t="s">
        <v>633</v>
      </c>
      <c r="B1179" s="286"/>
      <c r="C1179" s="8" t="s">
        <v>1187</v>
      </c>
      <c r="D1179" s="12" t="s">
        <v>6</v>
      </c>
      <c r="E1179" s="308">
        <v>10</v>
      </c>
      <c r="F1179" s="301">
        <v>5.5</v>
      </c>
      <c r="G1179" s="301">
        <v>5.3</v>
      </c>
      <c r="H1179" s="296">
        <f t="shared" si="293"/>
        <v>5.194</v>
      </c>
      <c r="I1179" s="296">
        <f t="shared" si="294"/>
        <v>5.141</v>
      </c>
      <c r="J1179" s="296">
        <f t="shared" si="295"/>
        <v>5.0880000000000001</v>
      </c>
      <c r="K1179" s="158"/>
      <c r="L1179" s="361">
        <f>F1179*K1179</f>
        <v>0</v>
      </c>
      <c r="M1179" s="327">
        <f>G1179*K1179</f>
        <v>0</v>
      </c>
      <c r="N1179" s="545">
        <f>H1179*K1179</f>
        <v>0</v>
      </c>
      <c r="O1179" s="545">
        <f>I1179*K1179</f>
        <v>0</v>
      </c>
      <c r="P1179" s="545">
        <f>J1179*K1179</f>
        <v>0</v>
      </c>
      <c r="Q1179" s="108" t="s">
        <v>7</v>
      </c>
    </row>
    <row r="1180" spans="1:17" ht="15" customHeight="1" x14ac:dyDescent="0.2">
      <c r="A1180" s="130" t="s">
        <v>633</v>
      </c>
      <c r="B1180" s="442" t="s">
        <v>5980</v>
      </c>
      <c r="C1180" s="56" t="s">
        <v>771</v>
      </c>
      <c r="D1180" s="12" t="s">
        <v>6</v>
      </c>
      <c r="E1180" s="301">
        <v>8</v>
      </c>
      <c r="F1180" s="301">
        <v>5.7</v>
      </c>
      <c r="G1180" s="301">
        <v>5.5</v>
      </c>
      <c r="H1180" s="296">
        <f t="shared" si="293"/>
        <v>5.39</v>
      </c>
      <c r="I1180" s="296">
        <f t="shared" si="294"/>
        <v>5.335</v>
      </c>
      <c r="J1180" s="296">
        <f t="shared" si="295"/>
        <v>5.2799999999999994</v>
      </c>
      <c r="K1180" s="158"/>
      <c r="L1180" s="325">
        <f>F1180*K1180</f>
        <v>0</v>
      </c>
      <c r="M1180" s="327">
        <f>G1180*K1180</f>
        <v>0</v>
      </c>
      <c r="N1180" s="545">
        <f>H1180*K1180</f>
        <v>0</v>
      </c>
      <c r="O1180" s="545">
        <f>I1180*K1180</f>
        <v>0</v>
      </c>
      <c r="P1180" s="545">
        <f>J1180*K1180</f>
        <v>0</v>
      </c>
      <c r="Q1180" s="110" t="s">
        <v>7</v>
      </c>
    </row>
    <row r="1181" spans="1:17" ht="15" customHeight="1" x14ac:dyDescent="0.2">
      <c r="A1181" s="130" t="s">
        <v>633</v>
      </c>
      <c r="B1181" s="442" t="s">
        <v>5981</v>
      </c>
      <c r="C1181" s="56" t="s">
        <v>1192</v>
      </c>
      <c r="D1181" s="12" t="s">
        <v>6</v>
      </c>
      <c r="E1181" s="301">
        <v>10</v>
      </c>
      <c r="F1181" s="301">
        <v>5.7</v>
      </c>
      <c r="G1181" s="301">
        <v>5.5</v>
      </c>
      <c r="H1181" s="296">
        <f t="shared" ref="H1181:H1238" si="296">G1181*0.98</f>
        <v>5.39</v>
      </c>
      <c r="I1181" s="296">
        <f t="shared" ref="I1181:I1238" si="297">G1181*0.97</f>
        <v>5.335</v>
      </c>
      <c r="J1181" s="296">
        <f t="shared" ref="J1181:J1238" si="298">G1181*0.96</f>
        <v>5.2799999999999994</v>
      </c>
      <c r="K1181" s="158"/>
      <c r="L1181" s="325">
        <f>F1181*K1181</f>
        <v>0</v>
      </c>
      <c r="M1181" s="327">
        <f>G1181*K1181</f>
        <v>0</v>
      </c>
      <c r="N1181" s="545">
        <f>H1181*K1181</f>
        <v>0</v>
      </c>
      <c r="O1181" s="545">
        <f>I1181*K1181</f>
        <v>0</v>
      </c>
      <c r="P1181" s="545">
        <f>J1181*K1181</f>
        <v>0</v>
      </c>
      <c r="Q1181" s="110" t="s">
        <v>7</v>
      </c>
    </row>
    <row r="1182" spans="1:17" ht="15" customHeight="1" x14ac:dyDescent="0.2">
      <c r="A1182" s="130" t="s">
        <v>633</v>
      </c>
      <c r="B1182" s="442" t="s">
        <v>5982</v>
      </c>
      <c r="C1182" s="56" t="s">
        <v>1193</v>
      </c>
      <c r="D1182" s="12" t="s">
        <v>6</v>
      </c>
      <c r="E1182" s="301">
        <v>11</v>
      </c>
      <c r="F1182" s="301">
        <v>6.7</v>
      </c>
      <c r="G1182" s="301">
        <v>6.5</v>
      </c>
      <c r="H1182" s="296">
        <f t="shared" si="296"/>
        <v>6.37</v>
      </c>
      <c r="I1182" s="296">
        <f t="shared" si="297"/>
        <v>6.3049999999999997</v>
      </c>
      <c r="J1182" s="296">
        <f t="shared" si="298"/>
        <v>6.24</v>
      </c>
      <c r="K1182" s="158"/>
      <c r="L1182" s="325">
        <f>F1182*K1182</f>
        <v>0</v>
      </c>
      <c r="M1182" s="327">
        <f>G1182*K1182</f>
        <v>0</v>
      </c>
      <c r="N1182" s="545">
        <f>H1182*K1182</f>
        <v>0</v>
      </c>
      <c r="O1182" s="545">
        <f>I1182*K1182</f>
        <v>0</v>
      </c>
      <c r="P1182" s="545">
        <f>J1182*K1182</f>
        <v>0</v>
      </c>
      <c r="Q1182" s="110" t="s">
        <v>7</v>
      </c>
    </row>
    <row r="1183" spans="1:17" ht="15" customHeight="1" x14ac:dyDescent="0.2">
      <c r="A1183" s="130" t="s">
        <v>633</v>
      </c>
      <c r="B1183" s="442" t="s">
        <v>5983</v>
      </c>
      <c r="C1183" s="56" t="s">
        <v>1191</v>
      </c>
      <c r="D1183" s="12" t="s">
        <v>6</v>
      </c>
      <c r="E1183" s="301">
        <v>10</v>
      </c>
      <c r="F1183" s="301">
        <v>5.7</v>
      </c>
      <c r="G1183" s="301">
        <v>5.5</v>
      </c>
      <c r="H1183" s="296">
        <f t="shared" si="296"/>
        <v>5.39</v>
      </c>
      <c r="I1183" s="296">
        <f t="shared" si="297"/>
        <v>5.335</v>
      </c>
      <c r="J1183" s="296">
        <f t="shared" si="298"/>
        <v>5.2799999999999994</v>
      </c>
      <c r="K1183" s="158"/>
      <c r="L1183" s="325">
        <f>F1183*K1183</f>
        <v>0</v>
      </c>
      <c r="M1183" s="327">
        <f>G1183*K1183</f>
        <v>0</v>
      </c>
      <c r="N1183" s="545">
        <f>H1183*K1183</f>
        <v>0</v>
      </c>
      <c r="O1183" s="545">
        <f>I1183*K1183</f>
        <v>0</v>
      </c>
      <c r="P1183" s="545">
        <f>J1183*K1183</f>
        <v>0</v>
      </c>
      <c r="Q1183" s="110" t="s">
        <v>7</v>
      </c>
    </row>
    <row r="1184" spans="1:17" ht="15" customHeight="1" x14ac:dyDescent="0.2">
      <c r="A1184" s="130" t="s">
        <v>633</v>
      </c>
      <c r="B1184" s="442" t="s">
        <v>5984</v>
      </c>
      <c r="C1184" s="56" t="s">
        <v>1195</v>
      </c>
      <c r="D1184" s="12" t="s">
        <v>6</v>
      </c>
      <c r="E1184" s="301">
        <v>11</v>
      </c>
      <c r="F1184" s="301">
        <v>6.7</v>
      </c>
      <c r="G1184" s="301">
        <v>6.5</v>
      </c>
      <c r="H1184" s="296">
        <f t="shared" si="296"/>
        <v>6.37</v>
      </c>
      <c r="I1184" s="296">
        <f t="shared" si="297"/>
        <v>6.3049999999999997</v>
      </c>
      <c r="J1184" s="296">
        <f t="shared" si="298"/>
        <v>6.24</v>
      </c>
      <c r="K1184" s="158"/>
      <c r="L1184" s="325">
        <f>F1184*K1184</f>
        <v>0</v>
      </c>
      <c r="M1184" s="327">
        <f>G1184*K1184</f>
        <v>0</v>
      </c>
      <c r="N1184" s="545">
        <f>H1184*K1184</f>
        <v>0</v>
      </c>
      <c r="O1184" s="545">
        <f>I1184*K1184</f>
        <v>0</v>
      </c>
      <c r="P1184" s="545">
        <f>J1184*K1184</f>
        <v>0</v>
      </c>
      <c r="Q1184" s="110" t="s">
        <v>7</v>
      </c>
    </row>
    <row r="1185" spans="1:17" ht="15" customHeight="1" x14ac:dyDescent="0.2">
      <c r="A1185" s="130" t="s">
        <v>633</v>
      </c>
      <c r="B1185" s="442" t="s">
        <v>5985</v>
      </c>
      <c r="C1185" s="56" t="s">
        <v>772</v>
      </c>
      <c r="D1185" s="12" t="s">
        <v>6</v>
      </c>
      <c r="E1185" s="301">
        <v>10</v>
      </c>
      <c r="F1185" s="301">
        <v>6.2</v>
      </c>
      <c r="G1185" s="301">
        <v>6</v>
      </c>
      <c r="H1185" s="296">
        <f t="shared" si="296"/>
        <v>5.88</v>
      </c>
      <c r="I1185" s="296">
        <f t="shared" si="297"/>
        <v>5.82</v>
      </c>
      <c r="J1185" s="296">
        <f t="shared" si="298"/>
        <v>5.76</v>
      </c>
      <c r="K1185" s="158"/>
      <c r="L1185" s="325">
        <f>F1185*K1185</f>
        <v>0</v>
      </c>
      <c r="M1185" s="327">
        <f>G1185*K1185</f>
        <v>0</v>
      </c>
      <c r="N1185" s="545">
        <f>H1185*K1185</f>
        <v>0</v>
      </c>
      <c r="O1185" s="545">
        <f>I1185*K1185</f>
        <v>0</v>
      </c>
      <c r="P1185" s="545">
        <f>J1185*K1185</f>
        <v>0</v>
      </c>
      <c r="Q1185" s="110" t="s">
        <v>7</v>
      </c>
    </row>
    <row r="1186" spans="1:17" ht="15" customHeight="1" x14ac:dyDescent="0.2">
      <c r="A1186" s="130" t="s">
        <v>633</v>
      </c>
      <c r="B1186" s="442" t="s">
        <v>5986</v>
      </c>
      <c r="C1186" s="56" t="s">
        <v>1194</v>
      </c>
      <c r="D1186" s="12" t="s">
        <v>6</v>
      </c>
      <c r="E1186" s="301">
        <v>11</v>
      </c>
      <c r="F1186" s="301">
        <v>6.7</v>
      </c>
      <c r="G1186" s="301">
        <v>6.5</v>
      </c>
      <c r="H1186" s="296">
        <f t="shared" si="296"/>
        <v>6.37</v>
      </c>
      <c r="I1186" s="296">
        <f t="shared" si="297"/>
        <v>6.3049999999999997</v>
      </c>
      <c r="J1186" s="296">
        <f t="shared" si="298"/>
        <v>6.24</v>
      </c>
      <c r="K1186" s="158"/>
      <c r="L1186" s="325">
        <f>F1186*K1186</f>
        <v>0</v>
      </c>
      <c r="M1186" s="327">
        <f>G1186*K1186</f>
        <v>0</v>
      </c>
      <c r="N1186" s="545">
        <f>H1186*K1186</f>
        <v>0</v>
      </c>
      <c r="O1186" s="545">
        <f>I1186*K1186</f>
        <v>0</v>
      </c>
      <c r="P1186" s="545">
        <f>J1186*K1186</f>
        <v>0</v>
      </c>
      <c r="Q1186" s="110" t="s">
        <v>7</v>
      </c>
    </row>
    <row r="1187" spans="1:17" ht="15" customHeight="1" x14ac:dyDescent="0.2">
      <c r="A1187" s="130" t="s">
        <v>633</v>
      </c>
      <c r="B1187" s="442" t="s">
        <v>5987</v>
      </c>
      <c r="C1187" s="56" t="s">
        <v>1814</v>
      </c>
      <c r="D1187" s="12" t="s">
        <v>6</v>
      </c>
      <c r="E1187" s="301">
        <v>11</v>
      </c>
      <c r="F1187" s="301">
        <v>6.7</v>
      </c>
      <c r="G1187" s="301">
        <v>6.5</v>
      </c>
      <c r="H1187" s="296">
        <f t="shared" si="296"/>
        <v>6.37</v>
      </c>
      <c r="I1187" s="296">
        <f t="shared" si="297"/>
        <v>6.3049999999999997</v>
      </c>
      <c r="J1187" s="296">
        <f t="shared" si="298"/>
        <v>6.24</v>
      </c>
      <c r="K1187" s="158"/>
      <c r="L1187" s="325">
        <f>F1187*K1187</f>
        <v>0</v>
      </c>
      <c r="M1187" s="327">
        <f>G1187*K1187</f>
        <v>0</v>
      </c>
      <c r="N1187" s="545">
        <f>H1187*K1187</f>
        <v>0</v>
      </c>
      <c r="O1187" s="545">
        <f>I1187*K1187</f>
        <v>0</v>
      </c>
      <c r="P1187" s="545">
        <f>J1187*K1187</f>
        <v>0</v>
      </c>
      <c r="Q1187" s="110" t="s">
        <v>7</v>
      </c>
    </row>
    <row r="1188" spans="1:17" ht="15" customHeight="1" x14ac:dyDescent="0.2">
      <c r="A1188" s="130" t="s">
        <v>1708</v>
      </c>
      <c r="B1188" s="442" t="s">
        <v>5988</v>
      </c>
      <c r="C1188" s="56" t="s">
        <v>1822</v>
      </c>
      <c r="D1188" s="12" t="s">
        <v>6</v>
      </c>
      <c r="E1188" s="301">
        <v>12</v>
      </c>
      <c r="F1188" s="301">
        <v>7.7</v>
      </c>
      <c r="G1188" s="301">
        <v>7.5</v>
      </c>
      <c r="H1188" s="296">
        <f t="shared" si="296"/>
        <v>7.35</v>
      </c>
      <c r="I1188" s="296">
        <f t="shared" si="297"/>
        <v>7.2749999999999995</v>
      </c>
      <c r="J1188" s="296">
        <f t="shared" si="298"/>
        <v>7.1999999999999993</v>
      </c>
      <c r="K1188" s="158"/>
      <c r="L1188" s="325">
        <f>F1188*K1188</f>
        <v>0</v>
      </c>
      <c r="M1188" s="327">
        <f>G1188*K1188</f>
        <v>0</v>
      </c>
      <c r="N1188" s="545">
        <f>H1188*K1188</f>
        <v>0</v>
      </c>
      <c r="O1188" s="545">
        <f>I1188*K1188</f>
        <v>0</v>
      </c>
      <c r="P1188" s="545">
        <f>J1188*K1188</f>
        <v>0</v>
      </c>
      <c r="Q1188" s="110" t="s">
        <v>7</v>
      </c>
    </row>
    <row r="1189" spans="1:17" ht="15" customHeight="1" x14ac:dyDescent="0.2">
      <c r="A1189" s="130" t="s">
        <v>633</v>
      </c>
      <c r="B1189" s="442" t="s">
        <v>5989</v>
      </c>
      <c r="C1189" s="56" t="s">
        <v>1813</v>
      </c>
      <c r="D1189" s="12" t="s">
        <v>6</v>
      </c>
      <c r="E1189" s="301">
        <v>11</v>
      </c>
      <c r="F1189" s="301">
        <v>6.7</v>
      </c>
      <c r="G1189" s="301">
        <v>6.5</v>
      </c>
      <c r="H1189" s="296">
        <f t="shared" si="296"/>
        <v>6.37</v>
      </c>
      <c r="I1189" s="296">
        <f t="shared" si="297"/>
        <v>6.3049999999999997</v>
      </c>
      <c r="J1189" s="296">
        <f t="shared" si="298"/>
        <v>6.24</v>
      </c>
      <c r="K1189" s="158"/>
      <c r="L1189" s="325">
        <f>F1189*K1189</f>
        <v>0</v>
      </c>
      <c r="M1189" s="327">
        <f>G1189*K1189</f>
        <v>0</v>
      </c>
      <c r="N1189" s="545">
        <f>H1189*K1189</f>
        <v>0</v>
      </c>
      <c r="O1189" s="545">
        <f>I1189*K1189</f>
        <v>0</v>
      </c>
      <c r="P1189" s="545">
        <f>J1189*K1189</f>
        <v>0</v>
      </c>
      <c r="Q1189" s="110" t="s">
        <v>7</v>
      </c>
    </row>
    <row r="1190" spans="1:17" ht="15" customHeight="1" x14ac:dyDescent="0.2">
      <c r="A1190" s="130" t="s">
        <v>1708</v>
      </c>
      <c r="B1190" s="442" t="s">
        <v>5990</v>
      </c>
      <c r="C1190" s="56" t="s">
        <v>1821</v>
      </c>
      <c r="D1190" s="12" t="s">
        <v>6</v>
      </c>
      <c r="E1190" s="301">
        <v>12</v>
      </c>
      <c r="F1190" s="301">
        <v>7.7</v>
      </c>
      <c r="G1190" s="301">
        <v>7.5</v>
      </c>
      <c r="H1190" s="296">
        <f t="shared" si="296"/>
        <v>7.35</v>
      </c>
      <c r="I1190" s="296">
        <f t="shared" si="297"/>
        <v>7.2749999999999995</v>
      </c>
      <c r="J1190" s="296">
        <f t="shared" si="298"/>
        <v>7.1999999999999993</v>
      </c>
      <c r="K1190" s="158"/>
      <c r="L1190" s="325">
        <f>F1190*K1190</f>
        <v>0</v>
      </c>
      <c r="M1190" s="327">
        <f>G1190*K1190</f>
        <v>0</v>
      </c>
      <c r="N1190" s="545">
        <f>H1190*K1190</f>
        <v>0</v>
      </c>
      <c r="O1190" s="545">
        <f>I1190*K1190</f>
        <v>0</v>
      </c>
      <c r="P1190" s="545">
        <f>J1190*K1190</f>
        <v>0</v>
      </c>
      <c r="Q1190" s="110" t="s">
        <v>7</v>
      </c>
    </row>
    <row r="1191" spans="1:17" ht="15" customHeight="1" x14ac:dyDescent="0.2">
      <c r="A1191" s="130" t="s">
        <v>633</v>
      </c>
      <c r="B1191" s="442" t="s">
        <v>5991</v>
      </c>
      <c r="C1191" s="56" t="s">
        <v>1197</v>
      </c>
      <c r="D1191" s="12" t="s">
        <v>6</v>
      </c>
      <c r="E1191" s="301">
        <v>11</v>
      </c>
      <c r="F1191" s="301">
        <v>6.7</v>
      </c>
      <c r="G1191" s="301">
        <v>6.5</v>
      </c>
      <c r="H1191" s="296">
        <f t="shared" si="296"/>
        <v>6.37</v>
      </c>
      <c r="I1191" s="296">
        <f t="shared" si="297"/>
        <v>6.3049999999999997</v>
      </c>
      <c r="J1191" s="296">
        <f t="shared" si="298"/>
        <v>6.24</v>
      </c>
      <c r="K1191" s="158"/>
      <c r="L1191" s="325">
        <f>F1191*K1191</f>
        <v>0</v>
      </c>
      <c r="M1191" s="327">
        <f>G1191*K1191</f>
        <v>0</v>
      </c>
      <c r="N1191" s="545">
        <f>H1191*K1191</f>
        <v>0</v>
      </c>
      <c r="O1191" s="545">
        <f>I1191*K1191</f>
        <v>0</v>
      </c>
      <c r="P1191" s="545">
        <f>J1191*K1191</f>
        <v>0</v>
      </c>
      <c r="Q1191" s="110" t="s">
        <v>7</v>
      </c>
    </row>
    <row r="1192" spans="1:17" ht="15" customHeight="1" x14ac:dyDescent="0.2">
      <c r="A1192" s="130" t="s">
        <v>633</v>
      </c>
      <c r="B1192" s="442" t="s">
        <v>5992</v>
      </c>
      <c r="C1192" s="56" t="s">
        <v>1369</v>
      </c>
      <c r="D1192" s="12" t="s">
        <v>6</v>
      </c>
      <c r="E1192" s="301">
        <v>11</v>
      </c>
      <c r="F1192" s="301">
        <v>6.7</v>
      </c>
      <c r="G1192" s="301">
        <v>6.5</v>
      </c>
      <c r="H1192" s="296">
        <f t="shared" si="296"/>
        <v>6.37</v>
      </c>
      <c r="I1192" s="296">
        <f t="shared" si="297"/>
        <v>6.3049999999999997</v>
      </c>
      <c r="J1192" s="296">
        <f t="shared" si="298"/>
        <v>6.24</v>
      </c>
      <c r="K1192" s="158"/>
      <c r="L1192" s="325">
        <f>F1192*K1192</f>
        <v>0</v>
      </c>
      <c r="M1192" s="327">
        <f>G1192*K1192</f>
        <v>0</v>
      </c>
      <c r="N1192" s="545">
        <f>H1192*K1192</f>
        <v>0</v>
      </c>
      <c r="O1192" s="545">
        <f>I1192*K1192</f>
        <v>0</v>
      </c>
      <c r="P1192" s="545">
        <f>J1192*K1192</f>
        <v>0</v>
      </c>
      <c r="Q1192" s="110" t="s">
        <v>7</v>
      </c>
    </row>
    <row r="1193" spans="1:17" ht="15" customHeight="1" x14ac:dyDescent="0.2">
      <c r="A1193" s="130" t="s">
        <v>633</v>
      </c>
      <c r="B1193" s="442" t="s">
        <v>5993</v>
      </c>
      <c r="C1193" s="56" t="s">
        <v>653</v>
      </c>
      <c r="D1193" s="12" t="s">
        <v>6</v>
      </c>
      <c r="E1193" s="301">
        <v>9.5</v>
      </c>
      <c r="F1193" s="301">
        <v>5.7</v>
      </c>
      <c r="G1193" s="301">
        <v>5.5</v>
      </c>
      <c r="H1193" s="296">
        <f t="shared" si="296"/>
        <v>5.39</v>
      </c>
      <c r="I1193" s="296">
        <f t="shared" si="297"/>
        <v>5.335</v>
      </c>
      <c r="J1193" s="296">
        <f t="shared" si="298"/>
        <v>5.2799999999999994</v>
      </c>
      <c r="K1193" s="158"/>
      <c r="L1193" s="325">
        <f>F1193*K1193</f>
        <v>0</v>
      </c>
      <c r="M1193" s="327">
        <f>G1193*K1193</f>
        <v>0</v>
      </c>
      <c r="N1193" s="545">
        <f>H1193*K1193</f>
        <v>0</v>
      </c>
      <c r="O1193" s="545">
        <f>I1193*K1193</f>
        <v>0</v>
      </c>
      <c r="P1193" s="545">
        <f>J1193*K1193</f>
        <v>0</v>
      </c>
      <c r="Q1193" s="110" t="s">
        <v>7</v>
      </c>
    </row>
    <row r="1194" spans="1:17" ht="15" customHeight="1" x14ac:dyDescent="0.2">
      <c r="A1194" s="130" t="s">
        <v>633</v>
      </c>
      <c r="B1194" s="442" t="s">
        <v>5994</v>
      </c>
      <c r="C1194" s="290" t="s">
        <v>1815</v>
      </c>
      <c r="D1194" s="12" t="s">
        <v>6</v>
      </c>
      <c r="E1194" s="301">
        <v>11</v>
      </c>
      <c r="F1194" s="301">
        <v>7.2</v>
      </c>
      <c r="G1194" s="301">
        <v>7</v>
      </c>
      <c r="H1194" s="296">
        <f t="shared" si="296"/>
        <v>6.8599999999999994</v>
      </c>
      <c r="I1194" s="296">
        <f t="shared" si="297"/>
        <v>6.79</v>
      </c>
      <c r="J1194" s="296">
        <f t="shared" si="298"/>
        <v>6.72</v>
      </c>
      <c r="K1194" s="158"/>
      <c r="L1194" s="325">
        <f>F1194*K1194</f>
        <v>0</v>
      </c>
      <c r="M1194" s="327">
        <f>G1194*K1194</f>
        <v>0</v>
      </c>
      <c r="N1194" s="545">
        <f>H1194*K1194</f>
        <v>0</v>
      </c>
      <c r="O1194" s="545">
        <f>I1194*K1194</f>
        <v>0</v>
      </c>
      <c r="P1194" s="545">
        <f>J1194*K1194</f>
        <v>0</v>
      </c>
      <c r="Q1194" s="110" t="s">
        <v>7</v>
      </c>
    </row>
    <row r="1195" spans="1:17" ht="15" customHeight="1" x14ac:dyDescent="0.2">
      <c r="A1195" s="130" t="s">
        <v>633</v>
      </c>
      <c r="B1195" s="442" t="s">
        <v>5995</v>
      </c>
      <c r="C1195" s="290" t="s">
        <v>1812</v>
      </c>
      <c r="D1195" s="12" t="s">
        <v>6</v>
      </c>
      <c r="E1195" s="301">
        <v>11</v>
      </c>
      <c r="F1195" s="301">
        <v>6.7</v>
      </c>
      <c r="G1195" s="301">
        <v>6.5</v>
      </c>
      <c r="H1195" s="296">
        <f t="shared" si="296"/>
        <v>6.37</v>
      </c>
      <c r="I1195" s="296">
        <f t="shared" si="297"/>
        <v>6.3049999999999997</v>
      </c>
      <c r="J1195" s="296">
        <f t="shared" si="298"/>
        <v>6.24</v>
      </c>
      <c r="K1195" s="158"/>
      <c r="L1195" s="325">
        <f>F1195*K1195</f>
        <v>0</v>
      </c>
      <c r="M1195" s="327">
        <f>G1195*K1195</f>
        <v>0</v>
      </c>
      <c r="N1195" s="545">
        <f>H1195*K1195</f>
        <v>0</v>
      </c>
      <c r="O1195" s="545">
        <f>I1195*K1195</f>
        <v>0</v>
      </c>
      <c r="P1195" s="545">
        <f>J1195*K1195</f>
        <v>0</v>
      </c>
      <c r="Q1195" s="110" t="s">
        <v>7</v>
      </c>
    </row>
    <row r="1196" spans="1:17" ht="15" customHeight="1" x14ac:dyDescent="0.2">
      <c r="A1196" s="130" t="s">
        <v>633</v>
      </c>
      <c r="B1196" s="442" t="s">
        <v>5996</v>
      </c>
      <c r="C1196" s="56" t="s">
        <v>717</v>
      </c>
      <c r="D1196" s="12" t="s">
        <v>6</v>
      </c>
      <c r="E1196" s="301">
        <v>9</v>
      </c>
      <c r="F1196" s="301">
        <v>5.2</v>
      </c>
      <c r="G1196" s="301">
        <v>5</v>
      </c>
      <c r="H1196" s="296">
        <f t="shared" si="296"/>
        <v>4.9000000000000004</v>
      </c>
      <c r="I1196" s="296">
        <f t="shared" si="297"/>
        <v>4.8499999999999996</v>
      </c>
      <c r="J1196" s="296">
        <f t="shared" si="298"/>
        <v>4.8</v>
      </c>
      <c r="K1196" s="158"/>
      <c r="L1196" s="325">
        <f>F1196*K1196</f>
        <v>0</v>
      </c>
      <c r="M1196" s="327">
        <f>G1196*K1196</f>
        <v>0</v>
      </c>
      <c r="N1196" s="545">
        <f>H1196*K1196</f>
        <v>0</v>
      </c>
      <c r="O1196" s="545">
        <f>I1196*K1196</f>
        <v>0</v>
      </c>
      <c r="P1196" s="545">
        <f>J1196*K1196</f>
        <v>0</v>
      </c>
      <c r="Q1196" s="110" t="s">
        <v>7</v>
      </c>
    </row>
    <row r="1197" spans="1:17" ht="15" customHeight="1" x14ac:dyDescent="0.2">
      <c r="A1197" s="130" t="s">
        <v>633</v>
      </c>
      <c r="B1197" s="442" t="s">
        <v>5997</v>
      </c>
      <c r="C1197" s="56" t="s">
        <v>229</v>
      </c>
      <c r="D1197" s="12" t="s">
        <v>6</v>
      </c>
      <c r="E1197" s="301">
        <v>7</v>
      </c>
      <c r="F1197" s="301">
        <v>4.7</v>
      </c>
      <c r="G1197" s="301">
        <v>4.5</v>
      </c>
      <c r="H1197" s="296">
        <f t="shared" si="296"/>
        <v>4.41</v>
      </c>
      <c r="I1197" s="296">
        <f t="shared" si="297"/>
        <v>4.3650000000000002</v>
      </c>
      <c r="J1197" s="296">
        <f t="shared" si="298"/>
        <v>4.32</v>
      </c>
      <c r="K1197" s="158"/>
      <c r="L1197" s="325">
        <f>F1197*K1197</f>
        <v>0</v>
      </c>
      <c r="M1197" s="327">
        <f>G1197*K1197</f>
        <v>0</v>
      </c>
      <c r="N1197" s="545">
        <f>H1197*K1197</f>
        <v>0</v>
      </c>
      <c r="O1197" s="545">
        <f>I1197*K1197</f>
        <v>0</v>
      </c>
      <c r="P1197" s="545">
        <f>J1197*K1197</f>
        <v>0</v>
      </c>
      <c r="Q1197" s="110" t="s">
        <v>7</v>
      </c>
    </row>
    <row r="1198" spans="1:17" ht="15" customHeight="1" x14ac:dyDescent="0.2">
      <c r="A1198" s="130" t="s">
        <v>633</v>
      </c>
      <c r="B1198" s="442" t="s">
        <v>5998</v>
      </c>
      <c r="C1198" s="56" t="s">
        <v>1173</v>
      </c>
      <c r="D1198" s="12" t="s">
        <v>6</v>
      </c>
      <c r="E1198" s="301">
        <v>11</v>
      </c>
      <c r="F1198" s="301">
        <v>7.7</v>
      </c>
      <c r="G1198" s="301">
        <v>7.5</v>
      </c>
      <c r="H1198" s="296">
        <f t="shared" si="296"/>
        <v>7.35</v>
      </c>
      <c r="I1198" s="296">
        <f t="shared" si="297"/>
        <v>7.2749999999999995</v>
      </c>
      <c r="J1198" s="296">
        <f t="shared" si="298"/>
        <v>7.1999999999999993</v>
      </c>
      <c r="K1198" s="158"/>
      <c r="L1198" s="325">
        <f>F1198*K1198</f>
        <v>0</v>
      </c>
      <c r="M1198" s="327">
        <f>G1198*K1198</f>
        <v>0</v>
      </c>
      <c r="N1198" s="545">
        <f>H1198*K1198</f>
        <v>0</v>
      </c>
      <c r="O1198" s="545">
        <f>I1198*K1198</f>
        <v>0</v>
      </c>
      <c r="P1198" s="545">
        <f>J1198*K1198</f>
        <v>0</v>
      </c>
      <c r="Q1198" s="110" t="s">
        <v>7</v>
      </c>
    </row>
    <row r="1199" spans="1:17" ht="15" customHeight="1" x14ac:dyDescent="0.2">
      <c r="A1199" s="130" t="s">
        <v>633</v>
      </c>
      <c r="B1199" s="442" t="s">
        <v>5999</v>
      </c>
      <c r="C1199" s="56" t="s">
        <v>1199</v>
      </c>
      <c r="D1199" s="12" t="s">
        <v>6</v>
      </c>
      <c r="E1199" s="301">
        <v>11</v>
      </c>
      <c r="F1199" s="301">
        <v>6.7</v>
      </c>
      <c r="G1199" s="301">
        <v>6.5</v>
      </c>
      <c r="H1199" s="296">
        <f t="shared" si="296"/>
        <v>6.37</v>
      </c>
      <c r="I1199" s="296">
        <f t="shared" si="297"/>
        <v>6.3049999999999997</v>
      </c>
      <c r="J1199" s="296">
        <f t="shared" si="298"/>
        <v>6.24</v>
      </c>
      <c r="K1199" s="158"/>
      <c r="L1199" s="325">
        <f>F1199*K1199</f>
        <v>0</v>
      </c>
      <c r="M1199" s="327">
        <f>G1199*K1199</f>
        <v>0</v>
      </c>
      <c r="N1199" s="545">
        <f>H1199*K1199</f>
        <v>0</v>
      </c>
      <c r="O1199" s="545">
        <f>I1199*K1199</f>
        <v>0</v>
      </c>
      <c r="P1199" s="545">
        <f>J1199*K1199</f>
        <v>0</v>
      </c>
      <c r="Q1199" s="110" t="s">
        <v>7</v>
      </c>
    </row>
    <row r="1200" spans="1:17" ht="15" customHeight="1" x14ac:dyDescent="0.2">
      <c r="A1200" s="130" t="s">
        <v>633</v>
      </c>
      <c r="B1200" s="442" t="s">
        <v>6000</v>
      </c>
      <c r="C1200" s="56" t="s">
        <v>655</v>
      </c>
      <c r="D1200" s="12" t="s">
        <v>6</v>
      </c>
      <c r="E1200" s="301">
        <v>11</v>
      </c>
      <c r="F1200" s="301">
        <v>6.7</v>
      </c>
      <c r="G1200" s="301">
        <v>6.5</v>
      </c>
      <c r="H1200" s="296">
        <f t="shared" si="296"/>
        <v>6.37</v>
      </c>
      <c r="I1200" s="296">
        <f t="shared" si="297"/>
        <v>6.3049999999999997</v>
      </c>
      <c r="J1200" s="296">
        <f t="shared" si="298"/>
        <v>6.24</v>
      </c>
      <c r="K1200" s="158"/>
      <c r="L1200" s="325">
        <f>F1200*K1200</f>
        <v>0</v>
      </c>
      <c r="M1200" s="327">
        <f>G1200*K1200</f>
        <v>0</v>
      </c>
      <c r="N1200" s="545">
        <f>H1200*K1200</f>
        <v>0</v>
      </c>
      <c r="O1200" s="545">
        <f>I1200*K1200</f>
        <v>0</v>
      </c>
      <c r="P1200" s="545">
        <f>J1200*K1200</f>
        <v>0</v>
      </c>
      <c r="Q1200" s="110" t="s">
        <v>7</v>
      </c>
    </row>
    <row r="1201" spans="1:17" ht="15" customHeight="1" x14ac:dyDescent="0.2">
      <c r="A1201" s="130" t="s">
        <v>633</v>
      </c>
      <c r="B1201" s="442" t="s">
        <v>6001</v>
      </c>
      <c r="C1201" s="56" t="s">
        <v>656</v>
      </c>
      <c r="D1201" s="12" t="s">
        <v>6</v>
      </c>
      <c r="E1201" s="301">
        <v>9.5</v>
      </c>
      <c r="F1201" s="301">
        <v>7.2</v>
      </c>
      <c r="G1201" s="301">
        <v>7</v>
      </c>
      <c r="H1201" s="296">
        <f t="shared" si="296"/>
        <v>6.8599999999999994</v>
      </c>
      <c r="I1201" s="296">
        <f t="shared" si="297"/>
        <v>6.79</v>
      </c>
      <c r="J1201" s="296">
        <f t="shared" si="298"/>
        <v>6.72</v>
      </c>
      <c r="K1201" s="158"/>
      <c r="L1201" s="325">
        <f>F1201*K1201</f>
        <v>0</v>
      </c>
      <c r="M1201" s="327">
        <f>G1201*K1201</f>
        <v>0</v>
      </c>
      <c r="N1201" s="545">
        <f>H1201*K1201</f>
        <v>0</v>
      </c>
      <c r="O1201" s="545">
        <f>I1201*K1201</f>
        <v>0</v>
      </c>
      <c r="P1201" s="545">
        <f>J1201*K1201</f>
        <v>0</v>
      </c>
      <c r="Q1201" s="110" t="s">
        <v>7</v>
      </c>
    </row>
    <row r="1202" spans="1:17" ht="15" customHeight="1" x14ac:dyDescent="0.2">
      <c r="A1202" s="130" t="s">
        <v>633</v>
      </c>
      <c r="B1202" s="442" t="s">
        <v>6002</v>
      </c>
      <c r="C1202" s="56" t="s">
        <v>1196</v>
      </c>
      <c r="D1202" s="12" t="s">
        <v>6</v>
      </c>
      <c r="E1202" s="301">
        <v>11</v>
      </c>
      <c r="F1202" s="301">
        <v>6.7</v>
      </c>
      <c r="G1202" s="301">
        <v>6.5</v>
      </c>
      <c r="H1202" s="296">
        <f t="shared" si="296"/>
        <v>6.37</v>
      </c>
      <c r="I1202" s="296">
        <f t="shared" si="297"/>
        <v>6.3049999999999997</v>
      </c>
      <c r="J1202" s="296">
        <f t="shared" si="298"/>
        <v>6.24</v>
      </c>
      <c r="K1202" s="158"/>
      <c r="L1202" s="325">
        <f>F1202*K1202</f>
        <v>0</v>
      </c>
      <c r="M1202" s="327">
        <f>G1202*K1202</f>
        <v>0</v>
      </c>
      <c r="N1202" s="545">
        <f>H1202*K1202</f>
        <v>0</v>
      </c>
      <c r="O1202" s="545">
        <f>I1202*K1202</f>
        <v>0</v>
      </c>
      <c r="P1202" s="545">
        <f>J1202*K1202</f>
        <v>0</v>
      </c>
      <c r="Q1202" s="110" t="s">
        <v>7</v>
      </c>
    </row>
    <row r="1203" spans="1:17" ht="15" customHeight="1" x14ac:dyDescent="0.2">
      <c r="A1203" s="130" t="s">
        <v>633</v>
      </c>
      <c r="B1203" s="442" t="s">
        <v>6003</v>
      </c>
      <c r="C1203" s="56" t="s">
        <v>815</v>
      </c>
      <c r="D1203" s="12" t="s">
        <v>6</v>
      </c>
      <c r="E1203" s="301">
        <v>12</v>
      </c>
      <c r="F1203" s="301">
        <v>6.7</v>
      </c>
      <c r="G1203" s="301">
        <v>6.5</v>
      </c>
      <c r="H1203" s="296">
        <f t="shared" si="296"/>
        <v>6.37</v>
      </c>
      <c r="I1203" s="296">
        <f t="shared" si="297"/>
        <v>6.3049999999999997</v>
      </c>
      <c r="J1203" s="296">
        <f t="shared" si="298"/>
        <v>6.24</v>
      </c>
      <c r="K1203" s="158"/>
      <c r="L1203" s="325">
        <f>F1203*K1203</f>
        <v>0</v>
      </c>
      <c r="M1203" s="327">
        <f>G1203*K1203</f>
        <v>0</v>
      </c>
      <c r="N1203" s="545">
        <f>H1203*K1203</f>
        <v>0</v>
      </c>
      <c r="O1203" s="545">
        <f>I1203*K1203</f>
        <v>0</v>
      </c>
      <c r="P1203" s="545">
        <f>J1203*K1203</f>
        <v>0</v>
      </c>
      <c r="Q1203" s="110" t="s">
        <v>7</v>
      </c>
    </row>
    <row r="1204" spans="1:17" ht="15" customHeight="1" x14ac:dyDescent="0.2">
      <c r="A1204" s="130" t="s">
        <v>633</v>
      </c>
      <c r="B1204" s="442" t="s">
        <v>6004</v>
      </c>
      <c r="C1204" s="56" t="s">
        <v>1200</v>
      </c>
      <c r="D1204" s="12" t="s">
        <v>6</v>
      </c>
      <c r="E1204" s="301">
        <v>11</v>
      </c>
      <c r="F1204" s="301">
        <v>7.5</v>
      </c>
      <c r="G1204" s="301">
        <v>7</v>
      </c>
      <c r="H1204" s="296">
        <f t="shared" si="296"/>
        <v>6.8599999999999994</v>
      </c>
      <c r="I1204" s="296">
        <f t="shared" si="297"/>
        <v>6.79</v>
      </c>
      <c r="J1204" s="296">
        <f t="shared" si="298"/>
        <v>6.72</v>
      </c>
      <c r="K1204" s="158"/>
      <c r="L1204" s="325">
        <f>F1204*K1204</f>
        <v>0</v>
      </c>
      <c r="M1204" s="327">
        <f>G1204*K1204</f>
        <v>0</v>
      </c>
      <c r="N1204" s="545">
        <f>H1204*K1204</f>
        <v>0</v>
      </c>
      <c r="O1204" s="545">
        <f>I1204*K1204</f>
        <v>0</v>
      </c>
      <c r="P1204" s="545">
        <f>J1204*K1204</f>
        <v>0</v>
      </c>
      <c r="Q1204" s="110" t="s">
        <v>7</v>
      </c>
    </row>
    <row r="1205" spans="1:17" ht="15" customHeight="1" x14ac:dyDescent="0.2">
      <c r="A1205" s="130" t="s">
        <v>633</v>
      </c>
      <c r="B1205" s="442" t="s">
        <v>6005</v>
      </c>
      <c r="C1205" s="56" t="s">
        <v>1198</v>
      </c>
      <c r="D1205" s="12" t="s">
        <v>6</v>
      </c>
      <c r="E1205" s="301">
        <v>11</v>
      </c>
      <c r="F1205" s="301">
        <v>6.7</v>
      </c>
      <c r="G1205" s="301">
        <v>6.5</v>
      </c>
      <c r="H1205" s="296">
        <f t="shared" si="296"/>
        <v>6.37</v>
      </c>
      <c r="I1205" s="296">
        <f t="shared" si="297"/>
        <v>6.3049999999999997</v>
      </c>
      <c r="J1205" s="296">
        <f t="shared" si="298"/>
        <v>6.24</v>
      </c>
      <c r="K1205" s="158"/>
      <c r="L1205" s="325">
        <f>F1205*K1205</f>
        <v>0</v>
      </c>
      <c r="M1205" s="327">
        <f>G1205*K1205</f>
        <v>0</v>
      </c>
      <c r="N1205" s="545">
        <f>H1205*K1205</f>
        <v>0</v>
      </c>
      <c r="O1205" s="545">
        <f>I1205*K1205</f>
        <v>0</v>
      </c>
      <c r="P1205" s="545">
        <f>J1205*K1205</f>
        <v>0</v>
      </c>
      <c r="Q1205" s="110" t="s">
        <v>7</v>
      </c>
    </row>
    <row r="1206" spans="1:17" ht="15" customHeight="1" x14ac:dyDescent="0.2">
      <c r="A1206" s="130" t="s">
        <v>633</v>
      </c>
      <c r="B1206" s="442" t="s">
        <v>6006</v>
      </c>
      <c r="C1206" s="56" t="s">
        <v>4467</v>
      </c>
      <c r="D1206" s="12" t="s">
        <v>6</v>
      </c>
      <c r="E1206" s="301">
        <v>12</v>
      </c>
      <c r="F1206" s="301">
        <v>7.7</v>
      </c>
      <c r="G1206" s="301">
        <v>7.5</v>
      </c>
      <c r="H1206" s="296">
        <f t="shared" si="296"/>
        <v>7.35</v>
      </c>
      <c r="I1206" s="296">
        <f t="shared" si="297"/>
        <v>7.2749999999999995</v>
      </c>
      <c r="J1206" s="296">
        <f t="shared" si="298"/>
        <v>7.1999999999999993</v>
      </c>
      <c r="K1206" s="158"/>
      <c r="L1206" s="325">
        <f>F1206*K1206</f>
        <v>0</v>
      </c>
      <c r="M1206" s="327">
        <f>G1206*K1206</f>
        <v>0</v>
      </c>
      <c r="N1206" s="545">
        <f>H1206*K1206</f>
        <v>0</v>
      </c>
      <c r="O1206" s="545">
        <f>I1206*K1206</f>
        <v>0</v>
      </c>
      <c r="P1206" s="545">
        <f>J1206*K1206</f>
        <v>0</v>
      </c>
      <c r="Q1206" s="110" t="s">
        <v>7</v>
      </c>
    </row>
    <row r="1207" spans="1:17" ht="15" customHeight="1" x14ac:dyDescent="0.2">
      <c r="A1207" s="130" t="s">
        <v>633</v>
      </c>
      <c r="B1207" s="442" t="s">
        <v>6007</v>
      </c>
      <c r="C1207" s="56" t="s">
        <v>4468</v>
      </c>
      <c r="D1207" s="12" t="s">
        <v>6</v>
      </c>
      <c r="E1207" s="301">
        <v>13</v>
      </c>
      <c r="F1207" s="301">
        <v>8.6999999999999993</v>
      </c>
      <c r="G1207" s="301">
        <v>8.5</v>
      </c>
      <c r="H1207" s="296">
        <f t="shared" si="296"/>
        <v>8.33</v>
      </c>
      <c r="I1207" s="296">
        <f t="shared" si="297"/>
        <v>8.2449999999999992</v>
      </c>
      <c r="J1207" s="296">
        <f t="shared" si="298"/>
        <v>8.16</v>
      </c>
      <c r="K1207" s="158"/>
      <c r="L1207" s="325">
        <f>F1207*K1207</f>
        <v>0</v>
      </c>
      <c r="M1207" s="327">
        <f>G1207*K1207</f>
        <v>0</v>
      </c>
      <c r="N1207" s="545">
        <f>H1207*K1207</f>
        <v>0</v>
      </c>
      <c r="O1207" s="545">
        <f>I1207*K1207</f>
        <v>0</v>
      </c>
      <c r="P1207" s="545">
        <f>J1207*K1207</f>
        <v>0</v>
      </c>
      <c r="Q1207" s="110" t="s">
        <v>7</v>
      </c>
    </row>
    <row r="1208" spans="1:17" ht="15" customHeight="1" x14ac:dyDescent="0.2">
      <c r="A1208" s="130" t="s">
        <v>633</v>
      </c>
      <c r="B1208" s="442" t="s">
        <v>6008</v>
      </c>
      <c r="C1208" s="56" t="s">
        <v>4469</v>
      </c>
      <c r="D1208" s="12" t="s">
        <v>6</v>
      </c>
      <c r="E1208" s="301">
        <v>13</v>
      </c>
      <c r="F1208" s="301">
        <v>9.1999999999999993</v>
      </c>
      <c r="G1208" s="301">
        <v>9</v>
      </c>
      <c r="H1208" s="296">
        <f t="shared" si="296"/>
        <v>8.82</v>
      </c>
      <c r="I1208" s="296">
        <f t="shared" si="297"/>
        <v>8.73</v>
      </c>
      <c r="J1208" s="296">
        <f t="shared" si="298"/>
        <v>8.64</v>
      </c>
      <c r="K1208" s="158"/>
      <c r="L1208" s="325">
        <f>F1208*K1208</f>
        <v>0</v>
      </c>
      <c r="M1208" s="327">
        <f>G1208*K1208</f>
        <v>0</v>
      </c>
      <c r="N1208" s="545">
        <f>H1208*K1208</f>
        <v>0</v>
      </c>
      <c r="O1208" s="545">
        <f>I1208*K1208</f>
        <v>0</v>
      </c>
      <c r="P1208" s="545">
        <f>J1208*K1208</f>
        <v>0</v>
      </c>
      <c r="Q1208" s="110" t="s">
        <v>7</v>
      </c>
    </row>
    <row r="1209" spans="1:17" ht="15" customHeight="1" x14ac:dyDescent="0.2">
      <c r="A1209" s="130" t="s">
        <v>633</v>
      </c>
      <c r="B1209" s="442" t="s">
        <v>6009</v>
      </c>
      <c r="C1209" s="56" t="s">
        <v>4470</v>
      </c>
      <c r="D1209" s="12" t="s">
        <v>6</v>
      </c>
      <c r="E1209" s="301">
        <v>14</v>
      </c>
      <c r="F1209" s="301">
        <v>9.6999999999999993</v>
      </c>
      <c r="G1209" s="301">
        <v>9.5</v>
      </c>
      <c r="H1209" s="296">
        <f t="shared" si="296"/>
        <v>9.31</v>
      </c>
      <c r="I1209" s="296">
        <f t="shared" si="297"/>
        <v>9.2149999999999999</v>
      </c>
      <c r="J1209" s="296">
        <f t="shared" si="298"/>
        <v>9.1199999999999992</v>
      </c>
      <c r="K1209" s="158"/>
      <c r="L1209" s="325">
        <f>F1209*K1209</f>
        <v>0</v>
      </c>
      <c r="M1209" s="327">
        <f>G1209*K1209</f>
        <v>0</v>
      </c>
      <c r="N1209" s="545">
        <f>H1209*K1209</f>
        <v>0</v>
      </c>
      <c r="O1209" s="545">
        <f>I1209*K1209</f>
        <v>0</v>
      </c>
      <c r="P1209" s="545">
        <f>J1209*K1209</f>
        <v>0</v>
      </c>
      <c r="Q1209" s="110" t="s">
        <v>7</v>
      </c>
    </row>
    <row r="1210" spans="1:17" ht="15" customHeight="1" x14ac:dyDescent="0.2">
      <c r="A1210" s="130" t="s">
        <v>633</v>
      </c>
      <c r="B1210" s="442" t="s">
        <v>6010</v>
      </c>
      <c r="C1210" s="56" t="s">
        <v>4471</v>
      </c>
      <c r="D1210" s="12" t="s">
        <v>6</v>
      </c>
      <c r="E1210" s="301">
        <v>14</v>
      </c>
      <c r="F1210" s="301">
        <v>9.6999999999999993</v>
      </c>
      <c r="G1210" s="301">
        <v>9.5</v>
      </c>
      <c r="H1210" s="296">
        <f t="shared" si="296"/>
        <v>9.31</v>
      </c>
      <c r="I1210" s="296">
        <f t="shared" si="297"/>
        <v>9.2149999999999999</v>
      </c>
      <c r="J1210" s="296">
        <f t="shared" si="298"/>
        <v>9.1199999999999992</v>
      </c>
      <c r="K1210" s="158"/>
      <c r="L1210" s="325">
        <f>F1210*K1210</f>
        <v>0</v>
      </c>
      <c r="M1210" s="327">
        <f>G1210*K1210</f>
        <v>0</v>
      </c>
      <c r="N1210" s="545">
        <f>H1210*K1210</f>
        <v>0</v>
      </c>
      <c r="O1210" s="545">
        <f>I1210*K1210</f>
        <v>0</v>
      </c>
      <c r="P1210" s="545">
        <f>J1210*K1210</f>
        <v>0</v>
      </c>
      <c r="Q1210" s="110" t="s">
        <v>7</v>
      </c>
    </row>
    <row r="1211" spans="1:17" ht="15" customHeight="1" x14ac:dyDescent="0.2">
      <c r="A1211" s="130" t="s">
        <v>633</v>
      </c>
      <c r="B1211" s="442" t="s">
        <v>6011</v>
      </c>
      <c r="C1211" s="56" t="s">
        <v>4473</v>
      </c>
      <c r="D1211" s="12" t="s">
        <v>6</v>
      </c>
      <c r="E1211" s="301">
        <v>16</v>
      </c>
      <c r="F1211" s="301">
        <v>10.8</v>
      </c>
      <c r="G1211" s="301">
        <v>10.5</v>
      </c>
      <c r="H1211" s="296">
        <f t="shared" si="296"/>
        <v>10.29</v>
      </c>
      <c r="I1211" s="296">
        <f t="shared" si="297"/>
        <v>10.185</v>
      </c>
      <c r="J1211" s="296">
        <f t="shared" si="298"/>
        <v>10.08</v>
      </c>
      <c r="K1211" s="158"/>
      <c r="L1211" s="325">
        <f>F1211*K1211</f>
        <v>0</v>
      </c>
      <c r="M1211" s="327">
        <f>G1211*K1211</f>
        <v>0</v>
      </c>
      <c r="N1211" s="545">
        <f>H1211*K1211</f>
        <v>0</v>
      </c>
      <c r="O1211" s="545">
        <f>I1211*K1211</f>
        <v>0</v>
      </c>
      <c r="P1211" s="545">
        <f>J1211*K1211</f>
        <v>0</v>
      </c>
      <c r="Q1211" s="110" t="s">
        <v>7</v>
      </c>
    </row>
    <row r="1212" spans="1:17" ht="15" customHeight="1" x14ac:dyDescent="0.2">
      <c r="A1212" s="130" t="s">
        <v>633</v>
      </c>
      <c r="B1212" s="442" t="s">
        <v>6012</v>
      </c>
      <c r="C1212" s="56" t="s">
        <v>634</v>
      </c>
      <c r="D1212" s="12" t="s">
        <v>6</v>
      </c>
      <c r="E1212" s="301">
        <v>9</v>
      </c>
      <c r="F1212" s="301">
        <v>6.2</v>
      </c>
      <c r="G1212" s="301">
        <v>6</v>
      </c>
      <c r="H1212" s="296">
        <f t="shared" si="296"/>
        <v>5.88</v>
      </c>
      <c r="I1212" s="296">
        <f t="shared" si="297"/>
        <v>5.82</v>
      </c>
      <c r="J1212" s="296">
        <f t="shared" si="298"/>
        <v>5.76</v>
      </c>
      <c r="K1212" s="158"/>
      <c r="L1212" s="325">
        <f>F1212*K1212</f>
        <v>0</v>
      </c>
      <c r="M1212" s="327">
        <f>G1212*K1212</f>
        <v>0</v>
      </c>
      <c r="N1212" s="545">
        <f>H1212*K1212</f>
        <v>0</v>
      </c>
      <c r="O1212" s="545">
        <f>I1212*K1212</f>
        <v>0</v>
      </c>
      <c r="P1212" s="545">
        <f>J1212*K1212</f>
        <v>0</v>
      </c>
      <c r="Q1212" s="110" t="s">
        <v>7</v>
      </c>
    </row>
    <row r="1213" spans="1:17" ht="15" customHeight="1" x14ac:dyDescent="0.2">
      <c r="A1213" s="130" t="s">
        <v>633</v>
      </c>
      <c r="B1213" s="442" t="s">
        <v>6013</v>
      </c>
      <c r="C1213" s="56" t="s">
        <v>230</v>
      </c>
      <c r="D1213" s="12" t="s">
        <v>6</v>
      </c>
      <c r="E1213" s="301">
        <v>10</v>
      </c>
      <c r="F1213" s="301">
        <v>6.2</v>
      </c>
      <c r="G1213" s="301">
        <v>6</v>
      </c>
      <c r="H1213" s="296">
        <f t="shared" si="296"/>
        <v>5.88</v>
      </c>
      <c r="I1213" s="296">
        <f t="shared" si="297"/>
        <v>5.82</v>
      </c>
      <c r="J1213" s="296">
        <f t="shared" si="298"/>
        <v>5.76</v>
      </c>
      <c r="K1213" s="158"/>
      <c r="L1213" s="325">
        <f>F1213*K1213</f>
        <v>0</v>
      </c>
      <c r="M1213" s="327">
        <f>G1213*K1213</f>
        <v>0</v>
      </c>
      <c r="N1213" s="545">
        <f>H1213*K1213</f>
        <v>0</v>
      </c>
      <c r="O1213" s="545">
        <f>I1213*K1213</f>
        <v>0</v>
      </c>
      <c r="P1213" s="545">
        <f>J1213*K1213</f>
        <v>0</v>
      </c>
      <c r="Q1213" s="110" t="s">
        <v>7</v>
      </c>
    </row>
    <row r="1214" spans="1:17" ht="15" customHeight="1" x14ac:dyDescent="0.2">
      <c r="A1214" s="130" t="s">
        <v>633</v>
      </c>
      <c r="B1214" s="442" t="s">
        <v>6014</v>
      </c>
      <c r="C1214" s="56" t="s">
        <v>654</v>
      </c>
      <c r="D1214" s="12" t="s">
        <v>6</v>
      </c>
      <c r="E1214" s="301">
        <v>10</v>
      </c>
      <c r="F1214" s="301">
        <v>6.7</v>
      </c>
      <c r="G1214" s="301">
        <v>6.5</v>
      </c>
      <c r="H1214" s="296">
        <f t="shared" si="296"/>
        <v>6.37</v>
      </c>
      <c r="I1214" s="296">
        <f t="shared" si="297"/>
        <v>6.3049999999999997</v>
      </c>
      <c r="J1214" s="296">
        <f t="shared" si="298"/>
        <v>6.24</v>
      </c>
      <c r="K1214" s="158"/>
      <c r="L1214" s="325">
        <f>F1214*K1214</f>
        <v>0</v>
      </c>
      <c r="M1214" s="327">
        <f>G1214*K1214</f>
        <v>0</v>
      </c>
      <c r="N1214" s="545">
        <f>H1214*K1214</f>
        <v>0</v>
      </c>
      <c r="O1214" s="545">
        <f>I1214*K1214</f>
        <v>0</v>
      </c>
      <c r="P1214" s="545">
        <f>J1214*K1214</f>
        <v>0</v>
      </c>
      <c r="Q1214" s="110" t="s">
        <v>7</v>
      </c>
    </row>
    <row r="1215" spans="1:17" ht="15" customHeight="1" x14ac:dyDescent="0.2">
      <c r="A1215" s="130" t="s">
        <v>633</v>
      </c>
      <c r="B1215" s="442" t="s">
        <v>6015</v>
      </c>
      <c r="C1215" s="56" t="s">
        <v>657</v>
      </c>
      <c r="D1215" s="12" t="s">
        <v>6</v>
      </c>
      <c r="E1215" s="301">
        <v>12</v>
      </c>
      <c r="F1215" s="301">
        <v>7.5</v>
      </c>
      <c r="G1215" s="301">
        <v>7</v>
      </c>
      <c r="H1215" s="296">
        <f t="shared" si="296"/>
        <v>6.8599999999999994</v>
      </c>
      <c r="I1215" s="296">
        <f t="shared" si="297"/>
        <v>6.79</v>
      </c>
      <c r="J1215" s="296">
        <f t="shared" si="298"/>
        <v>6.72</v>
      </c>
      <c r="K1215" s="158"/>
      <c r="L1215" s="325">
        <f>F1215*K1215</f>
        <v>0</v>
      </c>
      <c r="M1215" s="327">
        <f>G1215*K1215</f>
        <v>0</v>
      </c>
      <c r="N1215" s="545">
        <f>H1215*K1215</f>
        <v>0</v>
      </c>
      <c r="O1215" s="545">
        <f>I1215*K1215</f>
        <v>0</v>
      </c>
      <c r="P1215" s="545">
        <f>J1215*K1215</f>
        <v>0</v>
      </c>
      <c r="Q1215" s="110" t="s">
        <v>7</v>
      </c>
    </row>
    <row r="1216" spans="1:17" ht="15" customHeight="1" x14ac:dyDescent="0.2">
      <c r="A1216" s="130" t="s">
        <v>633</v>
      </c>
      <c r="B1216" s="442" t="s">
        <v>6016</v>
      </c>
      <c r="C1216" s="56" t="s">
        <v>814</v>
      </c>
      <c r="D1216" s="12" t="s">
        <v>6</v>
      </c>
      <c r="E1216" s="301">
        <v>12</v>
      </c>
      <c r="F1216" s="301">
        <v>7.5</v>
      </c>
      <c r="G1216" s="301">
        <v>7</v>
      </c>
      <c r="H1216" s="296">
        <f t="shared" si="296"/>
        <v>6.8599999999999994</v>
      </c>
      <c r="I1216" s="296">
        <f t="shared" si="297"/>
        <v>6.79</v>
      </c>
      <c r="J1216" s="296">
        <f t="shared" si="298"/>
        <v>6.72</v>
      </c>
      <c r="K1216" s="158"/>
      <c r="L1216" s="325">
        <f>F1216*K1216</f>
        <v>0</v>
      </c>
      <c r="M1216" s="327">
        <f>G1216*K1216</f>
        <v>0</v>
      </c>
      <c r="N1216" s="545">
        <f>H1216*K1216</f>
        <v>0</v>
      </c>
      <c r="O1216" s="545">
        <f>I1216*K1216</f>
        <v>0</v>
      </c>
      <c r="P1216" s="545">
        <f>J1216*K1216</f>
        <v>0</v>
      </c>
      <c r="Q1216" s="110" t="s">
        <v>7</v>
      </c>
    </row>
    <row r="1217" spans="1:17" ht="15" customHeight="1" x14ac:dyDescent="0.2">
      <c r="A1217" s="130" t="s">
        <v>633</v>
      </c>
      <c r="B1217" s="442" t="s">
        <v>6017</v>
      </c>
      <c r="C1217" s="290" t="s">
        <v>4429</v>
      </c>
      <c r="D1217" s="12" t="s">
        <v>6</v>
      </c>
      <c r="E1217" s="301">
        <v>12</v>
      </c>
      <c r="F1217" s="301">
        <v>7.8</v>
      </c>
      <c r="G1217" s="301">
        <v>7.5</v>
      </c>
      <c r="H1217" s="296">
        <f t="shared" si="296"/>
        <v>7.35</v>
      </c>
      <c r="I1217" s="296">
        <f t="shared" si="297"/>
        <v>7.2749999999999995</v>
      </c>
      <c r="J1217" s="296">
        <f t="shared" si="298"/>
        <v>7.1999999999999993</v>
      </c>
      <c r="K1217" s="158"/>
      <c r="L1217" s="325">
        <f>F1217*K1217</f>
        <v>0</v>
      </c>
      <c r="M1217" s="327">
        <f>G1217*K1217</f>
        <v>0</v>
      </c>
      <c r="N1217" s="545">
        <f>H1217*K1217</f>
        <v>0</v>
      </c>
      <c r="O1217" s="545">
        <f>I1217*K1217</f>
        <v>0</v>
      </c>
      <c r="P1217" s="545">
        <f>J1217*K1217</f>
        <v>0</v>
      </c>
      <c r="Q1217" s="110" t="s">
        <v>7</v>
      </c>
    </row>
    <row r="1218" spans="1:17" ht="15" customHeight="1" x14ac:dyDescent="0.2">
      <c r="A1218" s="130" t="s">
        <v>633</v>
      </c>
      <c r="B1218" s="442" t="s">
        <v>6018</v>
      </c>
      <c r="C1218" s="56" t="s">
        <v>4472</v>
      </c>
      <c r="D1218" s="12" t="s">
        <v>6</v>
      </c>
      <c r="E1218" s="301">
        <v>14</v>
      </c>
      <c r="F1218" s="301">
        <v>9.6999999999999993</v>
      </c>
      <c r="G1218" s="301">
        <v>9.5</v>
      </c>
      <c r="H1218" s="296">
        <f t="shared" si="296"/>
        <v>9.31</v>
      </c>
      <c r="I1218" s="296">
        <f t="shared" si="297"/>
        <v>9.2149999999999999</v>
      </c>
      <c r="J1218" s="296">
        <f t="shared" si="298"/>
        <v>9.1199999999999992</v>
      </c>
      <c r="K1218" s="158"/>
      <c r="L1218" s="325">
        <f>F1218*K1218</f>
        <v>0</v>
      </c>
      <c r="M1218" s="327">
        <f>G1218*K1218</f>
        <v>0</v>
      </c>
      <c r="N1218" s="545">
        <f>H1218*K1218</f>
        <v>0</v>
      </c>
      <c r="O1218" s="545">
        <f>I1218*K1218</f>
        <v>0</v>
      </c>
      <c r="P1218" s="545">
        <f>J1218*K1218</f>
        <v>0</v>
      </c>
      <c r="Q1218" s="110" t="s">
        <v>7</v>
      </c>
    </row>
    <row r="1219" spans="1:17" ht="15" customHeight="1" x14ac:dyDescent="0.2">
      <c r="A1219" s="413" t="s">
        <v>633</v>
      </c>
      <c r="B1219" s="286"/>
      <c r="C1219" s="185" t="s">
        <v>728</v>
      </c>
      <c r="D1219" s="22" t="s">
        <v>6</v>
      </c>
      <c r="E1219" s="483">
        <v>12</v>
      </c>
      <c r="F1219" s="308">
        <v>6.2</v>
      </c>
      <c r="G1219" s="308">
        <v>6</v>
      </c>
      <c r="H1219" s="296">
        <f t="shared" si="296"/>
        <v>5.88</v>
      </c>
      <c r="I1219" s="296">
        <f t="shared" si="297"/>
        <v>5.82</v>
      </c>
      <c r="J1219" s="296">
        <f t="shared" si="298"/>
        <v>5.76</v>
      </c>
      <c r="K1219" s="158"/>
      <c r="L1219" s="325">
        <f>F1219*K1219</f>
        <v>0</v>
      </c>
      <c r="M1219" s="327">
        <f>G1219*K1219</f>
        <v>0</v>
      </c>
      <c r="N1219" s="545">
        <f>H1219*K1219</f>
        <v>0</v>
      </c>
      <c r="O1219" s="545">
        <f>I1219*K1219</f>
        <v>0</v>
      </c>
      <c r="P1219" s="545">
        <f>J1219*K1219</f>
        <v>0</v>
      </c>
      <c r="Q1219" s="110" t="s">
        <v>7</v>
      </c>
    </row>
    <row r="1220" spans="1:17" ht="15" customHeight="1" x14ac:dyDescent="0.2">
      <c r="A1220" s="130" t="s">
        <v>633</v>
      </c>
      <c r="B1220" s="286"/>
      <c r="C1220" s="8" t="s">
        <v>1288</v>
      </c>
      <c r="D1220" s="12" t="s">
        <v>6</v>
      </c>
      <c r="E1220" s="301">
        <v>10</v>
      </c>
      <c r="F1220" s="301">
        <v>5.7</v>
      </c>
      <c r="G1220" s="301">
        <v>5.5</v>
      </c>
      <c r="H1220" s="296">
        <f t="shared" si="296"/>
        <v>5.39</v>
      </c>
      <c r="I1220" s="296">
        <f t="shared" si="297"/>
        <v>5.335</v>
      </c>
      <c r="J1220" s="296">
        <f t="shared" si="298"/>
        <v>5.2799999999999994</v>
      </c>
      <c r="K1220" s="158"/>
      <c r="L1220" s="325">
        <f>F1220*K1220</f>
        <v>0</v>
      </c>
      <c r="M1220" s="327">
        <f>G1220*K1220</f>
        <v>0</v>
      </c>
      <c r="N1220" s="545">
        <f>H1220*K1220</f>
        <v>0</v>
      </c>
      <c r="O1220" s="545">
        <f>I1220*K1220</f>
        <v>0</v>
      </c>
      <c r="P1220" s="545">
        <f>J1220*K1220</f>
        <v>0</v>
      </c>
      <c r="Q1220" s="110" t="s">
        <v>7</v>
      </c>
    </row>
    <row r="1221" spans="1:17" ht="15" customHeight="1" x14ac:dyDescent="0.2">
      <c r="A1221" s="130" t="s">
        <v>633</v>
      </c>
      <c r="B1221" s="286"/>
      <c r="C1221" s="8" t="s">
        <v>597</v>
      </c>
      <c r="D1221" s="12" t="s">
        <v>6</v>
      </c>
      <c r="E1221" s="301">
        <v>9</v>
      </c>
      <c r="F1221" s="301">
        <v>4.7</v>
      </c>
      <c r="G1221" s="301">
        <v>4.5</v>
      </c>
      <c r="H1221" s="296">
        <f t="shared" si="296"/>
        <v>4.41</v>
      </c>
      <c r="I1221" s="296">
        <f t="shared" si="297"/>
        <v>4.3650000000000002</v>
      </c>
      <c r="J1221" s="296">
        <f t="shared" si="298"/>
        <v>4.32</v>
      </c>
      <c r="K1221" s="158"/>
      <c r="L1221" s="325">
        <f>F1221*K1221</f>
        <v>0</v>
      </c>
      <c r="M1221" s="327">
        <f>G1221*K1221</f>
        <v>0</v>
      </c>
      <c r="N1221" s="545">
        <f>H1221*K1221</f>
        <v>0</v>
      </c>
      <c r="O1221" s="545">
        <f>I1221*K1221</f>
        <v>0</v>
      </c>
      <c r="P1221" s="545">
        <f>J1221*K1221</f>
        <v>0</v>
      </c>
      <c r="Q1221" s="110" t="s">
        <v>7</v>
      </c>
    </row>
    <row r="1222" spans="1:17" ht="15" customHeight="1" x14ac:dyDescent="0.2">
      <c r="A1222" s="130" t="s">
        <v>633</v>
      </c>
      <c r="B1222" s="286"/>
      <c r="C1222" s="8" t="s">
        <v>680</v>
      </c>
      <c r="D1222" s="12" t="s">
        <v>6</v>
      </c>
      <c r="E1222" s="301">
        <v>11</v>
      </c>
      <c r="F1222" s="301">
        <v>6.7</v>
      </c>
      <c r="G1222" s="301">
        <v>6.5</v>
      </c>
      <c r="H1222" s="296">
        <f t="shared" si="296"/>
        <v>6.37</v>
      </c>
      <c r="I1222" s="296">
        <f t="shared" si="297"/>
        <v>6.3049999999999997</v>
      </c>
      <c r="J1222" s="296">
        <f t="shared" si="298"/>
        <v>6.24</v>
      </c>
      <c r="K1222" s="158"/>
      <c r="L1222" s="325">
        <f>F1222*K1222</f>
        <v>0</v>
      </c>
      <c r="M1222" s="327">
        <f>G1222*K1222</f>
        <v>0</v>
      </c>
      <c r="N1222" s="545">
        <f>H1222*K1222</f>
        <v>0</v>
      </c>
      <c r="O1222" s="545">
        <f>I1222*K1222</f>
        <v>0</v>
      </c>
      <c r="P1222" s="545">
        <f>J1222*K1222</f>
        <v>0</v>
      </c>
      <c r="Q1222" s="110" t="s">
        <v>7</v>
      </c>
    </row>
    <row r="1223" spans="1:17" ht="15" customHeight="1" x14ac:dyDescent="0.2">
      <c r="A1223" s="130" t="s">
        <v>633</v>
      </c>
      <c r="B1223" s="286"/>
      <c r="C1223" s="8" t="s">
        <v>1290</v>
      </c>
      <c r="D1223" s="12" t="s">
        <v>6</v>
      </c>
      <c r="E1223" s="301">
        <v>10</v>
      </c>
      <c r="F1223" s="301">
        <v>5.7</v>
      </c>
      <c r="G1223" s="301">
        <v>5.5</v>
      </c>
      <c r="H1223" s="296">
        <f t="shared" si="296"/>
        <v>5.39</v>
      </c>
      <c r="I1223" s="296">
        <f t="shared" si="297"/>
        <v>5.335</v>
      </c>
      <c r="J1223" s="296">
        <f t="shared" si="298"/>
        <v>5.2799999999999994</v>
      </c>
      <c r="K1223" s="158"/>
      <c r="L1223" s="325">
        <f>F1223*K1223</f>
        <v>0</v>
      </c>
      <c r="M1223" s="327">
        <f>G1223*K1223</f>
        <v>0</v>
      </c>
      <c r="N1223" s="545">
        <f>H1223*K1223</f>
        <v>0</v>
      </c>
      <c r="O1223" s="545">
        <f>I1223*K1223</f>
        <v>0</v>
      </c>
      <c r="P1223" s="545">
        <f>J1223*K1223</f>
        <v>0</v>
      </c>
      <c r="Q1223" s="110" t="s">
        <v>7</v>
      </c>
    </row>
    <row r="1224" spans="1:17" ht="15" customHeight="1" x14ac:dyDescent="0.2">
      <c r="A1224" s="130" t="s">
        <v>633</v>
      </c>
      <c r="B1224" s="286"/>
      <c r="C1224" s="8" t="s">
        <v>679</v>
      </c>
      <c r="D1224" s="12" t="s">
        <v>6</v>
      </c>
      <c r="E1224" s="301">
        <v>10</v>
      </c>
      <c r="F1224" s="301">
        <v>5.7</v>
      </c>
      <c r="G1224" s="301">
        <v>5.5</v>
      </c>
      <c r="H1224" s="296">
        <f t="shared" si="296"/>
        <v>5.39</v>
      </c>
      <c r="I1224" s="296">
        <f t="shared" si="297"/>
        <v>5.335</v>
      </c>
      <c r="J1224" s="296">
        <f t="shared" si="298"/>
        <v>5.2799999999999994</v>
      </c>
      <c r="K1224" s="158"/>
      <c r="L1224" s="325">
        <f>F1224*K1224</f>
        <v>0</v>
      </c>
      <c r="M1224" s="327">
        <f>G1224*K1224</f>
        <v>0</v>
      </c>
      <c r="N1224" s="545">
        <f>H1224*K1224</f>
        <v>0</v>
      </c>
      <c r="O1224" s="545">
        <f>I1224*K1224</f>
        <v>0</v>
      </c>
      <c r="P1224" s="545">
        <f>J1224*K1224</f>
        <v>0</v>
      </c>
      <c r="Q1224" s="110" t="s">
        <v>7</v>
      </c>
    </row>
    <row r="1225" spans="1:17" ht="15" customHeight="1" x14ac:dyDescent="0.2">
      <c r="A1225" s="130" t="s">
        <v>633</v>
      </c>
      <c r="B1225" s="286"/>
      <c r="C1225" s="8" t="s">
        <v>586</v>
      </c>
      <c r="D1225" s="12" t="s">
        <v>6</v>
      </c>
      <c r="E1225" s="301">
        <v>9</v>
      </c>
      <c r="F1225" s="301">
        <v>4.7</v>
      </c>
      <c r="G1225" s="301">
        <v>4.5</v>
      </c>
      <c r="H1225" s="296">
        <f t="shared" si="296"/>
        <v>4.41</v>
      </c>
      <c r="I1225" s="296">
        <f t="shared" si="297"/>
        <v>4.3650000000000002</v>
      </c>
      <c r="J1225" s="296">
        <f t="shared" si="298"/>
        <v>4.32</v>
      </c>
      <c r="K1225" s="158"/>
      <c r="L1225" s="325">
        <f>F1225*K1225</f>
        <v>0</v>
      </c>
      <c r="M1225" s="327">
        <f>G1225*K1225</f>
        <v>0</v>
      </c>
      <c r="N1225" s="545">
        <f>H1225*K1225</f>
        <v>0</v>
      </c>
      <c r="O1225" s="545">
        <f>I1225*K1225</f>
        <v>0</v>
      </c>
      <c r="P1225" s="545">
        <f>J1225*K1225</f>
        <v>0</v>
      </c>
      <c r="Q1225" s="110" t="s">
        <v>7</v>
      </c>
    </row>
    <row r="1226" spans="1:17" ht="15" customHeight="1" x14ac:dyDescent="0.2">
      <c r="A1226" s="130" t="s">
        <v>633</v>
      </c>
      <c r="B1226" s="286"/>
      <c r="C1226" s="8" t="s">
        <v>1825</v>
      </c>
      <c r="D1226" s="12" t="s">
        <v>6</v>
      </c>
      <c r="E1226" s="204">
        <v>8</v>
      </c>
      <c r="F1226" s="301">
        <v>4.7</v>
      </c>
      <c r="G1226" s="301">
        <v>4.5</v>
      </c>
      <c r="H1226" s="296">
        <f t="shared" si="296"/>
        <v>4.41</v>
      </c>
      <c r="I1226" s="296">
        <f t="shared" si="297"/>
        <v>4.3650000000000002</v>
      </c>
      <c r="J1226" s="296">
        <f t="shared" si="298"/>
        <v>4.32</v>
      </c>
      <c r="K1226" s="158"/>
      <c r="L1226" s="325">
        <f>F1226*K1226</f>
        <v>0</v>
      </c>
      <c r="M1226" s="327">
        <f>G1226*K1226</f>
        <v>0</v>
      </c>
      <c r="N1226" s="545">
        <f>H1226*K1226</f>
        <v>0</v>
      </c>
      <c r="O1226" s="545">
        <f>I1226*K1226</f>
        <v>0</v>
      </c>
      <c r="P1226" s="545">
        <f>J1226*K1226</f>
        <v>0</v>
      </c>
      <c r="Q1226" s="110" t="s">
        <v>7</v>
      </c>
    </row>
    <row r="1227" spans="1:17" ht="15" customHeight="1" x14ac:dyDescent="0.2">
      <c r="A1227" s="130" t="s">
        <v>633</v>
      </c>
      <c r="B1227" s="286"/>
      <c r="C1227" s="8" t="s">
        <v>1217</v>
      </c>
      <c r="D1227" s="12" t="s">
        <v>6</v>
      </c>
      <c r="E1227" s="301">
        <v>9</v>
      </c>
      <c r="F1227" s="301">
        <v>4.7</v>
      </c>
      <c r="G1227" s="301">
        <v>4.5</v>
      </c>
      <c r="H1227" s="296">
        <f t="shared" si="296"/>
        <v>4.41</v>
      </c>
      <c r="I1227" s="296">
        <f t="shared" si="297"/>
        <v>4.3650000000000002</v>
      </c>
      <c r="J1227" s="296">
        <f t="shared" si="298"/>
        <v>4.32</v>
      </c>
      <c r="K1227" s="158"/>
      <c r="L1227" s="325">
        <f>F1227*K1227</f>
        <v>0</v>
      </c>
      <c r="M1227" s="327">
        <f>G1227*K1227</f>
        <v>0</v>
      </c>
      <c r="N1227" s="545">
        <f>H1227*K1227</f>
        <v>0</v>
      </c>
      <c r="O1227" s="545">
        <f>I1227*K1227</f>
        <v>0</v>
      </c>
      <c r="P1227" s="545">
        <f>J1227*K1227</f>
        <v>0</v>
      </c>
      <c r="Q1227" s="110" t="s">
        <v>7</v>
      </c>
    </row>
    <row r="1228" spans="1:17" ht="15" customHeight="1" x14ac:dyDescent="0.2">
      <c r="A1228" s="130" t="s">
        <v>633</v>
      </c>
      <c r="B1228" s="286"/>
      <c r="C1228" s="8" t="s">
        <v>579</v>
      </c>
      <c r="D1228" s="12" t="s">
        <v>6</v>
      </c>
      <c r="E1228" s="204">
        <v>9</v>
      </c>
      <c r="F1228" s="301">
        <v>4.7</v>
      </c>
      <c r="G1228" s="301">
        <v>4.5</v>
      </c>
      <c r="H1228" s="296">
        <f t="shared" si="296"/>
        <v>4.41</v>
      </c>
      <c r="I1228" s="296">
        <f t="shared" si="297"/>
        <v>4.3650000000000002</v>
      </c>
      <c r="J1228" s="296">
        <f t="shared" si="298"/>
        <v>4.32</v>
      </c>
      <c r="K1228" s="158"/>
      <c r="L1228" s="325">
        <f>F1228*K1228</f>
        <v>0</v>
      </c>
      <c r="M1228" s="327">
        <f>G1228*K1228</f>
        <v>0</v>
      </c>
      <c r="N1228" s="545">
        <f>H1228*K1228</f>
        <v>0</v>
      </c>
      <c r="O1228" s="545">
        <f>I1228*K1228</f>
        <v>0</v>
      </c>
      <c r="P1228" s="545">
        <f>J1228*K1228</f>
        <v>0</v>
      </c>
      <c r="Q1228" s="110" t="s">
        <v>7</v>
      </c>
    </row>
    <row r="1229" spans="1:17" ht="15" customHeight="1" x14ac:dyDescent="0.2">
      <c r="A1229" s="130" t="s">
        <v>633</v>
      </c>
      <c r="B1229" s="286"/>
      <c r="C1229" s="8" t="s">
        <v>911</v>
      </c>
      <c r="D1229" s="12" t="s">
        <v>6</v>
      </c>
      <c r="E1229" s="301">
        <v>8</v>
      </c>
      <c r="F1229" s="301">
        <v>4.7</v>
      </c>
      <c r="G1229" s="301">
        <v>4.5</v>
      </c>
      <c r="H1229" s="296">
        <f t="shared" si="296"/>
        <v>4.41</v>
      </c>
      <c r="I1229" s="296">
        <f t="shared" si="297"/>
        <v>4.3650000000000002</v>
      </c>
      <c r="J1229" s="296">
        <f t="shared" si="298"/>
        <v>4.32</v>
      </c>
      <c r="K1229" s="158"/>
      <c r="L1229" s="325">
        <f>F1229*K1229</f>
        <v>0</v>
      </c>
      <c r="M1229" s="327">
        <f>G1229*K1229</f>
        <v>0</v>
      </c>
      <c r="N1229" s="545">
        <f>H1229*K1229</f>
        <v>0</v>
      </c>
      <c r="O1229" s="545">
        <f>I1229*K1229</f>
        <v>0</v>
      </c>
      <c r="P1229" s="545">
        <f>J1229*K1229</f>
        <v>0</v>
      </c>
      <c r="Q1229" s="110" t="s">
        <v>7</v>
      </c>
    </row>
    <row r="1230" spans="1:17" ht="15" customHeight="1" x14ac:dyDescent="0.2">
      <c r="A1230" s="130" t="s">
        <v>633</v>
      </c>
      <c r="B1230" s="286"/>
      <c r="C1230" s="8" t="s">
        <v>1824</v>
      </c>
      <c r="D1230" s="12" t="s">
        <v>6</v>
      </c>
      <c r="E1230" s="204">
        <v>8</v>
      </c>
      <c r="F1230" s="301">
        <v>4.7</v>
      </c>
      <c r="G1230" s="301">
        <v>4.5</v>
      </c>
      <c r="H1230" s="296">
        <f t="shared" si="296"/>
        <v>4.41</v>
      </c>
      <c r="I1230" s="296">
        <f t="shared" si="297"/>
        <v>4.3650000000000002</v>
      </c>
      <c r="J1230" s="296">
        <f t="shared" si="298"/>
        <v>4.32</v>
      </c>
      <c r="K1230" s="158"/>
      <c r="L1230" s="325">
        <f>F1230*K1230</f>
        <v>0</v>
      </c>
      <c r="M1230" s="327">
        <f>G1230*K1230</f>
        <v>0</v>
      </c>
      <c r="N1230" s="545">
        <f>H1230*K1230</f>
        <v>0</v>
      </c>
      <c r="O1230" s="545">
        <f>I1230*K1230</f>
        <v>0</v>
      </c>
      <c r="P1230" s="545">
        <f>J1230*K1230</f>
        <v>0</v>
      </c>
      <c r="Q1230" s="110" t="s">
        <v>7</v>
      </c>
    </row>
    <row r="1231" spans="1:17" ht="15" customHeight="1" x14ac:dyDescent="0.2">
      <c r="A1231" s="130" t="s">
        <v>633</v>
      </c>
      <c r="B1231" s="286"/>
      <c r="C1231" s="8" t="s">
        <v>1826</v>
      </c>
      <c r="D1231" s="12" t="s">
        <v>6</v>
      </c>
      <c r="E1231" s="204">
        <v>8</v>
      </c>
      <c r="F1231" s="301">
        <v>4.7</v>
      </c>
      <c r="G1231" s="301">
        <v>4.5</v>
      </c>
      <c r="H1231" s="296">
        <f t="shared" si="296"/>
        <v>4.41</v>
      </c>
      <c r="I1231" s="296">
        <f t="shared" si="297"/>
        <v>4.3650000000000002</v>
      </c>
      <c r="J1231" s="296">
        <f t="shared" si="298"/>
        <v>4.32</v>
      </c>
      <c r="K1231" s="158"/>
      <c r="L1231" s="325">
        <f>F1231*K1231</f>
        <v>0</v>
      </c>
      <c r="M1231" s="327">
        <f>G1231*K1231</f>
        <v>0</v>
      </c>
      <c r="N1231" s="545">
        <f>H1231*K1231</f>
        <v>0</v>
      </c>
      <c r="O1231" s="545">
        <f>I1231*K1231</f>
        <v>0</v>
      </c>
      <c r="P1231" s="545">
        <f>J1231*K1231</f>
        <v>0</v>
      </c>
      <c r="Q1231" s="110" t="s">
        <v>7</v>
      </c>
    </row>
    <row r="1232" spans="1:17" ht="15" customHeight="1" x14ac:dyDescent="0.2">
      <c r="A1232" s="130" t="s">
        <v>633</v>
      </c>
      <c r="B1232" s="286"/>
      <c r="C1232" s="8" t="s">
        <v>681</v>
      </c>
      <c r="D1232" s="12" t="s">
        <v>6</v>
      </c>
      <c r="E1232" s="301">
        <v>10</v>
      </c>
      <c r="F1232" s="301">
        <v>5.7</v>
      </c>
      <c r="G1232" s="301">
        <v>5.5</v>
      </c>
      <c r="H1232" s="296">
        <f t="shared" si="296"/>
        <v>5.39</v>
      </c>
      <c r="I1232" s="296">
        <f t="shared" si="297"/>
        <v>5.335</v>
      </c>
      <c r="J1232" s="296">
        <f t="shared" si="298"/>
        <v>5.2799999999999994</v>
      </c>
      <c r="K1232" s="158"/>
      <c r="L1232" s="325">
        <f>F1232*K1232</f>
        <v>0</v>
      </c>
      <c r="M1232" s="327">
        <f>G1232*K1232</f>
        <v>0</v>
      </c>
      <c r="N1232" s="545">
        <f>H1232*K1232</f>
        <v>0</v>
      </c>
      <c r="O1232" s="545">
        <f>I1232*K1232</f>
        <v>0</v>
      </c>
      <c r="P1232" s="545">
        <f>J1232*K1232</f>
        <v>0</v>
      </c>
      <c r="Q1232" s="110" t="s">
        <v>7</v>
      </c>
    </row>
    <row r="1233" spans="1:17" ht="15" customHeight="1" x14ac:dyDescent="0.2">
      <c r="A1233" s="130" t="s">
        <v>633</v>
      </c>
      <c r="B1233" s="286"/>
      <c r="C1233" s="8" t="s">
        <v>675</v>
      </c>
      <c r="D1233" s="12" t="s">
        <v>6</v>
      </c>
      <c r="E1233" s="301">
        <v>9</v>
      </c>
      <c r="F1233" s="301">
        <v>5.2</v>
      </c>
      <c r="G1233" s="301">
        <v>5</v>
      </c>
      <c r="H1233" s="296">
        <f t="shared" si="296"/>
        <v>4.9000000000000004</v>
      </c>
      <c r="I1233" s="296">
        <f t="shared" si="297"/>
        <v>4.8499999999999996</v>
      </c>
      <c r="J1233" s="296">
        <f t="shared" si="298"/>
        <v>4.8</v>
      </c>
      <c r="K1233" s="158"/>
      <c r="L1233" s="325">
        <f>F1233*K1233</f>
        <v>0</v>
      </c>
      <c r="M1233" s="327">
        <f>G1233*K1233</f>
        <v>0</v>
      </c>
      <c r="N1233" s="545">
        <f>H1233*K1233</f>
        <v>0</v>
      </c>
      <c r="O1233" s="545">
        <f>I1233*K1233</f>
        <v>0</v>
      </c>
      <c r="P1233" s="545">
        <f>J1233*K1233</f>
        <v>0</v>
      </c>
      <c r="Q1233" s="110" t="s">
        <v>7</v>
      </c>
    </row>
    <row r="1234" spans="1:17" ht="15" customHeight="1" x14ac:dyDescent="0.2">
      <c r="A1234" s="130" t="s">
        <v>38</v>
      </c>
      <c r="B1234" s="286"/>
      <c r="C1234" s="134" t="s">
        <v>182</v>
      </c>
      <c r="D1234" s="12" t="s">
        <v>6</v>
      </c>
      <c r="E1234" s="301">
        <v>6</v>
      </c>
      <c r="F1234" s="301">
        <v>3.5</v>
      </c>
      <c r="G1234" s="301">
        <v>3.4</v>
      </c>
      <c r="H1234" s="296">
        <f t="shared" si="296"/>
        <v>3.3319999999999999</v>
      </c>
      <c r="I1234" s="296">
        <f t="shared" si="297"/>
        <v>3.298</v>
      </c>
      <c r="J1234" s="296">
        <f t="shared" si="298"/>
        <v>3.2639999999999998</v>
      </c>
      <c r="K1234" s="158"/>
      <c r="L1234" s="325">
        <f>F1234*K1234</f>
        <v>0</v>
      </c>
      <c r="M1234" s="327">
        <f>G1234*K1234</f>
        <v>0</v>
      </c>
      <c r="N1234" s="545">
        <f>H1234*K1234</f>
        <v>0</v>
      </c>
      <c r="O1234" s="545">
        <f>I1234*K1234</f>
        <v>0</v>
      </c>
      <c r="P1234" s="545">
        <f>J1234*K1234</f>
        <v>0</v>
      </c>
      <c r="Q1234" s="110" t="s">
        <v>7</v>
      </c>
    </row>
    <row r="1235" spans="1:17" ht="15" customHeight="1" x14ac:dyDescent="0.2">
      <c r="A1235" s="132" t="s">
        <v>110</v>
      </c>
      <c r="B1235" s="286"/>
      <c r="C1235" s="8" t="s">
        <v>183</v>
      </c>
      <c r="D1235" s="17" t="s">
        <v>6</v>
      </c>
      <c r="E1235" s="306">
        <v>10</v>
      </c>
      <c r="F1235" s="306">
        <v>7</v>
      </c>
      <c r="G1235" s="306">
        <v>6.8</v>
      </c>
      <c r="H1235" s="296">
        <f t="shared" si="296"/>
        <v>6.6639999999999997</v>
      </c>
      <c r="I1235" s="296">
        <f t="shared" si="297"/>
        <v>6.5960000000000001</v>
      </c>
      <c r="J1235" s="296">
        <f t="shared" si="298"/>
        <v>6.5279999999999996</v>
      </c>
      <c r="K1235" s="158"/>
      <c r="L1235" s="369">
        <f>F1235*K1235</f>
        <v>0</v>
      </c>
      <c r="M1235" s="327">
        <f>G1235*K1235</f>
        <v>0</v>
      </c>
      <c r="N1235" s="545">
        <f>H1235*K1235</f>
        <v>0</v>
      </c>
      <c r="O1235" s="545">
        <f>I1235*K1235</f>
        <v>0</v>
      </c>
      <c r="P1235" s="545">
        <f>J1235*K1235</f>
        <v>0</v>
      </c>
      <c r="Q1235" s="110" t="s">
        <v>7</v>
      </c>
    </row>
    <row r="1236" spans="1:17" ht="15" customHeight="1" x14ac:dyDescent="0.2">
      <c r="A1236" s="130" t="s">
        <v>38</v>
      </c>
      <c r="B1236" s="286"/>
      <c r="C1236" s="134" t="s">
        <v>224</v>
      </c>
      <c r="D1236" s="12" t="s">
        <v>6</v>
      </c>
      <c r="E1236" s="301">
        <v>8</v>
      </c>
      <c r="F1236" s="301">
        <v>5</v>
      </c>
      <c r="G1236" s="301">
        <v>4.8</v>
      </c>
      <c r="H1236" s="296">
        <f t="shared" si="296"/>
        <v>4.7039999999999997</v>
      </c>
      <c r="I1236" s="296">
        <f t="shared" si="297"/>
        <v>4.6559999999999997</v>
      </c>
      <c r="J1236" s="296">
        <f t="shared" si="298"/>
        <v>4.6079999999999997</v>
      </c>
      <c r="K1236" s="158"/>
      <c r="L1236" s="325">
        <f>F1236*K1236</f>
        <v>0</v>
      </c>
      <c r="M1236" s="327">
        <f>G1236*K1236</f>
        <v>0</v>
      </c>
      <c r="N1236" s="545">
        <f>H1236*K1236</f>
        <v>0</v>
      </c>
      <c r="O1236" s="545">
        <f>I1236*K1236</f>
        <v>0</v>
      </c>
      <c r="P1236" s="545">
        <f>J1236*K1236</f>
        <v>0</v>
      </c>
      <c r="Q1236" s="108" t="s">
        <v>7</v>
      </c>
    </row>
    <row r="1237" spans="1:17" ht="15" customHeight="1" x14ac:dyDescent="0.2">
      <c r="A1237" s="130" t="s">
        <v>633</v>
      </c>
      <c r="B1237" s="286"/>
      <c r="C1237" s="8" t="s">
        <v>1289</v>
      </c>
      <c r="D1237" s="12" t="s">
        <v>6</v>
      </c>
      <c r="E1237" s="301">
        <v>7</v>
      </c>
      <c r="F1237" s="301">
        <v>3.6</v>
      </c>
      <c r="G1237" s="301">
        <v>3.5</v>
      </c>
      <c r="H1237" s="296">
        <f t="shared" si="296"/>
        <v>3.4299999999999997</v>
      </c>
      <c r="I1237" s="296">
        <f t="shared" si="297"/>
        <v>3.395</v>
      </c>
      <c r="J1237" s="296">
        <f t="shared" si="298"/>
        <v>3.36</v>
      </c>
      <c r="K1237" s="158"/>
      <c r="L1237" s="325">
        <f>F1237*K1237</f>
        <v>0</v>
      </c>
      <c r="M1237" s="327">
        <f>G1237*K1237</f>
        <v>0</v>
      </c>
      <c r="N1237" s="545">
        <f>H1237*K1237</f>
        <v>0</v>
      </c>
      <c r="O1237" s="545">
        <f>I1237*K1237</f>
        <v>0</v>
      </c>
      <c r="P1237" s="545">
        <f>J1237*K1237</f>
        <v>0</v>
      </c>
      <c r="Q1237" s="110" t="s">
        <v>7</v>
      </c>
    </row>
    <row r="1238" spans="1:17" ht="15" customHeight="1" thickBot="1" x14ac:dyDescent="0.25">
      <c r="A1238" s="130" t="s">
        <v>132</v>
      </c>
      <c r="B1238" s="185"/>
      <c r="C1238" s="162" t="s">
        <v>95</v>
      </c>
      <c r="D1238" s="22" t="s">
        <v>6</v>
      </c>
      <c r="E1238" s="895">
        <v>8</v>
      </c>
      <c r="F1238" s="301">
        <v>5</v>
      </c>
      <c r="G1238" s="301">
        <v>4.8</v>
      </c>
      <c r="H1238" s="296">
        <f t="shared" si="296"/>
        <v>4.7039999999999997</v>
      </c>
      <c r="I1238" s="296">
        <f t="shared" si="297"/>
        <v>4.6559999999999997</v>
      </c>
      <c r="J1238" s="296">
        <f t="shared" si="298"/>
        <v>4.6079999999999997</v>
      </c>
      <c r="K1238" s="158"/>
      <c r="L1238" s="325">
        <f>F1238*K1238</f>
        <v>0</v>
      </c>
      <c r="M1238" s="327">
        <f>G1238*K1238</f>
        <v>0</v>
      </c>
      <c r="N1238" s="545">
        <f>H1238*K1238</f>
        <v>0</v>
      </c>
      <c r="O1238" s="545">
        <f>I1238*K1238</f>
        <v>0</v>
      </c>
      <c r="P1238" s="545">
        <f>J1238*K1238</f>
        <v>0</v>
      </c>
      <c r="Q1238" s="108" t="s">
        <v>7</v>
      </c>
    </row>
    <row r="1239" spans="1:17" ht="15" customHeight="1" thickBot="1" x14ac:dyDescent="0.25">
      <c r="A1239" s="30"/>
      <c r="B1239" s="287"/>
      <c r="C1239" s="31"/>
      <c r="D1239" s="30"/>
      <c r="E1239" s="30"/>
      <c r="F1239" s="30"/>
      <c r="G1239" s="30"/>
      <c r="H1239" s="30"/>
      <c r="I1239" s="30"/>
      <c r="J1239" s="30"/>
      <c r="K1239" s="31"/>
      <c r="L1239" s="217">
        <f>SUM(L880:L1238)</f>
        <v>0</v>
      </c>
      <c r="M1239" s="217">
        <f>SUM(M880:M1238)</f>
        <v>0</v>
      </c>
      <c r="N1239" s="217"/>
      <c r="O1239" s="217"/>
      <c r="P1239" s="217"/>
      <c r="Q1239" s="31"/>
    </row>
    <row r="1240" spans="1:17" ht="20.100000000000001" customHeight="1" thickBot="1" x14ac:dyDescent="0.25">
      <c r="A1240" s="41" t="s">
        <v>707</v>
      </c>
      <c r="B1240" s="280"/>
      <c r="C1240" s="69"/>
      <c r="D1240" s="43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5"/>
    </row>
    <row r="1241" spans="1:17" ht="15" customHeight="1" thickBot="1" x14ac:dyDescent="0.25">
      <c r="A1241" s="21" t="s">
        <v>50</v>
      </c>
      <c r="B1241" s="21"/>
      <c r="C1241" s="21" t="s">
        <v>29</v>
      </c>
      <c r="D1241" s="294" t="s">
        <v>47</v>
      </c>
      <c r="E1241" s="464" t="s">
        <v>1548</v>
      </c>
      <c r="F1241" s="21" t="s">
        <v>1549</v>
      </c>
      <c r="G1241" s="21" t="s">
        <v>1556</v>
      </c>
      <c r="H1241" s="868">
        <v>-0.02</v>
      </c>
      <c r="I1241" s="868">
        <v>-0.03</v>
      </c>
      <c r="J1241" s="868">
        <v>-0.04</v>
      </c>
      <c r="K1241" s="21" t="s">
        <v>30</v>
      </c>
      <c r="L1241" s="21" t="s">
        <v>1550</v>
      </c>
      <c r="M1241" s="21" t="s">
        <v>1547</v>
      </c>
      <c r="N1241" s="871" t="s">
        <v>5226</v>
      </c>
      <c r="O1241" s="871" t="s">
        <v>5232</v>
      </c>
      <c r="P1241" s="871" t="s">
        <v>5233</v>
      </c>
      <c r="Q1241" s="21" t="s">
        <v>51</v>
      </c>
    </row>
    <row r="1242" spans="1:17" ht="15" customHeight="1" x14ac:dyDescent="0.2">
      <c r="A1242" s="73" t="s">
        <v>708</v>
      </c>
      <c r="B1242" s="73"/>
      <c r="C1242" s="331" t="s">
        <v>3668</v>
      </c>
      <c r="D1242" s="142" t="s">
        <v>6</v>
      </c>
      <c r="E1242" s="501">
        <v>8</v>
      </c>
      <c r="F1242" s="202">
        <v>3.5</v>
      </c>
      <c r="G1242" s="202">
        <v>3.4</v>
      </c>
      <c r="H1242" s="296">
        <f t="shared" ref="H1242:H1268" si="299">G1242*0.98</f>
        <v>3.3319999999999999</v>
      </c>
      <c r="I1242" s="296">
        <f t="shared" ref="I1242:I1268" si="300">G1242*0.97</f>
        <v>3.298</v>
      </c>
      <c r="J1242" s="296">
        <f t="shared" ref="J1242:J1268" si="301">G1242*0.96</f>
        <v>3.2639999999999998</v>
      </c>
      <c r="K1242" s="104"/>
      <c r="L1242" s="322">
        <f>F1242*K1242</f>
        <v>0</v>
      </c>
      <c r="M1242" s="327">
        <f>G1242*K1242</f>
        <v>0</v>
      </c>
      <c r="N1242" s="545">
        <f>H1242*K1242</f>
        <v>0</v>
      </c>
      <c r="O1242" s="545">
        <f>I1242*K1242</f>
        <v>0</v>
      </c>
      <c r="P1242" s="545">
        <f>J1242*K1242</f>
        <v>0</v>
      </c>
      <c r="Q1242" s="110" t="s">
        <v>7</v>
      </c>
    </row>
    <row r="1243" spans="1:17" ht="15" customHeight="1" x14ac:dyDescent="0.2">
      <c r="A1243" s="73" t="s">
        <v>708</v>
      </c>
      <c r="B1243" s="73"/>
      <c r="C1243" s="331" t="s">
        <v>3657</v>
      </c>
      <c r="D1243" s="142" t="s">
        <v>6</v>
      </c>
      <c r="E1243" s="310">
        <v>8</v>
      </c>
      <c r="F1243" s="202">
        <v>3.5</v>
      </c>
      <c r="G1243" s="202">
        <v>3.4</v>
      </c>
      <c r="H1243" s="296">
        <f t="shared" si="299"/>
        <v>3.3319999999999999</v>
      </c>
      <c r="I1243" s="296">
        <f t="shared" si="300"/>
        <v>3.298</v>
      </c>
      <c r="J1243" s="296">
        <f t="shared" si="301"/>
        <v>3.2639999999999998</v>
      </c>
      <c r="K1243" s="104"/>
      <c r="L1243" s="322">
        <f>F1243*K1243</f>
        <v>0</v>
      </c>
      <c r="M1243" s="327">
        <f>G1243*K1243</f>
        <v>0</v>
      </c>
      <c r="N1243" s="545">
        <f>H1243*K1243</f>
        <v>0</v>
      </c>
      <c r="O1243" s="545">
        <f>I1243*K1243</f>
        <v>0</v>
      </c>
      <c r="P1243" s="545">
        <f>J1243*K1243</f>
        <v>0</v>
      </c>
      <c r="Q1243" s="110" t="s">
        <v>7</v>
      </c>
    </row>
    <row r="1244" spans="1:17" ht="15" customHeight="1" x14ac:dyDescent="0.2">
      <c r="A1244" s="73" t="s">
        <v>708</v>
      </c>
      <c r="B1244" s="73"/>
      <c r="C1244" s="331" t="s">
        <v>3653</v>
      </c>
      <c r="D1244" s="142" t="s">
        <v>6</v>
      </c>
      <c r="E1244" s="310">
        <v>8</v>
      </c>
      <c r="F1244" s="202">
        <v>3.5</v>
      </c>
      <c r="G1244" s="202">
        <v>3.4</v>
      </c>
      <c r="H1244" s="296">
        <f t="shared" si="299"/>
        <v>3.3319999999999999</v>
      </c>
      <c r="I1244" s="296">
        <f t="shared" si="300"/>
        <v>3.298</v>
      </c>
      <c r="J1244" s="296">
        <f t="shared" si="301"/>
        <v>3.2639999999999998</v>
      </c>
      <c r="K1244" s="104"/>
      <c r="L1244" s="322">
        <f>F1244*K1244</f>
        <v>0</v>
      </c>
      <c r="M1244" s="327">
        <f>G1244*K1244</f>
        <v>0</v>
      </c>
      <c r="N1244" s="545">
        <f>H1244*K1244</f>
        <v>0</v>
      </c>
      <c r="O1244" s="545">
        <f>I1244*K1244</f>
        <v>0</v>
      </c>
      <c r="P1244" s="545">
        <f>J1244*K1244</f>
        <v>0</v>
      </c>
      <c r="Q1244" s="110" t="s">
        <v>7</v>
      </c>
    </row>
    <row r="1245" spans="1:17" ht="15" customHeight="1" x14ac:dyDescent="0.2">
      <c r="A1245" s="73" t="s">
        <v>708</v>
      </c>
      <c r="B1245" s="73"/>
      <c r="C1245" s="331" t="s">
        <v>770</v>
      </c>
      <c r="D1245" s="142" t="s">
        <v>6</v>
      </c>
      <c r="E1245" s="310">
        <v>8</v>
      </c>
      <c r="F1245" s="202">
        <v>3.5</v>
      </c>
      <c r="G1245" s="202">
        <v>3.4</v>
      </c>
      <c r="H1245" s="296">
        <f t="shared" si="299"/>
        <v>3.3319999999999999</v>
      </c>
      <c r="I1245" s="296">
        <f t="shared" si="300"/>
        <v>3.298</v>
      </c>
      <c r="J1245" s="296">
        <f t="shared" si="301"/>
        <v>3.2639999999999998</v>
      </c>
      <c r="K1245" s="104"/>
      <c r="L1245" s="322">
        <f>F1245*K1245</f>
        <v>0</v>
      </c>
      <c r="M1245" s="327">
        <f>G1245*K1245</f>
        <v>0</v>
      </c>
      <c r="N1245" s="545">
        <f>H1245*K1245</f>
        <v>0</v>
      </c>
      <c r="O1245" s="545">
        <f>I1245*K1245</f>
        <v>0</v>
      </c>
      <c r="P1245" s="545">
        <f>J1245*K1245</f>
        <v>0</v>
      </c>
      <c r="Q1245" s="110" t="s">
        <v>7</v>
      </c>
    </row>
    <row r="1246" spans="1:17" ht="15" customHeight="1" x14ac:dyDescent="0.2">
      <c r="A1246" s="73" t="s">
        <v>708</v>
      </c>
      <c r="B1246" s="73"/>
      <c r="C1246" s="331" t="s">
        <v>3654</v>
      </c>
      <c r="D1246" s="142" t="s">
        <v>6</v>
      </c>
      <c r="E1246" s="310">
        <v>8</v>
      </c>
      <c r="F1246" s="202">
        <v>3.5</v>
      </c>
      <c r="G1246" s="202">
        <v>3.4</v>
      </c>
      <c r="H1246" s="296">
        <f t="shared" si="299"/>
        <v>3.3319999999999999</v>
      </c>
      <c r="I1246" s="296">
        <f t="shared" si="300"/>
        <v>3.298</v>
      </c>
      <c r="J1246" s="296">
        <f t="shared" si="301"/>
        <v>3.2639999999999998</v>
      </c>
      <c r="K1246" s="104"/>
      <c r="L1246" s="322">
        <f>F1246*K1246</f>
        <v>0</v>
      </c>
      <c r="M1246" s="327">
        <f>G1246*K1246</f>
        <v>0</v>
      </c>
      <c r="N1246" s="545">
        <f>H1246*K1246</f>
        <v>0</v>
      </c>
      <c r="O1246" s="545">
        <f>I1246*K1246</f>
        <v>0</v>
      </c>
      <c r="P1246" s="545">
        <f>J1246*K1246</f>
        <v>0</v>
      </c>
      <c r="Q1246" s="110" t="s">
        <v>7</v>
      </c>
    </row>
    <row r="1247" spans="1:17" ht="15" customHeight="1" x14ac:dyDescent="0.2">
      <c r="A1247" s="73" t="s">
        <v>708</v>
      </c>
      <c r="B1247" s="73"/>
      <c r="C1247" s="331" t="s">
        <v>3669</v>
      </c>
      <c r="D1247" s="142" t="s">
        <v>6</v>
      </c>
      <c r="E1247" s="310">
        <v>8</v>
      </c>
      <c r="F1247" s="202">
        <v>3.5</v>
      </c>
      <c r="G1247" s="202">
        <v>3.4</v>
      </c>
      <c r="H1247" s="296">
        <f t="shared" si="299"/>
        <v>3.3319999999999999</v>
      </c>
      <c r="I1247" s="296">
        <f t="shared" si="300"/>
        <v>3.298</v>
      </c>
      <c r="J1247" s="296">
        <f t="shared" si="301"/>
        <v>3.2639999999999998</v>
      </c>
      <c r="K1247" s="104"/>
      <c r="L1247" s="322">
        <f>F1247*K1247</f>
        <v>0</v>
      </c>
      <c r="M1247" s="327">
        <f>G1247*K1247</f>
        <v>0</v>
      </c>
      <c r="N1247" s="545">
        <f>H1247*K1247</f>
        <v>0</v>
      </c>
      <c r="O1247" s="545">
        <f>I1247*K1247</f>
        <v>0</v>
      </c>
      <c r="P1247" s="545">
        <f>J1247*K1247</f>
        <v>0</v>
      </c>
      <c r="Q1247" s="110" t="s">
        <v>7</v>
      </c>
    </row>
    <row r="1248" spans="1:17" ht="15" customHeight="1" x14ac:dyDescent="0.2">
      <c r="A1248" s="73" t="s">
        <v>708</v>
      </c>
      <c r="B1248" s="73"/>
      <c r="C1248" s="331" t="s">
        <v>3670</v>
      </c>
      <c r="D1248" s="142" t="s">
        <v>6</v>
      </c>
      <c r="E1248" s="310">
        <v>8</v>
      </c>
      <c r="F1248" s="202">
        <v>3.5</v>
      </c>
      <c r="G1248" s="202">
        <v>3.4</v>
      </c>
      <c r="H1248" s="296">
        <f t="shared" si="299"/>
        <v>3.3319999999999999</v>
      </c>
      <c r="I1248" s="296">
        <f t="shared" si="300"/>
        <v>3.298</v>
      </c>
      <c r="J1248" s="296">
        <f t="shared" si="301"/>
        <v>3.2639999999999998</v>
      </c>
      <c r="K1248" s="104"/>
      <c r="L1248" s="322">
        <f>F1248*K1248</f>
        <v>0</v>
      </c>
      <c r="M1248" s="327">
        <f>G1248*K1248</f>
        <v>0</v>
      </c>
      <c r="N1248" s="545">
        <f>H1248*K1248</f>
        <v>0</v>
      </c>
      <c r="O1248" s="545">
        <f>I1248*K1248</f>
        <v>0</v>
      </c>
      <c r="P1248" s="545">
        <f>J1248*K1248</f>
        <v>0</v>
      </c>
      <c r="Q1248" s="110" t="s">
        <v>7</v>
      </c>
    </row>
    <row r="1249" spans="1:17" ht="15" customHeight="1" x14ac:dyDescent="0.2">
      <c r="A1249" s="73" t="s">
        <v>708</v>
      </c>
      <c r="B1249" s="73"/>
      <c r="C1249" s="331" t="s">
        <v>3655</v>
      </c>
      <c r="D1249" s="142" t="s">
        <v>6</v>
      </c>
      <c r="E1249" s="310">
        <v>8</v>
      </c>
      <c r="F1249" s="202">
        <v>3.5</v>
      </c>
      <c r="G1249" s="202">
        <v>3.4</v>
      </c>
      <c r="H1249" s="296">
        <f t="shared" si="299"/>
        <v>3.3319999999999999</v>
      </c>
      <c r="I1249" s="296">
        <f t="shared" si="300"/>
        <v>3.298</v>
      </c>
      <c r="J1249" s="296">
        <f t="shared" si="301"/>
        <v>3.2639999999999998</v>
      </c>
      <c r="K1249" s="104"/>
      <c r="L1249" s="322">
        <f>F1249*K1249</f>
        <v>0</v>
      </c>
      <c r="M1249" s="327">
        <f>G1249*K1249</f>
        <v>0</v>
      </c>
      <c r="N1249" s="545">
        <f>H1249*K1249</f>
        <v>0</v>
      </c>
      <c r="O1249" s="545">
        <f>I1249*K1249</f>
        <v>0</v>
      </c>
      <c r="P1249" s="545">
        <f>J1249*K1249</f>
        <v>0</v>
      </c>
      <c r="Q1249" s="110" t="s">
        <v>7</v>
      </c>
    </row>
    <row r="1250" spans="1:17" ht="15" customHeight="1" x14ac:dyDescent="0.2">
      <c r="A1250" s="73" t="s">
        <v>708</v>
      </c>
      <c r="B1250" s="73"/>
      <c r="C1250" s="331" t="s">
        <v>3656</v>
      </c>
      <c r="D1250" s="142" t="s">
        <v>6</v>
      </c>
      <c r="E1250" s="310">
        <v>8</v>
      </c>
      <c r="F1250" s="202">
        <v>3.5</v>
      </c>
      <c r="G1250" s="202">
        <v>3.4</v>
      </c>
      <c r="H1250" s="296">
        <f t="shared" si="299"/>
        <v>3.3319999999999999</v>
      </c>
      <c r="I1250" s="296">
        <f t="shared" si="300"/>
        <v>3.298</v>
      </c>
      <c r="J1250" s="296">
        <f t="shared" si="301"/>
        <v>3.2639999999999998</v>
      </c>
      <c r="K1250" s="104"/>
      <c r="L1250" s="322">
        <f>F1250*K1250</f>
        <v>0</v>
      </c>
      <c r="M1250" s="327">
        <f>G1250*K1250</f>
        <v>0</v>
      </c>
      <c r="N1250" s="545">
        <f>H1250*K1250</f>
        <v>0</v>
      </c>
      <c r="O1250" s="545">
        <f>I1250*K1250</f>
        <v>0</v>
      </c>
      <c r="P1250" s="545">
        <f>J1250*K1250</f>
        <v>0</v>
      </c>
      <c r="Q1250" s="110" t="s">
        <v>7</v>
      </c>
    </row>
    <row r="1251" spans="1:17" ht="15" customHeight="1" x14ac:dyDescent="0.2">
      <c r="A1251" s="73" t="s">
        <v>708</v>
      </c>
      <c r="B1251" s="73"/>
      <c r="C1251" s="331" t="s">
        <v>3671</v>
      </c>
      <c r="D1251" s="142" t="s">
        <v>6</v>
      </c>
      <c r="E1251" s="310">
        <v>8</v>
      </c>
      <c r="F1251" s="202">
        <v>3.5</v>
      </c>
      <c r="G1251" s="202">
        <v>3.4</v>
      </c>
      <c r="H1251" s="296">
        <f t="shared" si="299"/>
        <v>3.3319999999999999</v>
      </c>
      <c r="I1251" s="296">
        <f t="shared" si="300"/>
        <v>3.298</v>
      </c>
      <c r="J1251" s="296">
        <f t="shared" si="301"/>
        <v>3.2639999999999998</v>
      </c>
      <c r="K1251" s="104"/>
      <c r="L1251" s="322">
        <f>F1251*K1251</f>
        <v>0</v>
      </c>
      <c r="M1251" s="327">
        <f>G1251*K1251</f>
        <v>0</v>
      </c>
      <c r="N1251" s="545">
        <f>H1251*K1251</f>
        <v>0</v>
      </c>
      <c r="O1251" s="545">
        <f>I1251*K1251</f>
        <v>0</v>
      </c>
      <c r="P1251" s="545">
        <f>J1251*K1251</f>
        <v>0</v>
      </c>
      <c r="Q1251" s="110" t="s">
        <v>7</v>
      </c>
    </row>
    <row r="1252" spans="1:17" ht="15" customHeight="1" x14ac:dyDescent="0.2">
      <c r="A1252" s="73" t="s">
        <v>708</v>
      </c>
      <c r="B1252" s="73"/>
      <c r="C1252" s="331" t="s">
        <v>3672</v>
      </c>
      <c r="D1252" s="142" t="s">
        <v>6</v>
      </c>
      <c r="E1252" s="310">
        <v>8</v>
      </c>
      <c r="F1252" s="202">
        <v>3.5</v>
      </c>
      <c r="G1252" s="202">
        <v>3.4</v>
      </c>
      <c r="H1252" s="296">
        <f t="shared" si="299"/>
        <v>3.3319999999999999</v>
      </c>
      <c r="I1252" s="296">
        <f t="shared" si="300"/>
        <v>3.298</v>
      </c>
      <c r="J1252" s="296">
        <f t="shared" si="301"/>
        <v>3.2639999999999998</v>
      </c>
      <c r="K1252" s="104"/>
      <c r="L1252" s="322">
        <f>F1252*K1252</f>
        <v>0</v>
      </c>
      <c r="M1252" s="327">
        <f>G1252*K1252</f>
        <v>0</v>
      </c>
      <c r="N1252" s="545">
        <f>H1252*K1252</f>
        <v>0</v>
      </c>
      <c r="O1252" s="545">
        <f>I1252*K1252</f>
        <v>0</v>
      </c>
      <c r="P1252" s="545">
        <f>J1252*K1252</f>
        <v>0</v>
      </c>
      <c r="Q1252" s="110" t="s">
        <v>7</v>
      </c>
    </row>
    <row r="1253" spans="1:17" ht="15" customHeight="1" x14ac:dyDescent="0.2">
      <c r="A1253" s="73" t="s">
        <v>708</v>
      </c>
      <c r="B1253" s="73"/>
      <c r="C1253" s="331" t="s">
        <v>3658</v>
      </c>
      <c r="D1253" s="142" t="s">
        <v>6</v>
      </c>
      <c r="E1253" s="310">
        <v>8</v>
      </c>
      <c r="F1253" s="202">
        <v>3.5</v>
      </c>
      <c r="G1253" s="202">
        <v>3.4</v>
      </c>
      <c r="H1253" s="296">
        <f t="shared" si="299"/>
        <v>3.3319999999999999</v>
      </c>
      <c r="I1253" s="296">
        <f t="shared" si="300"/>
        <v>3.298</v>
      </c>
      <c r="J1253" s="296">
        <f t="shared" si="301"/>
        <v>3.2639999999999998</v>
      </c>
      <c r="K1253" s="104"/>
      <c r="L1253" s="322">
        <f>F1253*K1253</f>
        <v>0</v>
      </c>
      <c r="M1253" s="327">
        <f>G1253*K1253</f>
        <v>0</v>
      </c>
      <c r="N1253" s="545">
        <f>H1253*K1253</f>
        <v>0</v>
      </c>
      <c r="O1253" s="545">
        <f>I1253*K1253</f>
        <v>0</v>
      </c>
      <c r="P1253" s="545">
        <f>J1253*K1253</f>
        <v>0</v>
      </c>
      <c r="Q1253" s="110" t="s">
        <v>7</v>
      </c>
    </row>
    <row r="1254" spans="1:17" ht="15" customHeight="1" x14ac:dyDescent="0.2">
      <c r="A1254" s="73" t="s">
        <v>708</v>
      </c>
      <c r="B1254" s="73"/>
      <c r="C1254" s="331" t="s">
        <v>3673</v>
      </c>
      <c r="D1254" s="142" t="s">
        <v>6</v>
      </c>
      <c r="E1254" s="310">
        <v>8</v>
      </c>
      <c r="F1254" s="202">
        <v>3.5</v>
      </c>
      <c r="G1254" s="202">
        <v>3.4</v>
      </c>
      <c r="H1254" s="296">
        <f t="shared" si="299"/>
        <v>3.3319999999999999</v>
      </c>
      <c r="I1254" s="296">
        <f t="shared" si="300"/>
        <v>3.298</v>
      </c>
      <c r="J1254" s="296">
        <f t="shared" si="301"/>
        <v>3.2639999999999998</v>
      </c>
      <c r="K1254" s="104"/>
      <c r="L1254" s="322">
        <f>F1254*K1254</f>
        <v>0</v>
      </c>
      <c r="M1254" s="327">
        <f>G1254*K1254</f>
        <v>0</v>
      </c>
      <c r="N1254" s="545">
        <f>H1254*K1254</f>
        <v>0</v>
      </c>
      <c r="O1254" s="545">
        <f>I1254*K1254</f>
        <v>0</v>
      </c>
      <c r="P1254" s="545">
        <f>J1254*K1254</f>
        <v>0</v>
      </c>
      <c r="Q1254" s="110" t="s">
        <v>7</v>
      </c>
    </row>
    <row r="1255" spans="1:17" ht="15" customHeight="1" x14ac:dyDescent="0.2">
      <c r="A1255" s="73" t="s">
        <v>708</v>
      </c>
      <c r="B1255" s="73"/>
      <c r="C1255" s="331" t="s">
        <v>3674</v>
      </c>
      <c r="D1255" s="142" t="s">
        <v>6</v>
      </c>
      <c r="E1255" s="310">
        <v>8</v>
      </c>
      <c r="F1255" s="202">
        <v>3.5</v>
      </c>
      <c r="G1255" s="202">
        <v>3.4</v>
      </c>
      <c r="H1255" s="296">
        <f t="shared" si="299"/>
        <v>3.3319999999999999</v>
      </c>
      <c r="I1255" s="296">
        <f t="shared" si="300"/>
        <v>3.298</v>
      </c>
      <c r="J1255" s="296">
        <f t="shared" si="301"/>
        <v>3.2639999999999998</v>
      </c>
      <c r="K1255" s="104"/>
      <c r="L1255" s="322">
        <f>F1255*K1255</f>
        <v>0</v>
      </c>
      <c r="M1255" s="327">
        <f>G1255*K1255</f>
        <v>0</v>
      </c>
      <c r="N1255" s="545">
        <f>H1255*K1255</f>
        <v>0</v>
      </c>
      <c r="O1255" s="545">
        <f>I1255*K1255</f>
        <v>0</v>
      </c>
      <c r="P1255" s="545">
        <f>J1255*K1255</f>
        <v>0</v>
      </c>
      <c r="Q1255" s="110" t="s">
        <v>7</v>
      </c>
    </row>
    <row r="1256" spans="1:17" ht="15" customHeight="1" x14ac:dyDescent="0.2">
      <c r="A1256" s="73" t="s">
        <v>708</v>
      </c>
      <c r="B1256" s="73"/>
      <c r="C1256" s="331" t="s">
        <v>3675</v>
      </c>
      <c r="D1256" s="142" t="s">
        <v>6</v>
      </c>
      <c r="E1256" s="310">
        <v>8</v>
      </c>
      <c r="F1256" s="202">
        <v>3.5</v>
      </c>
      <c r="G1256" s="202">
        <v>3.4</v>
      </c>
      <c r="H1256" s="296">
        <f t="shared" si="299"/>
        <v>3.3319999999999999</v>
      </c>
      <c r="I1256" s="296">
        <f t="shared" si="300"/>
        <v>3.298</v>
      </c>
      <c r="J1256" s="296">
        <f t="shared" si="301"/>
        <v>3.2639999999999998</v>
      </c>
      <c r="K1256" s="104"/>
      <c r="L1256" s="322">
        <f>F1256*K1256</f>
        <v>0</v>
      </c>
      <c r="M1256" s="327">
        <f>G1256*K1256</f>
        <v>0</v>
      </c>
      <c r="N1256" s="545">
        <f>H1256*K1256</f>
        <v>0</v>
      </c>
      <c r="O1256" s="545">
        <f>I1256*K1256</f>
        <v>0</v>
      </c>
      <c r="P1256" s="545">
        <f>J1256*K1256</f>
        <v>0</v>
      </c>
      <c r="Q1256" s="110" t="s">
        <v>7</v>
      </c>
    </row>
    <row r="1257" spans="1:17" ht="15" customHeight="1" x14ac:dyDescent="0.2">
      <c r="A1257" s="73" t="s">
        <v>708</v>
      </c>
      <c r="B1257" s="73"/>
      <c r="C1257" s="331" t="s">
        <v>709</v>
      </c>
      <c r="D1257" s="142" t="s">
        <v>6</v>
      </c>
      <c r="E1257" s="310">
        <v>8</v>
      </c>
      <c r="F1257" s="202">
        <v>3.8</v>
      </c>
      <c r="G1257" s="202">
        <v>3.6</v>
      </c>
      <c r="H1257" s="296">
        <f t="shared" si="299"/>
        <v>3.528</v>
      </c>
      <c r="I1257" s="296">
        <f t="shared" si="300"/>
        <v>3.492</v>
      </c>
      <c r="J1257" s="296">
        <f t="shared" si="301"/>
        <v>3.456</v>
      </c>
      <c r="K1257" s="104"/>
      <c r="L1257" s="322">
        <f>F1257*K1257</f>
        <v>0</v>
      </c>
      <c r="M1257" s="327">
        <f>G1257*K1257</f>
        <v>0</v>
      </c>
      <c r="N1257" s="545">
        <f>H1257*K1257</f>
        <v>0</v>
      </c>
      <c r="O1257" s="545">
        <f>I1257*K1257</f>
        <v>0</v>
      </c>
      <c r="P1257" s="545">
        <f>J1257*K1257</f>
        <v>0</v>
      </c>
      <c r="Q1257" s="110" t="s">
        <v>7</v>
      </c>
    </row>
    <row r="1258" spans="1:17" ht="15" customHeight="1" x14ac:dyDescent="0.2">
      <c r="A1258" s="73" t="s">
        <v>708</v>
      </c>
      <c r="B1258" s="73"/>
      <c r="C1258" s="331" t="s">
        <v>3676</v>
      </c>
      <c r="D1258" s="142" t="s">
        <v>6</v>
      </c>
      <c r="E1258" s="310">
        <v>8</v>
      </c>
      <c r="F1258" s="202">
        <v>4</v>
      </c>
      <c r="G1258" s="202">
        <v>3.8</v>
      </c>
      <c r="H1258" s="296">
        <f t="shared" si="299"/>
        <v>3.7239999999999998</v>
      </c>
      <c r="I1258" s="296">
        <f t="shared" si="300"/>
        <v>3.6859999999999999</v>
      </c>
      <c r="J1258" s="296">
        <f t="shared" si="301"/>
        <v>3.6479999999999997</v>
      </c>
      <c r="K1258" s="104"/>
      <c r="L1258" s="322">
        <f>F1258*K1258</f>
        <v>0</v>
      </c>
      <c r="M1258" s="327">
        <f>G1258*K1258</f>
        <v>0</v>
      </c>
      <c r="N1258" s="545">
        <f>H1258*K1258</f>
        <v>0</v>
      </c>
      <c r="O1258" s="545">
        <f>I1258*K1258</f>
        <v>0</v>
      </c>
      <c r="P1258" s="545">
        <f>J1258*K1258</f>
        <v>0</v>
      </c>
      <c r="Q1258" s="110" t="s">
        <v>7</v>
      </c>
    </row>
    <row r="1259" spans="1:17" ht="15" customHeight="1" x14ac:dyDescent="0.2">
      <c r="A1259" s="73" t="s">
        <v>708</v>
      </c>
      <c r="B1259" s="73"/>
      <c r="C1259" s="331" t="s">
        <v>3659</v>
      </c>
      <c r="D1259" s="142" t="s">
        <v>6</v>
      </c>
      <c r="E1259" s="310">
        <v>8</v>
      </c>
      <c r="F1259" s="202">
        <v>4</v>
      </c>
      <c r="G1259" s="202">
        <v>3.8</v>
      </c>
      <c r="H1259" s="296">
        <f t="shared" si="299"/>
        <v>3.7239999999999998</v>
      </c>
      <c r="I1259" s="296">
        <f t="shared" si="300"/>
        <v>3.6859999999999999</v>
      </c>
      <c r="J1259" s="296">
        <f t="shared" si="301"/>
        <v>3.6479999999999997</v>
      </c>
      <c r="K1259" s="104"/>
      <c r="L1259" s="322">
        <f>F1259*K1259</f>
        <v>0</v>
      </c>
      <c r="M1259" s="327">
        <f>G1259*K1259</f>
        <v>0</v>
      </c>
      <c r="N1259" s="545">
        <f>H1259*K1259</f>
        <v>0</v>
      </c>
      <c r="O1259" s="545">
        <f>I1259*K1259</f>
        <v>0</v>
      </c>
      <c r="P1259" s="545">
        <f>J1259*K1259</f>
        <v>0</v>
      </c>
      <c r="Q1259" s="110" t="s">
        <v>7</v>
      </c>
    </row>
    <row r="1260" spans="1:17" ht="15" customHeight="1" x14ac:dyDescent="0.2">
      <c r="A1260" s="73" t="s">
        <v>708</v>
      </c>
      <c r="B1260" s="73"/>
      <c r="C1260" s="331" t="s">
        <v>3664</v>
      </c>
      <c r="D1260" s="142" t="s">
        <v>6</v>
      </c>
      <c r="E1260" s="310">
        <v>8</v>
      </c>
      <c r="F1260" s="202">
        <v>4.4000000000000004</v>
      </c>
      <c r="G1260" s="202">
        <v>4.2</v>
      </c>
      <c r="H1260" s="296">
        <f t="shared" si="299"/>
        <v>4.1159999999999997</v>
      </c>
      <c r="I1260" s="296">
        <f t="shared" si="300"/>
        <v>4.0739999999999998</v>
      </c>
      <c r="J1260" s="296">
        <f t="shared" si="301"/>
        <v>4.032</v>
      </c>
      <c r="K1260" s="104"/>
      <c r="L1260" s="322">
        <f>F1260*K1260</f>
        <v>0</v>
      </c>
      <c r="M1260" s="327">
        <f>G1260*K1260</f>
        <v>0</v>
      </c>
      <c r="N1260" s="545">
        <f>H1260*K1260</f>
        <v>0</v>
      </c>
      <c r="O1260" s="545">
        <f>I1260*K1260</f>
        <v>0</v>
      </c>
      <c r="P1260" s="545">
        <f>J1260*K1260</f>
        <v>0</v>
      </c>
      <c r="Q1260" s="110" t="s">
        <v>7</v>
      </c>
    </row>
    <row r="1261" spans="1:17" ht="15" customHeight="1" x14ac:dyDescent="0.2">
      <c r="A1261" s="73" t="s">
        <v>708</v>
      </c>
      <c r="B1261" s="73"/>
      <c r="C1261" s="331" t="s">
        <v>3663</v>
      </c>
      <c r="D1261" s="142" t="s">
        <v>6</v>
      </c>
      <c r="E1261" s="310">
        <v>8</v>
      </c>
      <c r="F1261" s="202">
        <v>4.4000000000000004</v>
      </c>
      <c r="G1261" s="202">
        <v>4.2</v>
      </c>
      <c r="H1261" s="296">
        <f t="shared" si="299"/>
        <v>4.1159999999999997</v>
      </c>
      <c r="I1261" s="296">
        <f t="shared" si="300"/>
        <v>4.0739999999999998</v>
      </c>
      <c r="J1261" s="296">
        <f t="shared" si="301"/>
        <v>4.032</v>
      </c>
      <c r="K1261" s="104"/>
      <c r="L1261" s="322">
        <f>F1261*K1261</f>
        <v>0</v>
      </c>
      <c r="M1261" s="327">
        <f>G1261*K1261</f>
        <v>0</v>
      </c>
      <c r="N1261" s="545">
        <f>H1261*K1261</f>
        <v>0</v>
      </c>
      <c r="O1261" s="545">
        <f>I1261*K1261</f>
        <v>0</v>
      </c>
      <c r="P1261" s="545">
        <f>J1261*K1261</f>
        <v>0</v>
      </c>
      <c r="Q1261" s="110" t="s">
        <v>7</v>
      </c>
    </row>
    <row r="1262" spans="1:17" ht="15" customHeight="1" x14ac:dyDescent="0.2">
      <c r="A1262" s="73" t="s">
        <v>708</v>
      </c>
      <c r="B1262" s="73"/>
      <c r="C1262" s="331" t="s">
        <v>3660</v>
      </c>
      <c r="D1262" s="142" t="s">
        <v>6</v>
      </c>
      <c r="E1262" s="310">
        <v>8</v>
      </c>
      <c r="F1262" s="202">
        <v>4.4000000000000004</v>
      </c>
      <c r="G1262" s="202">
        <v>4.2</v>
      </c>
      <c r="H1262" s="296">
        <f t="shared" si="299"/>
        <v>4.1159999999999997</v>
      </c>
      <c r="I1262" s="296">
        <f t="shared" si="300"/>
        <v>4.0739999999999998</v>
      </c>
      <c r="J1262" s="296">
        <f t="shared" si="301"/>
        <v>4.032</v>
      </c>
      <c r="K1262" s="104"/>
      <c r="L1262" s="322">
        <f>F1262*K1262</f>
        <v>0</v>
      </c>
      <c r="M1262" s="327">
        <f>G1262*K1262</f>
        <v>0</v>
      </c>
      <c r="N1262" s="545">
        <f>H1262*K1262</f>
        <v>0</v>
      </c>
      <c r="O1262" s="545">
        <f>I1262*K1262</f>
        <v>0</v>
      </c>
      <c r="P1262" s="545">
        <f>J1262*K1262</f>
        <v>0</v>
      </c>
      <c r="Q1262" s="110" t="s">
        <v>7</v>
      </c>
    </row>
    <row r="1263" spans="1:17" ht="15" customHeight="1" x14ac:dyDescent="0.2">
      <c r="A1263" s="73" t="s">
        <v>708</v>
      </c>
      <c r="B1263" s="73"/>
      <c r="C1263" s="331" t="s">
        <v>3665</v>
      </c>
      <c r="D1263" s="142" t="s">
        <v>6</v>
      </c>
      <c r="E1263" s="310">
        <v>8</v>
      </c>
      <c r="F1263" s="202">
        <v>4.4000000000000004</v>
      </c>
      <c r="G1263" s="202">
        <v>4.2</v>
      </c>
      <c r="H1263" s="296">
        <f t="shared" si="299"/>
        <v>4.1159999999999997</v>
      </c>
      <c r="I1263" s="296">
        <f t="shared" si="300"/>
        <v>4.0739999999999998</v>
      </c>
      <c r="J1263" s="296">
        <f t="shared" si="301"/>
        <v>4.032</v>
      </c>
      <c r="K1263" s="104"/>
      <c r="L1263" s="322">
        <f>F1263*K1263</f>
        <v>0</v>
      </c>
      <c r="M1263" s="327">
        <f>G1263*K1263</f>
        <v>0</v>
      </c>
      <c r="N1263" s="545">
        <f>H1263*K1263</f>
        <v>0</v>
      </c>
      <c r="O1263" s="545">
        <f>I1263*K1263</f>
        <v>0</v>
      </c>
      <c r="P1263" s="545">
        <f>J1263*K1263</f>
        <v>0</v>
      </c>
      <c r="Q1263" s="110" t="s">
        <v>7</v>
      </c>
    </row>
    <row r="1264" spans="1:17" ht="15" customHeight="1" x14ac:dyDescent="0.2">
      <c r="A1264" s="73" t="s">
        <v>708</v>
      </c>
      <c r="B1264" s="73"/>
      <c r="C1264" s="331" t="s">
        <v>3666</v>
      </c>
      <c r="D1264" s="142" t="s">
        <v>6</v>
      </c>
      <c r="E1264" s="310">
        <v>8</v>
      </c>
      <c r="F1264" s="202">
        <v>4.4000000000000004</v>
      </c>
      <c r="G1264" s="202">
        <v>4.2</v>
      </c>
      <c r="H1264" s="296">
        <f t="shared" si="299"/>
        <v>4.1159999999999997</v>
      </c>
      <c r="I1264" s="296">
        <f t="shared" si="300"/>
        <v>4.0739999999999998</v>
      </c>
      <c r="J1264" s="296">
        <f t="shared" si="301"/>
        <v>4.032</v>
      </c>
      <c r="K1264" s="104"/>
      <c r="L1264" s="322">
        <f>F1264*K1264</f>
        <v>0</v>
      </c>
      <c r="M1264" s="327">
        <f>G1264*K1264</f>
        <v>0</v>
      </c>
      <c r="N1264" s="545">
        <f>H1264*K1264</f>
        <v>0</v>
      </c>
      <c r="O1264" s="545">
        <f>I1264*K1264</f>
        <v>0</v>
      </c>
      <c r="P1264" s="545">
        <f>J1264*K1264</f>
        <v>0</v>
      </c>
      <c r="Q1264" s="110" t="s">
        <v>7</v>
      </c>
    </row>
    <row r="1265" spans="1:18" ht="15" customHeight="1" x14ac:dyDescent="0.2">
      <c r="A1265" s="73" t="s">
        <v>708</v>
      </c>
      <c r="B1265" s="73"/>
      <c r="C1265" s="331" t="s">
        <v>3661</v>
      </c>
      <c r="D1265" s="142" t="s">
        <v>6</v>
      </c>
      <c r="E1265" s="310">
        <v>8</v>
      </c>
      <c r="F1265" s="202">
        <v>4.4000000000000004</v>
      </c>
      <c r="G1265" s="202">
        <v>4.2</v>
      </c>
      <c r="H1265" s="296">
        <f t="shared" si="299"/>
        <v>4.1159999999999997</v>
      </c>
      <c r="I1265" s="296">
        <f t="shared" si="300"/>
        <v>4.0739999999999998</v>
      </c>
      <c r="J1265" s="296">
        <f t="shared" si="301"/>
        <v>4.032</v>
      </c>
      <c r="K1265" s="104"/>
      <c r="L1265" s="322">
        <f>F1265*K1265</f>
        <v>0</v>
      </c>
      <c r="M1265" s="327">
        <f>G1265*K1265</f>
        <v>0</v>
      </c>
      <c r="N1265" s="545">
        <f>H1265*K1265</f>
        <v>0</v>
      </c>
      <c r="O1265" s="545">
        <f>I1265*K1265</f>
        <v>0</v>
      </c>
      <c r="P1265" s="545">
        <f>J1265*K1265</f>
        <v>0</v>
      </c>
      <c r="Q1265" s="110" t="s">
        <v>7</v>
      </c>
    </row>
    <row r="1266" spans="1:18" ht="15" customHeight="1" x14ac:dyDescent="0.2">
      <c r="A1266" s="73" t="s">
        <v>708</v>
      </c>
      <c r="B1266" s="73"/>
      <c r="C1266" s="331" t="s">
        <v>3662</v>
      </c>
      <c r="D1266" s="142" t="s">
        <v>6</v>
      </c>
      <c r="E1266" s="310">
        <v>8</v>
      </c>
      <c r="F1266" s="202">
        <v>4.4000000000000004</v>
      </c>
      <c r="G1266" s="202">
        <v>4.2</v>
      </c>
      <c r="H1266" s="296">
        <f t="shared" si="299"/>
        <v>4.1159999999999997</v>
      </c>
      <c r="I1266" s="296">
        <f t="shared" si="300"/>
        <v>4.0739999999999998</v>
      </c>
      <c r="J1266" s="296">
        <f t="shared" si="301"/>
        <v>4.032</v>
      </c>
      <c r="K1266" s="104"/>
      <c r="L1266" s="322">
        <f>F1266*K1266</f>
        <v>0</v>
      </c>
      <c r="M1266" s="327">
        <f>G1266*K1266</f>
        <v>0</v>
      </c>
      <c r="N1266" s="545">
        <f>H1266*K1266</f>
        <v>0</v>
      </c>
      <c r="O1266" s="545">
        <f>I1266*K1266</f>
        <v>0</v>
      </c>
      <c r="P1266" s="545">
        <f>J1266*K1266</f>
        <v>0</v>
      </c>
      <c r="Q1266" s="110" t="s">
        <v>7</v>
      </c>
    </row>
    <row r="1267" spans="1:18" ht="15" customHeight="1" x14ac:dyDescent="0.2">
      <c r="A1267" s="73" t="s">
        <v>708</v>
      </c>
      <c r="B1267" s="73"/>
      <c r="C1267" s="331" t="s">
        <v>710</v>
      </c>
      <c r="D1267" s="142" t="s">
        <v>6</v>
      </c>
      <c r="E1267" s="310">
        <v>8</v>
      </c>
      <c r="F1267" s="202">
        <v>4.4000000000000004</v>
      </c>
      <c r="G1267" s="202">
        <v>4.2</v>
      </c>
      <c r="H1267" s="296">
        <f t="shared" si="299"/>
        <v>4.1159999999999997</v>
      </c>
      <c r="I1267" s="296">
        <f t="shared" si="300"/>
        <v>4.0739999999999998</v>
      </c>
      <c r="J1267" s="296">
        <f t="shared" si="301"/>
        <v>4.032</v>
      </c>
      <c r="K1267" s="104"/>
      <c r="L1267" s="322">
        <f>F1267*K1267</f>
        <v>0</v>
      </c>
      <c r="M1267" s="327">
        <f>G1267*K1267</f>
        <v>0</v>
      </c>
      <c r="N1267" s="545">
        <f>H1267*K1267</f>
        <v>0</v>
      </c>
      <c r="O1267" s="545">
        <f>I1267*K1267</f>
        <v>0</v>
      </c>
      <c r="P1267" s="545">
        <f>J1267*K1267</f>
        <v>0</v>
      </c>
      <c r="Q1267" s="110" t="s">
        <v>7</v>
      </c>
    </row>
    <row r="1268" spans="1:18" ht="15" customHeight="1" thickBot="1" x14ac:dyDescent="0.25">
      <c r="A1268" s="73" t="s">
        <v>708</v>
      </c>
      <c r="B1268" s="73"/>
      <c r="C1268" s="669" t="s">
        <v>3667</v>
      </c>
      <c r="D1268" s="143" t="s">
        <v>6</v>
      </c>
      <c r="E1268" s="903">
        <v>8</v>
      </c>
      <c r="F1268" s="202">
        <v>4.4000000000000004</v>
      </c>
      <c r="G1268" s="202">
        <v>4.2</v>
      </c>
      <c r="H1268" s="296">
        <f t="shared" si="299"/>
        <v>4.1159999999999997</v>
      </c>
      <c r="I1268" s="296">
        <f t="shared" si="300"/>
        <v>4.0739999999999998</v>
      </c>
      <c r="J1268" s="296">
        <f t="shared" si="301"/>
        <v>4.032</v>
      </c>
      <c r="K1268" s="104"/>
      <c r="L1268" s="322">
        <f>F1268*K1268</f>
        <v>0</v>
      </c>
      <c r="M1268" s="327">
        <f>G1268*K1268</f>
        <v>0</v>
      </c>
      <c r="N1268" s="545">
        <f>H1268*K1268</f>
        <v>0</v>
      </c>
      <c r="O1268" s="545">
        <f>I1268*K1268</f>
        <v>0</v>
      </c>
      <c r="P1268" s="545">
        <f>J1268*K1268</f>
        <v>0</v>
      </c>
      <c r="Q1268" s="110" t="s">
        <v>7</v>
      </c>
    </row>
    <row r="1269" spans="1:18" ht="15" customHeight="1" thickBot="1" x14ac:dyDescent="0.25">
      <c r="A1269" s="30"/>
      <c r="B1269" s="287"/>
      <c r="C1269" s="31"/>
      <c r="D1269" s="30"/>
      <c r="E1269" s="30"/>
      <c r="F1269" s="30"/>
      <c r="G1269" s="30"/>
      <c r="H1269" s="30"/>
      <c r="I1269" s="30"/>
      <c r="J1269" s="30"/>
      <c r="K1269" s="31"/>
      <c r="L1269" s="217">
        <f>SUM(L1242:L1268)</f>
        <v>0</v>
      </c>
      <c r="M1269" s="217">
        <f>SUM(M1242:M1268)</f>
        <v>0</v>
      </c>
      <c r="N1269" s="217"/>
      <c r="O1269" s="217"/>
      <c r="P1269" s="217"/>
      <c r="Q1269" s="31"/>
    </row>
    <row r="1270" spans="1:18" ht="20.100000000000001" customHeight="1" thickBot="1" x14ac:dyDescent="0.25">
      <c r="A1270" s="41" t="s">
        <v>256</v>
      </c>
      <c r="B1270" s="280"/>
      <c r="C1270" s="69"/>
      <c r="D1270" s="43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5"/>
    </row>
    <row r="1271" spans="1:18" ht="15" customHeight="1" thickBot="1" x14ac:dyDescent="0.25">
      <c r="A1271" s="21" t="s">
        <v>50</v>
      </c>
      <c r="B1271" s="21"/>
      <c r="C1271" s="21" t="s">
        <v>29</v>
      </c>
      <c r="D1271" s="294" t="s">
        <v>47</v>
      </c>
      <c r="E1271" s="464" t="s">
        <v>1548</v>
      </c>
      <c r="F1271" s="21" t="s">
        <v>1549</v>
      </c>
      <c r="G1271" s="21" t="s">
        <v>1556</v>
      </c>
      <c r="H1271" s="868">
        <v>-0.02</v>
      </c>
      <c r="I1271" s="868">
        <v>-0.03</v>
      </c>
      <c r="J1271" s="868">
        <v>-0.04</v>
      </c>
      <c r="K1271" s="21" t="s">
        <v>30</v>
      </c>
      <c r="L1271" s="21" t="s">
        <v>1550</v>
      </c>
      <c r="M1271" s="21" t="s">
        <v>1547</v>
      </c>
      <c r="N1271" s="871" t="s">
        <v>5226</v>
      </c>
      <c r="O1271" s="871" t="s">
        <v>5232</v>
      </c>
      <c r="P1271" s="871" t="s">
        <v>5233</v>
      </c>
      <c r="Q1271" s="21" t="s">
        <v>51</v>
      </c>
    </row>
    <row r="1272" spans="1:18" ht="15" customHeight="1" x14ac:dyDescent="0.2">
      <c r="A1272" s="751" t="s">
        <v>1249</v>
      </c>
      <c r="B1272" s="286"/>
      <c r="C1272" s="877" t="s">
        <v>5091</v>
      </c>
      <c r="D1272" s="214" t="s">
        <v>6</v>
      </c>
      <c r="E1272" s="486">
        <v>80</v>
      </c>
      <c r="F1272" s="486">
        <v>69</v>
      </c>
      <c r="G1272" s="486">
        <v>68</v>
      </c>
      <c r="H1272" s="296">
        <f t="shared" ref="H1272:H1289" si="302">G1272*0.98</f>
        <v>66.64</v>
      </c>
      <c r="I1272" s="296">
        <f t="shared" ref="I1272:I1289" si="303">G1272*0.97</f>
        <v>65.959999999999994</v>
      </c>
      <c r="J1272" s="296">
        <f t="shared" ref="J1272:J1289" si="304">G1272*0.96</f>
        <v>65.28</v>
      </c>
      <c r="K1272" s="106"/>
      <c r="L1272" s="728">
        <f>F1272*K1272</f>
        <v>0</v>
      </c>
      <c r="M1272" s="327">
        <f>G1272*K1272</f>
        <v>0</v>
      </c>
      <c r="N1272" s="545">
        <f>H1272*K1272</f>
        <v>0</v>
      </c>
      <c r="O1272" s="545">
        <f>I1272*K1272</f>
        <v>0</v>
      </c>
      <c r="P1272" s="545">
        <f>J1272*K1272</f>
        <v>0</v>
      </c>
      <c r="Q1272" s="216" t="s">
        <v>7</v>
      </c>
      <c r="R1272" s="523"/>
    </row>
    <row r="1273" spans="1:18" ht="15" customHeight="1" x14ac:dyDescent="0.2">
      <c r="A1273" s="751" t="s">
        <v>1249</v>
      </c>
      <c r="B1273" s="286"/>
      <c r="C1273" s="667" t="s">
        <v>5603</v>
      </c>
      <c r="D1273" s="214" t="s">
        <v>6</v>
      </c>
      <c r="E1273" s="486">
        <v>11</v>
      </c>
      <c r="F1273" s="486">
        <v>7</v>
      </c>
      <c r="G1273" s="486">
        <v>6.8</v>
      </c>
      <c r="H1273" s="221">
        <f t="shared" si="302"/>
        <v>6.6639999999999997</v>
      </c>
      <c r="I1273" s="221">
        <f t="shared" si="303"/>
        <v>6.5960000000000001</v>
      </c>
      <c r="J1273" s="221">
        <f t="shared" si="304"/>
        <v>6.5279999999999996</v>
      </c>
      <c r="K1273" s="115"/>
      <c r="L1273" s="750">
        <f>F1273*K1273</f>
        <v>0</v>
      </c>
      <c r="M1273" s="327">
        <f>G1273*K1273</f>
        <v>0</v>
      </c>
      <c r="N1273" s="545">
        <f>H1273*K1273</f>
        <v>0</v>
      </c>
      <c r="O1273" s="545">
        <f>I1273*K1273</f>
        <v>0</v>
      </c>
      <c r="P1273" s="545">
        <f>J1273*K1273</f>
        <v>0</v>
      </c>
      <c r="Q1273" s="216" t="s">
        <v>7</v>
      </c>
      <c r="R1273" s="523"/>
    </row>
    <row r="1274" spans="1:18" ht="15" customHeight="1" x14ac:dyDescent="0.2">
      <c r="A1274" s="751" t="s">
        <v>1249</v>
      </c>
      <c r="B1274" s="286"/>
      <c r="C1274" s="667" t="s">
        <v>5604</v>
      </c>
      <c r="D1274" s="214" t="s">
        <v>6</v>
      </c>
      <c r="E1274" s="486">
        <v>19</v>
      </c>
      <c r="F1274" s="486">
        <v>12.5</v>
      </c>
      <c r="G1274" s="486">
        <v>12.2</v>
      </c>
      <c r="H1274" s="221">
        <f t="shared" ref="H1274:H1275" si="305">G1274*0.98</f>
        <v>11.956</v>
      </c>
      <c r="I1274" s="221">
        <f t="shared" ref="I1274:I1275" si="306">G1274*0.97</f>
        <v>11.834</v>
      </c>
      <c r="J1274" s="221">
        <f t="shared" ref="J1274:J1275" si="307">G1274*0.96</f>
        <v>11.712</v>
      </c>
      <c r="K1274" s="115"/>
      <c r="L1274" s="750">
        <f>F1274*K1274</f>
        <v>0</v>
      </c>
      <c r="M1274" s="327">
        <f>G1274*K1274</f>
        <v>0</v>
      </c>
      <c r="N1274" s="545">
        <f>H1274*K1274</f>
        <v>0</v>
      </c>
      <c r="O1274" s="545">
        <f>I1274*K1274</f>
        <v>0</v>
      </c>
      <c r="P1274" s="545">
        <f>J1274*K1274</f>
        <v>0</v>
      </c>
      <c r="Q1274" s="216" t="s">
        <v>7</v>
      </c>
      <c r="R1274" s="523"/>
    </row>
    <row r="1275" spans="1:18" ht="15" customHeight="1" x14ac:dyDescent="0.2">
      <c r="A1275" s="751" t="s">
        <v>1249</v>
      </c>
      <c r="B1275" s="286"/>
      <c r="C1275" s="667" t="s">
        <v>5605</v>
      </c>
      <c r="D1275" s="214" t="s">
        <v>6</v>
      </c>
      <c r="E1275" s="486">
        <v>25</v>
      </c>
      <c r="F1275" s="486">
        <v>17.7</v>
      </c>
      <c r="G1275" s="486">
        <v>17.3</v>
      </c>
      <c r="H1275" s="221">
        <f t="shared" si="305"/>
        <v>16.954000000000001</v>
      </c>
      <c r="I1275" s="221">
        <f t="shared" si="306"/>
        <v>16.780999999999999</v>
      </c>
      <c r="J1275" s="221">
        <f t="shared" si="307"/>
        <v>16.608000000000001</v>
      </c>
      <c r="K1275" s="115"/>
      <c r="L1275" s="750">
        <f>F1275*K1275</f>
        <v>0</v>
      </c>
      <c r="M1275" s="327">
        <f>G1275*K1275</f>
        <v>0</v>
      </c>
      <c r="N1275" s="545">
        <f>H1275*K1275</f>
        <v>0</v>
      </c>
      <c r="O1275" s="545">
        <f>I1275*K1275</f>
        <v>0</v>
      </c>
      <c r="P1275" s="545">
        <f>J1275*K1275</f>
        <v>0</v>
      </c>
      <c r="Q1275" s="216" t="s">
        <v>7</v>
      </c>
      <c r="R1275" s="523"/>
    </row>
    <row r="1276" spans="1:18" ht="15" customHeight="1" x14ac:dyDescent="0.2">
      <c r="A1276" s="975" t="s">
        <v>3450</v>
      </c>
      <c r="B1276" s="442" t="s">
        <v>5586</v>
      </c>
      <c r="C1276" s="667" t="s">
        <v>5585</v>
      </c>
      <c r="D1276" s="214" t="s">
        <v>6</v>
      </c>
      <c r="E1276" s="486">
        <v>22</v>
      </c>
      <c r="F1276" s="486">
        <v>14.8</v>
      </c>
      <c r="G1276" s="486">
        <v>14.5</v>
      </c>
      <c r="H1276" s="221">
        <f t="shared" ref="H1276" si="308">G1276*0.98</f>
        <v>14.209999999999999</v>
      </c>
      <c r="I1276" s="221">
        <f t="shared" ref="I1276" si="309">G1276*0.97</f>
        <v>14.065</v>
      </c>
      <c r="J1276" s="221">
        <f t="shared" ref="J1276" si="310">G1276*0.96</f>
        <v>13.92</v>
      </c>
      <c r="K1276" s="115"/>
      <c r="L1276" s="750">
        <f>F1276*K1276</f>
        <v>0</v>
      </c>
      <c r="M1276" s="327">
        <f>G1276*K1276</f>
        <v>0</v>
      </c>
      <c r="N1276" s="545">
        <f>H1276*K1276</f>
        <v>0</v>
      </c>
      <c r="O1276" s="545">
        <f>I1276*K1276</f>
        <v>0</v>
      </c>
      <c r="P1276" s="545">
        <f>J1276*K1276</f>
        <v>0</v>
      </c>
      <c r="Q1276" s="733" t="s">
        <v>5</v>
      </c>
      <c r="R1276" s="523"/>
    </row>
    <row r="1277" spans="1:18" ht="15" customHeight="1" x14ac:dyDescent="0.2">
      <c r="A1277" s="149" t="s">
        <v>1249</v>
      </c>
      <c r="B1277" s="11"/>
      <c r="C1277" s="181" t="s">
        <v>1280</v>
      </c>
      <c r="D1277" s="153" t="s">
        <v>6</v>
      </c>
      <c r="E1277" s="311">
        <v>5</v>
      </c>
      <c r="F1277" s="311">
        <v>3.4</v>
      </c>
      <c r="G1277" s="311">
        <v>3.3</v>
      </c>
      <c r="H1277" s="296">
        <f t="shared" si="302"/>
        <v>3.234</v>
      </c>
      <c r="I1277" s="296">
        <f t="shared" si="303"/>
        <v>3.2009999999999996</v>
      </c>
      <c r="J1277" s="296">
        <f t="shared" si="304"/>
        <v>3.1679999999999997</v>
      </c>
      <c r="K1277" s="150"/>
      <c r="L1277" s="361">
        <f>F1277*K1277</f>
        <v>0</v>
      </c>
      <c r="M1277" s="327">
        <f>G1277*K1277</f>
        <v>0</v>
      </c>
      <c r="N1277" s="545">
        <f>H1277*K1277</f>
        <v>0</v>
      </c>
      <c r="O1277" s="545">
        <f>I1277*K1277</f>
        <v>0</v>
      </c>
      <c r="P1277" s="545">
        <f>J1277*K1277</f>
        <v>0</v>
      </c>
      <c r="Q1277" s="110" t="s">
        <v>7</v>
      </c>
    </row>
    <row r="1278" spans="1:18" ht="15" customHeight="1" x14ac:dyDescent="0.2">
      <c r="A1278" s="751" t="s">
        <v>1249</v>
      </c>
      <c r="B1278" s="286"/>
      <c r="C1278" s="667" t="s">
        <v>5601</v>
      </c>
      <c r="D1278" s="214" t="s">
        <v>6</v>
      </c>
      <c r="E1278" s="486">
        <v>18</v>
      </c>
      <c r="F1278" s="486">
        <v>11.6</v>
      </c>
      <c r="G1278" s="486">
        <v>11.3</v>
      </c>
      <c r="H1278" s="221">
        <f t="shared" ref="H1278" si="311">G1278*0.98</f>
        <v>11.074</v>
      </c>
      <c r="I1278" s="221">
        <f t="shared" ref="I1278" si="312">G1278*0.97</f>
        <v>10.961</v>
      </c>
      <c r="J1278" s="221">
        <f t="shared" ref="J1278" si="313">G1278*0.96</f>
        <v>10.848000000000001</v>
      </c>
      <c r="K1278" s="115"/>
      <c r="L1278" s="750">
        <f>F1278*K1278</f>
        <v>0</v>
      </c>
      <c r="M1278" s="327">
        <f>G1278*K1278</f>
        <v>0</v>
      </c>
      <c r="N1278" s="545">
        <f>H1278*K1278</f>
        <v>0</v>
      </c>
      <c r="O1278" s="545">
        <f>I1278*K1278</f>
        <v>0</v>
      </c>
      <c r="P1278" s="545">
        <f>J1278*K1278</f>
        <v>0</v>
      </c>
      <c r="Q1278" s="216" t="s">
        <v>7</v>
      </c>
      <c r="R1278" s="523"/>
    </row>
    <row r="1279" spans="1:18" ht="15" customHeight="1" x14ac:dyDescent="0.2">
      <c r="A1279" s="751" t="s">
        <v>1249</v>
      </c>
      <c r="B1279" s="286"/>
      <c r="C1279" s="667" t="s">
        <v>5602</v>
      </c>
      <c r="D1279" s="214" t="s">
        <v>6</v>
      </c>
      <c r="E1279" s="486">
        <v>18</v>
      </c>
      <c r="F1279" s="486">
        <v>11.3</v>
      </c>
      <c r="G1279" s="881">
        <v>10.8</v>
      </c>
      <c r="H1279" s="221">
        <f t="shared" ref="H1279" si="314">G1279*0.98</f>
        <v>10.584</v>
      </c>
      <c r="I1279" s="221">
        <f t="shared" ref="I1279" si="315">G1279*0.97</f>
        <v>10.476000000000001</v>
      </c>
      <c r="J1279" s="221">
        <f t="shared" ref="J1279" si="316">G1279*0.96</f>
        <v>10.368</v>
      </c>
      <c r="K1279" s="115"/>
      <c r="L1279" s="750">
        <f>F1279*K1279</f>
        <v>0</v>
      </c>
      <c r="M1279" s="327">
        <f>G1279*K1279</f>
        <v>0</v>
      </c>
      <c r="N1279" s="545">
        <f>H1279*K1279</f>
        <v>0</v>
      </c>
      <c r="O1279" s="545">
        <f>I1279*K1279</f>
        <v>0</v>
      </c>
      <c r="P1279" s="545">
        <f>J1279*K1279</f>
        <v>0</v>
      </c>
      <c r="Q1279" s="216" t="s">
        <v>7</v>
      </c>
      <c r="R1279" s="253" t="s">
        <v>2349</v>
      </c>
    </row>
    <row r="1280" spans="1:18" ht="15" customHeight="1" x14ac:dyDescent="0.2">
      <c r="A1280" s="751" t="s">
        <v>1249</v>
      </c>
      <c r="B1280" s="286"/>
      <c r="C1280" s="667" t="s">
        <v>4292</v>
      </c>
      <c r="D1280" s="214" t="s">
        <v>6</v>
      </c>
      <c r="E1280" s="486">
        <v>30</v>
      </c>
      <c r="F1280" s="486">
        <v>22.5</v>
      </c>
      <c r="G1280" s="486">
        <v>22</v>
      </c>
      <c r="H1280" s="296">
        <f t="shared" si="302"/>
        <v>21.56</v>
      </c>
      <c r="I1280" s="296">
        <f t="shared" si="303"/>
        <v>21.34</v>
      </c>
      <c r="J1280" s="296">
        <f t="shared" si="304"/>
        <v>21.119999999999997</v>
      </c>
      <c r="K1280" s="106"/>
      <c r="L1280" s="750">
        <f>F1280*K1280</f>
        <v>0</v>
      </c>
      <c r="M1280" s="327">
        <f>G1280*K1280</f>
        <v>0</v>
      </c>
      <c r="N1280" s="545">
        <f>H1280*K1280</f>
        <v>0</v>
      </c>
      <c r="O1280" s="545">
        <f>I1280*K1280</f>
        <v>0</v>
      </c>
      <c r="P1280" s="545">
        <f>J1280*K1280</f>
        <v>0</v>
      </c>
      <c r="Q1280" s="216" t="s">
        <v>7</v>
      </c>
      <c r="R1280" s="523"/>
    </row>
    <row r="1281" spans="1:18" ht="15" customHeight="1" x14ac:dyDescent="0.2">
      <c r="A1281" s="751" t="s">
        <v>1249</v>
      </c>
      <c r="B1281" s="286"/>
      <c r="C1281" s="667" t="s">
        <v>4293</v>
      </c>
      <c r="D1281" s="214" t="s">
        <v>6</v>
      </c>
      <c r="E1281" s="486">
        <v>30</v>
      </c>
      <c r="F1281" s="486">
        <v>22.5</v>
      </c>
      <c r="G1281" s="486">
        <v>22</v>
      </c>
      <c r="H1281" s="296">
        <f t="shared" si="302"/>
        <v>21.56</v>
      </c>
      <c r="I1281" s="296">
        <f t="shared" si="303"/>
        <v>21.34</v>
      </c>
      <c r="J1281" s="296">
        <f t="shared" si="304"/>
        <v>21.119999999999997</v>
      </c>
      <c r="K1281" s="106"/>
      <c r="L1281" s="750">
        <f>F1281*K1281</f>
        <v>0</v>
      </c>
      <c r="M1281" s="327">
        <f>G1281*K1281</f>
        <v>0</v>
      </c>
      <c r="N1281" s="545">
        <f>H1281*K1281</f>
        <v>0</v>
      </c>
      <c r="O1281" s="545">
        <f>I1281*K1281</f>
        <v>0</v>
      </c>
      <c r="P1281" s="545">
        <f>J1281*K1281</f>
        <v>0</v>
      </c>
      <c r="Q1281" s="216" t="s">
        <v>7</v>
      </c>
      <c r="R1281" s="523"/>
    </row>
    <row r="1282" spans="1:18" ht="15" customHeight="1" x14ac:dyDescent="0.2">
      <c r="A1282" s="751" t="s">
        <v>1249</v>
      </c>
      <c r="B1282" s="286"/>
      <c r="C1282" s="667" t="s">
        <v>5138</v>
      </c>
      <c r="D1282" s="214" t="s">
        <v>6</v>
      </c>
      <c r="E1282" s="486">
        <v>12</v>
      </c>
      <c r="F1282" s="486">
        <v>8.1999999999999993</v>
      </c>
      <c r="G1282" s="486">
        <v>8</v>
      </c>
      <c r="H1282" s="296">
        <f t="shared" si="302"/>
        <v>7.84</v>
      </c>
      <c r="I1282" s="296">
        <f t="shared" si="303"/>
        <v>7.76</v>
      </c>
      <c r="J1282" s="296">
        <f t="shared" si="304"/>
        <v>7.68</v>
      </c>
      <c r="K1282" s="106"/>
      <c r="L1282" s="750">
        <v>0</v>
      </c>
      <c r="M1282" s="327">
        <v>0</v>
      </c>
      <c r="N1282" s="545">
        <f>H1282*K1282</f>
        <v>0</v>
      </c>
      <c r="O1282" s="545">
        <f>I1282*K1282</f>
        <v>0</v>
      </c>
      <c r="P1282" s="545">
        <f>J1282*K1282</f>
        <v>0</v>
      </c>
      <c r="Q1282" s="216" t="s">
        <v>7</v>
      </c>
      <c r="R1282" s="523"/>
    </row>
    <row r="1283" spans="1:18" ht="15" customHeight="1" x14ac:dyDescent="0.2">
      <c r="A1283" s="751" t="s">
        <v>1249</v>
      </c>
      <c r="B1283" s="286"/>
      <c r="C1283" s="667" t="s">
        <v>4294</v>
      </c>
      <c r="D1283" s="214" t="s">
        <v>6</v>
      </c>
      <c r="E1283" s="486">
        <v>12</v>
      </c>
      <c r="F1283" s="486">
        <v>8.1999999999999993</v>
      </c>
      <c r="G1283" s="486">
        <v>8</v>
      </c>
      <c r="H1283" s="296">
        <f t="shared" si="302"/>
        <v>7.84</v>
      </c>
      <c r="I1283" s="296">
        <f t="shared" si="303"/>
        <v>7.76</v>
      </c>
      <c r="J1283" s="296">
        <f t="shared" si="304"/>
        <v>7.68</v>
      </c>
      <c r="K1283" s="106"/>
      <c r="L1283" s="750">
        <f>F1283*K1283</f>
        <v>0</v>
      </c>
      <c r="M1283" s="327">
        <f>G1283*K1283</f>
        <v>0</v>
      </c>
      <c r="N1283" s="545">
        <f>H1283*K1283</f>
        <v>0</v>
      </c>
      <c r="O1283" s="545">
        <f>I1283*K1283</f>
        <v>0</v>
      </c>
      <c r="P1283" s="545">
        <f>J1283*K1283</f>
        <v>0</v>
      </c>
      <c r="Q1283" s="216" t="s">
        <v>7</v>
      </c>
      <c r="R1283" s="523"/>
    </row>
    <row r="1284" spans="1:18" ht="15" customHeight="1" x14ac:dyDescent="0.2">
      <c r="A1284" s="751" t="s">
        <v>1249</v>
      </c>
      <c r="B1284" s="286"/>
      <c r="C1284" s="667" t="s">
        <v>3807</v>
      </c>
      <c r="D1284" s="214" t="s">
        <v>6</v>
      </c>
      <c r="E1284" s="486">
        <v>35</v>
      </c>
      <c r="F1284" s="486">
        <v>26.5</v>
      </c>
      <c r="G1284" s="486">
        <v>26</v>
      </c>
      <c r="H1284" s="296">
        <f t="shared" si="302"/>
        <v>25.48</v>
      </c>
      <c r="I1284" s="296">
        <f t="shared" si="303"/>
        <v>25.22</v>
      </c>
      <c r="J1284" s="296">
        <f t="shared" si="304"/>
        <v>24.96</v>
      </c>
      <c r="K1284" s="106"/>
      <c r="L1284" s="750">
        <f>F1284*K1284</f>
        <v>0</v>
      </c>
      <c r="M1284" s="327">
        <f>G1284*K1284</f>
        <v>0</v>
      </c>
      <c r="N1284" s="545">
        <f>H1284*K1284</f>
        <v>0</v>
      </c>
      <c r="O1284" s="545">
        <f>I1284*K1284</f>
        <v>0</v>
      </c>
      <c r="P1284" s="545">
        <f>J1284*K1284</f>
        <v>0</v>
      </c>
      <c r="Q1284" s="216" t="s">
        <v>7</v>
      </c>
      <c r="R1284" s="523"/>
    </row>
    <row r="1285" spans="1:18" ht="15" customHeight="1" x14ac:dyDescent="0.2">
      <c r="A1285" s="214" t="s">
        <v>1249</v>
      </c>
      <c r="B1285" s="456"/>
      <c r="C1285" s="456" t="s">
        <v>5066</v>
      </c>
      <c r="D1285" s="214" t="s">
        <v>6</v>
      </c>
      <c r="E1285" s="484">
        <v>23</v>
      </c>
      <c r="F1285" s="484">
        <v>17</v>
      </c>
      <c r="G1285" s="221">
        <v>16.7</v>
      </c>
      <c r="H1285" s="296">
        <f t="shared" si="302"/>
        <v>16.366</v>
      </c>
      <c r="I1285" s="296">
        <f t="shared" si="303"/>
        <v>16.198999999999998</v>
      </c>
      <c r="J1285" s="296">
        <f t="shared" si="304"/>
        <v>16.032</v>
      </c>
      <c r="K1285" s="106"/>
      <c r="L1285" s="750">
        <f>F1285*K1285</f>
        <v>0</v>
      </c>
      <c r="M1285" s="327">
        <f>G1285*K1285</f>
        <v>0</v>
      </c>
      <c r="N1285" s="545">
        <f>H1285*K1285</f>
        <v>0</v>
      </c>
      <c r="O1285" s="545">
        <f>I1285*K1285</f>
        <v>0</v>
      </c>
      <c r="P1285" s="545">
        <f>J1285*K1285</f>
        <v>0</v>
      </c>
      <c r="Q1285" s="216" t="s">
        <v>7</v>
      </c>
      <c r="R1285" s="523"/>
    </row>
    <row r="1286" spans="1:18" ht="15" customHeight="1" x14ac:dyDescent="0.2">
      <c r="A1286" s="751" t="s">
        <v>1249</v>
      </c>
      <c r="B1286" s="286"/>
      <c r="C1286" s="667" t="s">
        <v>4857</v>
      </c>
      <c r="D1286" s="214" t="s">
        <v>6</v>
      </c>
      <c r="E1286" s="486">
        <v>11</v>
      </c>
      <c r="F1286" s="486">
        <v>7.5</v>
      </c>
      <c r="G1286" s="486">
        <v>7.3</v>
      </c>
      <c r="H1286" s="296">
        <f t="shared" si="302"/>
        <v>7.1539999999999999</v>
      </c>
      <c r="I1286" s="296">
        <f t="shared" si="303"/>
        <v>7.0809999999999995</v>
      </c>
      <c r="J1286" s="296">
        <f t="shared" si="304"/>
        <v>7.008</v>
      </c>
      <c r="K1286" s="106"/>
      <c r="L1286" s="750">
        <f>F1286*K1286</f>
        <v>0</v>
      </c>
      <c r="M1286" s="327">
        <f>G1286*K1286</f>
        <v>0</v>
      </c>
      <c r="N1286" s="545">
        <f>H1286*K1286</f>
        <v>0</v>
      </c>
      <c r="O1286" s="545">
        <f>I1286*K1286</f>
        <v>0</v>
      </c>
      <c r="P1286" s="545">
        <f>J1286*K1286</f>
        <v>0</v>
      </c>
      <c r="Q1286" s="216" t="s">
        <v>7</v>
      </c>
      <c r="R1286" s="523"/>
    </row>
    <row r="1287" spans="1:18" ht="15" customHeight="1" x14ac:dyDescent="0.2">
      <c r="A1287" s="149" t="s">
        <v>1249</v>
      </c>
      <c r="B1287" s="11"/>
      <c r="C1287" s="181" t="s">
        <v>3733</v>
      </c>
      <c r="D1287" s="214" t="s">
        <v>6</v>
      </c>
      <c r="E1287" s="311">
        <v>20</v>
      </c>
      <c r="F1287" s="311">
        <v>14.3</v>
      </c>
      <c r="G1287" s="311">
        <v>14</v>
      </c>
      <c r="H1287" s="296">
        <f t="shared" si="302"/>
        <v>13.719999999999999</v>
      </c>
      <c r="I1287" s="296">
        <f t="shared" si="303"/>
        <v>13.58</v>
      </c>
      <c r="J1287" s="296">
        <f t="shared" si="304"/>
        <v>13.44</v>
      </c>
      <c r="K1287" s="150"/>
      <c r="L1287" s="361">
        <f>F1287*K1287</f>
        <v>0</v>
      </c>
      <c r="M1287" s="327">
        <f>G1287*K1287</f>
        <v>0</v>
      </c>
      <c r="N1287" s="545">
        <f>H1287*K1287</f>
        <v>0</v>
      </c>
      <c r="O1287" s="545">
        <f>I1287*K1287</f>
        <v>0</v>
      </c>
      <c r="P1287" s="545">
        <f>J1287*K1287</f>
        <v>0</v>
      </c>
      <c r="Q1287" s="110" t="s">
        <v>7</v>
      </c>
    </row>
    <row r="1288" spans="1:18" ht="15" customHeight="1" x14ac:dyDescent="0.2">
      <c r="A1288" s="149" t="s">
        <v>1249</v>
      </c>
      <c r="B1288" s="11"/>
      <c r="C1288" s="181" t="s">
        <v>3734</v>
      </c>
      <c r="D1288" s="214" t="s">
        <v>6</v>
      </c>
      <c r="E1288" s="311">
        <v>20</v>
      </c>
      <c r="F1288" s="311">
        <v>14.3</v>
      </c>
      <c r="G1288" s="311">
        <v>14</v>
      </c>
      <c r="H1288" s="296">
        <f t="shared" si="302"/>
        <v>13.719999999999999</v>
      </c>
      <c r="I1288" s="296">
        <f t="shared" si="303"/>
        <v>13.58</v>
      </c>
      <c r="J1288" s="296">
        <f t="shared" si="304"/>
        <v>13.44</v>
      </c>
      <c r="K1288" s="150"/>
      <c r="L1288" s="361">
        <f>F1288*K1288</f>
        <v>0</v>
      </c>
      <c r="M1288" s="327">
        <f>G1288*K1288</f>
        <v>0</v>
      </c>
      <c r="N1288" s="545">
        <f>H1288*K1288</f>
        <v>0</v>
      </c>
      <c r="O1288" s="545">
        <f>I1288*K1288</f>
        <v>0</v>
      </c>
      <c r="P1288" s="545">
        <f>J1288*K1288</f>
        <v>0</v>
      </c>
      <c r="Q1288" s="110" t="s">
        <v>7</v>
      </c>
    </row>
    <row r="1289" spans="1:18" ht="15" customHeight="1" x14ac:dyDescent="0.2">
      <c r="A1289" s="149" t="s">
        <v>1249</v>
      </c>
      <c r="B1289" s="11"/>
      <c r="C1289" s="181" t="s">
        <v>3735</v>
      </c>
      <c r="D1289" s="214" t="s">
        <v>6</v>
      </c>
      <c r="E1289" s="311">
        <v>20</v>
      </c>
      <c r="F1289" s="311">
        <v>14.3</v>
      </c>
      <c r="G1289" s="311">
        <v>14</v>
      </c>
      <c r="H1289" s="296">
        <f t="shared" si="302"/>
        <v>13.719999999999999</v>
      </c>
      <c r="I1289" s="296">
        <f t="shared" si="303"/>
        <v>13.58</v>
      </c>
      <c r="J1289" s="296">
        <f t="shared" si="304"/>
        <v>13.44</v>
      </c>
      <c r="K1289" s="150"/>
      <c r="L1289" s="361">
        <f>F1289*K1289</f>
        <v>0</v>
      </c>
      <c r="M1289" s="327">
        <f>G1289*K1289</f>
        <v>0</v>
      </c>
      <c r="N1289" s="545">
        <f>H1289*K1289</f>
        <v>0</v>
      </c>
      <c r="O1289" s="545">
        <f>I1289*K1289</f>
        <v>0</v>
      </c>
      <c r="P1289" s="545">
        <f>J1289*K1289</f>
        <v>0</v>
      </c>
      <c r="Q1289" s="110" t="s">
        <v>7</v>
      </c>
    </row>
    <row r="1290" spans="1:18" ht="15" customHeight="1" x14ac:dyDescent="0.2">
      <c r="A1290" s="751" t="s">
        <v>1249</v>
      </c>
      <c r="B1290" s="286"/>
      <c r="C1290" s="667" t="s">
        <v>4851</v>
      </c>
      <c r="D1290" s="214" t="s">
        <v>6</v>
      </c>
      <c r="E1290" s="486">
        <v>29</v>
      </c>
      <c r="F1290" s="486">
        <v>20.399999999999999</v>
      </c>
      <c r="G1290" s="486">
        <v>20</v>
      </c>
      <c r="H1290" s="296">
        <f t="shared" ref="H1290:H1293" si="317">G1290*0.98</f>
        <v>19.600000000000001</v>
      </c>
      <c r="I1290" s="296">
        <f t="shared" ref="I1290:I1293" si="318">G1290*0.97</f>
        <v>19.399999999999999</v>
      </c>
      <c r="J1290" s="296">
        <f t="shared" ref="J1290:J1293" si="319">G1290*0.96</f>
        <v>19.2</v>
      </c>
      <c r="K1290" s="106"/>
      <c r="L1290" s="750">
        <f>F1290*K1290</f>
        <v>0</v>
      </c>
      <c r="M1290" s="327">
        <f>G1290*K1290</f>
        <v>0</v>
      </c>
      <c r="N1290" s="545">
        <f>H1290*K1290</f>
        <v>0</v>
      </c>
      <c r="O1290" s="545">
        <f>I1290*K1290</f>
        <v>0</v>
      </c>
      <c r="P1290" s="545">
        <f>J1290*K1290</f>
        <v>0</v>
      </c>
      <c r="Q1290" s="216" t="s">
        <v>7</v>
      </c>
      <c r="R1290" s="523"/>
    </row>
    <row r="1291" spans="1:18" ht="15" customHeight="1" x14ac:dyDescent="0.2">
      <c r="A1291" s="751" t="s">
        <v>1249</v>
      </c>
      <c r="B1291" s="286"/>
      <c r="C1291" s="667" t="s">
        <v>4855</v>
      </c>
      <c r="D1291" s="214" t="s">
        <v>6</v>
      </c>
      <c r="E1291" s="486">
        <v>35</v>
      </c>
      <c r="F1291" s="486">
        <v>25.5</v>
      </c>
      <c r="G1291" s="486">
        <v>25</v>
      </c>
      <c r="H1291" s="296">
        <f t="shared" si="317"/>
        <v>24.5</v>
      </c>
      <c r="I1291" s="296">
        <f t="shared" si="318"/>
        <v>24.25</v>
      </c>
      <c r="J1291" s="296">
        <f t="shared" si="319"/>
        <v>24</v>
      </c>
      <c r="K1291" s="106"/>
      <c r="L1291" s="750">
        <f>F1291*K1291</f>
        <v>0</v>
      </c>
      <c r="M1291" s="327">
        <f>G1291*K1291</f>
        <v>0</v>
      </c>
      <c r="N1291" s="545">
        <f>H1291*K1291</f>
        <v>0</v>
      </c>
      <c r="O1291" s="545">
        <f>I1291*K1291</f>
        <v>0</v>
      </c>
      <c r="P1291" s="545">
        <f>J1291*K1291</f>
        <v>0</v>
      </c>
      <c r="Q1291" s="216" t="s">
        <v>7</v>
      </c>
      <c r="R1291" s="523"/>
    </row>
    <row r="1292" spans="1:18" ht="15" customHeight="1" x14ac:dyDescent="0.2">
      <c r="A1292" s="751" t="s">
        <v>1249</v>
      </c>
      <c r="B1292" s="286"/>
      <c r="C1292" s="667" t="s">
        <v>4856</v>
      </c>
      <c r="D1292" s="214" t="s">
        <v>6</v>
      </c>
      <c r="E1292" s="486">
        <v>40</v>
      </c>
      <c r="F1292" s="486">
        <v>30.5</v>
      </c>
      <c r="G1292" s="486">
        <v>30</v>
      </c>
      <c r="H1292" s="296">
        <f t="shared" si="317"/>
        <v>29.4</v>
      </c>
      <c r="I1292" s="296">
        <f t="shared" si="318"/>
        <v>29.099999999999998</v>
      </c>
      <c r="J1292" s="296">
        <f t="shared" si="319"/>
        <v>28.799999999999997</v>
      </c>
      <c r="K1292" s="106"/>
      <c r="L1292" s="750">
        <f>F1292*K1292</f>
        <v>0</v>
      </c>
      <c r="M1292" s="327">
        <f>G1292*K1292</f>
        <v>0</v>
      </c>
      <c r="N1292" s="545">
        <f>H1292*K1292</f>
        <v>0</v>
      </c>
      <c r="O1292" s="545">
        <f>I1292*K1292</f>
        <v>0</v>
      </c>
      <c r="P1292" s="545">
        <f>J1292*K1292</f>
        <v>0</v>
      </c>
      <c r="Q1292" s="216" t="s">
        <v>7</v>
      </c>
      <c r="R1292" s="254" t="s">
        <v>5089</v>
      </c>
    </row>
    <row r="1293" spans="1:18" ht="30" customHeight="1" thickBot="1" x14ac:dyDescent="0.25">
      <c r="A1293" s="890" t="s">
        <v>5234</v>
      </c>
      <c r="B1293" s="846"/>
      <c r="C1293" s="891" t="s">
        <v>5235</v>
      </c>
      <c r="D1293" s="576" t="s">
        <v>6</v>
      </c>
      <c r="E1293" s="892">
        <v>120</v>
      </c>
      <c r="F1293" s="892">
        <v>100</v>
      </c>
      <c r="G1293" s="892">
        <v>98</v>
      </c>
      <c r="H1293" s="810">
        <f t="shared" si="317"/>
        <v>96.039999999999992</v>
      </c>
      <c r="I1293" s="810">
        <f t="shared" si="318"/>
        <v>95.06</v>
      </c>
      <c r="J1293" s="810">
        <f t="shared" si="319"/>
        <v>94.08</v>
      </c>
      <c r="K1293" s="112"/>
      <c r="L1293" s="811">
        <f>F1293*K1293</f>
        <v>0</v>
      </c>
      <c r="M1293" s="567">
        <f>G1293*K1293</f>
        <v>0</v>
      </c>
      <c r="N1293" s="567">
        <f>H1293*K1293</f>
        <v>0</v>
      </c>
      <c r="O1293" s="567">
        <f>I1293*K1293</f>
        <v>0</v>
      </c>
      <c r="P1293" s="811">
        <f>J1293*K1293</f>
        <v>0</v>
      </c>
      <c r="Q1293" s="216" t="s">
        <v>7</v>
      </c>
      <c r="R1293" s="801"/>
    </row>
    <row r="1294" spans="1:18" ht="15" customHeight="1" thickBot="1" x14ac:dyDescent="0.25">
      <c r="A1294" s="30"/>
      <c r="B1294" s="30"/>
      <c r="C1294" s="31"/>
      <c r="D1294" s="30"/>
      <c r="E1294" s="30"/>
      <c r="F1294" s="30"/>
      <c r="G1294" s="30"/>
      <c r="H1294" s="30"/>
      <c r="I1294" s="30"/>
      <c r="J1294" s="30"/>
      <c r="K1294" s="78"/>
      <c r="L1294" s="217">
        <f>SUM(L1272:L1293)</f>
        <v>0</v>
      </c>
      <c r="M1294" s="217">
        <f>SUM(M1272:M1293)</f>
        <v>0</v>
      </c>
      <c r="N1294" s="217"/>
      <c r="O1294" s="217"/>
      <c r="P1294" s="217"/>
      <c r="Q1294" s="31"/>
    </row>
    <row r="1295" spans="1:18" ht="20.100000000000001" customHeight="1" thickBot="1" x14ac:dyDescent="0.25">
      <c r="A1295" s="41" t="s">
        <v>25</v>
      </c>
      <c r="B1295" s="280"/>
      <c r="C1295" s="69"/>
      <c r="D1295" s="43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5"/>
    </row>
    <row r="1296" spans="1:18" ht="15" customHeight="1" thickBot="1" x14ac:dyDescent="0.25">
      <c r="A1296" s="21" t="s">
        <v>50</v>
      </c>
      <c r="B1296" s="21"/>
      <c r="C1296" s="21" t="s">
        <v>29</v>
      </c>
      <c r="D1296" s="294" t="s">
        <v>47</v>
      </c>
      <c r="E1296" s="464" t="s">
        <v>1548</v>
      </c>
      <c r="F1296" s="21" t="s">
        <v>1549</v>
      </c>
      <c r="G1296" s="21" t="s">
        <v>1556</v>
      </c>
      <c r="H1296" s="868">
        <v>-0.02</v>
      </c>
      <c r="I1296" s="868">
        <v>-0.03</v>
      </c>
      <c r="J1296" s="868">
        <v>-0.04</v>
      </c>
      <c r="K1296" s="21" t="s">
        <v>30</v>
      </c>
      <c r="L1296" s="21" t="s">
        <v>12</v>
      </c>
      <c r="M1296" s="21" t="s">
        <v>1547</v>
      </c>
      <c r="N1296" s="871" t="s">
        <v>5226</v>
      </c>
      <c r="O1296" s="871" t="s">
        <v>5232</v>
      </c>
      <c r="P1296" s="871" t="s">
        <v>5233</v>
      </c>
      <c r="Q1296" s="21" t="s">
        <v>51</v>
      </c>
    </row>
    <row r="1297" spans="1:17" ht="15" customHeight="1" x14ac:dyDescent="0.2">
      <c r="A1297" s="99" t="s">
        <v>26</v>
      </c>
      <c r="B1297" s="286"/>
      <c r="C1297" s="379" t="s">
        <v>4367</v>
      </c>
      <c r="D1297" s="16" t="s">
        <v>6</v>
      </c>
      <c r="E1297" s="304">
        <v>10</v>
      </c>
      <c r="F1297" s="301">
        <v>6</v>
      </c>
      <c r="G1297" s="301">
        <v>5.8</v>
      </c>
      <c r="H1297" s="296">
        <f t="shared" ref="H1297:H1345" si="320">G1297*0.98</f>
        <v>5.6840000000000002</v>
      </c>
      <c r="I1297" s="296">
        <f t="shared" ref="I1297:I1345" si="321">G1297*0.97</f>
        <v>5.6259999999999994</v>
      </c>
      <c r="J1297" s="296">
        <f t="shared" ref="J1297:J1345" si="322">G1297*0.96</f>
        <v>5.5679999999999996</v>
      </c>
      <c r="K1297" s="106"/>
      <c r="L1297" s="321">
        <f>F1297*K1297</f>
        <v>0</v>
      </c>
      <c r="M1297" s="327">
        <f>G1297*K1297</f>
        <v>0</v>
      </c>
      <c r="N1297" s="545">
        <f>H1297*K1297</f>
        <v>0</v>
      </c>
      <c r="O1297" s="545">
        <f>I1297*K1297</f>
        <v>0</v>
      </c>
      <c r="P1297" s="545">
        <f>J1297*K1297</f>
        <v>0</v>
      </c>
      <c r="Q1297" s="108" t="s">
        <v>7</v>
      </c>
    </row>
    <row r="1298" spans="1:17" ht="15" customHeight="1" x14ac:dyDescent="0.2">
      <c r="A1298" s="99" t="s">
        <v>26</v>
      </c>
      <c r="B1298" s="286"/>
      <c r="C1298" s="379" t="s">
        <v>4368</v>
      </c>
      <c r="D1298" s="16" t="s">
        <v>6</v>
      </c>
      <c r="E1298" s="301">
        <v>10</v>
      </c>
      <c r="F1298" s="301">
        <v>6</v>
      </c>
      <c r="G1298" s="301">
        <v>5.8</v>
      </c>
      <c r="H1298" s="296">
        <f t="shared" si="320"/>
        <v>5.6840000000000002</v>
      </c>
      <c r="I1298" s="296">
        <f t="shared" si="321"/>
        <v>5.6259999999999994</v>
      </c>
      <c r="J1298" s="296">
        <f t="shared" si="322"/>
        <v>5.5679999999999996</v>
      </c>
      <c r="K1298" s="106"/>
      <c r="L1298" s="321">
        <f>F1298*K1298</f>
        <v>0</v>
      </c>
      <c r="M1298" s="327">
        <f>G1298*K1298</f>
        <v>0</v>
      </c>
      <c r="N1298" s="545">
        <f>H1298*K1298</f>
        <v>0</v>
      </c>
      <c r="O1298" s="545">
        <f>I1298*K1298</f>
        <v>0</v>
      </c>
      <c r="P1298" s="545">
        <f>J1298*K1298</f>
        <v>0</v>
      </c>
      <c r="Q1298" s="108" t="s">
        <v>7</v>
      </c>
    </row>
    <row r="1299" spans="1:17" ht="15" customHeight="1" x14ac:dyDescent="0.2">
      <c r="A1299" s="99" t="s">
        <v>26</v>
      </c>
      <c r="B1299" s="286"/>
      <c r="C1299" s="379" t="s">
        <v>4369</v>
      </c>
      <c r="D1299" s="16" t="s">
        <v>6</v>
      </c>
      <c r="E1299" s="301">
        <v>10</v>
      </c>
      <c r="F1299" s="301">
        <v>6.2</v>
      </c>
      <c r="G1299" s="301">
        <v>6</v>
      </c>
      <c r="H1299" s="296">
        <f t="shared" si="320"/>
        <v>5.88</v>
      </c>
      <c r="I1299" s="296">
        <f t="shared" si="321"/>
        <v>5.82</v>
      </c>
      <c r="J1299" s="296">
        <f t="shared" si="322"/>
        <v>5.76</v>
      </c>
      <c r="K1299" s="106"/>
      <c r="L1299" s="321">
        <f>F1299*K1299</f>
        <v>0</v>
      </c>
      <c r="M1299" s="327">
        <f>G1299*K1299</f>
        <v>0</v>
      </c>
      <c r="N1299" s="545">
        <f>H1299*K1299</f>
        <v>0</v>
      </c>
      <c r="O1299" s="545">
        <f>I1299*K1299</f>
        <v>0</v>
      </c>
      <c r="P1299" s="545">
        <f>J1299*K1299</f>
        <v>0</v>
      </c>
      <c r="Q1299" s="108" t="s">
        <v>7</v>
      </c>
    </row>
    <row r="1300" spans="1:17" ht="15" customHeight="1" x14ac:dyDescent="0.2">
      <c r="A1300" s="99" t="s">
        <v>26</v>
      </c>
      <c r="B1300" s="286"/>
      <c r="C1300" s="379" t="s">
        <v>4370</v>
      </c>
      <c r="D1300" s="16" t="s">
        <v>6</v>
      </c>
      <c r="E1300" s="301">
        <v>10</v>
      </c>
      <c r="F1300" s="301">
        <v>6.2</v>
      </c>
      <c r="G1300" s="301">
        <v>6</v>
      </c>
      <c r="H1300" s="296">
        <f t="shared" si="320"/>
        <v>5.88</v>
      </c>
      <c r="I1300" s="296">
        <f t="shared" si="321"/>
        <v>5.82</v>
      </c>
      <c r="J1300" s="296">
        <f t="shared" si="322"/>
        <v>5.76</v>
      </c>
      <c r="K1300" s="106"/>
      <c r="L1300" s="321">
        <f>F1300*K1300</f>
        <v>0</v>
      </c>
      <c r="M1300" s="327">
        <f>G1300*K1300</f>
        <v>0</v>
      </c>
      <c r="N1300" s="545">
        <f>H1300*K1300</f>
        <v>0</v>
      </c>
      <c r="O1300" s="545">
        <f>I1300*K1300</f>
        <v>0</v>
      </c>
      <c r="P1300" s="545">
        <f>J1300*K1300</f>
        <v>0</v>
      </c>
      <c r="Q1300" s="108" t="s">
        <v>7</v>
      </c>
    </row>
    <row r="1301" spans="1:17" ht="15" customHeight="1" x14ac:dyDescent="0.2">
      <c r="A1301" s="99" t="s">
        <v>26</v>
      </c>
      <c r="B1301" s="286"/>
      <c r="C1301" s="379" t="s">
        <v>4371</v>
      </c>
      <c r="D1301" s="16" t="s">
        <v>6</v>
      </c>
      <c r="E1301" s="301">
        <v>14</v>
      </c>
      <c r="F1301" s="301">
        <v>8.1999999999999993</v>
      </c>
      <c r="G1301" s="301">
        <v>8</v>
      </c>
      <c r="H1301" s="296">
        <f t="shared" si="320"/>
        <v>7.84</v>
      </c>
      <c r="I1301" s="296">
        <f t="shared" si="321"/>
        <v>7.76</v>
      </c>
      <c r="J1301" s="296">
        <f t="shared" si="322"/>
        <v>7.68</v>
      </c>
      <c r="K1301" s="106"/>
      <c r="L1301" s="321">
        <f>F1301*K1301</f>
        <v>0</v>
      </c>
      <c r="M1301" s="327">
        <f>G1301*K1301</f>
        <v>0</v>
      </c>
      <c r="N1301" s="545">
        <f>H1301*K1301</f>
        <v>0</v>
      </c>
      <c r="O1301" s="545">
        <f>I1301*K1301</f>
        <v>0</v>
      </c>
      <c r="P1301" s="545">
        <f>J1301*K1301</f>
        <v>0</v>
      </c>
      <c r="Q1301" s="108" t="s">
        <v>7</v>
      </c>
    </row>
    <row r="1302" spans="1:17" ht="15" customHeight="1" x14ac:dyDescent="0.2">
      <c r="A1302" s="99" t="s">
        <v>26</v>
      </c>
      <c r="B1302" s="286"/>
      <c r="C1302" s="243" t="s">
        <v>4392</v>
      </c>
      <c r="D1302" s="16" t="s">
        <v>6</v>
      </c>
      <c r="E1302" s="301">
        <v>14</v>
      </c>
      <c r="F1302" s="301">
        <v>8.1999999999999993</v>
      </c>
      <c r="G1302" s="301">
        <v>8</v>
      </c>
      <c r="H1302" s="296">
        <f t="shared" si="320"/>
        <v>7.84</v>
      </c>
      <c r="I1302" s="296">
        <f t="shared" si="321"/>
        <v>7.76</v>
      </c>
      <c r="J1302" s="296">
        <f t="shared" si="322"/>
        <v>7.68</v>
      </c>
      <c r="K1302" s="106"/>
      <c r="L1302" s="321">
        <f>F1302*K1302</f>
        <v>0</v>
      </c>
      <c r="M1302" s="327">
        <f>G1302*K1302</f>
        <v>0</v>
      </c>
      <c r="N1302" s="545">
        <f>H1302*K1302</f>
        <v>0</v>
      </c>
      <c r="O1302" s="545">
        <f>I1302*K1302</f>
        <v>0</v>
      </c>
      <c r="P1302" s="545">
        <f>J1302*K1302</f>
        <v>0</v>
      </c>
      <c r="Q1302" s="108" t="s">
        <v>7</v>
      </c>
    </row>
    <row r="1303" spans="1:17" ht="15" customHeight="1" x14ac:dyDescent="0.2">
      <c r="A1303" s="99" t="s">
        <v>26</v>
      </c>
      <c r="B1303" s="491"/>
      <c r="C1303" s="380" t="s">
        <v>4372</v>
      </c>
      <c r="D1303" s="16" t="s">
        <v>6</v>
      </c>
      <c r="E1303" s="301">
        <v>10</v>
      </c>
      <c r="F1303" s="301">
        <v>7.5</v>
      </c>
      <c r="G1303" s="301">
        <v>7.3</v>
      </c>
      <c r="H1303" s="296">
        <f t="shared" si="320"/>
        <v>7.1539999999999999</v>
      </c>
      <c r="I1303" s="296">
        <f t="shared" si="321"/>
        <v>7.0809999999999995</v>
      </c>
      <c r="J1303" s="296">
        <f t="shared" si="322"/>
        <v>7.008</v>
      </c>
      <c r="K1303" s="106"/>
      <c r="L1303" s="321">
        <f>F1303*K1303</f>
        <v>0</v>
      </c>
      <c r="M1303" s="327">
        <f>G1303*K1303</f>
        <v>0</v>
      </c>
      <c r="N1303" s="545">
        <f>H1303*K1303</f>
        <v>0</v>
      </c>
      <c r="O1303" s="545">
        <f>I1303*K1303</f>
        <v>0</v>
      </c>
      <c r="P1303" s="545">
        <f>J1303*K1303</f>
        <v>0</v>
      </c>
      <c r="Q1303" s="108" t="s">
        <v>7</v>
      </c>
    </row>
    <row r="1304" spans="1:17" ht="15" customHeight="1" x14ac:dyDescent="0.2">
      <c r="A1304" s="99" t="s">
        <v>26</v>
      </c>
      <c r="B1304" s="491"/>
      <c r="C1304" s="380" t="s">
        <v>4393</v>
      </c>
      <c r="D1304" s="16" t="s">
        <v>6</v>
      </c>
      <c r="E1304" s="301">
        <v>15</v>
      </c>
      <c r="F1304" s="301">
        <v>10</v>
      </c>
      <c r="G1304" s="301">
        <v>9.8000000000000007</v>
      </c>
      <c r="H1304" s="296">
        <f t="shared" si="320"/>
        <v>9.604000000000001</v>
      </c>
      <c r="I1304" s="296">
        <f t="shared" si="321"/>
        <v>9.5060000000000002</v>
      </c>
      <c r="J1304" s="296">
        <f t="shared" si="322"/>
        <v>9.4079999999999995</v>
      </c>
      <c r="K1304" s="106"/>
      <c r="L1304" s="321">
        <f>F1304*K1304</f>
        <v>0</v>
      </c>
      <c r="M1304" s="327">
        <f>G1304*K1304</f>
        <v>0</v>
      </c>
      <c r="N1304" s="545">
        <f>H1304*K1304</f>
        <v>0</v>
      </c>
      <c r="O1304" s="545">
        <f>I1304*K1304</f>
        <v>0</v>
      </c>
      <c r="P1304" s="545">
        <f>J1304*K1304</f>
        <v>0</v>
      </c>
      <c r="Q1304" s="108" t="s">
        <v>7</v>
      </c>
    </row>
    <row r="1305" spans="1:17" ht="15" customHeight="1" x14ac:dyDescent="0.2">
      <c r="A1305" s="99" t="s">
        <v>26</v>
      </c>
      <c r="B1305" s="491"/>
      <c r="C1305" s="380" t="s">
        <v>4373</v>
      </c>
      <c r="D1305" s="16" t="s">
        <v>6</v>
      </c>
      <c r="E1305" s="301">
        <v>10</v>
      </c>
      <c r="F1305" s="301">
        <v>7.7</v>
      </c>
      <c r="G1305" s="301">
        <v>7.5</v>
      </c>
      <c r="H1305" s="296">
        <f t="shared" si="320"/>
        <v>7.35</v>
      </c>
      <c r="I1305" s="296">
        <f t="shared" si="321"/>
        <v>7.2749999999999995</v>
      </c>
      <c r="J1305" s="296">
        <f t="shared" si="322"/>
        <v>7.1999999999999993</v>
      </c>
      <c r="K1305" s="106"/>
      <c r="L1305" s="321">
        <f>F1305*K1305</f>
        <v>0</v>
      </c>
      <c r="M1305" s="327">
        <f>G1305*K1305</f>
        <v>0</v>
      </c>
      <c r="N1305" s="545">
        <f>H1305*K1305</f>
        <v>0</v>
      </c>
      <c r="O1305" s="545">
        <f>I1305*K1305</f>
        <v>0</v>
      </c>
      <c r="P1305" s="545">
        <f>J1305*K1305</f>
        <v>0</v>
      </c>
      <c r="Q1305" s="108" t="s">
        <v>7</v>
      </c>
    </row>
    <row r="1306" spans="1:17" ht="15" customHeight="1" x14ac:dyDescent="0.2">
      <c r="A1306" s="99" t="s">
        <v>26</v>
      </c>
      <c r="B1306" s="491"/>
      <c r="C1306" s="380" t="s">
        <v>4374</v>
      </c>
      <c r="D1306" s="16" t="s">
        <v>6</v>
      </c>
      <c r="E1306" s="301">
        <v>10</v>
      </c>
      <c r="F1306" s="301">
        <v>7.7</v>
      </c>
      <c r="G1306" s="301">
        <v>7.5</v>
      </c>
      <c r="H1306" s="296">
        <f t="shared" si="320"/>
        <v>7.35</v>
      </c>
      <c r="I1306" s="296">
        <f t="shared" si="321"/>
        <v>7.2749999999999995</v>
      </c>
      <c r="J1306" s="296">
        <f t="shared" si="322"/>
        <v>7.1999999999999993</v>
      </c>
      <c r="K1306" s="106"/>
      <c r="L1306" s="321">
        <f>F1306*K1306</f>
        <v>0</v>
      </c>
      <c r="M1306" s="327">
        <f>G1306*K1306</f>
        <v>0</v>
      </c>
      <c r="N1306" s="545">
        <f>H1306*K1306</f>
        <v>0</v>
      </c>
      <c r="O1306" s="545">
        <f>I1306*K1306</f>
        <v>0</v>
      </c>
      <c r="P1306" s="545">
        <f>J1306*K1306</f>
        <v>0</v>
      </c>
      <c r="Q1306" s="108" t="s">
        <v>7</v>
      </c>
    </row>
    <row r="1307" spans="1:17" ht="15" customHeight="1" x14ac:dyDescent="0.2">
      <c r="A1307" s="99" t="s">
        <v>26</v>
      </c>
      <c r="B1307" s="491"/>
      <c r="C1307" s="380" t="s">
        <v>4375</v>
      </c>
      <c r="D1307" s="16" t="s">
        <v>6</v>
      </c>
      <c r="E1307" s="301">
        <v>10</v>
      </c>
      <c r="F1307" s="301">
        <v>7.7</v>
      </c>
      <c r="G1307" s="301">
        <v>7.5</v>
      </c>
      <c r="H1307" s="296">
        <f t="shared" si="320"/>
        <v>7.35</v>
      </c>
      <c r="I1307" s="296">
        <f t="shared" si="321"/>
        <v>7.2749999999999995</v>
      </c>
      <c r="J1307" s="296">
        <f t="shared" si="322"/>
        <v>7.1999999999999993</v>
      </c>
      <c r="K1307" s="106"/>
      <c r="L1307" s="321">
        <f>F1307*K1307</f>
        <v>0</v>
      </c>
      <c r="M1307" s="327">
        <f>G1307*K1307</f>
        <v>0</v>
      </c>
      <c r="N1307" s="545">
        <f>H1307*K1307</f>
        <v>0</v>
      </c>
      <c r="O1307" s="545">
        <f>I1307*K1307</f>
        <v>0</v>
      </c>
      <c r="P1307" s="545">
        <f>J1307*K1307</f>
        <v>0</v>
      </c>
      <c r="Q1307" s="108" t="s">
        <v>7</v>
      </c>
    </row>
    <row r="1308" spans="1:17" ht="15" customHeight="1" x14ac:dyDescent="0.2">
      <c r="A1308" s="99" t="s">
        <v>26</v>
      </c>
      <c r="B1308" s="491"/>
      <c r="C1308" s="380" t="s">
        <v>4376</v>
      </c>
      <c r="D1308" s="16" t="s">
        <v>6</v>
      </c>
      <c r="E1308" s="301">
        <v>7.5</v>
      </c>
      <c r="F1308" s="301">
        <v>5.2</v>
      </c>
      <c r="G1308" s="301">
        <v>5</v>
      </c>
      <c r="H1308" s="296">
        <f t="shared" si="320"/>
        <v>4.9000000000000004</v>
      </c>
      <c r="I1308" s="296">
        <f t="shared" si="321"/>
        <v>4.8499999999999996</v>
      </c>
      <c r="J1308" s="296">
        <f t="shared" si="322"/>
        <v>4.8</v>
      </c>
      <c r="K1308" s="106"/>
      <c r="L1308" s="321">
        <f>F1308*K1308</f>
        <v>0</v>
      </c>
      <c r="M1308" s="327">
        <f>G1308*K1308</f>
        <v>0</v>
      </c>
      <c r="N1308" s="545">
        <f>H1308*K1308</f>
        <v>0</v>
      </c>
      <c r="O1308" s="545">
        <f>I1308*K1308</f>
        <v>0</v>
      </c>
      <c r="P1308" s="545">
        <f>J1308*K1308</f>
        <v>0</v>
      </c>
      <c r="Q1308" s="108" t="s">
        <v>7</v>
      </c>
    </row>
    <row r="1309" spans="1:17" ht="15" customHeight="1" x14ac:dyDescent="0.2">
      <c r="A1309" s="99" t="s">
        <v>26</v>
      </c>
      <c r="B1309" s="491"/>
      <c r="C1309" s="380" t="s">
        <v>4377</v>
      </c>
      <c r="D1309" s="16" t="s">
        <v>6</v>
      </c>
      <c r="E1309" s="301">
        <v>10</v>
      </c>
      <c r="F1309" s="301">
        <v>7.7</v>
      </c>
      <c r="G1309" s="301">
        <v>7.5</v>
      </c>
      <c r="H1309" s="296">
        <f t="shared" si="320"/>
        <v>7.35</v>
      </c>
      <c r="I1309" s="296">
        <f t="shared" si="321"/>
        <v>7.2749999999999995</v>
      </c>
      <c r="J1309" s="296">
        <f t="shared" si="322"/>
        <v>7.1999999999999993</v>
      </c>
      <c r="K1309" s="106"/>
      <c r="L1309" s="321">
        <f>F1309*K1309</f>
        <v>0</v>
      </c>
      <c r="M1309" s="327">
        <f>G1309*K1309</f>
        <v>0</v>
      </c>
      <c r="N1309" s="545">
        <f>H1309*K1309</f>
        <v>0</v>
      </c>
      <c r="O1309" s="545">
        <f>I1309*K1309</f>
        <v>0</v>
      </c>
      <c r="P1309" s="545">
        <f>J1309*K1309</f>
        <v>0</v>
      </c>
      <c r="Q1309" s="108" t="s">
        <v>7</v>
      </c>
    </row>
    <row r="1310" spans="1:17" ht="15" customHeight="1" x14ac:dyDescent="0.2">
      <c r="A1310" s="99" t="s">
        <v>26</v>
      </c>
      <c r="B1310" s="491"/>
      <c r="C1310" s="380" t="s">
        <v>4378</v>
      </c>
      <c r="D1310" s="16" t="s">
        <v>6</v>
      </c>
      <c r="E1310" s="301">
        <v>10</v>
      </c>
      <c r="F1310" s="301">
        <v>7.7</v>
      </c>
      <c r="G1310" s="301">
        <v>7.5</v>
      </c>
      <c r="H1310" s="296">
        <f t="shared" si="320"/>
        <v>7.35</v>
      </c>
      <c r="I1310" s="296">
        <f t="shared" si="321"/>
        <v>7.2749999999999995</v>
      </c>
      <c r="J1310" s="296">
        <f t="shared" si="322"/>
        <v>7.1999999999999993</v>
      </c>
      <c r="K1310" s="106"/>
      <c r="L1310" s="321">
        <f>F1310*K1310</f>
        <v>0</v>
      </c>
      <c r="M1310" s="327">
        <f>G1310*K1310</f>
        <v>0</v>
      </c>
      <c r="N1310" s="545">
        <f>H1310*K1310</f>
        <v>0</v>
      </c>
      <c r="O1310" s="545">
        <f>I1310*K1310</f>
        <v>0</v>
      </c>
      <c r="P1310" s="545">
        <f>J1310*K1310</f>
        <v>0</v>
      </c>
      <c r="Q1310" s="108" t="s">
        <v>7</v>
      </c>
    </row>
    <row r="1311" spans="1:17" ht="15" customHeight="1" x14ac:dyDescent="0.2">
      <c r="A1311" s="99" t="s">
        <v>26</v>
      </c>
      <c r="B1311" s="491"/>
      <c r="C1311" s="380" t="s">
        <v>4379</v>
      </c>
      <c r="D1311" s="16" t="s">
        <v>6</v>
      </c>
      <c r="E1311" s="301">
        <v>7.5</v>
      </c>
      <c r="F1311" s="301">
        <v>5.7</v>
      </c>
      <c r="G1311" s="301">
        <v>5.5</v>
      </c>
      <c r="H1311" s="296">
        <f t="shared" si="320"/>
        <v>5.39</v>
      </c>
      <c r="I1311" s="296">
        <f t="shared" si="321"/>
        <v>5.335</v>
      </c>
      <c r="J1311" s="296">
        <f t="shared" si="322"/>
        <v>5.2799999999999994</v>
      </c>
      <c r="K1311" s="106"/>
      <c r="L1311" s="321">
        <f>F1311*K1311</f>
        <v>0</v>
      </c>
      <c r="M1311" s="327">
        <f>G1311*K1311</f>
        <v>0</v>
      </c>
      <c r="N1311" s="545">
        <f>H1311*K1311</f>
        <v>0</v>
      </c>
      <c r="O1311" s="545">
        <f>I1311*K1311</f>
        <v>0</v>
      </c>
      <c r="P1311" s="545">
        <f>J1311*K1311</f>
        <v>0</v>
      </c>
      <c r="Q1311" s="108" t="s">
        <v>7</v>
      </c>
    </row>
    <row r="1312" spans="1:17" ht="15" customHeight="1" x14ac:dyDescent="0.2">
      <c r="A1312" s="99" t="s">
        <v>26</v>
      </c>
      <c r="B1312" s="491"/>
      <c r="C1312" s="381" t="s">
        <v>4394</v>
      </c>
      <c r="D1312" s="16" t="s">
        <v>6</v>
      </c>
      <c r="E1312" s="301">
        <v>10</v>
      </c>
      <c r="F1312" s="301">
        <v>6.7</v>
      </c>
      <c r="G1312" s="301">
        <v>6.5</v>
      </c>
      <c r="H1312" s="296">
        <f t="shared" si="320"/>
        <v>6.37</v>
      </c>
      <c r="I1312" s="296">
        <f t="shared" si="321"/>
        <v>6.3049999999999997</v>
      </c>
      <c r="J1312" s="296">
        <f t="shared" si="322"/>
        <v>6.24</v>
      </c>
      <c r="K1312" s="106"/>
      <c r="L1312" s="321">
        <f>F1312*K1312</f>
        <v>0</v>
      </c>
      <c r="M1312" s="327">
        <f>G1312*K1312</f>
        <v>0</v>
      </c>
      <c r="N1312" s="545">
        <f>H1312*K1312</f>
        <v>0</v>
      </c>
      <c r="O1312" s="545">
        <f>I1312*K1312</f>
        <v>0</v>
      </c>
      <c r="P1312" s="545">
        <f>J1312*K1312</f>
        <v>0</v>
      </c>
      <c r="Q1312" s="108" t="s">
        <v>7</v>
      </c>
    </row>
    <row r="1313" spans="1:17" ht="15" customHeight="1" x14ac:dyDescent="0.2">
      <c r="A1313" s="99" t="s">
        <v>26</v>
      </c>
      <c r="B1313" s="491"/>
      <c r="C1313" s="381" t="s">
        <v>4395</v>
      </c>
      <c r="D1313" s="16" t="s">
        <v>6</v>
      </c>
      <c r="E1313" s="301">
        <v>10</v>
      </c>
      <c r="F1313" s="301">
        <v>7.7</v>
      </c>
      <c r="G1313" s="301">
        <v>7.5</v>
      </c>
      <c r="H1313" s="296">
        <f t="shared" si="320"/>
        <v>7.35</v>
      </c>
      <c r="I1313" s="296">
        <f t="shared" si="321"/>
        <v>7.2749999999999995</v>
      </c>
      <c r="J1313" s="296">
        <f t="shared" si="322"/>
        <v>7.1999999999999993</v>
      </c>
      <c r="K1313" s="106"/>
      <c r="L1313" s="321">
        <f>F1313*K1313</f>
        <v>0</v>
      </c>
      <c r="M1313" s="327">
        <f>G1313*K1313</f>
        <v>0</v>
      </c>
      <c r="N1313" s="545">
        <f>H1313*K1313</f>
        <v>0</v>
      </c>
      <c r="O1313" s="545">
        <f>I1313*K1313</f>
        <v>0</v>
      </c>
      <c r="P1313" s="545">
        <f>J1313*K1313</f>
        <v>0</v>
      </c>
      <c r="Q1313" s="108" t="s">
        <v>7</v>
      </c>
    </row>
    <row r="1314" spans="1:17" ht="15" customHeight="1" x14ac:dyDescent="0.2">
      <c r="A1314" s="99" t="s">
        <v>26</v>
      </c>
      <c r="B1314" s="491"/>
      <c r="C1314" s="381" t="s">
        <v>4396</v>
      </c>
      <c r="D1314" s="16" t="s">
        <v>6</v>
      </c>
      <c r="E1314" s="301">
        <v>10</v>
      </c>
      <c r="F1314" s="301">
        <v>7.7</v>
      </c>
      <c r="G1314" s="301">
        <v>7.5</v>
      </c>
      <c r="H1314" s="296">
        <f t="shared" si="320"/>
        <v>7.35</v>
      </c>
      <c r="I1314" s="296">
        <f t="shared" si="321"/>
        <v>7.2749999999999995</v>
      </c>
      <c r="J1314" s="296">
        <f t="shared" si="322"/>
        <v>7.1999999999999993</v>
      </c>
      <c r="K1314" s="106"/>
      <c r="L1314" s="321">
        <f>F1314*K1314</f>
        <v>0</v>
      </c>
      <c r="M1314" s="327">
        <f>G1314*K1314</f>
        <v>0</v>
      </c>
      <c r="N1314" s="545">
        <f>H1314*K1314</f>
        <v>0</v>
      </c>
      <c r="O1314" s="545">
        <f>I1314*K1314</f>
        <v>0</v>
      </c>
      <c r="P1314" s="545">
        <f>J1314*K1314</f>
        <v>0</v>
      </c>
      <c r="Q1314" s="108" t="s">
        <v>7</v>
      </c>
    </row>
    <row r="1315" spans="1:17" ht="15" customHeight="1" x14ac:dyDescent="0.2">
      <c r="A1315" s="99" t="s">
        <v>26</v>
      </c>
      <c r="B1315" s="491"/>
      <c r="C1315" s="381" t="s">
        <v>4397</v>
      </c>
      <c r="D1315" s="16" t="s">
        <v>6</v>
      </c>
      <c r="E1315" s="301">
        <v>10</v>
      </c>
      <c r="F1315" s="301">
        <v>7.7</v>
      </c>
      <c r="G1315" s="301">
        <v>7.5</v>
      </c>
      <c r="H1315" s="296">
        <f t="shared" si="320"/>
        <v>7.35</v>
      </c>
      <c r="I1315" s="296">
        <f t="shared" si="321"/>
        <v>7.2749999999999995</v>
      </c>
      <c r="J1315" s="296">
        <f t="shared" si="322"/>
        <v>7.1999999999999993</v>
      </c>
      <c r="K1315" s="106"/>
      <c r="L1315" s="321">
        <f>F1315*K1315</f>
        <v>0</v>
      </c>
      <c r="M1315" s="327">
        <f>G1315*K1315</f>
        <v>0</v>
      </c>
      <c r="N1315" s="545">
        <f>H1315*K1315</f>
        <v>0</v>
      </c>
      <c r="O1315" s="545">
        <f>I1315*K1315</f>
        <v>0</v>
      </c>
      <c r="P1315" s="545">
        <f>J1315*K1315</f>
        <v>0</v>
      </c>
      <c r="Q1315" s="108" t="s">
        <v>7</v>
      </c>
    </row>
    <row r="1316" spans="1:17" ht="15" customHeight="1" x14ac:dyDescent="0.2">
      <c r="A1316" s="99" t="s">
        <v>26</v>
      </c>
      <c r="B1316" s="491"/>
      <c r="C1316" s="381" t="s">
        <v>4398</v>
      </c>
      <c r="D1316" s="16" t="s">
        <v>6</v>
      </c>
      <c r="E1316" s="301">
        <v>10</v>
      </c>
      <c r="F1316" s="301">
        <v>7.7</v>
      </c>
      <c r="G1316" s="301">
        <v>7.5</v>
      </c>
      <c r="H1316" s="296">
        <f t="shared" si="320"/>
        <v>7.35</v>
      </c>
      <c r="I1316" s="296">
        <f t="shared" si="321"/>
        <v>7.2749999999999995</v>
      </c>
      <c r="J1316" s="296">
        <f t="shared" si="322"/>
        <v>7.1999999999999993</v>
      </c>
      <c r="K1316" s="106"/>
      <c r="L1316" s="321">
        <f>F1316*K1316</f>
        <v>0</v>
      </c>
      <c r="M1316" s="327">
        <f>G1316*K1316</f>
        <v>0</v>
      </c>
      <c r="N1316" s="545">
        <f>H1316*K1316</f>
        <v>0</v>
      </c>
      <c r="O1316" s="545">
        <f>I1316*K1316</f>
        <v>0</v>
      </c>
      <c r="P1316" s="545">
        <f>J1316*K1316</f>
        <v>0</v>
      </c>
      <c r="Q1316" s="108" t="s">
        <v>7</v>
      </c>
    </row>
    <row r="1317" spans="1:17" ht="15" customHeight="1" x14ac:dyDescent="0.2">
      <c r="A1317" s="99" t="s">
        <v>26</v>
      </c>
      <c r="B1317" s="491"/>
      <c r="C1317" s="381" t="s">
        <v>4399</v>
      </c>
      <c r="D1317" s="16" t="s">
        <v>6</v>
      </c>
      <c r="E1317" s="301">
        <v>10</v>
      </c>
      <c r="F1317" s="301">
        <v>6.7</v>
      </c>
      <c r="G1317" s="301">
        <v>6.5</v>
      </c>
      <c r="H1317" s="296">
        <f t="shared" si="320"/>
        <v>6.37</v>
      </c>
      <c r="I1317" s="296">
        <f t="shared" si="321"/>
        <v>6.3049999999999997</v>
      </c>
      <c r="J1317" s="296">
        <f t="shared" si="322"/>
        <v>6.24</v>
      </c>
      <c r="K1317" s="106"/>
      <c r="L1317" s="321">
        <f>F1317*K1317</f>
        <v>0</v>
      </c>
      <c r="M1317" s="327">
        <f>G1317*K1317</f>
        <v>0</v>
      </c>
      <c r="N1317" s="545">
        <f>H1317*K1317</f>
        <v>0</v>
      </c>
      <c r="O1317" s="545">
        <f>I1317*K1317</f>
        <v>0</v>
      </c>
      <c r="P1317" s="545">
        <f>J1317*K1317</f>
        <v>0</v>
      </c>
      <c r="Q1317" s="108" t="s">
        <v>7</v>
      </c>
    </row>
    <row r="1318" spans="1:17" ht="15" customHeight="1" x14ac:dyDescent="0.2">
      <c r="A1318" s="99" t="s">
        <v>26</v>
      </c>
      <c r="B1318" s="491"/>
      <c r="C1318" s="381" t="s">
        <v>4400</v>
      </c>
      <c r="D1318" s="16" t="s">
        <v>6</v>
      </c>
      <c r="E1318" s="301">
        <v>7.5</v>
      </c>
      <c r="F1318" s="301">
        <v>6.2</v>
      </c>
      <c r="G1318" s="301">
        <v>6</v>
      </c>
      <c r="H1318" s="296">
        <f t="shared" si="320"/>
        <v>5.88</v>
      </c>
      <c r="I1318" s="296">
        <f t="shared" si="321"/>
        <v>5.82</v>
      </c>
      <c r="J1318" s="296">
        <f t="shared" si="322"/>
        <v>5.76</v>
      </c>
      <c r="K1318" s="106"/>
      <c r="L1318" s="321">
        <f>F1318*K1318</f>
        <v>0</v>
      </c>
      <c r="M1318" s="327">
        <f>G1318*K1318</f>
        <v>0</v>
      </c>
      <c r="N1318" s="545">
        <f>H1318*K1318</f>
        <v>0</v>
      </c>
      <c r="O1318" s="545">
        <f>I1318*K1318</f>
        <v>0</v>
      </c>
      <c r="P1318" s="545">
        <f>J1318*K1318</f>
        <v>0</v>
      </c>
      <c r="Q1318" s="108" t="s">
        <v>7</v>
      </c>
    </row>
    <row r="1319" spans="1:17" ht="15" customHeight="1" x14ac:dyDescent="0.2">
      <c r="A1319" s="99" t="s">
        <v>26</v>
      </c>
      <c r="B1319" s="491"/>
      <c r="C1319" s="380" t="s">
        <v>4380</v>
      </c>
      <c r="D1319" s="16" t="s">
        <v>6</v>
      </c>
      <c r="E1319" s="301">
        <v>15</v>
      </c>
      <c r="F1319" s="301">
        <v>10.3</v>
      </c>
      <c r="G1319" s="301">
        <v>10</v>
      </c>
      <c r="H1319" s="296">
        <f t="shared" si="320"/>
        <v>9.8000000000000007</v>
      </c>
      <c r="I1319" s="296">
        <f t="shared" si="321"/>
        <v>9.6999999999999993</v>
      </c>
      <c r="J1319" s="296">
        <f t="shared" si="322"/>
        <v>9.6</v>
      </c>
      <c r="K1319" s="106"/>
      <c r="L1319" s="321">
        <f>F1319*K1319</f>
        <v>0</v>
      </c>
      <c r="M1319" s="327">
        <f>G1319*K1319</f>
        <v>0</v>
      </c>
      <c r="N1319" s="545">
        <f>H1319*K1319</f>
        <v>0</v>
      </c>
      <c r="O1319" s="545">
        <f>I1319*K1319</f>
        <v>0</v>
      </c>
      <c r="P1319" s="545">
        <f>J1319*K1319</f>
        <v>0</v>
      </c>
      <c r="Q1319" s="108" t="s">
        <v>7</v>
      </c>
    </row>
    <row r="1320" spans="1:17" ht="15" customHeight="1" x14ac:dyDescent="0.2">
      <c r="A1320" s="99" t="s">
        <v>26</v>
      </c>
      <c r="B1320" s="491"/>
      <c r="C1320" s="380" t="s">
        <v>4381</v>
      </c>
      <c r="D1320" s="16" t="s">
        <v>6</v>
      </c>
      <c r="E1320" s="301">
        <v>10</v>
      </c>
      <c r="F1320" s="301">
        <v>6.2</v>
      </c>
      <c r="G1320" s="301">
        <v>6</v>
      </c>
      <c r="H1320" s="296">
        <f t="shared" si="320"/>
        <v>5.88</v>
      </c>
      <c r="I1320" s="296">
        <f t="shared" si="321"/>
        <v>5.82</v>
      </c>
      <c r="J1320" s="296">
        <f t="shared" si="322"/>
        <v>5.76</v>
      </c>
      <c r="K1320" s="106"/>
      <c r="L1320" s="321">
        <f>F1320*K1320</f>
        <v>0</v>
      </c>
      <c r="M1320" s="327">
        <f>G1320*K1320</f>
        <v>0</v>
      </c>
      <c r="N1320" s="545">
        <f>H1320*K1320</f>
        <v>0</v>
      </c>
      <c r="O1320" s="545">
        <f>I1320*K1320</f>
        <v>0</v>
      </c>
      <c r="P1320" s="545">
        <f>J1320*K1320</f>
        <v>0</v>
      </c>
      <c r="Q1320" s="108" t="s">
        <v>7</v>
      </c>
    </row>
    <row r="1321" spans="1:17" ht="15" customHeight="1" x14ac:dyDescent="0.2">
      <c r="A1321" s="99" t="s">
        <v>26</v>
      </c>
      <c r="B1321" s="491"/>
      <c r="C1321" s="380" t="s">
        <v>4382</v>
      </c>
      <c r="D1321" s="16" t="s">
        <v>6</v>
      </c>
      <c r="E1321" s="301">
        <v>10</v>
      </c>
      <c r="F1321" s="301">
        <v>9.1999999999999993</v>
      </c>
      <c r="G1321" s="301">
        <v>9</v>
      </c>
      <c r="H1321" s="296">
        <f t="shared" si="320"/>
        <v>8.82</v>
      </c>
      <c r="I1321" s="296">
        <f t="shared" si="321"/>
        <v>8.73</v>
      </c>
      <c r="J1321" s="296">
        <f t="shared" si="322"/>
        <v>8.64</v>
      </c>
      <c r="K1321" s="106"/>
      <c r="L1321" s="321">
        <f>F1321*K1321</f>
        <v>0</v>
      </c>
      <c r="M1321" s="327">
        <f>G1321*K1321</f>
        <v>0</v>
      </c>
      <c r="N1321" s="545">
        <f>H1321*K1321</f>
        <v>0</v>
      </c>
      <c r="O1321" s="545">
        <f>I1321*K1321</f>
        <v>0</v>
      </c>
      <c r="P1321" s="545">
        <f>J1321*K1321</f>
        <v>0</v>
      </c>
      <c r="Q1321" s="108" t="s">
        <v>7</v>
      </c>
    </row>
    <row r="1322" spans="1:17" ht="15" customHeight="1" x14ac:dyDescent="0.2">
      <c r="A1322" s="99" t="s">
        <v>26</v>
      </c>
      <c r="B1322" s="491"/>
      <c r="C1322" s="380" t="s">
        <v>4383</v>
      </c>
      <c r="D1322" s="16" t="s">
        <v>6</v>
      </c>
      <c r="E1322" s="301">
        <v>7.5</v>
      </c>
      <c r="F1322" s="301">
        <v>5.7</v>
      </c>
      <c r="G1322" s="301">
        <v>5.5</v>
      </c>
      <c r="H1322" s="296">
        <f t="shared" si="320"/>
        <v>5.39</v>
      </c>
      <c r="I1322" s="296">
        <f t="shared" si="321"/>
        <v>5.335</v>
      </c>
      <c r="J1322" s="296">
        <f t="shared" si="322"/>
        <v>5.2799999999999994</v>
      </c>
      <c r="K1322" s="106"/>
      <c r="L1322" s="321">
        <f>F1322*K1322</f>
        <v>0</v>
      </c>
      <c r="M1322" s="327">
        <f>G1322*K1322</f>
        <v>0</v>
      </c>
      <c r="N1322" s="545">
        <f>H1322*K1322</f>
        <v>0</v>
      </c>
      <c r="O1322" s="545">
        <f>I1322*K1322</f>
        <v>0</v>
      </c>
      <c r="P1322" s="545">
        <f>J1322*K1322</f>
        <v>0</v>
      </c>
      <c r="Q1322" s="108" t="s">
        <v>7</v>
      </c>
    </row>
    <row r="1323" spans="1:17" ht="15" customHeight="1" x14ac:dyDescent="0.2">
      <c r="A1323" s="99" t="s">
        <v>26</v>
      </c>
      <c r="B1323" s="491"/>
      <c r="C1323" s="380" t="s">
        <v>4384</v>
      </c>
      <c r="D1323" s="16" t="s">
        <v>6</v>
      </c>
      <c r="E1323" s="301">
        <v>10</v>
      </c>
      <c r="F1323" s="301">
        <v>6.7</v>
      </c>
      <c r="G1323" s="301">
        <v>6.5</v>
      </c>
      <c r="H1323" s="296">
        <f t="shared" si="320"/>
        <v>6.37</v>
      </c>
      <c r="I1323" s="296">
        <f t="shared" si="321"/>
        <v>6.3049999999999997</v>
      </c>
      <c r="J1323" s="296">
        <f t="shared" si="322"/>
        <v>6.24</v>
      </c>
      <c r="K1323" s="106"/>
      <c r="L1323" s="321">
        <f>F1323*K1323</f>
        <v>0</v>
      </c>
      <c r="M1323" s="327">
        <f>G1323*K1323</f>
        <v>0</v>
      </c>
      <c r="N1323" s="545">
        <f>H1323*K1323</f>
        <v>0</v>
      </c>
      <c r="O1323" s="545">
        <f>I1323*K1323</f>
        <v>0</v>
      </c>
      <c r="P1323" s="545">
        <f>J1323*K1323</f>
        <v>0</v>
      </c>
      <c r="Q1323" s="108" t="s">
        <v>7</v>
      </c>
    </row>
    <row r="1324" spans="1:17" ht="15" customHeight="1" x14ac:dyDescent="0.2">
      <c r="A1324" s="99" t="s">
        <v>26</v>
      </c>
      <c r="B1324" s="491"/>
      <c r="C1324" s="380" t="s">
        <v>4385</v>
      </c>
      <c r="D1324" s="16" t="s">
        <v>6</v>
      </c>
      <c r="E1324" s="301">
        <v>10</v>
      </c>
      <c r="F1324" s="301">
        <v>6.7</v>
      </c>
      <c r="G1324" s="301">
        <v>6.5</v>
      </c>
      <c r="H1324" s="296">
        <f t="shared" si="320"/>
        <v>6.37</v>
      </c>
      <c r="I1324" s="296">
        <f t="shared" si="321"/>
        <v>6.3049999999999997</v>
      </c>
      <c r="J1324" s="296">
        <f t="shared" si="322"/>
        <v>6.24</v>
      </c>
      <c r="K1324" s="106"/>
      <c r="L1324" s="321">
        <f>F1324*K1324</f>
        <v>0</v>
      </c>
      <c r="M1324" s="327">
        <f>G1324*K1324</f>
        <v>0</v>
      </c>
      <c r="N1324" s="545">
        <f>H1324*K1324</f>
        <v>0</v>
      </c>
      <c r="O1324" s="545">
        <f>I1324*K1324</f>
        <v>0</v>
      </c>
      <c r="P1324" s="545">
        <f>J1324*K1324</f>
        <v>0</v>
      </c>
      <c r="Q1324" s="108" t="s">
        <v>7</v>
      </c>
    </row>
    <row r="1325" spans="1:17" ht="15" customHeight="1" x14ac:dyDescent="0.2">
      <c r="A1325" s="99" t="s">
        <v>26</v>
      </c>
      <c r="B1325" s="491"/>
      <c r="C1325" s="380" t="s">
        <v>4386</v>
      </c>
      <c r="D1325" s="16" t="s">
        <v>6</v>
      </c>
      <c r="E1325" s="301">
        <v>10</v>
      </c>
      <c r="F1325" s="301">
        <v>6.7</v>
      </c>
      <c r="G1325" s="301">
        <v>6.5</v>
      </c>
      <c r="H1325" s="296">
        <f t="shared" si="320"/>
        <v>6.37</v>
      </c>
      <c r="I1325" s="296">
        <f t="shared" si="321"/>
        <v>6.3049999999999997</v>
      </c>
      <c r="J1325" s="296">
        <f t="shared" si="322"/>
        <v>6.24</v>
      </c>
      <c r="K1325" s="106"/>
      <c r="L1325" s="321">
        <f>F1325*K1325</f>
        <v>0</v>
      </c>
      <c r="M1325" s="327">
        <f>G1325*K1325</f>
        <v>0</v>
      </c>
      <c r="N1325" s="545">
        <f>H1325*K1325</f>
        <v>0</v>
      </c>
      <c r="O1325" s="545">
        <f>I1325*K1325</f>
        <v>0</v>
      </c>
      <c r="P1325" s="545">
        <f>J1325*K1325</f>
        <v>0</v>
      </c>
      <c r="Q1325" s="108" t="s">
        <v>7</v>
      </c>
    </row>
    <row r="1326" spans="1:17" ht="15" customHeight="1" x14ac:dyDescent="0.2">
      <c r="A1326" s="99" t="s">
        <v>26</v>
      </c>
      <c r="B1326" s="491"/>
      <c r="C1326" s="380" t="s">
        <v>4387</v>
      </c>
      <c r="D1326" s="16" t="s">
        <v>6</v>
      </c>
      <c r="E1326" s="301">
        <v>14</v>
      </c>
      <c r="F1326" s="301">
        <v>9.1999999999999993</v>
      </c>
      <c r="G1326" s="301">
        <v>9</v>
      </c>
      <c r="H1326" s="296">
        <f t="shared" si="320"/>
        <v>8.82</v>
      </c>
      <c r="I1326" s="296">
        <f t="shared" si="321"/>
        <v>8.73</v>
      </c>
      <c r="J1326" s="296">
        <f t="shared" si="322"/>
        <v>8.64</v>
      </c>
      <c r="K1326" s="106"/>
      <c r="L1326" s="321">
        <f>F1326*K1326</f>
        <v>0</v>
      </c>
      <c r="M1326" s="327">
        <f>G1326*K1326</f>
        <v>0</v>
      </c>
      <c r="N1326" s="545">
        <f>H1326*K1326</f>
        <v>0</v>
      </c>
      <c r="O1326" s="545">
        <f>I1326*K1326</f>
        <v>0</v>
      </c>
      <c r="P1326" s="545">
        <f>J1326*K1326</f>
        <v>0</v>
      </c>
      <c r="Q1326" s="108" t="s">
        <v>7</v>
      </c>
    </row>
    <row r="1327" spans="1:17" ht="15" customHeight="1" x14ac:dyDescent="0.2">
      <c r="A1327" s="99" t="s">
        <v>26</v>
      </c>
      <c r="B1327" s="491"/>
      <c r="C1327" s="380" t="s">
        <v>4388</v>
      </c>
      <c r="D1327" s="16" t="s">
        <v>6</v>
      </c>
      <c r="E1327" s="301">
        <v>14</v>
      </c>
      <c r="F1327" s="301">
        <v>9.1999999999999993</v>
      </c>
      <c r="G1327" s="301">
        <v>9</v>
      </c>
      <c r="H1327" s="296">
        <f t="shared" si="320"/>
        <v>8.82</v>
      </c>
      <c r="I1327" s="296">
        <f t="shared" si="321"/>
        <v>8.73</v>
      </c>
      <c r="J1327" s="296">
        <f t="shared" si="322"/>
        <v>8.64</v>
      </c>
      <c r="K1327" s="106"/>
      <c r="L1327" s="321">
        <f>F1327*K1327</f>
        <v>0</v>
      </c>
      <c r="M1327" s="327">
        <f>G1327*K1327</f>
        <v>0</v>
      </c>
      <c r="N1327" s="545">
        <f>H1327*K1327</f>
        <v>0</v>
      </c>
      <c r="O1327" s="545">
        <f>I1327*K1327</f>
        <v>0</v>
      </c>
      <c r="P1327" s="545">
        <f>J1327*K1327</f>
        <v>0</v>
      </c>
      <c r="Q1327" s="108" t="s">
        <v>7</v>
      </c>
    </row>
    <row r="1328" spans="1:17" ht="15" customHeight="1" x14ac:dyDescent="0.2">
      <c r="A1328" s="99" t="s">
        <v>26</v>
      </c>
      <c r="B1328" s="491"/>
      <c r="C1328" s="380" t="s">
        <v>4389</v>
      </c>
      <c r="D1328" s="16" t="s">
        <v>6</v>
      </c>
      <c r="E1328" s="301">
        <v>14</v>
      </c>
      <c r="F1328" s="301">
        <v>9.1999999999999993</v>
      </c>
      <c r="G1328" s="301">
        <v>9</v>
      </c>
      <c r="H1328" s="296">
        <f t="shared" si="320"/>
        <v>8.82</v>
      </c>
      <c r="I1328" s="296">
        <f t="shared" si="321"/>
        <v>8.73</v>
      </c>
      <c r="J1328" s="296">
        <f t="shared" si="322"/>
        <v>8.64</v>
      </c>
      <c r="K1328" s="106"/>
      <c r="L1328" s="321">
        <f>F1328*K1328</f>
        <v>0</v>
      </c>
      <c r="M1328" s="327">
        <f>G1328*K1328</f>
        <v>0</v>
      </c>
      <c r="N1328" s="545">
        <f>H1328*K1328</f>
        <v>0</v>
      </c>
      <c r="O1328" s="545">
        <f>I1328*K1328</f>
        <v>0</v>
      </c>
      <c r="P1328" s="545">
        <f>J1328*K1328</f>
        <v>0</v>
      </c>
      <c r="Q1328" s="108" t="s">
        <v>7</v>
      </c>
    </row>
    <row r="1329" spans="1:17" ht="15" customHeight="1" x14ac:dyDescent="0.2">
      <c r="A1329" s="99" t="s">
        <v>26</v>
      </c>
      <c r="B1329" s="491"/>
      <c r="C1329" s="381" t="s">
        <v>4401</v>
      </c>
      <c r="D1329" s="16" t="s">
        <v>6</v>
      </c>
      <c r="E1329" s="301">
        <v>10</v>
      </c>
      <c r="F1329" s="301">
        <v>7.7</v>
      </c>
      <c r="G1329" s="301">
        <v>7.5</v>
      </c>
      <c r="H1329" s="296">
        <f t="shared" si="320"/>
        <v>7.35</v>
      </c>
      <c r="I1329" s="296">
        <f t="shared" si="321"/>
        <v>7.2749999999999995</v>
      </c>
      <c r="J1329" s="296">
        <f t="shared" si="322"/>
        <v>7.1999999999999993</v>
      </c>
      <c r="K1329" s="106"/>
      <c r="L1329" s="321">
        <f>F1329*K1329</f>
        <v>0</v>
      </c>
      <c r="M1329" s="327">
        <f>G1329*K1329</f>
        <v>0</v>
      </c>
      <c r="N1329" s="545">
        <f>H1329*K1329</f>
        <v>0</v>
      </c>
      <c r="O1329" s="545">
        <f>I1329*K1329</f>
        <v>0</v>
      </c>
      <c r="P1329" s="545">
        <f>J1329*K1329</f>
        <v>0</v>
      </c>
      <c r="Q1329" s="108" t="s">
        <v>7</v>
      </c>
    </row>
    <row r="1330" spans="1:17" ht="15" customHeight="1" x14ac:dyDescent="0.2">
      <c r="A1330" s="99" t="s">
        <v>26</v>
      </c>
      <c r="B1330" s="684"/>
      <c r="C1330" s="381" t="s">
        <v>4365</v>
      </c>
      <c r="D1330" s="16" t="s">
        <v>6</v>
      </c>
      <c r="E1330" s="301">
        <v>10</v>
      </c>
      <c r="F1330" s="301">
        <v>7.2</v>
      </c>
      <c r="G1330" s="301">
        <v>7</v>
      </c>
      <c r="H1330" s="296">
        <f t="shared" si="320"/>
        <v>6.8599999999999994</v>
      </c>
      <c r="I1330" s="296">
        <f t="shared" si="321"/>
        <v>6.79</v>
      </c>
      <c r="J1330" s="296">
        <f t="shared" si="322"/>
        <v>6.72</v>
      </c>
      <c r="K1330" s="106"/>
      <c r="L1330" s="321">
        <f>F1330*K1330</f>
        <v>0</v>
      </c>
      <c r="M1330" s="327">
        <f>G1330*K1330</f>
        <v>0</v>
      </c>
      <c r="N1330" s="545">
        <f>H1330*K1330</f>
        <v>0</v>
      </c>
      <c r="O1330" s="545">
        <f>I1330*K1330</f>
        <v>0</v>
      </c>
      <c r="P1330" s="545">
        <f>J1330*K1330</f>
        <v>0</v>
      </c>
      <c r="Q1330" s="110" t="s">
        <v>7</v>
      </c>
    </row>
    <row r="1331" spans="1:17" ht="15" customHeight="1" x14ac:dyDescent="0.2">
      <c r="A1331" s="99" t="s">
        <v>26</v>
      </c>
      <c r="B1331" s="491"/>
      <c r="C1331" s="381" t="s">
        <v>4402</v>
      </c>
      <c r="D1331" s="16" t="s">
        <v>6</v>
      </c>
      <c r="E1331" s="301">
        <v>7.5</v>
      </c>
      <c r="F1331" s="301">
        <v>5.7</v>
      </c>
      <c r="G1331" s="301">
        <v>5.5</v>
      </c>
      <c r="H1331" s="296">
        <f t="shared" si="320"/>
        <v>5.39</v>
      </c>
      <c r="I1331" s="296">
        <f t="shared" si="321"/>
        <v>5.335</v>
      </c>
      <c r="J1331" s="296">
        <f t="shared" si="322"/>
        <v>5.2799999999999994</v>
      </c>
      <c r="K1331" s="106"/>
      <c r="L1331" s="321">
        <f>F1331*K1331</f>
        <v>0</v>
      </c>
      <c r="M1331" s="327">
        <f>G1331*K1331</f>
        <v>0</v>
      </c>
      <c r="N1331" s="545">
        <f>H1331*K1331</f>
        <v>0</v>
      </c>
      <c r="O1331" s="545">
        <f>I1331*K1331</f>
        <v>0</v>
      </c>
      <c r="P1331" s="545">
        <f>J1331*K1331</f>
        <v>0</v>
      </c>
      <c r="Q1331" s="108" t="s">
        <v>7</v>
      </c>
    </row>
    <row r="1332" spans="1:17" ht="15" customHeight="1" x14ac:dyDescent="0.2">
      <c r="A1332" s="99" t="s">
        <v>26</v>
      </c>
      <c r="B1332" s="491"/>
      <c r="C1332" s="381" t="s">
        <v>4403</v>
      </c>
      <c r="D1332" s="16" t="s">
        <v>6</v>
      </c>
      <c r="E1332" s="301">
        <v>10</v>
      </c>
      <c r="F1332" s="301">
        <v>6.7</v>
      </c>
      <c r="G1332" s="301">
        <v>6.5</v>
      </c>
      <c r="H1332" s="296">
        <f t="shared" si="320"/>
        <v>6.37</v>
      </c>
      <c r="I1332" s="296">
        <f t="shared" si="321"/>
        <v>6.3049999999999997</v>
      </c>
      <c r="J1332" s="296">
        <f t="shared" si="322"/>
        <v>6.24</v>
      </c>
      <c r="K1332" s="106"/>
      <c r="L1332" s="321">
        <f>F1332*K1332</f>
        <v>0</v>
      </c>
      <c r="M1332" s="327">
        <f>G1332*K1332</f>
        <v>0</v>
      </c>
      <c r="N1332" s="545">
        <f>H1332*K1332</f>
        <v>0</v>
      </c>
      <c r="O1332" s="545">
        <f>I1332*K1332</f>
        <v>0</v>
      </c>
      <c r="P1332" s="545">
        <f>J1332*K1332</f>
        <v>0</v>
      </c>
      <c r="Q1332" s="108" t="s">
        <v>7</v>
      </c>
    </row>
    <row r="1333" spans="1:17" ht="15" customHeight="1" x14ac:dyDescent="0.2">
      <c r="A1333" s="99" t="s">
        <v>26</v>
      </c>
      <c r="B1333" s="491"/>
      <c r="C1333" s="381" t="s">
        <v>4366</v>
      </c>
      <c r="D1333" s="16" t="s">
        <v>6</v>
      </c>
      <c r="E1333" s="301">
        <v>10</v>
      </c>
      <c r="F1333" s="301">
        <v>7.2</v>
      </c>
      <c r="G1333" s="301">
        <v>7</v>
      </c>
      <c r="H1333" s="296">
        <f t="shared" si="320"/>
        <v>6.8599999999999994</v>
      </c>
      <c r="I1333" s="296">
        <f t="shared" si="321"/>
        <v>6.79</v>
      </c>
      <c r="J1333" s="296">
        <f t="shared" si="322"/>
        <v>6.72</v>
      </c>
      <c r="K1333" s="106"/>
      <c r="L1333" s="321">
        <f>F1333*K1333</f>
        <v>0</v>
      </c>
      <c r="M1333" s="327">
        <f>G1333*K1333</f>
        <v>0</v>
      </c>
      <c r="N1333" s="545">
        <f>H1333*K1333</f>
        <v>0</v>
      </c>
      <c r="O1333" s="545">
        <f>I1333*K1333</f>
        <v>0</v>
      </c>
      <c r="P1333" s="545">
        <f>J1333*K1333</f>
        <v>0</v>
      </c>
      <c r="Q1333" s="108" t="s">
        <v>7</v>
      </c>
    </row>
    <row r="1334" spans="1:17" ht="15" customHeight="1" x14ac:dyDescent="0.2">
      <c r="A1334" s="99" t="s">
        <v>26</v>
      </c>
      <c r="B1334" s="491"/>
      <c r="C1334" s="381" t="s">
        <v>4404</v>
      </c>
      <c r="D1334" s="16" t="s">
        <v>6</v>
      </c>
      <c r="E1334" s="301">
        <v>10</v>
      </c>
      <c r="F1334" s="301">
        <v>7.7</v>
      </c>
      <c r="G1334" s="301">
        <v>7.5</v>
      </c>
      <c r="H1334" s="296">
        <f t="shared" si="320"/>
        <v>7.35</v>
      </c>
      <c r="I1334" s="296">
        <f t="shared" si="321"/>
        <v>7.2749999999999995</v>
      </c>
      <c r="J1334" s="296">
        <f t="shared" si="322"/>
        <v>7.1999999999999993</v>
      </c>
      <c r="K1334" s="106"/>
      <c r="L1334" s="321">
        <f>F1334*K1334</f>
        <v>0</v>
      </c>
      <c r="M1334" s="327">
        <f>G1334*K1334</f>
        <v>0</v>
      </c>
      <c r="N1334" s="545">
        <f>H1334*K1334</f>
        <v>0</v>
      </c>
      <c r="O1334" s="545">
        <f>I1334*K1334</f>
        <v>0</v>
      </c>
      <c r="P1334" s="545">
        <f>J1334*K1334</f>
        <v>0</v>
      </c>
      <c r="Q1334" s="108" t="s">
        <v>7</v>
      </c>
    </row>
    <row r="1335" spans="1:17" ht="15" customHeight="1" x14ac:dyDescent="0.2">
      <c r="A1335" s="99" t="s">
        <v>26</v>
      </c>
      <c r="B1335" s="491"/>
      <c r="C1335" s="380" t="s">
        <v>4390</v>
      </c>
      <c r="D1335" s="16" t="s">
        <v>6</v>
      </c>
      <c r="E1335" s="301">
        <v>10</v>
      </c>
      <c r="F1335" s="301">
        <v>7.2</v>
      </c>
      <c r="G1335" s="301">
        <v>7</v>
      </c>
      <c r="H1335" s="296">
        <f t="shared" si="320"/>
        <v>6.8599999999999994</v>
      </c>
      <c r="I1335" s="296">
        <f t="shared" si="321"/>
        <v>6.79</v>
      </c>
      <c r="J1335" s="296">
        <f t="shared" si="322"/>
        <v>6.72</v>
      </c>
      <c r="K1335" s="106"/>
      <c r="L1335" s="321">
        <f>F1335*K1335</f>
        <v>0</v>
      </c>
      <c r="M1335" s="327">
        <f>G1335*K1335</f>
        <v>0</v>
      </c>
      <c r="N1335" s="545">
        <f>H1335*K1335</f>
        <v>0</v>
      </c>
      <c r="O1335" s="545">
        <f>I1335*K1335</f>
        <v>0</v>
      </c>
      <c r="P1335" s="545">
        <f>J1335*K1335</f>
        <v>0</v>
      </c>
      <c r="Q1335" s="108" t="s">
        <v>7</v>
      </c>
    </row>
    <row r="1336" spans="1:17" ht="15" customHeight="1" x14ac:dyDescent="0.2">
      <c r="A1336" s="99" t="s">
        <v>26</v>
      </c>
      <c r="B1336" s="491"/>
      <c r="C1336" s="380" t="s">
        <v>4391</v>
      </c>
      <c r="D1336" s="16" t="s">
        <v>6</v>
      </c>
      <c r="E1336" s="301">
        <v>12</v>
      </c>
      <c r="F1336" s="301">
        <v>9.1999999999999993</v>
      </c>
      <c r="G1336" s="301">
        <v>9</v>
      </c>
      <c r="H1336" s="296">
        <f t="shared" si="320"/>
        <v>8.82</v>
      </c>
      <c r="I1336" s="296">
        <f t="shared" si="321"/>
        <v>8.73</v>
      </c>
      <c r="J1336" s="296">
        <f t="shared" si="322"/>
        <v>8.64</v>
      </c>
      <c r="K1336" s="106"/>
      <c r="L1336" s="321">
        <f>F1336*K1336</f>
        <v>0</v>
      </c>
      <c r="M1336" s="327">
        <f>G1336*K1336</f>
        <v>0</v>
      </c>
      <c r="N1336" s="545">
        <f>H1336*K1336</f>
        <v>0</v>
      </c>
      <c r="O1336" s="545">
        <f>I1336*K1336</f>
        <v>0</v>
      </c>
      <c r="P1336" s="545">
        <f>J1336*K1336</f>
        <v>0</v>
      </c>
      <c r="Q1336" s="108" t="s">
        <v>7</v>
      </c>
    </row>
    <row r="1337" spans="1:17" ht="15" customHeight="1" x14ac:dyDescent="0.2">
      <c r="A1337" s="99" t="s">
        <v>26</v>
      </c>
      <c r="B1337" s="491"/>
      <c r="C1337" s="381" t="s">
        <v>4405</v>
      </c>
      <c r="D1337" s="16" t="s">
        <v>6</v>
      </c>
      <c r="E1337" s="301">
        <v>18</v>
      </c>
      <c r="F1337" s="301">
        <v>12.8</v>
      </c>
      <c r="G1337" s="301">
        <v>12.5</v>
      </c>
      <c r="H1337" s="296">
        <f t="shared" si="320"/>
        <v>12.25</v>
      </c>
      <c r="I1337" s="296">
        <f t="shared" si="321"/>
        <v>12.125</v>
      </c>
      <c r="J1337" s="296">
        <f t="shared" si="322"/>
        <v>12</v>
      </c>
      <c r="K1337" s="106"/>
      <c r="L1337" s="321">
        <f>F1337*K1337</f>
        <v>0</v>
      </c>
      <c r="M1337" s="327">
        <f>G1337*K1337</f>
        <v>0</v>
      </c>
      <c r="N1337" s="545">
        <f>H1337*K1337</f>
        <v>0</v>
      </c>
      <c r="O1337" s="545">
        <f>I1337*K1337</f>
        <v>0</v>
      </c>
      <c r="P1337" s="545">
        <f>J1337*K1337</f>
        <v>0</v>
      </c>
      <c r="Q1337" s="108" t="s">
        <v>7</v>
      </c>
    </row>
    <row r="1338" spans="1:17" ht="15" customHeight="1" x14ac:dyDescent="0.2">
      <c r="A1338" s="99" t="s">
        <v>26</v>
      </c>
      <c r="B1338" s="491"/>
      <c r="C1338" s="381" t="s">
        <v>4406</v>
      </c>
      <c r="D1338" s="16" t="s">
        <v>6</v>
      </c>
      <c r="E1338" s="301">
        <v>17</v>
      </c>
      <c r="F1338" s="301">
        <v>12.3</v>
      </c>
      <c r="G1338" s="301">
        <v>12</v>
      </c>
      <c r="H1338" s="296">
        <f t="shared" si="320"/>
        <v>11.76</v>
      </c>
      <c r="I1338" s="296">
        <f t="shared" si="321"/>
        <v>11.64</v>
      </c>
      <c r="J1338" s="296">
        <f t="shared" si="322"/>
        <v>11.52</v>
      </c>
      <c r="K1338" s="106"/>
      <c r="L1338" s="321">
        <f>F1338*K1338</f>
        <v>0</v>
      </c>
      <c r="M1338" s="327">
        <f>G1338*K1338</f>
        <v>0</v>
      </c>
      <c r="N1338" s="545">
        <f>H1338*K1338</f>
        <v>0</v>
      </c>
      <c r="O1338" s="545">
        <f>I1338*K1338</f>
        <v>0</v>
      </c>
      <c r="P1338" s="545">
        <f>J1338*K1338</f>
        <v>0</v>
      </c>
      <c r="Q1338" s="108" t="s">
        <v>7</v>
      </c>
    </row>
    <row r="1339" spans="1:17" ht="15" customHeight="1" x14ac:dyDescent="0.2">
      <c r="A1339" s="99" t="s">
        <v>26</v>
      </c>
      <c r="B1339" s="491"/>
      <c r="C1339" s="381" t="s">
        <v>4407</v>
      </c>
      <c r="D1339" s="16" t="s">
        <v>6</v>
      </c>
      <c r="E1339" s="301">
        <v>7.5</v>
      </c>
      <c r="F1339" s="301">
        <v>5.7</v>
      </c>
      <c r="G1339" s="301">
        <v>5.5</v>
      </c>
      <c r="H1339" s="296">
        <f t="shared" si="320"/>
        <v>5.39</v>
      </c>
      <c r="I1339" s="296">
        <f t="shared" si="321"/>
        <v>5.335</v>
      </c>
      <c r="J1339" s="296">
        <f t="shared" si="322"/>
        <v>5.2799999999999994</v>
      </c>
      <c r="K1339" s="106"/>
      <c r="L1339" s="321">
        <f>F1339*K1339</f>
        <v>0</v>
      </c>
      <c r="M1339" s="327">
        <f>G1339*K1339</f>
        <v>0</v>
      </c>
      <c r="N1339" s="545">
        <f>H1339*K1339</f>
        <v>0</v>
      </c>
      <c r="O1339" s="545">
        <f>I1339*K1339</f>
        <v>0</v>
      </c>
      <c r="P1339" s="545">
        <f>J1339*K1339</f>
        <v>0</v>
      </c>
      <c r="Q1339" s="108" t="s">
        <v>7</v>
      </c>
    </row>
    <row r="1340" spans="1:17" ht="15" customHeight="1" x14ac:dyDescent="0.2">
      <c r="A1340" s="99" t="s">
        <v>26</v>
      </c>
      <c r="B1340" s="491"/>
      <c r="C1340" s="381" t="s">
        <v>4408</v>
      </c>
      <c r="D1340" s="16" t="s">
        <v>6</v>
      </c>
      <c r="E1340" s="301">
        <v>10</v>
      </c>
      <c r="F1340" s="301">
        <v>6.7</v>
      </c>
      <c r="G1340" s="301">
        <v>6.5</v>
      </c>
      <c r="H1340" s="296">
        <f t="shared" si="320"/>
        <v>6.37</v>
      </c>
      <c r="I1340" s="296">
        <f t="shared" si="321"/>
        <v>6.3049999999999997</v>
      </c>
      <c r="J1340" s="296">
        <f t="shared" si="322"/>
        <v>6.24</v>
      </c>
      <c r="K1340" s="106"/>
      <c r="L1340" s="321">
        <f>F1340*K1340</f>
        <v>0</v>
      </c>
      <c r="M1340" s="327">
        <f>G1340*K1340</f>
        <v>0</v>
      </c>
      <c r="N1340" s="545">
        <f>H1340*K1340</f>
        <v>0</v>
      </c>
      <c r="O1340" s="545">
        <f>I1340*K1340</f>
        <v>0</v>
      </c>
      <c r="P1340" s="545">
        <f>J1340*K1340</f>
        <v>0</v>
      </c>
      <c r="Q1340" s="108" t="s">
        <v>7</v>
      </c>
    </row>
    <row r="1341" spans="1:17" ht="15" customHeight="1" x14ac:dyDescent="0.2">
      <c r="A1341" s="99" t="s">
        <v>26</v>
      </c>
      <c r="B1341" s="491"/>
      <c r="C1341" s="381" t="s">
        <v>4409</v>
      </c>
      <c r="D1341" s="16" t="s">
        <v>6</v>
      </c>
      <c r="E1341" s="301">
        <v>10</v>
      </c>
      <c r="F1341" s="301">
        <v>6.7</v>
      </c>
      <c r="G1341" s="301">
        <v>6.5</v>
      </c>
      <c r="H1341" s="296">
        <f t="shared" si="320"/>
        <v>6.37</v>
      </c>
      <c r="I1341" s="296">
        <f t="shared" si="321"/>
        <v>6.3049999999999997</v>
      </c>
      <c r="J1341" s="296">
        <f t="shared" si="322"/>
        <v>6.24</v>
      </c>
      <c r="K1341" s="106"/>
      <c r="L1341" s="321">
        <f>F1341*K1341</f>
        <v>0</v>
      </c>
      <c r="M1341" s="327">
        <f>G1341*K1341</f>
        <v>0</v>
      </c>
      <c r="N1341" s="545">
        <f>H1341*K1341</f>
        <v>0</v>
      </c>
      <c r="O1341" s="545">
        <f>I1341*K1341</f>
        <v>0</v>
      </c>
      <c r="P1341" s="545">
        <f>J1341*K1341</f>
        <v>0</v>
      </c>
      <c r="Q1341" s="108" t="s">
        <v>7</v>
      </c>
    </row>
    <row r="1342" spans="1:17" ht="15" customHeight="1" x14ac:dyDescent="0.2">
      <c r="A1342" s="99" t="s">
        <v>26</v>
      </c>
      <c r="B1342" s="491"/>
      <c r="C1342" s="381" t="s">
        <v>4410</v>
      </c>
      <c r="D1342" s="16" t="s">
        <v>6</v>
      </c>
      <c r="E1342" s="301">
        <v>10</v>
      </c>
      <c r="F1342" s="301">
        <v>7.2</v>
      </c>
      <c r="G1342" s="301">
        <v>7</v>
      </c>
      <c r="H1342" s="296">
        <f t="shared" si="320"/>
        <v>6.8599999999999994</v>
      </c>
      <c r="I1342" s="296">
        <f t="shared" si="321"/>
        <v>6.79</v>
      </c>
      <c r="J1342" s="296">
        <f t="shared" si="322"/>
        <v>6.72</v>
      </c>
      <c r="K1342" s="106"/>
      <c r="L1342" s="321">
        <f>F1342*K1342</f>
        <v>0</v>
      </c>
      <c r="M1342" s="327">
        <f>G1342*K1342</f>
        <v>0</v>
      </c>
      <c r="N1342" s="545">
        <f>H1342*K1342</f>
        <v>0</v>
      </c>
      <c r="O1342" s="545">
        <f>I1342*K1342</f>
        <v>0</v>
      </c>
      <c r="P1342" s="545">
        <f>J1342*K1342</f>
        <v>0</v>
      </c>
      <c r="Q1342" s="108" t="s">
        <v>7</v>
      </c>
    </row>
    <row r="1343" spans="1:17" ht="15" customHeight="1" x14ac:dyDescent="0.2">
      <c r="A1343" s="99" t="s">
        <v>26</v>
      </c>
      <c r="B1343" s="491"/>
      <c r="C1343" s="692" t="s">
        <v>4411</v>
      </c>
      <c r="D1343" s="16" t="s">
        <v>6</v>
      </c>
      <c r="E1343" s="301">
        <v>10</v>
      </c>
      <c r="F1343" s="301">
        <v>6.7</v>
      </c>
      <c r="G1343" s="301">
        <v>6.5</v>
      </c>
      <c r="H1343" s="296">
        <f t="shared" si="320"/>
        <v>6.37</v>
      </c>
      <c r="I1343" s="296">
        <f t="shared" si="321"/>
        <v>6.3049999999999997</v>
      </c>
      <c r="J1343" s="296">
        <f t="shared" si="322"/>
        <v>6.24</v>
      </c>
      <c r="K1343" s="106"/>
      <c r="L1343" s="321">
        <f>F1343*K1343</f>
        <v>0</v>
      </c>
      <c r="M1343" s="327">
        <f>G1343*K1343</f>
        <v>0</v>
      </c>
      <c r="N1343" s="545">
        <f>H1343*K1343</f>
        <v>0</v>
      </c>
      <c r="O1343" s="545">
        <f>I1343*K1343</f>
        <v>0</v>
      </c>
      <c r="P1343" s="545">
        <f>J1343*K1343</f>
        <v>0</v>
      </c>
      <c r="Q1343" s="108" t="s">
        <v>7</v>
      </c>
    </row>
    <row r="1344" spans="1:17" ht="15" customHeight="1" x14ac:dyDescent="0.2">
      <c r="A1344" s="99" t="s">
        <v>26</v>
      </c>
      <c r="B1344" s="491"/>
      <c r="C1344" s="381" t="s">
        <v>4412</v>
      </c>
      <c r="D1344" s="16" t="s">
        <v>6</v>
      </c>
      <c r="E1344" s="301">
        <v>10</v>
      </c>
      <c r="F1344" s="301">
        <v>7.2</v>
      </c>
      <c r="G1344" s="301">
        <v>7</v>
      </c>
      <c r="H1344" s="296">
        <f t="shared" si="320"/>
        <v>6.8599999999999994</v>
      </c>
      <c r="I1344" s="296">
        <f t="shared" si="321"/>
        <v>6.79</v>
      </c>
      <c r="J1344" s="296">
        <f t="shared" si="322"/>
        <v>6.72</v>
      </c>
      <c r="K1344" s="106"/>
      <c r="L1344" s="321">
        <f>F1344*K1344</f>
        <v>0</v>
      </c>
      <c r="M1344" s="327">
        <f>G1344*K1344</f>
        <v>0</v>
      </c>
      <c r="N1344" s="545">
        <f>H1344*K1344</f>
        <v>0</v>
      </c>
      <c r="O1344" s="545">
        <f>I1344*K1344</f>
        <v>0</v>
      </c>
      <c r="P1344" s="545">
        <f>J1344*K1344</f>
        <v>0</v>
      </c>
      <c r="Q1344" s="108" t="s">
        <v>7</v>
      </c>
    </row>
    <row r="1345" spans="1:17" ht="15" customHeight="1" x14ac:dyDescent="0.2">
      <c r="A1345" s="99" t="s">
        <v>26</v>
      </c>
      <c r="B1345" s="491"/>
      <c r="C1345" s="381" t="s">
        <v>4413</v>
      </c>
      <c r="D1345" s="132" t="s">
        <v>6</v>
      </c>
      <c r="E1345" s="301">
        <v>10</v>
      </c>
      <c r="F1345" s="301">
        <v>7.7</v>
      </c>
      <c r="G1345" s="301">
        <v>7.5</v>
      </c>
      <c r="H1345" s="296">
        <f t="shared" si="320"/>
        <v>7.35</v>
      </c>
      <c r="I1345" s="296">
        <f t="shared" si="321"/>
        <v>7.2749999999999995</v>
      </c>
      <c r="J1345" s="296">
        <f t="shared" si="322"/>
        <v>7.1999999999999993</v>
      </c>
      <c r="K1345" s="106"/>
      <c r="L1345" s="321">
        <f>F1345*K1345</f>
        <v>0</v>
      </c>
      <c r="M1345" s="327">
        <f>G1345*K1345</f>
        <v>0</v>
      </c>
      <c r="N1345" s="545">
        <f>H1345*K1345</f>
        <v>0</v>
      </c>
      <c r="O1345" s="545">
        <f>I1345*K1345</f>
        <v>0</v>
      </c>
      <c r="P1345" s="545">
        <f>J1345*K1345</f>
        <v>0</v>
      </c>
      <c r="Q1345" s="108" t="s">
        <v>7</v>
      </c>
    </row>
    <row r="1346" spans="1:17" ht="15" customHeight="1" x14ac:dyDescent="0.2">
      <c r="A1346" s="99" t="s">
        <v>26</v>
      </c>
      <c r="B1346" s="491"/>
      <c r="C1346" s="531" t="s">
        <v>4414</v>
      </c>
      <c r="D1346" s="132" t="s">
        <v>6</v>
      </c>
      <c r="E1346" s="301">
        <v>10</v>
      </c>
      <c r="F1346" s="301">
        <v>7.2</v>
      </c>
      <c r="G1346" s="301">
        <v>7</v>
      </c>
      <c r="H1346" s="296">
        <f t="shared" ref="H1346:H1360" si="323">G1346*0.98</f>
        <v>6.8599999999999994</v>
      </c>
      <c r="I1346" s="296">
        <f t="shared" ref="I1346:I1360" si="324">G1346*0.97</f>
        <v>6.79</v>
      </c>
      <c r="J1346" s="296">
        <f t="shared" ref="J1346:J1360" si="325">G1346*0.96</f>
        <v>6.72</v>
      </c>
      <c r="K1346" s="106"/>
      <c r="L1346" s="321">
        <f>F1346*K1346</f>
        <v>0</v>
      </c>
      <c r="M1346" s="327">
        <f>G1346*K1346</f>
        <v>0</v>
      </c>
      <c r="N1346" s="545">
        <f>H1346*K1346</f>
        <v>0</v>
      </c>
      <c r="O1346" s="545">
        <f>I1346*K1346</f>
        <v>0</v>
      </c>
      <c r="P1346" s="545">
        <f>J1346*K1346</f>
        <v>0</v>
      </c>
      <c r="Q1346" s="108" t="s">
        <v>7</v>
      </c>
    </row>
    <row r="1347" spans="1:17" ht="15" customHeight="1" x14ac:dyDescent="0.2">
      <c r="A1347" s="99" t="s">
        <v>26</v>
      </c>
      <c r="B1347" s="491"/>
      <c r="C1347" s="381" t="s">
        <v>4415</v>
      </c>
      <c r="D1347" s="16" t="s">
        <v>6</v>
      </c>
      <c r="E1347" s="301">
        <v>10</v>
      </c>
      <c r="F1347" s="301">
        <v>7.7</v>
      </c>
      <c r="G1347" s="301">
        <v>7.5</v>
      </c>
      <c r="H1347" s="296">
        <f t="shared" si="323"/>
        <v>7.35</v>
      </c>
      <c r="I1347" s="296">
        <f t="shared" si="324"/>
        <v>7.2749999999999995</v>
      </c>
      <c r="J1347" s="296">
        <f t="shared" si="325"/>
        <v>7.1999999999999993</v>
      </c>
      <c r="K1347" s="106"/>
      <c r="L1347" s="321">
        <f>F1347*K1347</f>
        <v>0</v>
      </c>
      <c r="M1347" s="327">
        <f>G1347*K1347</f>
        <v>0</v>
      </c>
      <c r="N1347" s="545">
        <f>H1347*K1347</f>
        <v>0</v>
      </c>
      <c r="O1347" s="545">
        <f>I1347*K1347</f>
        <v>0</v>
      </c>
      <c r="P1347" s="545">
        <f>J1347*K1347</f>
        <v>0</v>
      </c>
      <c r="Q1347" s="108" t="s">
        <v>7</v>
      </c>
    </row>
    <row r="1348" spans="1:17" ht="15" customHeight="1" x14ac:dyDescent="0.2">
      <c r="A1348" s="99" t="s">
        <v>26</v>
      </c>
      <c r="B1348" s="491"/>
      <c r="C1348" s="381" t="s">
        <v>4416</v>
      </c>
      <c r="D1348" s="16" t="s">
        <v>6</v>
      </c>
      <c r="E1348" s="301">
        <v>10</v>
      </c>
      <c r="F1348" s="301">
        <v>7.2</v>
      </c>
      <c r="G1348" s="301">
        <v>7</v>
      </c>
      <c r="H1348" s="296">
        <f t="shared" si="323"/>
        <v>6.8599999999999994</v>
      </c>
      <c r="I1348" s="296">
        <f t="shared" si="324"/>
        <v>6.79</v>
      </c>
      <c r="J1348" s="296">
        <f t="shared" si="325"/>
        <v>6.72</v>
      </c>
      <c r="K1348" s="106"/>
      <c r="L1348" s="321">
        <f>F1348*K1348</f>
        <v>0</v>
      </c>
      <c r="M1348" s="327">
        <f>G1348*K1348</f>
        <v>0</v>
      </c>
      <c r="N1348" s="545">
        <f>H1348*K1348</f>
        <v>0</v>
      </c>
      <c r="O1348" s="545">
        <f>I1348*K1348</f>
        <v>0</v>
      </c>
      <c r="P1348" s="545">
        <f>J1348*K1348</f>
        <v>0</v>
      </c>
      <c r="Q1348" s="108" t="s">
        <v>7</v>
      </c>
    </row>
    <row r="1349" spans="1:17" ht="15" customHeight="1" x14ac:dyDescent="0.2">
      <c r="A1349" s="99" t="s">
        <v>26</v>
      </c>
      <c r="B1349" s="491"/>
      <c r="C1349" s="531" t="s">
        <v>4417</v>
      </c>
      <c r="D1349" s="16" t="s">
        <v>6</v>
      </c>
      <c r="E1349" s="301">
        <v>10</v>
      </c>
      <c r="F1349" s="301">
        <v>7.2</v>
      </c>
      <c r="G1349" s="301">
        <v>7</v>
      </c>
      <c r="H1349" s="296">
        <f t="shared" si="323"/>
        <v>6.8599999999999994</v>
      </c>
      <c r="I1349" s="296">
        <f t="shared" si="324"/>
        <v>6.79</v>
      </c>
      <c r="J1349" s="296">
        <f t="shared" si="325"/>
        <v>6.72</v>
      </c>
      <c r="K1349" s="106"/>
      <c r="L1349" s="321">
        <f>F1349*K1349</f>
        <v>0</v>
      </c>
      <c r="M1349" s="327">
        <f>G1349*K1349</f>
        <v>0</v>
      </c>
      <c r="N1349" s="545">
        <f>H1349*K1349</f>
        <v>0</v>
      </c>
      <c r="O1349" s="545">
        <f>I1349*K1349</f>
        <v>0</v>
      </c>
      <c r="P1349" s="545">
        <f>J1349*K1349</f>
        <v>0</v>
      </c>
      <c r="Q1349" s="108" t="s">
        <v>7</v>
      </c>
    </row>
    <row r="1350" spans="1:17" ht="15" customHeight="1" x14ac:dyDescent="0.2">
      <c r="A1350" s="99" t="s">
        <v>26</v>
      </c>
      <c r="B1350" s="491"/>
      <c r="C1350" s="381" t="s">
        <v>4418</v>
      </c>
      <c r="D1350" s="16" t="s">
        <v>6</v>
      </c>
      <c r="E1350" s="301">
        <v>11</v>
      </c>
      <c r="F1350" s="301">
        <v>7.7</v>
      </c>
      <c r="G1350" s="301">
        <v>7.5</v>
      </c>
      <c r="H1350" s="296">
        <f t="shared" si="323"/>
        <v>7.35</v>
      </c>
      <c r="I1350" s="296">
        <f t="shared" si="324"/>
        <v>7.2749999999999995</v>
      </c>
      <c r="J1350" s="296">
        <f t="shared" si="325"/>
        <v>7.1999999999999993</v>
      </c>
      <c r="K1350" s="106"/>
      <c r="L1350" s="321">
        <f>F1350*K1350</f>
        <v>0</v>
      </c>
      <c r="M1350" s="327">
        <f>G1350*K1350</f>
        <v>0</v>
      </c>
      <c r="N1350" s="545">
        <f>H1350*K1350</f>
        <v>0</v>
      </c>
      <c r="O1350" s="545">
        <f>I1350*K1350</f>
        <v>0</v>
      </c>
      <c r="P1350" s="545">
        <f>J1350*K1350</f>
        <v>0</v>
      </c>
      <c r="Q1350" s="108" t="s">
        <v>7</v>
      </c>
    </row>
    <row r="1351" spans="1:17" ht="15" customHeight="1" x14ac:dyDescent="0.2">
      <c r="A1351" s="99" t="s">
        <v>26</v>
      </c>
      <c r="B1351" s="491"/>
      <c r="C1351" s="381" t="s">
        <v>4419</v>
      </c>
      <c r="D1351" s="16" t="s">
        <v>6</v>
      </c>
      <c r="E1351" s="301">
        <v>12</v>
      </c>
      <c r="F1351" s="301">
        <v>8.6999999999999993</v>
      </c>
      <c r="G1351" s="301">
        <v>8.5</v>
      </c>
      <c r="H1351" s="296">
        <f t="shared" si="323"/>
        <v>8.33</v>
      </c>
      <c r="I1351" s="296">
        <f t="shared" si="324"/>
        <v>8.2449999999999992</v>
      </c>
      <c r="J1351" s="296">
        <f t="shared" si="325"/>
        <v>8.16</v>
      </c>
      <c r="K1351" s="106"/>
      <c r="L1351" s="321">
        <f>F1351*K1351</f>
        <v>0</v>
      </c>
      <c r="M1351" s="327">
        <f>G1351*K1351</f>
        <v>0</v>
      </c>
      <c r="N1351" s="545">
        <f>H1351*K1351</f>
        <v>0</v>
      </c>
      <c r="O1351" s="545">
        <f>I1351*K1351</f>
        <v>0</v>
      </c>
      <c r="P1351" s="545">
        <f>J1351*K1351</f>
        <v>0</v>
      </c>
      <c r="Q1351" s="108" t="s">
        <v>7</v>
      </c>
    </row>
    <row r="1352" spans="1:17" ht="15" customHeight="1" x14ac:dyDescent="0.2">
      <c r="A1352" s="99" t="s">
        <v>26</v>
      </c>
      <c r="B1352" s="491"/>
      <c r="C1352" s="381" t="s">
        <v>4420</v>
      </c>
      <c r="D1352" s="16" t="s">
        <v>6</v>
      </c>
      <c r="E1352" s="301">
        <v>10</v>
      </c>
      <c r="F1352" s="301">
        <v>7.2</v>
      </c>
      <c r="G1352" s="301">
        <v>7</v>
      </c>
      <c r="H1352" s="296">
        <f t="shared" si="323"/>
        <v>6.8599999999999994</v>
      </c>
      <c r="I1352" s="296">
        <f t="shared" si="324"/>
        <v>6.79</v>
      </c>
      <c r="J1352" s="296">
        <f t="shared" si="325"/>
        <v>6.72</v>
      </c>
      <c r="K1352" s="106"/>
      <c r="L1352" s="321">
        <f>F1352*K1352</f>
        <v>0</v>
      </c>
      <c r="M1352" s="327">
        <f>G1352*K1352</f>
        <v>0</v>
      </c>
      <c r="N1352" s="545">
        <f>H1352*K1352</f>
        <v>0</v>
      </c>
      <c r="O1352" s="545">
        <f>I1352*K1352</f>
        <v>0</v>
      </c>
      <c r="P1352" s="545">
        <f>J1352*K1352</f>
        <v>0</v>
      </c>
      <c r="Q1352" s="108" t="s">
        <v>7</v>
      </c>
    </row>
    <row r="1353" spans="1:17" ht="15" customHeight="1" x14ac:dyDescent="0.2">
      <c r="A1353" s="99" t="s">
        <v>26</v>
      </c>
      <c r="B1353" s="491"/>
      <c r="C1353" s="381" t="s">
        <v>4421</v>
      </c>
      <c r="D1353" s="16" t="s">
        <v>6</v>
      </c>
      <c r="E1353" s="301">
        <v>10</v>
      </c>
      <c r="F1353" s="301">
        <v>6.7</v>
      </c>
      <c r="G1353" s="301">
        <v>6.5</v>
      </c>
      <c r="H1353" s="296">
        <f t="shared" si="323"/>
        <v>6.37</v>
      </c>
      <c r="I1353" s="296">
        <f t="shared" si="324"/>
        <v>6.3049999999999997</v>
      </c>
      <c r="J1353" s="296">
        <f t="shared" si="325"/>
        <v>6.24</v>
      </c>
      <c r="K1353" s="106"/>
      <c r="L1353" s="321">
        <f>F1353*K1353</f>
        <v>0</v>
      </c>
      <c r="M1353" s="327">
        <f>G1353*K1353</f>
        <v>0</v>
      </c>
      <c r="N1353" s="545">
        <f>H1353*K1353</f>
        <v>0</v>
      </c>
      <c r="O1353" s="545">
        <f>I1353*K1353</f>
        <v>0</v>
      </c>
      <c r="P1353" s="545">
        <f>J1353*K1353</f>
        <v>0</v>
      </c>
      <c r="Q1353" s="108" t="s">
        <v>7</v>
      </c>
    </row>
    <row r="1354" spans="1:17" ht="15" customHeight="1" x14ac:dyDescent="0.2">
      <c r="A1354" s="99" t="s">
        <v>26</v>
      </c>
      <c r="B1354" s="491"/>
      <c r="C1354" s="381" t="s">
        <v>4422</v>
      </c>
      <c r="D1354" s="16" t="s">
        <v>6</v>
      </c>
      <c r="E1354" s="301">
        <v>10</v>
      </c>
      <c r="F1354" s="301">
        <v>6.7</v>
      </c>
      <c r="G1354" s="301">
        <v>6.5</v>
      </c>
      <c r="H1354" s="296">
        <f t="shared" si="323"/>
        <v>6.37</v>
      </c>
      <c r="I1354" s="296">
        <f t="shared" si="324"/>
        <v>6.3049999999999997</v>
      </c>
      <c r="J1354" s="296">
        <f t="shared" si="325"/>
        <v>6.24</v>
      </c>
      <c r="K1354" s="106"/>
      <c r="L1354" s="321">
        <f>F1354*K1354</f>
        <v>0</v>
      </c>
      <c r="M1354" s="327">
        <f>G1354*K1354</f>
        <v>0</v>
      </c>
      <c r="N1354" s="545">
        <f>H1354*K1354</f>
        <v>0</v>
      </c>
      <c r="O1354" s="545">
        <f>I1354*K1354</f>
        <v>0</v>
      </c>
      <c r="P1354" s="545">
        <f>J1354*K1354</f>
        <v>0</v>
      </c>
      <c r="Q1354" s="108" t="s">
        <v>7</v>
      </c>
    </row>
    <row r="1355" spans="1:17" ht="15" customHeight="1" x14ac:dyDescent="0.2">
      <c r="A1355" s="99" t="s">
        <v>26</v>
      </c>
      <c r="B1355" s="491"/>
      <c r="C1355" s="381" t="s">
        <v>4423</v>
      </c>
      <c r="D1355" s="16" t="s">
        <v>6</v>
      </c>
      <c r="E1355" s="301">
        <v>10</v>
      </c>
      <c r="F1355" s="301">
        <v>6.2</v>
      </c>
      <c r="G1355" s="301">
        <v>6</v>
      </c>
      <c r="H1355" s="296">
        <f t="shared" si="323"/>
        <v>5.88</v>
      </c>
      <c r="I1355" s="296">
        <f t="shared" si="324"/>
        <v>5.82</v>
      </c>
      <c r="J1355" s="296">
        <f t="shared" si="325"/>
        <v>5.76</v>
      </c>
      <c r="K1355" s="106"/>
      <c r="L1355" s="321">
        <f>F1355*K1355</f>
        <v>0</v>
      </c>
      <c r="M1355" s="327">
        <f>G1355*K1355</f>
        <v>0</v>
      </c>
      <c r="N1355" s="545">
        <f>H1355*K1355</f>
        <v>0</v>
      </c>
      <c r="O1355" s="545">
        <f>I1355*K1355</f>
        <v>0</v>
      </c>
      <c r="P1355" s="545">
        <f>J1355*K1355</f>
        <v>0</v>
      </c>
      <c r="Q1355" s="108" t="s">
        <v>7</v>
      </c>
    </row>
    <row r="1356" spans="1:17" ht="15" customHeight="1" x14ac:dyDescent="0.2">
      <c r="A1356" s="99" t="s">
        <v>26</v>
      </c>
      <c r="B1356" s="491"/>
      <c r="C1356" s="381" t="s">
        <v>4424</v>
      </c>
      <c r="D1356" s="16" t="s">
        <v>6</v>
      </c>
      <c r="E1356" s="301">
        <v>10</v>
      </c>
      <c r="F1356" s="301">
        <v>6.7</v>
      </c>
      <c r="G1356" s="301">
        <v>6.5</v>
      </c>
      <c r="H1356" s="296">
        <f t="shared" si="323"/>
        <v>6.37</v>
      </c>
      <c r="I1356" s="296">
        <f t="shared" si="324"/>
        <v>6.3049999999999997</v>
      </c>
      <c r="J1356" s="296">
        <f t="shared" si="325"/>
        <v>6.24</v>
      </c>
      <c r="K1356" s="106"/>
      <c r="L1356" s="321">
        <f>F1356*K1356</f>
        <v>0</v>
      </c>
      <c r="M1356" s="327">
        <f>G1356*K1356</f>
        <v>0</v>
      </c>
      <c r="N1356" s="545">
        <f>H1356*K1356</f>
        <v>0</v>
      </c>
      <c r="O1356" s="545">
        <f>I1356*K1356</f>
        <v>0</v>
      </c>
      <c r="P1356" s="545">
        <f>J1356*K1356</f>
        <v>0</v>
      </c>
      <c r="Q1356" s="108" t="s">
        <v>7</v>
      </c>
    </row>
    <row r="1357" spans="1:17" ht="15" customHeight="1" x14ac:dyDescent="0.2">
      <c r="A1357" s="99" t="s">
        <v>26</v>
      </c>
      <c r="B1357" s="491"/>
      <c r="C1357" s="381" t="s">
        <v>4425</v>
      </c>
      <c r="D1357" s="16" t="s">
        <v>6</v>
      </c>
      <c r="E1357" s="301">
        <v>10</v>
      </c>
      <c r="F1357" s="301">
        <v>7.2</v>
      </c>
      <c r="G1357" s="301">
        <v>7</v>
      </c>
      <c r="H1357" s="296">
        <f t="shared" si="323"/>
        <v>6.8599999999999994</v>
      </c>
      <c r="I1357" s="296">
        <f t="shared" si="324"/>
        <v>6.79</v>
      </c>
      <c r="J1357" s="296">
        <f t="shared" si="325"/>
        <v>6.72</v>
      </c>
      <c r="K1357" s="106"/>
      <c r="L1357" s="321">
        <f>F1357*K1357</f>
        <v>0</v>
      </c>
      <c r="M1357" s="327">
        <f>G1357*K1357</f>
        <v>0</v>
      </c>
      <c r="N1357" s="545">
        <f>H1357*K1357</f>
        <v>0</v>
      </c>
      <c r="O1357" s="545">
        <f>I1357*K1357</f>
        <v>0</v>
      </c>
      <c r="P1357" s="545">
        <f>J1357*K1357</f>
        <v>0</v>
      </c>
      <c r="Q1357" s="108" t="s">
        <v>7</v>
      </c>
    </row>
    <row r="1358" spans="1:17" ht="15" customHeight="1" x14ac:dyDescent="0.2">
      <c r="A1358" s="99" t="s">
        <v>26</v>
      </c>
      <c r="B1358" s="491"/>
      <c r="C1358" s="381" t="s">
        <v>4426</v>
      </c>
      <c r="D1358" s="16" t="s">
        <v>6</v>
      </c>
      <c r="E1358" s="301">
        <v>12</v>
      </c>
      <c r="F1358" s="301">
        <v>8.1999999999999993</v>
      </c>
      <c r="G1358" s="301">
        <v>8</v>
      </c>
      <c r="H1358" s="296">
        <f t="shared" si="323"/>
        <v>7.84</v>
      </c>
      <c r="I1358" s="296">
        <f t="shared" si="324"/>
        <v>7.76</v>
      </c>
      <c r="J1358" s="296">
        <f t="shared" si="325"/>
        <v>7.68</v>
      </c>
      <c r="K1358" s="106"/>
      <c r="L1358" s="321">
        <f>F1358*K1358</f>
        <v>0</v>
      </c>
      <c r="M1358" s="327">
        <f>G1358*K1358</f>
        <v>0</v>
      </c>
      <c r="N1358" s="545">
        <f>H1358*K1358</f>
        <v>0</v>
      </c>
      <c r="O1358" s="545">
        <f>I1358*K1358</f>
        <v>0</v>
      </c>
      <c r="P1358" s="545">
        <f>J1358*K1358</f>
        <v>0</v>
      </c>
      <c r="Q1358" s="108" t="s">
        <v>7</v>
      </c>
    </row>
    <row r="1359" spans="1:17" ht="15" customHeight="1" x14ac:dyDescent="0.2">
      <c r="A1359" s="99" t="s">
        <v>26</v>
      </c>
      <c r="B1359" s="491"/>
      <c r="C1359" s="381" t="s">
        <v>4427</v>
      </c>
      <c r="D1359" s="16" t="s">
        <v>6</v>
      </c>
      <c r="E1359" s="301">
        <v>12</v>
      </c>
      <c r="F1359" s="301">
        <v>8.1999999999999993</v>
      </c>
      <c r="G1359" s="301">
        <v>8</v>
      </c>
      <c r="H1359" s="296">
        <f t="shared" si="323"/>
        <v>7.84</v>
      </c>
      <c r="I1359" s="296">
        <f t="shared" si="324"/>
        <v>7.76</v>
      </c>
      <c r="J1359" s="296">
        <f t="shared" si="325"/>
        <v>7.68</v>
      </c>
      <c r="K1359" s="106"/>
      <c r="L1359" s="321">
        <f>F1359*K1359</f>
        <v>0</v>
      </c>
      <c r="M1359" s="327">
        <f>G1359*K1359</f>
        <v>0</v>
      </c>
      <c r="N1359" s="545">
        <f>H1359*K1359</f>
        <v>0</v>
      </c>
      <c r="O1359" s="545">
        <f>I1359*K1359</f>
        <v>0</v>
      </c>
      <c r="P1359" s="545">
        <f>J1359*K1359</f>
        <v>0</v>
      </c>
      <c r="Q1359" s="108" t="s">
        <v>7</v>
      </c>
    </row>
    <row r="1360" spans="1:17" ht="15" customHeight="1" thickBot="1" x14ac:dyDescent="0.25">
      <c r="A1360" s="99" t="s">
        <v>26</v>
      </c>
      <c r="B1360" s="491"/>
      <c r="C1360" s="381" t="s">
        <v>4428</v>
      </c>
      <c r="D1360" s="16" t="s">
        <v>6</v>
      </c>
      <c r="E1360" s="895">
        <v>11</v>
      </c>
      <c r="F1360" s="301">
        <v>7.7</v>
      </c>
      <c r="G1360" s="301">
        <v>7.5</v>
      </c>
      <c r="H1360" s="296">
        <f t="shared" si="323"/>
        <v>7.35</v>
      </c>
      <c r="I1360" s="296">
        <f t="shared" si="324"/>
        <v>7.2749999999999995</v>
      </c>
      <c r="J1360" s="296">
        <f t="shared" si="325"/>
        <v>7.1999999999999993</v>
      </c>
      <c r="K1360" s="106"/>
      <c r="L1360" s="321">
        <f>F1360*K1360</f>
        <v>0</v>
      </c>
      <c r="M1360" s="327">
        <f>G1360*K1360</f>
        <v>0</v>
      </c>
      <c r="N1360" s="545">
        <f>H1360*K1360</f>
        <v>0</v>
      </c>
      <c r="O1360" s="545">
        <f>I1360*K1360</f>
        <v>0</v>
      </c>
      <c r="P1360" s="545">
        <f>J1360*K1360</f>
        <v>0</v>
      </c>
      <c r="Q1360" s="108" t="s">
        <v>7</v>
      </c>
    </row>
    <row r="1361" spans="1:17" ht="15" customHeight="1" thickBot="1" x14ac:dyDescent="0.25">
      <c r="A1361" s="30"/>
      <c r="B1361" s="30"/>
      <c r="C1361" s="31"/>
      <c r="D1361" s="30"/>
      <c r="E1361" s="30"/>
      <c r="F1361" s="30"/>
      <c r="G1361" s="30"/>
      <c r="H1361" s="30"/>
      <c r="I1361" s="30"/>
      <c r="J1361" s="30"/>
      <c r="K1361" s="78"/>
      <c r="L1361" s="217">
        <f>SUM(L1297:L1360)</f>
        <v>0</v>
      </c>
      <c r="M1361" s="217">
        <f>SUM(M1297:M1360)</f>
        <v>0</v>
      </c>
      <c r="N1361" s="217"/>
      <c r="O1361" s="217"/>
      <c r="P1361" s="217"/>
      <c r="Q1361" s="31"/>
    </row>
    <row r="1362" spans="1:17" ht="20.100000000000001" customHeight="1" thickBot="1" x14ac:dyDescent="0.25">
      <c r="A1362" s="41" t="s">
        <v>723</v>
      </c>
      <c r="B1362" s="280"/>
      <c r="C1362" s="69"/>
      <c r="D1362" s="43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5"/>
    </row>
    <row r="1363" spans="1:17" ht="15" customHeight="1" thickBot="1" x14ac:dyDescent="0.25">
      <c r="A1363" s="21" t="s">
        <v>50</v>
      </c>
      <c r="B1363" s="21"/>
      <c r="C1363" s="21" t="s">
        <v>29</v>
      </c>
      <c r="D1363" s="294" t="s">
        <v>47</v>
      </c>
      <c r="E1363" s="464" t="s">
        <v>1548</v>
      </c>
      <c r="F1363" s="21" t="s">
        <v>1549</v>
      </c>
      <c r="G1363" s="21" t="s">
        <v>1556</v>
      </c>
      <c r="H1363" s="868">
        <v>-0.02</v>
      </c>
      <c r="I1363" s="868">
        <v>-0.03</v>
      </c>
      <c r="J1363" s="868">
        <v>-0.04</v>
      </c>
      <c r="K1363" s="21" t="s">
        <v>30</v>
      </c>
      <c r="L1363" s="21" t="s">
        <v>12</v>
      </c>
      <c r="M1363" s="21" t="s">
        <v>1547</v>
      </c>
      <c r="N1363" s="871" t="s">
        <v>5226</v>
      </c>
      <c r="O1363" s="871" t="s">
        <v>5232</v>
      </c>
      <c r="P1363" s="871" t="s">
        <v>5233</v>
      </c>
      <c r="Q1363" s="21" t="s">
        <v>51</v>
      </c>
    </row>
    <row r="1364" spans="1:17" ht="15" customHeight="1" x14ac:dyDescent="0.2">
      <c r="A1364" s="634" t="s">
        <v>724</v>
      </c>
      <c r="B1364" s="11"/>
      <c r="C1364" s="379" t="s">
        <v>942</v>
      </c>
      <c r="D1364" s="16" t="s">
        <v>6</v>
      </c>
      <c r="E1364" s="301">
        <v>20</v>
      </c>
      <c r="F1364" s="301">
        <v>15</v>
      </c>
      <c r="G1364" s="301">
        <v>14.8</v>
      </c>
      <c r="H1364" s="296">
        <f t="shared" ref="H1364:H1403" si="326">G1364*0.98</f>
        <v>14.504</v>
      </c>
      <c r="I1364" s="296">
        <f t="shared" ref="I1364:I1403" si="327">G1364*0.97</f>
        <v>14.356</v>
      </c>
      <c r="J1364" s="296">
        <f t="shared" ref="J1364:J1403" si="328">G1364*0.96</f>
        <v>14.208</v>
      </c>
      <c r="K1364" s="106"/>
      <c r="L1364" s="321">
        <f>F1364*K1364</f>
        <v>0</v>
      </c>
      <c r="M1364" s="327">
        <f>G1364*K1364</f>
        <v>0</v>
      </c>
      <c r="N1364" s="545">
        <f>H1364*K1364</f>
        <v>0</v>
      </c>
      <c r="O1364" s="545">
        <f>I1364*K1364</f>
        <v>0</v>
      </c>
      <c r="P1364" s="545">
        <f>J1364*K1364</f>
        <v>0</v>
      </c>
      <c r="Q1364" s="524" t="s">
        <v>7</v>
      </c>
    </row>
    <row r="1365" spans="1:17" ht="15" customHeight="1" x14ac:dyDescent="0.2">
      <c r="A1365" s="634" t="s">
        <v>724</v>
      </c>
      <c r="B1365" s="11"/>
      <c r="C1365" s="379" t="s">
        <v>1489</v>
      </c>
      <c r="D1365" s="16" t="s">
        <v>6</v>
      </c>
      <c r="E1365" s="301">
        <v>20</v>
      </c>
      <c r="F1365" s="301">
        <v>15</v>
      </c>
      <c r="G1365" s="301">
        <v>14.8</v>
      </c>
      <c r="H1365" s="296">
        <f t="shared" si="326"/>
        <v>14.504</v>
      </c>
      <c r="I1365" s="296">
        <f t="shared" si="327"/>
        <v>14.356</v>
      </c>
      <c r="J1365" s="296">
        <f t="shared" si="328"/>
        <v>14.208</v>
      </c>
      <c r="K1365" s="106"/>
      <c r="L1365" s="321">
        <f>F1365*K1365</f>
        <v>0</v>
      </c>
      <c r="M1365" s="327">
        <f>G1365*K1365</f>
        <v>0</v>
      </c>
      <c r="N1365" s="545">
        <f>H1365*K1365</f>
        <v>0</v>
      </c>
      <c r="O1365" s="545">
        <f>I1365*K1365</f>
        <v>0</v>
      </c>
      <c r="P1365" s="545">
        <f>J1365*K1365</f>
        <v>0</v>
      </c>
      <c r="Q1365" s="108" t="s">
        <v>7</v>
      </c>
    </row>
    <row r="1366" spans="1:17" ht="15" customHeight="1" x14ac:dyDescent="0.2">
      <c r="A1366" s="634" t="s">
        <v>724</v>
      </c>
      <c r="B1366" s="11"/>
      <c r="C1366" s="379" t="s">
        <v>1600</v>
      </c>
      <c r="D1366" s="16" t="s">
        <v>6</v>
      </c>
      <c r="E1366" s="301">
        <v>20</v>
      </c>
      <c r="F1366" s="301">
        <v>15</v>
      </c>
      <c r="G1366" s="301">
        <v>14.8</v>
      </c>
      <c r="H1366" s="296">
        <f t="shared" si="326"/>
        <v>14.504</v>
      </c>
      <c r="I1366" s="296">
        <f t="shared" si="327"/>
        <v>14.356</v>
      </c>
      <c r="J1366" s="296">
        <f t="shared" si="328"/>
        <v>14.208</v>
      </c>
      <c r="K1366" s="106"/>
      <c r="L1366" s="321">
        <f>F1366*K1366</f>
        <v>0</v>
      </c>
      <c r="M1366" s="327">
        <f>G1366*K1366</f>
        <v>0</v>
      </c>
      <c r="N1366" s="545">
        <f>H1366*K1366</f>
        <v>0</v>
      </c>
      <c r="O1366" s="545">
        <f>I1366*K1366</f>
        <v>0</v>
      </c>
      <c r="P1366" s="545">
        <f>J1366*K1366</f>
        <v>0</v>
      </c>
      <c r="Q1366" s="108" t="s">
        <v>7</v>
      </c>
    </row>
    <row r="1367" spans="1:17" ht="15" customHeight="1" x14ac:dyDescent="0.2">
      <c r="A1367" s="634" t="s">
        <v>724</v>
      </c>
      <c r="B1367" s="11"/>
      <c r="C1367" s="379" t="s">
        <v>1490</v>
      </c>
      <c r="D1367" s="16" t="s">
        <v>6</v>
      </c>
      <c r="E1367" s="301">
        <v>20</v>
      </c>
      <c r="F1367" s="301">
        <v>15</v>
      </c>
      <c r="G1367" s="301">
        <v>14.8</v>
      </c>
      <c r="H1367" s="296">
        <f t="shared" si="326"/>
        <v>14.504</v>
      </c>
      <c r="I1367" s="296">
        <f t="shared" si="327"/>
        <v>14.356</v>
      </c>
      <c r="J1367" s="296">
        <f t="shared" si="328"/>
        <v>14.208</v>
      </c>
      <c r="K1367" s="106"/>
      <c r="L1367" s="321">
        <f>F1367*K1367</f>
        <v>0</v>
      </c>
      <c r="M1367" s="327">
        <f>G1367*K1367</f>
        <v>0</v>
      </c>
      <c r="N1367" s="545">
        <f>H1367*K1367</f>
        <v>0</v>
      </c>
      <c r="O1367" s="545">
        <f>I1367*K1367</f>
        <v>0</v>
      </c>
      <c r="P1367" s="545">
        <f>J1367*K1367</f>
        <v>0</v>
      </c>
      <c r="Q1367" s="108" t="s">
        <v>7</v>
      </c>
    </row>
    <row r="1368" spans="1:17" ht="15" customHeight="1" x14ac:dyDescent="0.2">
      <c r="A1368" s="634" t="s">
        <v>724</v>
      </c>
      <c r="B1368" s="11"/>
      <c r="C1368" s="379" t="s">
        <v>943</v>
      </c>
      <c r="D1368" s="16" t="s">
        <v>6</v>
      </c>
      <c r="E1368" s="301">
        <v>20</v>
      </c>
      <c r="F1368" s="301">
        <v>15</v>
      </c>
      <c r="G1368" s="301">
        <v>14.8</v>
      </c>
      <c r="H1368" s="296">
        <f t="shared" si="326"/>
        <v>14.504</v>
      </c>
      <c r="I1368" s="296">
        <f t="shared" si="327"/>
        <v>14.356</v>
      </c>
      <c r="J1368" s="296">
        <f t="shared" si="328"/>
        <v>14.208</v>
      </c>
      <c r="K1368" s="106"/>
      <c r="L1368" s="321">
        <f>F1368*K1368</f>
        <v>0</v>
      </c>
      <c r="M1368" s="327">
        <f>G1368*K1368</f>
        <v>0</v>
      </c>
      <c r="N1368" s="545">
        <f>H1368*K1368</f>
        <v>0</v>
      </c>
      <c r="O1368" s="545">
        <f>I1368*K1368</f>
        <v>0</v>
      </c>
      <c r="P1368" s="545">
        <f>J1368*K1368</f>
        <v>0</v>
      </c>
      <c r="Q1368" s="108" t="s">
        <v>7</v>
      </c>
    </row>
    <row r="1369" spans="1:17" ht="15" customHeight="1" x14ac:dyDescent="0.2">
      <c r="A1369" s="634" t="s">
        <v>724</v>
      </c>
      <c r="B1369" s="11"/>
      <c r="C1369" s="379" t="s">
        <v>1491</v>
      </c>
      <c r="D1369" s="16" t="s">
        <v>6</v>
      </c>
      <c r="E1369" s="301">
        <v>20</v>
      </c>
      <c r="F1369" s="301">
        <v>15</v>
      </c>
      <c r="G1369" s="301">
        <v>14.8</v>
      </c>
      <c r="H1369" s="296">
        <f t="shared" si="326"/>
        <v>14.504</v>
      </c>
      <c r="I1369" s="296">
        <f t="shared" si="327"/>
        <v>14.356</v>
      </c>
      <c r="J1369" s="296">
        <f t="shared" si="328"/>
        <v>14.208</v>
      </c>
      <c r="K1369" s="106"/>
      <c r="L1369" s="321">
        <f>F1369*K1369</f>
        <v>0</v>
      </c>
      <c r="M1369" s="327">
        <f>G1369*K1369</f>
        <v>0</v>
      </c>
      <c r="N1369" s="545">
        <f>H1369*K1369</f>
        <v>0</v>
      </c>
      <c r="O1369" s="545">
        <f>I1369*K1369</f>
        <v>0</v>
      </c>
      <c r="P1369" s="545">
        <f>J1369*K1369</f>
        <v>0</v>
      </c>
      <c r="Q1369" s="108" t="s">
        <v>7</v>
      </c>
    </row>
    <row r="1370" spans="1:17" ht="15" customHeight="1" x14ac:dyDescent="0.2">
      <c r="A1370" s="634" t="s">
        <v>724</v>
      </c>
      <c r="B1370" s="11"/>
      <c r="C1370" s="379" t="s">
        <v>1492</v>
      </c>
      <c r="D1370" s="16" t="s">
        <v>6</v>
      </c>
      <c r="E1370" s="301">
        <v>20</v>
      </c>
      <c r="F1370" s="301">
        <v>15</v>
      </c>
      <c r="G1370" s="301">
        <v>14.8</v>
      </c>
      <c r="H1370" s="296">
        <f t="shared" si="326"/>
        <v>14.504</v>
      </c>
      <c r="I1370" s="296">
        <f t="shared" si="327"/>
        <v>14.356</v>
      </c>
      <c r="J1370" s="296">
        <f t="shared" si="328"/>
        <v>14.208</v>
      </c>
      <c r="K1370" s="106"/>
      <c r="L1370" s="321">
        <f>F1370*K1370</f>
        <v>0</v>
      </c>
      <c r="M1370" s="327">
        <f>G1370*K1370</f>
        <v>0</v>
      </c>
      <c r="N1370" s="545">
        <f>H1370*K1370</f>
        <v>0</v>
      </c>
      <c r="O1370" s="545">
        <f>I1370*K1370</f>
        <v>0</v>
      </c>
      <c r="P1370" s="545">
        <f>J1370*K1370</f>
        <v>0</v>
      </c>
      <c r="Q1370" s="108" t="s">
        <v>7</v>
      </c>
    </row>
    <row r="1371" spans="1:17" ht="15" customHeight="1" x14ac:dyDescent="0.2">
      <c r="A1371" s="634" t="s">
        <v>724</v>
      </c>
      <c r="B1371" s="11"/>
      <c r="C1371" s="379" t="s">
        <v>1749</v>
      </c>
      <c r="D1371" s="16" t="s">
        <v>6</v>
      </c>
      <c r="E1371" s="301">
        <v>20</v>
      </c>
      <c r="F1371" s="301">
        <v>15</v>
      </c>
      <c r="G1371" s="301">
        <v>14.8</v>
      </c>
      <c r="H1371" s="296">
        <f t="shared" si="326"/>
        <v>14.504</v>
      </c>
      <c r="I1371" s="296">
        <f t="shared" si="327"/>
        <v>14.356</v>
      </c>
      <c r="J1371" s="296">
        <f t="shared" si="328"/>
        <v>14.208</v>
      </c>
      <c r="K1371" s="106"/>
      <c r="L1371" s="321">
        <f>F1371*K1371</f>
        <v>0</v>
      </c>
      <c r="M1371" s="327">
        <f>G1371*K1371</f>
        <v>0</v>
      </c>
      <c r="N1371" s="545">
        <f>H1371*K1371</f>
        <v>0</v>
      </c>
      <c r="O1371" s="545">
        <f>I1371*K1371</f>
        <v>0</v>
      </c>
      <c r="P1371" s="545">
        <f>J1371*K1371</f>
        <v>0</v>
      </c>
      <c r="Q1371" s="108" t="s">
        <v>7</v>
      </c>
    </row>
    <row r="1372" spans="1:17" ht="15" customHeight="1" x14ac:dyDescent="0.2">
      <c r="A1372" s="634" t="s">
        <v>724</v>
      </c>
      <c r="B1372" s="11"/>
      <c r="C1372" s="379" t="s">
        <v>1493</v>
      </c>
      <c r="D1372" s="16" t="s">
        <v>6</v>
      </c>
      <c r="E1372" s="301">
        <v>20</v>
      </c>
      <c r="F1372" s="301">
        <v>15</v>
      </c>
      <c r="G1372" s="301">
        <v>14.8</v>
      </c>
      <c r="H1372" s="296">
        <f t="shared" si="326"/>
        <v>14.504</v>
      </c>
      <c r="I1372" s="296">
        <f t="shared" si="327"/>
        <v>14.356</v>
      </c>
      <c r="J1372" s="296">
        <f t="shared" si="328"/>
        <v>14.208</v>
      </c>
      <c r="K1372" s="106"/>
      <c r="L1372" s="321">
        <f>F1372*K1372</f>
        <v>0</v>
      </c>
      <c r="M1372" s="327">
        <f>G1372*K1372</f>
        <v>0</v>
      </c>
      <c r="N1372" s="545">
        <f>H1372*K1372</f>
        <v>0</v>
      </c>
      <c r="O1372" s="545">
        <f>I1372*K1372</f>
        <v>0</v>
      </c>
      <c r="P1372" s="545">
        <f>J1372*K1372</f>
        <v>0</v>
      </c>
      <c r="Q1372" s="108" t="s">
        <v>7</v>
      </c>
    </row>
    <row r="1373" spans="1:17" ht="15" customHeight="1" x14ac:dyDescent="0.2">
      <c r="A1373" s="634" t="s">
        <v>724</v>
      </c>
      <c r="B1373" s="11"/>
      <c r="C1373" s="521" t="s">
        <v>1747</v>
      </c>
      <c r="D1373" s="16" t="s">
        <v>6</v>
      </c>
      <c r="E1373" s="301">
        <v>20</v>
      </c>
      <c r="F1373" s="301">
        <v>15</v>
      </c>
      <c r="G1373" s="301">
        <v>14.8</v>
      </c>
      <c r="H1373" s="296">
        <f t="shared" si="326"/>
        <v>14.504</v>
      </c>
      <c r="I1373" s="296">
        <f t="shared" si="327"/>
        <v>14.356</v>
      </c>
      <c r="J1373" s="296">
        <f t="shared" si="328"/>
        <v>14.208</v>
      </c>
      <c r="K1373" s="106"/>
      <c r="L1373" s="321">
        <f>F1373*K1373</f>
        <v>0</v>
      </c>
      <c r="M1373" s="327">
        <f>G1373*K1373</f>
        <v>0</v>
      </c>
      <c r="N1373" s="545">
        <f>H1373*K1373</f>
        <v>0</v>
      </c>
      <c r="O1373" s="545">
        <f>I1373*K1373</f>
        <v>0</v>
      </c>
      <c r="P1373" s="545">
        <f>J1373*K1373</f>
        <v>0</v>
      </c>
      <c r="Q1373" s="108" t="s">
        <v>7</v>
      </c>
    </row>
    <row r="1374" spans="1:17" ht="15" customHeight="1" x14ac:dyDescent="0.2">
      <c r="A1374" s="634" t="s">
        <v>724</v>
      </c>
      <c r="B1374" s="11"/>
      <c r="C1374" s="379" t="s">
        <v>1512</v>
      </c>
      <c r="D1374" s="16" t="s">
        <v>6</v>
      </c>
      <c r="E1374" s="301">
        <v>20</v>
      </c>
      <c r="F1374" s="301">
        <v>15</v>
      </c>
      <c r="G1374" s="301">
        <v>14.8</v>
      </c>
      <c r="H1374" s="296">
        <f t="shared" si="326"/>
        <v>14.504</v>
      </c>
      <c r="I1374" s="296">
        <f t="shared" si="327"/>
        <v>14.356</v>
      </c>
      <c r="J1374" s="296">
        <f t="shared" si="328"/>
        <v>14.208</v>
      </c>
      <c r="K1374" s="106"/>
      <c r="L1374" s="321">
        <f>F1374*K1374</f>
        <v>0</v>
      </c>
      <c r="M1374" s="327">
        <f>G1374*K1374</f>
        <v>0</v>
      </c>
      <c r="N1374" s="545">
        <f>H1374*K1374</f>
        <v>0</v>
      </c>
      <c r="O1374" s="545">
        <f>I1374*K1374</f>
        <v>0</v>
      </c>
      <c r="P1374" s="545">
        <f>J1374*K1374</f>
        <v>0</v>
      </c>
      <c r="Q1374" s="108" t="s">
        <v>7</v>
      </c>
    </row>
    <row r="1375" spans="1:17" ht="15" customHeight="1" x14ac:dyDescent="0.2">
      <c r="A1375" s="634" t="s">
        <v>724</v>
      </c>
      <c r="B1375" s="11"/>
      <c r="C1375" s="379" t="s">
        <v>1494</v>
      </c>
      <c r="D1375" s="16" t="s">
        <v>6</v>
      </c>
      <c r="E1375" s="301">
        <v>20</v>
      </c>
      <c r="F1375" s="301">
        <v>15</v>
      </c>
      <c r="G1375" s="301">
        <v>14.8</v>
      </c>
      <c r="H1375" s="296">
        <f t="shared" si="326"/>
        <v>14.504</v>
      </c>
      <c r="I1375" s="296">
        <f t="shared" si="327"/>
        <v>14.356</v>
      </c>
      <c r="J1375" s="296">
        <f t="shared" si="328"/>
        <v>14.208</v>
      </c>
      <c r="K1375" s="106"/>
      <c r="L1375" s="321">
        <f>F1375*K1375</f>
        <v>0</v>
      </c>
      <c r="M1375" s="327">
        <f>G1375*K1375</f>
        <v>0</v>
      </c>
      <c r="N1375" s="545">
        <f>H1375*K1375</f>
        <v>0</v>
      </c>
      <c r="O1375" s="545">
        <f>I1375*K1375</f>
        <v>0</v>
      </c>
      <c r="P1375" s="545">
        <f>J1375*K1375</f>
        <v>0</v>
      </c>
      <c r="Q1375" s="108" t="s">
        <v>7</v>
      </c>
    </row>
    <row r="1376" spans="1:17" ht="15" customHeight="1" x14ac:dyDescent="0.2">
      <c r="A1376" s="634" t="s">
        <v>724</v>
      </c>
      <c r="B1376" s="11"/>
      <c r="C1376" s="379" t="s">
        <v>761</v>
      </c>
      <c r="D1376" s="16" t="s">
        <v>6</v>
      </c>
      <c r="E1376" s="301">
        <v>20</v>
      </c>
      <c r="F1376" s="301">
        <v>15</v>
      </c>
      <c r="G1376" s="301">
        <v>14.8</v>
      </c>
      <c r="H1376" s="296">
        <f t="shared" si="326"/>
        <v>14.504</v>
      </c>
      <c r="I1376" s="296">
        <f t="shared" si="327"/>
        <v>14.356</v>
      </c>
      <c r="J1376" s="296">
        <f t="shared" si="328"/>
        <v>14.208</v>
      </c>
      <c r="K1376" s="106"/>
      <c r="L1376" s="321">
        <f>F1376*K1376</f>
        <v>0</v>
      </c>
      <c r="M1376" s="327">
        <f>G1376*K1376</f>
        <v>0</v>
      </c>
      <c r="N1376" s="545">
        <f>H1376*K1376</f>
        <v>0</v>
      </c>
      <c r="O1376" s="545">
        <f>I1376*K1376</f>
        <v>0</v>
      </c>
      <c r="P1376" s="545">
        <f>J1376*K1376</f>
        <v>0</v>
      </c>
      <c r="Q1376" s="108" t="s">
        <v>7</v>
      </c>
    </row>
    <row r="1377" spans="1:17" ht="15" customHeight="1" x14ac:dyDescent="0.2">
      <c r="A1377" s="634" t="s">
        <v>724</v>
      </c>
      <c r="B1377" s="11"/>
      <c r="C1377" s="379" t="s">
        <v>1498</v>
      </c>
      <c r="D1377" s="16" t="s">
        <v>6</v>
      </c>
      <c r="E1377" s="301">
        <v>20</v>
      </c>
      <c r="F1377" s="301">
        <v>15</v>
      </c>
      <c r="G1377" s="301">
        <v>14.8</v>
      </c>
      <c r="H1377" s="296">
        <f t="shared" si="326"/>
        <v>14.504</v>
      </c>
      <c r="I1377" s="296">
        <f t="shared" si="327"/>
        <v>14.356</v>
      </c>
      <c r="J1377" s="296">
        <f t="shared" si="328"/>
        <v>14.208</v>
      </c>
      <c r="K1377" s="106"/>
      <c r="L1377" s="321">
        <f>F1377*K1377</f>
        <v>0</v>
      </c>
      <c r="M1377" s="327">
        <f>G1377*K1377</f>
        <v>0</v>
      </c>
      <c r="N1377" s="545">
        <f>H1377*K1377</f>
        <v>0</v>
      </c>
      <c r="O1377" s="545">
        <f>I1377*K1377</f>
        <v>0</v>
      </c>
      <c r="P1377" s="545">
        <f>J1377*K1377</f>
        <v>0</v>
      </c>
      <c r="Q1377" s="108" t="s">
        <v>7</v>
      </c>
    </row>
    <row r="1378" spans="1:17" ht="15" customHeight="1" x14ac:dyDescent="0.2">
      <c r="A1378" s="634" t="s">
        <v>724</v>
      </c>
      <c r="B1378" s="11"/>
      <c r="C1378" s="379" t="s">
        <v>1499</v>
      </c>
      <c r="D1378" s="16" t="s">
        <v>6</v>
      </c>
      <c r="E1378" s="301">
        <v>20</v>
      </c>
      <c r="F1378" s="301">
        <v>15</v>
      </c>
      <c r="G1378" s="301">
        <v>14.8</v>
      </c>
      <c r="H1378" s="296">
        <f t="shared" si="326"/>
        <v>14.504</v>
      </c>
      <c r="I1378" s="296">
        <f t="shared" si="327"/>
        <v>14.356</v>
      </c>
      <c r="J1378" s="296">
        <f t="shared" si="328"/>
        <v>14.208</v>
      </c>
      <c r="K1378" s="106"/>
      <c r="L1378" s="321">
        <f>F1378*K1378</f>
        <v>0</v>
      </c>
      <c r="M1378" s="327">
        <f>G1378*K1378</f>
        <v>0</v>
      </c>
      <c r="N1378" s="545">
        <f>H1378*K1378</f>
        <v>0</v>
      </c>
      <c r="O1378" s="545">
        <f>I1378*K1378</f>
        <v>0</v>
      </c>
      <c r="P1378" s="545">
        <f>J1378*K1378</f>
        <v>0</v>
      </c>
      <c r="Q1378" s="108" t="s">
        <v>7</v>
      </c>
    </row>
    <row r="1379" spans="1:17" ht="15" customHeight="1" x14ac:dyDescent="0.2">
      <c r="A1379" s="634" t="s">
        <v>724</v>
      </c>
      <c r="B1379" s="11"/>
      <c r="C1379" s="379" t="s">
        <v>1746</v>
      </c>
      <c r="D1379" s="16" t="s">
        <v>6</v>
      </c>
      <c r="E1379" s="301">
        <v>20</v>
      </c>
      <c r="F1379" s="301">
        <v>15</v>
      </c>
      <c r="G1379" s="301">
        <v>14.8</v>
      </c>
      <c r="H1379" s="296">
        <f t="shared" si="326"/>
        <v>14.504</v>
      </c>
      <c r="I1379" s="296">
        <f t="shared" si="327"/>
        <v>14.356</v>
      </c>
      <c r="J1379" s="296">
        <f t="shared" si="328"/>
        <v>14.208</v>
      </c>
      <c r="K1379" s="106"/>
      <c r="L1379" s="321">
        <f>F1379*K1379</f>
        <v>0</v>
      </c>
      <c r="M1379" s="327">
        <f>G1379*K1379</f>
        <v>0</v>
      </c>
      <c r="N1379" s="545">
        <f>H1379*K1379</f>
        <v>0</v>
      </c>
      <c r="O1379" s="545">
        <f>I1379*K1379</f>
        <v>0</v>
      </c>
      <c r="P1379" s="545">
        <f>J1379*K1379</f>
        <v>0</v>
      </c>
      <c r="Q1379" s="108" t="s">
        <v>7</v>
      </c>
    </row>
    <row r="1380" spans="1:17" ht="15" customHeight="1" x14ac:dyDescent="0.2">
      <c r="A1380" s="634" t="s">
        <v>724</v>
      </c>
      <c r="B1380" s="11"/>
      <c r="C1380" s="379" t="s">
        <v>1500</v>
      </c>
      <c r="D1380" s="16" t="s">
        <v>6</v>
      </c>
      <c r="E1380" s="301">
        <v>20</v>
      </c>
      <c r="F1380" s="301">
        <v>15</v>
      </c>
      <c r="G1380" s="301">
        <v>14.8</v>
      </c>
      <c r="H1380" s="296">
        <f t="shared" si="326"/>
        <v>14.504</v>
      </c>
      <c r="I1380" s="296">
        <f t="shared" si="327"/>
        <v>14.356</v>
      </c>
      <c r="J1380" s="296">
        <f t="shared" si="328"/>
        <v>14.208</v>
      </c>
      <c r="K1380" s="106"/>
      <c r="L1380" s="321">
        <f>F1380*K1380</f>
        <v>0</v>
      </c>
      <c r="M1380" s="327">
        <f>G1380*K1380</f>
        <v>0</v>
      </c>
      <c r="N1380" s="545">
        <f>H1380*K1380</f>
        <v>0</v>
      </c>
      <c r="O1380" s="545">
        <f>I1380*K1380</f>
        <v>0</v>
      </c>
      <c r="P1380" s="545">
        <f>J1380*K1380</f>
        <v>0</v>
      </c>
      <c r="Q1380" s="108" t="s">
        <v>7</v>
      </c>
    </row>
    <row r="1381" spans="1:17" ht="15" customHeight="1" x14ac:dyDescent="0.2">
      <c r="A1381" s="634" t="s">
        <v>724</v>
      </c>
      <c r="B1381" s="11"/>
      <c r="C1381" s="379" t="s">
        <v>1748</v>
      </c>
      <c r="D1381" s="16" t="s">
        <v>6</v>
      </c>
      <c r="E1381" s="301">
        <v>20</v>
      </c>
      <c r="F1381" s="301">
        <v>15</v>
      </c>
      <c r="G1381" s="301">
        <v>14.8</v>
      </c>
      <c r="H1381" s="296">
        <f t="shared" si="326"/>
        <v>14.504</v>
      </c>
      <c r="I1381" s="296">
        <f t="shared" si="327"/>
        <v>14.356</v>
      </c>
      <c r="J1381" s="296">
        <f t="shared" si="328"/>
        <v>14.208</v>
      </c>
      <c r="K1381" s="106"/>
      <c r="L1381" s="321">
        <f>F1381*K1381</f>
        <v>0</v>
      </c>
      <c r="M1381" s="327">
        <f>G1381*K1381</f>
        <v>0</v>
      </c>
      <c r="N1381" s="545">
        <f>H1381*K1381</f>
        <v>0</v>
      </c>
      <c r="O1381" s="545">
        <f>I1381*K1381</f>
        <v>0</v>
      </c>
      <c r="P1381" s="545">
        <f>J1381*K1381</f>
        <v>0</v>
      </c>
      <c r="Q1381" s="108" t="s">
        <v>7</v>
      </c>
    </row>
    <row r="1382" spans="1:17" ht="15" customHeight="1" x14ac:dyDescent="0.2">
      <c r="A1382" s="634" t="s">
        <v>724</v>
      </c>
      <c r="B1382" s="11"/>
      <c r="C1382" s="379" t="s">
        <v>1986</v>
      </c>
      <c r="D1382" s="16" t="s">
        <v>6</v>
      </c>
      <c r="E1382" s="301">
        <v>20</v>
      </c>
      <c r="F1382" s="301">
        <v>15</v>
      </c>
      <c r="G1382" s="301">
        <v>14.8</v>
      </c>
      <c r="H1382" s="296">
        <f t="shared" si="326"/>
        <v>14.504</v>
      </c>
      <c r="I1382" s="296">
        <f t="shared" si="327"/>
        <v>14.356</v>
      </c>
      <c r="J1382" s="296">
        <f t="shared" si="328"/>
        <v>14.208</v>
      </c>
      <c r="K1382" s="106"/>
      <c r="L1382" s="321">
        <f>F1382*K1382</f>
        <v>0</v>
      </c>
      <c r="M1382" s="327">
        <f>G1382*K1382</f>
        <v>0</v>
      </c>
      <c r="N1382" s="545">
        <f>H1382*K1382</f>
        <v>0</v>
      </c>
      <c r="O1382" s="545">
        <f>I1382*K1382</f>
        <v>0</v>
      </c>
      <c r="P1382" s="545">
        <f>J1382*K1382</f>
        <v>0</v>
      </c>
      <c r="Q1382" s="108" t="s">
        <v>7</v>
      </c>
    </row>
    <row r="1383" spans="1:17" ht="15" customHeight="1" x14ac:dyDescent="0.2">
      <c r="A1383" s="634" t="s">
        <v>724</v>
      </c>
      <c r="B1383" s="11"/>
      <c r="C1383" s="379" t="s">
        <v>1544</v>
      </c>
      <c r="D1383" s="16" t="s">
        <v>6</v>
      </c>
      <c r="E1383" s="301">
        <v>20</v>
      </c>
      <c r="F1383" s="301">
        <v>15</v>
      </c>
      <c r="G1383" s="301">
        <v>14.8</v>
      </c>
      <c r="H1383" s="296">
        <f t="shared" si="326"/>
        <v>14.504</v>
      </c>
      <c r="I1383" s="296">
        <f t="shared" si="327"/>
        <v>14.356</v>
      </c>
      <c r="J1383" s="296">
        <f t="shared" si="328"/>
        <v>14.208</v>
      </c>
      <c r="K1383" s="106"/>
      <c r="L1383" s="321">
        <f>F1383*K1383</f>
        <v>0</v>
      </c>
      <c r="M1383" s="327">
        <f>G1383*K1383</f>
        <v>0</v>
      </c>
      <c r="N1383" s="545">
        <f>H1383*K1383</f>
        <v>0</v>
      </c>
      <c r="O1383" s="545">
        <f>I1383*K1383</f>
        <v>0</v>
      </c>
      <c r="P1383" s="545">
        <f>J1383*K1383</f>
        <v>0</v>
      </c>
      <c r="Q1383" s="108" t="s">
        <v>7</v>
      </c>
    </row>
    <row r="1384" spans="1:17" ht="15" customHeight="1" x14ac:dyDescent="0.2">
      <c r="A1384" s="634" t="s">
        <v>724</v>
      </c>
      <c r="B1384" s="11"/>
      <c r="C1384" s="379" t="s">
        <v>1601</v>
      </c>
      <c r="D1384" s="16" t="s">
        <v>6</v>
      </c>
      <c r="E1384" s="301">
        <v>20</v>
      </c>
      <c r="F1384" s="301">
        <v>15</v>
      </c>
      <c r="G1384" s="301">
        <v>14.8</v>
      </c>
      <c r="H1384" s="296">
        <f t="shared" si="326"/>
        <v>14.504</v>
      </c>
      <c r="I1384" s="296">
        <f t="shared" si="327"/>
        <v>14.356</v>
      </c>
      <c r="J1384" s="296">
        <f t="shared" si="328"/>
        <v>14.208</v>
      </c>
      <c r="K1384" s="106"/>
      <c r="L1384" s="321">
        <f>F1384*K1384</f>
        <v>0</v>
      </c>
      <c r="M1384" s="327">
        <f>G1384*K1384</f>
        <v>0</v>
      </c>
      <c r="N1384" s="545">
        <f>H1384*K1384</f>
        <v>0</v>
      </c>
      <c r="O1384" s="545">
        <f>I1384*K1384</f>
        <v>0</v>
      </c>
      <c r="P1384" s="545">
        <f>J1384*K1384</f>
        <v>0</v>
      </c>
      <c r="Q1384" s="108" t="s">
        <v>7</v>
      </c>
    </row>
    <row r="1385" spans="1:17" ht="15" customHeight="1" x14ac:dyDescent="0.2">
      <c r="A1385" s="634" t="s">
        <v>724</v>
      </c>
      <c r="B1385" s="11"/>
      <c r="C1385" s="379" t="s">
        <v>1602</v>
      </c>
      <c r="D1385" s="16" t="s">
        <v>6</v>
      </c>
      <c r="E1385" s="301">
        <v>20</v>
      </c>
      <c r="F1385" s="301">
        <v>15</v>
      </c>
      <c r="G1385" s="301">
        <v>14.8</v>
      </c>
      <c r="H1385" s="296">
        <f t="shared" si="326"/>
        <v>14.504</v>
      </c>
      <c r="I1385" s="296">
        <f t="shared" si="327"/>
        <v>14.356</v>
      </c>
      <c r="J1385" s="296">
        <f t="shared" si="328"/>
        <v>14.208</v>
      </c>
      <c r="K1385" s="106"/>
      <c r="L1385" s="321">
        <f>F1385*K1385</f>
        <v>0</v>
      </c>
      <c r="M1385" s="327">
        <f>G1385*K1385</f>
        <v>0</v>
      </c>
      <c r="N1385" s="545">
        <f>H1385*K1385</f>
        <v>0</v>
      </c>
      <c r="O1385" s="545">
        <f>I1385*K1385</f>
        <v>0</v>
      </c>
      <c r="P1385" s="545">
        <f>J1385*K1385</f>
        <v>0</v>
      </c>
      <c r="Q1385" s="108" t="s">
        <v>7</v>
      </c>
    </row>
    <row r="1386" spans="1:17" ht="15" customHeight="1" x14ac:dyDescent="0.2">
      <c r="A1386" s="634" t="s">
        <v>724</v>
      </c>
      <c r="B1386" s="11"/>
      <c r="C1386" s="379" t="s">
        <v>3307</v>
      </c>
      <c r="D1386" s="16" t="s">
        <v>6</v>
      </c>
      <c r="E1386" s="301">
        <v>20</v>
      </c>
      <c r="F1386" s="301">
        <v>15</v>
      </c>
      <c r="G1386" s="301">
        <v>14.8</v>
      </c>
      <c r="H1386" s="296">
        <f t="shared" si="326"/>
        <v>14.504</v>
      </c>
      <c r="I1386" s="296">
        <f t="shared" si="327"/>
        <v>14.356</v>
      </c>
      <c r="J1386" s="296">
        <f t="shared" si="328"/>
        <v>14.208</v>
      </c>
      <c r="K1386" s="106"/>
      <c r="L1386" s="321">
        <f>F1386*K1386</f>
        <v>0</v>
      </c>
      <c r="M1386" s="327">
        <f>G1386*K1386</f>
        <v>0</v>
      </c>
      <c r="N1386" s="545">
        <f>H1386*K1386</f>
        <v>0</v>
      </c>
      <c r="O1386" s="545">
        <f>I1386*K1386</f>
        <v>0</v>
      </c>
      <c r="P1386" s="545">
        <f>J1386*K1386</f>
        <v>0</v>
      </c>
      <c r="Q1386" s="108" t="s">
        <v>7</v>
      </c>
    </row>
    <row r="1387" spans="1:17" ht="15" customHeight="1" x14ac:dyDescent="0.2">
      <c r="A1387" s="634" t="s">
        <v>724</v>
      </c>
      <c r="B1387" s="11"/>
      <c r="C1387" s="379" t="s">
        <v>760</v>
      </c>
      <c r="D1387" s="16" t="s">
        <v>6</v>
      </c>
      <c r="E1387" s="301">
        <v>20</v>
      </c>
      <c r="F1387" s="301">
        <v>15</v>
      </c>
      <c r="G1387" s="301">
        <v>14.8</v>
      </c>
      <c r="H1387" s="296">
        <f t="shared" si="326"/>
        <v>14.504</v>
      </c>
      <c r="I1387" s="296">
        <f t="shared" si="327"/>
        <v>14.356</v>
      </c>
      <c r="J1387" s="296">
        <f t="shared" si="328"/>
        <v>14.208</v>
      </c>
      <c r="K1387" s="106"/>
      <c r="L1387" s="321">
        <f>F1387*K1387</f>
        <v>0</v>
      </c>
      <c r="M1387" s="327">
        <f>G1387*K1387</f>
        <v>0</v>
      </c>
      <c r="N1387" s="545">
        <f>H1387*K1387</f>
        <v>0</v>
      </c>
      <c r="O1387" s="545">
        <f>I1387*K1387</f>
        <v>0</v>
      </c>
      <c r="P1387" s="545">
        <f>J1387*K1387</f>
        <v>0</v>
      </c>
      <c r="Q1387" s="108" t="s">
        <v>7</v>
      </c>
    </row>
    <row r="1388" spans="1:17" ht="15" customHeight="1" x14ac:dyDescent="0.2">
      <c r="A1388" s="634" t="s">
        <v>724</v>
      </c>
      <c r="B1388" s="11"/>
      <c r="C1388" s="379" t="s">
        <v>1501</v>
      </c>
      <c r="D1388" s="16" t="s">
        <v>6</v>
      </c>
      <c r="E1388" s="301">
        <v>20</v>
      </c>
      <c r="F1388" s="301">
        <v>15</v>
      </c>
      <c r="G1388" s="301">
        <v>14.8</v>
      </c>
      <c r="H1388" s="296">
        <f t="shared" si="326"/>
        <v>14.504</v>
      </c>
      <c r="I1388" s="296">
        <f t="shared" si="327"/>
        <v>14.356</v>
      </c>
      <c r="J1388" s="296">
        <f t="shared" si="328"/>
        <v>14.208</v>
      </c>
      <c r="K1388" s="106"/>
      <c r="L1388" s="321">
        <f>F1388*K1388</f>
        <v>0</v>
      </c>
      <c r="M1388" s="327">
        <f>G1388*K1388</f>
        <v>0</v>
      </c>
      <c r="N1388" s="545">
        <f>H1388*K1388</f>
        <v>0</v>
      </c>
      <c r="O1388" s="545">
        <f>I1388*K1388</f>
        <v>0</v>
      </c>
      <c r="P1388" s="545">
        <f>J1388*K1388</f>
        <v>0</v>
      </c>
      <c r="Q1388" s="108" t="s">
        <v>7</v>
      </c>
    </row>
    <row r="1389" spans="1:17" ht="15" customHeight="1" x14ac:dyDescent="0.2">
      <c r="A1389" s="634" t="s">
        <v>724</v>
      </c>
      <c r="B1389" s="11"/>
      <c r="C1389" s="379" t="s">
        <v>817</v>
      </c>
      <c r="D1389" s="16" t="s">
        <v>6</v>
      </c>
      <c r="E1389" s="301">
        <v>20</v>
      </c>
      <c r="F1389" s="301">
        <v>15</v>
      </c>
      <c r="G1389" s="301">
        <v>14.8</v>
      </c>
      <c r="H1389" s="296">
        <f t="shared" si="326"/>
        <v>14.504</v>
      </c>
      <c r="I1389" s="296">
        <f t="shared" si="327"/>
        <v>14.356</v>
      </c>
      <c r="J1389" s="296">
        <f t="shared" si="328"/>
        <v>14.208</v>
      </c>
      <c r="K1389" s="106"/>
      <c r="L1389" s="321">
        <f>F1389*K1389</f>
        <v>0</v>
      </c>
      <c r="M1389" s="327">
        <f>G1389*K1389</f>
        <v>0</v>
      </c>
      <c r="N1389" s="545">
        <f>H1389*K1389</f>
        <v>0</v>
      </c>
      <c r="O1389" s="545">
        <f>I1389*K1389</f>
        <v>0</v>
      </c>
      <c r="P1389" s="545">
        <f>J1389*K1389</f>
        <v>0</v>
      </c>
      <c r="Q1389" s="108" t="s">
        <v>7</v>
      </c>
    </row>
    <row r="1390" spans="1:17" ht="15" customHeight="1" x14ac:dyDescent="0.2">
      <c r="A1390" s="634" t="s">
        <v>724</v>
      </c>
      <c r="B1390" s="11"/>
      <c r="C1390" s="379" t="s">
        <v>1502</v>
      </c>
      <c r="D1390" s="16" t="s">
        <v>6</v>
      </c>
      <c r="E1390" s="301">
        <v>20</v>
      </c>
      <c r="F1390" s="301">
        <v>15</v>
      </c>
      <c r="G1390" s="301">
        <v>14.8</v>
      </c>
      <c r="H1390" s="296">
        <f t="shared" si="326"/>
        <v>14.504</v>
      </c>
      <c r="I1390" s="296">
        <f t="shared" si="327"/>
        <v>14.356</v>
      </c>
      <c r="J1390" s="296">
        <f t="shared" si="328"/>
        <v>14.208</v>
      </c>
      <c r="K1390" s="106"/>
      <c r="L1390" s="321">
        <f>F1390*K1390</f>
        <v>0</v>
      </c>
      <c r="M1390" s="327">
        <f>G1390*K1390</f>
        <v>0</v>
      </c>
      <c r="N1390" s="545">
        <f>H1390*K1390</f>
        <v>0</v>
      </c>
      <c r="O1390" s="545">
        <f>I1390*K1390</f>
        <v>0</v>
      </c>
      <c r="P1390" s="545">
        <f>J1390*K1390</f>
        <v>0</v>
      </c>
      <c r="Q1390" s="108" t="s">
        <v>7</v>
      </c>
    </row>
    <row r="1391" spans="1:17" ht="15" customHeight="1" x14ac:dyDescent="0.2">
      <c r="A1391" s="634" t="s">
        <v>724</v>
      </c>
      <c r="B1391" s="11"/>
      <c r="C1391" s="379" t="s">
        <v>1503</v>
      </c>
      <c r="D1391" s="16" t="s">
        <v>6</v>
      </c>
      <c r="E1391" s="301">
        <v>20</v>
      </c>
      <c r="F1391" s="301">
        <v>15</v>
      </c>
      <c r="G1391" s="301">
        <v>14.8</v>
      </c>
      <c r="H1391" s="296">
        <f t="shared" si="326"/>
        <v>14.504</v>
      </c>
      <c r="I1391" s="296">
        <f t="shared" si="327"/>
        <v>14.356</v>
      </c>
      <c r="J1391" s="296">
        <f t="shared" si="328"/>
        <v>14.208</v>
      </c>
      <c r="K1391" s="106"/>
      <c r="L1391" s="321">
        <f>F1391*K1391</f>
        <v>0</v>
      </c>
      <c r="M1391" s="327">
        <f>G1391*K1391</f>
        <v>0</v>
      </c>
      <c r="N1391" s="545">
        <f>H1391*K1391</f>
        <v>0</v>
      </c>
      <c r="O1391" s="545">
        <f>I1391*K1391</f>
        <v>0</v>
      </c>
      <c r="P1391" s="545">
        <f>J1391*K1391</f>
        <v>0</v>
      </c>
      <c r="Q1391" s="108" t="s">
        <v>7</v>
      </c>
    </row>
    <row r="1392" spans="1:17" ht="15" customHeight="1" x14ac:dyDescent="0.2">
      <c r="A1392" s="634" t="s">
        <v>724</v>
      </c>
      <c r="B1392" s="11"/>
      <c r="C1392" s="379" t="s">
        <v>1504</v>
      </c>
      <c r="D1392" s="16" t="s">
        <v>6</v>
      </c>
      <c r="E1392" s="301">
        <v>20</v>
      </c>
      <c r="F1392" s="301">
        <v>15</v>
      </c>
      <c r="G1392" s="301">
        <v>14.8</v>
      </c>
      <c r="H1392" s="296">
        <f t="shared" si="326"/>
        <v>14.504</v>
      </c>
      <c r="I1392" s="296">
        <f t="shared" si="327"/>
        <v>14.356</v>
      </c>
      <c r="J1392" s="296">
        <f t="shared" si="328"/>
        <v>14.208</v>
      </c>
      <c r="K1392" s="106"/>
      <c r="L1392" s="321">
        <f>F1392*K1392</f>
        <v>0</v>
      </c>
      <c r="M1392" s="327">
        <f>G1392*K1392</f>
        <v>0</v>
      </c>
      <c r="N1392" s="545">
        <f>H1392*K1392</f>
        <v>0</v>
      </c>
      <c r="O1392" s="545">
        <f>I1392*K1392</f>
        <v>0</v>
      </c>
      <c r="P1392" s="545">
        <f>J1392*K1392</f>
        <v>0</v>
      </c>
      <c r="Q1392" s="108" t="s">
        <v>7</v>
      </c>
    </row>
    <row r="1393" spans="1:18" ht="15" customHeight="1" x14ac:dyDescent="0.2">
      <c r="A1393" s="634" t="s">
        <v>724</v>
      </c>
      <c r="B1393" s="11"/>
      <c r="C1393" s="379" t="s">
        <v>1505</v>
      </c>
      <c r="D1393" s="16" t="s">
        <v>6</v>
      </c>
      <c r="E1393" s="301">
        <v>20</v>
      </c>
      <c r="F1393" s="301">
        <v>15</v>
      </c>
      <c r="G1393" s="301">
        <v>14.8</v>
      </c>
      <c r="H1393" s="296">
        <f t="shared" si="326"/>
        <v>14.504</v>
      </c>
      <c r="I1393" s="296">
        <f t="shared" si="327"/>
        <v>14.356</v>
      </c>
      <c r="J1393" s="296">
        <f t="shared" si="328"/>
        <v>14.208</v>
      </c>
      <c r="K1393" s="106"/>
      <c r="L1393" s="321">
        <f>F1393*K1393</f>
        <v>0</v>
      </c>
      <c r="M1393" s="327">
        <f>G1393*K1393</f>
        <v>0</v>
      </c>
      <c r="N1393" s="545">
        <f>H1393*K1393</f>
        <v>0</v>
      </c>
      <c r="O1393" s="545">
        <f>I1393*K1393</f>
        <v>0</v>
      </c>
      <c r="P1393" s="545">
        <f>J1393*K1393</f>
        <v>0</v>
      </c>
      <c r="Q1393" s="108" t="s">
        <v>7</v>
      </c>
    </row>
    <row r="1394" spans="1:18" ht="15" customHeight="1" x14ac:dyDescent="0.2">
      <c r="A1394" s="634" t="s">
        <v>724</v>
      </c>
      <c r="B1394" s="11"/>
      <c r="C1394" s="379" t="s">
        <v>1506</v>
      </c>
      <c r="D1394" s="16" t="s">
        <v>6</v>
      </c>
      <c r="E1394" s="301">
        <v>20</v>
      </c>
      <c r="F1394" s="301">
        <v>15</v>
      </c>
      <c r="G1394" s="301">
        <v>14.8</v>
      </c>
      <c r="H1394" s="296">
        <f t="shared" si="326"/>
        <v>14.504</v>
      </c>
      <c r="I1394" s="296">
        <f t="shared" si="327"/>
        <v>14.356</v>
      </c>
      <c r="J1394" s="296">
        <f t="shared" si="328"/>
        <v>14.208</v>
      </c>
      <c r="K1394" s="106"/>
      <c r="L1394" s="321">
        <f>F1394*K1394</f>
        <v>0</v>
      </c>
      <c r="M1394" s="327">
        <f>G1394*K1394</f>
        <v>0</v>
      </c>
      <c r="N1394" s="545">
        <f>H1394*K1394</f>
        <v>0</v>
      </c>
      <c r="O1394" s="545">
        <f>I1394*K1394</f>
        <v>0</v>
      </c>
      <c r="P1394" s="545">
        <f>J1394*K1394</f>
        <v>0</v>
      </c>
      <c r="Q1394" s="108" t="s">
        <v>7</v>
      </c>
    </row>
    <row r="1395" spans="1:18" ht="15" customHeight="1" x14ac:dyDescent="0.2">
      <c r="A1395" s="634" t="s">
        <v>724</v>
      </c>
      <c r="B1395" s="11"/>
      <c r="C1395" s="379" t="s">
        <v>1507</v>
      </c>
      <c r="D1395" s="16" t="s">
        <v>6</v>
      </c>
      <c r="E1395" s="301">
        <v>20</v>
      </c>
      <c r="F1395" s="301">
        <v>15</v>
      </c>
      <c r="G1395" s="301">
        <v>14.8</v>
      </c>
      <c r="H1395" s="296">
        <f t="shared" si="326"/>
        <v>14.504</v>
      </c>
      <c r="I1395" s="296">
        <f t="shared" si="327"/>
        <v>14.356</v>
      </c>
      <c r="J1395" s="296">
        <f t="shared" si="328"/>
        <v>14.208</v>
      </c>
      <c r="K1395" s="106"/>
      <c r="L1395" s="321">
        <f>F1395*K1395</f>
        <v>0</v>
      </c>
      <c r="M1395" s="327">
        <f>G1395*K1395</f>
        <v>0</v>
      </c>
      <c r="N1395" s="545">
        <f>H1395*K1395</f>
        <v>0</v>
      </c>
      <c r="O1395" s="545">
        <f>I1395*K1395</f>
        <v>0</v>
      </c>
      <c r="P1395" s="545">
        <f>J1395*K1395</f>
        <v>0</v>
      </c>
      <c r="Q1395" s="108" t="s">
        <v>7</v>
      </c>
    </row>
    <row r="1396" spans="1:18" ht="15" customHeight="1" x14ac:dyDescent="0.2">
      <c r="A1396" s="634" t="s">
        <v>724</v>
      </c>
      <c r="B1396" s="11"/>
      <c r="C1396" s="379" t="s">
        <v>941</v>
      </c>
      <c r="D1396" s="16" t="s">
        <v>6</v>
      </c>
      <c r="E1396" s="301">
        <v>20</v>
      </c>
      <c r="F1396" s="301">
        <v>15</v>
      </c>
      <c r="G1396" s="301">
        <v>14.8</v>
      </c>
      <c r="H1396" s="296">
        <f t="shared" si="326"/>
        <v>14.504</v>
      </c>
      <c r="I1396" s="296">
        <f t="shared" si="327"/>
        <v>14.356</v>
      </c>
      <c r="J1396" s="296">
        <f t="shared" si="328"/>
        <v>14.208</v>
      </c>
      <c r="K1396" s="106"/>
      <c r="L1396" s="321">
        <f>F1396*K1396</f>
        <v>0</v>
      </c>
      <c r="M1396" s="327">
        <f>G1396*K1396</f>
        <v>0</v>
      </c>
      <c r="N1396" s="545">
        <f>H1396*K1396</f>
        <v>0</v>
      </c>
      <c r="O1396" s="545">
        <f>I1396*K1396</f>
        <v>0</v>
      </c>
      <c r="P1396" s="545">
        <f>J1396*K1396</f>
        <v>0</v>
      </c>
      <c r="Q1396" s="108" t="s">
        <v>7</v>
      </c>
    </row>
    <row r="1397" spans="1:18" ht="15" customHeight="1" x14ac:dyDescent="0.2">
      <c r="A1397" s="634" t="s">
        <v>724</v>
      </c>
      <c r="B1397" s="11"/>
      <c r="C1397" s="379" t="s">
        <v>1508</v>
      </c>
      <c r="D1397" s="16" t="s">
        <v>6</v>
      </c>
      <c r="E1397" s="301">
        <v>20</v>
      </c>
      <c r="F1397" s="301">
        <v>15</v>
      </c>
      <c r="G1397" s="301">
        <v>14.8</v>
      </c>
      <c r="H1397" s="296">
        <f t="shared" si="326"/>
        <v>14.504</v>
      </c>
      <c r="I1397" s="296">
        <f t="shared" si="327"/>
        <v>14.356</v>
      </c>
      <c r="J1397" s="296">
        <f t="shared" si="328"/>
        <v>14.208</v>
      </c>
      <c r="K1397" s="106"/>
      <c r="L1397" s="321">
        <f>F1397*K1397</f>
        <v>0</v>
      </c>
      <c r="M1397" s="327">
        <f>G1397*K1397</f>
        <v>0</v>
      </c>
      <c r="N1397" s="545">
        <f>H1397*K1397</f>
        <v>0</v>
      </c>
      <c r="O1397" s="545">
        <f>I1397*K1397</f>
        <v>0</v>
      </c>
      <c r="P1397" s="545">
        <f>J1397*K1397</f>
        <v>0</v>
      </c>
      <c r="Q1397" s="108" t="s">
        <v>7</v>
      </c>
    </row>
    <row r="1398" spans="1:18" ht="15" customHeight="1" x14ac:dyDescent="0.2">
      <c r="A1398" s="634" t="s">
        <v>724</v>
      </c>
      <c r="B1398" s="11"/>
      <c r="C1398" s="379" t="s">
        <v>926</v>
      </c>
      <c r="D1398" s="16" t="s">
        <v>6</v>
      </c>
      <c r="E1398" s="301">
        <v>20</v>
      </c>
      <c r="F1398" s="301">
        <v>15</v>
      </c>
      <c r="G1398" s="301">
        <v>14.8</v>
      </c>
      <c r="H1398" s="296">
        <f t="shared" si="326"/>
        <v>14.504</v>
      </c>
      <c r="I1398" s="296">
        <f t="shared" si="327"/>
        <v>14.356</v>
      </c>
      <c r="J1398" s="296">
        <f t="shared" si="328"/>
        <v>14.208</v>
      </c>
      <c r="K1398" s="106"/>
      <c r="L1398" s="321">
        <f>F1398*K1398</f>
        <v>0</v>
      </c>
      <c r="M1398" s="327">
        <f>G1398*K1398</f>
        <v>0</v>
      </c>
      <c r="N1398" s="545">
        <f>H1398*K1398</f>
        <v>0</v>
      </c>
      <c r="O1398" s="545">
        <f>I1398*K1398</f>
        <v>0</v>
      </c>
      <c r="P1398" s="545">
        <f>J1398*K1398</f>
        <v>0</v>
      </c>
      <c r="Q1398" s="108" t="s">
        <v>7</v>
      </c>
    </row>
    <row r="1399" spans="1:18" ht="15" customHeight="1" x14ac:dyDescent="0.2">
      <c r="A1399" s="634" t="s">
        <v>724</v>
      </c>
      <c r="B1399" s="11"/>
      <c r="C1399" s="379" t="s">
        <v>1753</v>
      </c>
      <c r="D1399" s="16" t="s">
        <v>6</v>
      </c>
      <c r="E1399" s="301">
        <v>20</v>
      </c>
      <c r="F1399" s="301">
        <v>15</v>
      </c>
      <c r="G1399" s="301">
        <v>14.8</v>
      </c>
      <c r="H1399" s="296">
        <f t="shared" si="326"/>
        <v>14.504</v>
      </c>
      <c r="I1399" s="296">
        <f t="shared" si="327"/>
        <v>14.356</v>
      </c>
      <c r="J1399" s="296">
        <f t="shared" si="328"/>
        <v>14.208</v>
      </c>
      <c r="K1399" s="106"/>
      <c r="L1399" s="321">
        <f>F1399*K1399</f>
        <v>0</v>
      </c>
      <c r="M1399" s="327">
        <f>G1399*K1399</f>
        <v>0</v>
      </c>
      <c r="N1399" s="545">
        <f>H1399*K1399</f>
        <v>0</v>
      </c>
      <c r="O1399" s="545">
        <f>I1399*K1399</f>
        <v>0</v>
      </c>
      <c r="P1399" s="545">
        <f>J1399*K1399</f>
        <v>0</v>
      </c>
      <c r="Q1399" s="108" t="s">
        <v>7</v>
      </c>
    </row>
    <row r="1400" spans="1:18" ht="15" customHeight="1" x14ac:dyDescent="0.2">
      <c r="A1400" s="634" t="s">
        <v>724</v>
      </c>
      <c r="B1400" s="11"/>
      <c r="C1400" s="521" t="s">
        <v>725</v>
      </c>
      <c r="D1400" s="16" t="s">
        <v>6</v>
      </c>
      <c r="E1400" s="301">
        <v>20</v>
      </c>
      <c r="F1400" s="301">
        <v>15</v>
      </c>
      <c r="G1400" s="301">
        <v>14.8</v>
      </c>
      <c r="H1400" s="296">
        <f t="shared" si="326"/>
        <v>14.504</v>
      </c>
      <c r="I1400" s="296">
        <f t="shared" si="327"/>
        <v>14.356</v>
      </c>
      <c r="J1400" s="296">
        <f t="shared" si="328"/>
        <v>14.208</v>
      </c>
      <c r="K1400" s="106"/>
      <c r="L1400" s="321">
        <f>F1400*K1400</f>
        <v>0</v>
      </c>
      <c r="M1400" s="327">
        <f>G1400*K1400</f>
        <v>0</v>
      </c>
      <c r="N1400" s="545">
        <f>H1400*K1400</f>
        <v>0</v>
      </c>
      <c r="O1400" s="545">
        <f>I1400*K1400</f>
        <v>0</v>
      </c>
      <c r="P1400" s="545">
        <f>J1400*K1400</f>
        <v>0</v>
      </c>
      <c r="Q1400" s="108" t="s">
        <v>7</v>
      </c>
    </row>
    <row r="1401" spans="1:18" ht="15" customHeight="1" x14ac:dyDescent="0.2">
      <c r="A1401" s="634" t="s">
        <v>724</v>
      </c>
      <c r="B1401" s="11"/>
      <c r="C1401" s="379" t="s">
        <v>1509</v>
      </c>
      <c r="D1401" s="16" t="s">
        <v>6</v>
      </c>
      <c r="E1401" s="301">
        <v>20</v>
      </c>
      <c r="F1401" s="301">
        <v>15</v>
      </c>
      <c r="G1401" s="301">
        <v>14.8</v>
      </c>
      <c r="H1401" s="296">
        <f t="shared" si="326"/>
        <v>14.504</v>
      </c>
      <c r="I1401" s="296">
        <f t="shared" si="327"/>
        <v>14.356</v>
      </c>
      <c r="J1401" s="296">
        <f t="shared" si="328"/>
        <v>14.208</v>
      </c>
      <c r="K1401" s="106"/>
      <c r="L1401" s="321">
        <f>F1401*K1401</f>
        <v>0</v>
      </c>
      <c r="M1401" s="327">
        <f>G1401*K1401</f>
        <v>0</v>
      </c>
      <c r="N1401" s="545">
        <f>H1401*K1401</f>
        <v>0</v>
      </c>
      <c r="O1401" s="545">
        <f>I1401*K1401</f>
        <v>0</v>
      </c>
      <c r="P1401" s="545">
        <f>J1401*K1401</f>
        <v>0</v>
      </c>
      <c r="Q1401" s="108" t="s">
        <v>7</v>
      </c>
    </row>
    <row r="1402" spans="1:18" ht="15" customHeight="1" x14ac:dyDescent="0.2">
      <c r="A1402" s="634" t="s">
        <v>724</v>
      </c>
      <c r="B1402" s="11"/>
      <c r="C1402" s="379" t="s">
        <v>956</v>
      </c>
      <c r="D1402" s="16" t="s">
        <v>6</v>
      </c>
      <c r="E1402" s="301">
        <v>20</v>
      </c>
      <c r="F1402" s="301">
        <v>15</v>
      </c>
      <c r="G1402" s="301">
        <v>14.8</v>
      </c>
      <c r="H1402" s="296">
        <f t="shared" si="326"/>
        <v>14.504</v>
      </c>
      <c r="I1402" s="296">
        <f t="shared" si="327"/>
        <v>14.356</v>
      </c>
      <c r="J1402" s="296">
        <f t="shared" si="328"/>
        <v>14.208</v>
      </c>
      <c r="K1402" s="106"/>
      <c r="L1402" s="321">
        <f>F1402*K1402</f>
        <v>0</v>
      </c>
      <c r="M1402" s="327">
        <f>G1402*K1402</f>
        <v>0</v>
      </c>
      <c r="N1402" s="545">
        <f>H1402*K1402</f>
        <v>0</v>
      </c>
      <c r="O1402" s="545">
        <f>I1402*K1402</f>
        <v>0</v>
      </c>
      <c r="P1402" s="545">
        <f>J1402*K1402</f>
        <v>0</v>
      </c>
      <c r="Q1402" s="108" t="s">
        <v>7</v>
      </c>
    </row>
    <row r="1403" spans="1:18" ht="15" customHeight="1" thickBot="1" x14ac:dyDescent="0.25">
      <c r="A1403" s="634" t="s">
        <v>724</v>
      </c>
      <c r="B1403" s="11"/>
      <c r="C1403" s="379" t="s">
        <v>957</v>
      </c>
      <c r="D1403" s="16" t="s">
        <v>6</v>
      </c>
      <c r="E1403" s="301">
        <v>20</v>
      </c>
      <c r="F1403" s="301">
        <v>15</v>
      </c>
      <c r="G1403" s="301">
        <v>14.8</v>
      </c>
      <c r="H1403" s="296">
        <f t="shared" si="326"/>
        <v>14.504</v>
      </c>
      <c r="I1403" s="296">
        <f t="shared" si="327"/>
        <v>14.356</v>
      </c>
      <c r="J1403" s="296">
        <f t="shared" si="328"/>
        <v>14.208</v>
      </c>
      <c r="K1403" s="106"/>
      <c r="L1403" s="321">
        <f>F1403*K1403</f>
        <v>0</v>
      </c>
      <c r="M1403" s="327">
        <f>G1403*K1403</f>
        <v>0</v>
      </c>
      <c r="N1403" s="545">
        <f>H1403*K1403</f>
        <v>0</v>
      </c>
      <c r="O1403" s="545">
        <f>I1403*K1403</f>
        <v>0</v>
      </c>
      <c r="P1403" s="545">
        <f>J1403*K1403</f>
        <v>0</v>
      </c>
      <c r="Q1403" s="108" t="s">
        <v>7</v>
      </c>
    </row>
    <row r="1404" spans="1:18" ht="15" customHeight="1" thickBot="1" x14ac:dyDescent="0.25">
      <c r="A1404" s="30"/>
      <c r="B1404" s="30"/>
      <c r="C1404" s="31"/>
      <c r="D1404" s="30"/>
      <c r="E1404" s="30"/>
      <c r="F1404" s="30"/>
      <c r="G1404" s="30"/>
      <c r="H1404" s="30"/>
      <c r="I1404" s="30"/>
      <c r="J1404" s="30"/>
      <c r="K1404" s="78"/>
      <c r="L1404" s="217">
        <f>SUM(L1364:L1403)</f>
        <v>0</v>
      </c>
      <c r="M1404" s="217">
        <f>SUM(M1364:M1403)</f>
        <v>0</v>
      </c>
      <c r="N1404" s="217"/>
      <c r="O1404" s="217"/>
      <c r="P1404" s="217"/>
      <c r="Q1404" s="31"/>
    </row>
    <row r="1405" spans="1:18" ht="20.100000000000001" customHeight="1" thickBot="1" x14ac:dyDescent="0.25">
      <c r="A1405" s="41" t="s">
        <v>4974</v>
      </c>
      <c r="B1405" s="280"/>
      <c r="C1405" s="69"/>
      <c r="D1405" s="43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5"/>
    </row>
    <row r="1406" spans="1:18" ht="15" customHeight="1" thickBot="1" x14ac:dyDescent="0.25">
      <c r="A1406" s="21" t="s">
        <v>50</v>
      </c>
      <c r="B1406" s="21"/>
      <c r="C1406" s="21" t="s">
        <v>29</v>
      </c>
      <c r="D1406" s="294" t="s">
        <v>47</v>
      </c>
      <c r="E1406" s="464" t="s">
        <v>1548</v>
      </c>
      <c r="F1406" s="21" t="s">
        <v>1549</v>
      </c>
      <c r="G1406" s="21" t="s">
        <v>1556</v>
      </c>
      <c r="H1406" s="868">
        <v>-0.02</v>
      </c>
      <c r="I1406" s="868">
        <v>-0.03</v>
      </c>
      <c r="J1406" s="868">
        <v>-0.04</v>
      </c>
      <c r="K1406" s="21" t="s">
        <v>30</v>
      </c>
      <c r="L1406" s="21" t="s">
        <v>12</v>
      </c>
      <c r="M1406" s="21" t="s">
        <v>1547</v>
      </c>
      <c r="N1406" s="871" t="s">
        <v>5226</v>
      </c>
      <c r="O1406" s="871" t="s">
        <v>5232</v>
      </c>
      <c r="P1406" s="871" t="s">
        <v>5233</v>
      </c>
      <c r="Q1406" s="21" t="s">
        <v>51</v>
      </c>
    </row>
    <row r="1407" spans="1:18" ht="15" customHeight="1" thickBot="1" x14ac:dyDescent="0.25">
      <c r="A1407" s="852" t="s">
        <v>633</v>
      </c>
      <c r="B1407" s="185"/>
      <c r="C1407" s="290" t="s">
        <v>3487</v>
      </c>
      <c r="D1407" s="183" t="s">
        <v>6</v>
      </c>
      <c r="E1407" s="488">
        <v>2</v>
      </c>
      <c r="F1407" s="483">
        <v>1.3</v>
      </c>
      <c r="G1407" s="204">
        <v>1.2</v>
      </c>
      <c r="H1407" s="221">
        <f t="shared" ref="H1407" si="329">G1407*0.98</f>
        <v>1.1759999999999999</v>
      </c>
      <c r="I1407" s="221">
        <f t="shared" ref="I1407" si="330">G1407*0.97</f>
        <v>1.1639999999999999</v>
      </c>
      <c r="J1407" s="221">
        <f t="shared" ref="J1407" si="331">G1407*0.96</f>
        <v>1.1519999999999999</v>
      </c>
      <c r="K1407" s="106"/>
      <c r="L1407" s="353">
        <f>F1407*K1407</f>
        <v>0</v>
      </c>
      <c r="M1407" s="327">
        <f>G1407*K1407</f>
        <v>0</v>
      </c>
      <c r="N1407" s="545">
        <f>H1407*K1407</f>
        <v>0</v>
      </c>
      <c r="O1407" s="545">
        <f>I1407*K1407</f>
        <v>0</v>
      </c>
      <c r="P1407" s="545">
        <f>J1407*K1407</f>
        <v>0</v>
      </c>
      <c r="Q1407" s="216" t="s">
        <v>7</v>
      </c>
      <c r="R1407" s="523"/>
    </row>
    <row r="1408" spans="1:18" ht="15" customHeight="1" thickBot="1" x14ac:dyDescent="0.25">
      <c r="A1408" s="30"/>
      <c r="B1408" s="30"/>
      <c r="C1408" s="31"/>
      <c r="D1408" s="30"/>
      <c r="E1408" s="30"/>
      <c r="F1408" s="30"/>
      <c r="G1408" s="30"/>
      <c r="H1408" s="30"/>
      <c r="I1408" s="30"/>
      <c r="J1408" s="30"/>
      <c r="K1408" s="78"/>
      <c r="L1408" s="217">
        <f>SUM(L1404:L1407)</f>
        <v>0</v>
      </c>
      <c r="M1408" s="217">
        <f>SUM(M1404:M1407)</f>
        <v>0</v>
      </c>
      <c r="N1408" s="217"/>
      <c r="O1408" s="217"/>
      <c r="P1408" s="217"/>
      <c r="Q1408" s="31"/>
    </row>
    <row r="1409" spans="1:18" ht="20.100000000000001" customHeight="1" thickBot="1" x14ac:dyDescent="0.25">
      <c r="A1409" s="41" t="s">
        <v>1477</v>
      </c>
      <c r="B1409" s="280"/>
      <c r="C1409" s="69"/>
      <c r="D1409" s="43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5"/>
    </row>
    <row r="1410" spans="1:18" ht="15" customHeight="1" thickBot="1" x14ac:dyDescent="0.25">
      <c r="A1410" s="21" t="s">
        <v>50</v>
      </c>
      <c r="B1410" s="21"/>
      <c r="C1410" s="21" t="s">
        <v>29</v>
      </c>
      <c r="D1410" s="294" t="s">
        <v>47</v>
      </c>
      <c r="E1410" s="464" t="s">
        <v>1548</v>
      </c>
      <c r="F1410" s="21" t="s">
        <v>1549</v>
      </c>
      <c r="G1410" s="21" t="s">
        <v>1556</v>
      </c>
      <c r="H1410" s="868">
        <v>-0.02</v>
      </c>
      <c r="I1410" s="868">
        <v>-0.03</v>
      </c>
      <c r="J1410" s="868">
        <v>-0.04</v>
      </c>
      <c r="K1410" s="21" t="s">
        <v>30</v>
      </c>
      <c r="L1410" s="21" t="s">
        <v>12</v>
      </c>
      <c r="M1410" s="21" t="s">
        <v>1547</v>
      </c>
      <c r="N1410" s="871" t="s">
        <v>5226</v>
      </c>
      <c r="O1410" s="871" t="s">
        <v>5232</v>
      </c>
      <c r="P1410" s="871" t="s">
        <v>5233</v>
      </c>
      <c r="Q1410" s="21" t="s">
        <v>51</v>
      </c>
    </row>
    <row r="1411" spans="1:18" ht="15" customHeight="1" x14ac:dyDescent="0.2">
      <c r="A1411" s="417" t="s">
        <v>1465</v>
      </c>
      <c r="B1411" s="11"/>
      <c r="C1411" s="379" t="s">
        <v>1474</v>
      </c>
      <c r="D1411" s="16" t="s">
        <v>6</v>
      </c>
      <c r="E1411" s="301">
        <v>28</v>
      </c>
      <c r="F1411" s="301">
        <v>22.8</v>
      </c>
      <c r="G1411" s="301">
        <v>22.3</v>
      </c>
      <c r="H1411" s="296">
        <f t="shared" ref="H1411:H1413" si="332">G1411*0.98</f>
        <v>21.853999999999999</v>
      </c>
      <c r="I1411" s="296">
        <f t="shared" ref="I1411:I1413" si="333">G1411*0.97</f>
        <v>21.631</v>
      </c>
      <c r="J1411" s="296">
        <f t="shared" ref="J1411:J1413" si="334">G1411*0.96</f>
        <v>21.408000000000001</v>
      </c>
      <c r="K1411" s="106"/>
      <c r="L1411" s="321">
        <f>F1411*K1411</f>
        <v>0</v>
      </c>
      <c r="M1411" s="327">
        <f>G1411*K1411</f>
        <v>0</v>
      </c>
      <c r="N1411" s="545">
        <f>H1411*K1411</f>
        <v>0</v>
      </c>
      <c r="O1411" s="545">
        <f>I1411*K1411</f>
        <v>0</v>
      </c>
      <c r="P1411" s="545">
        <f>J1411*K1411</f>
        <v>0</v>
      </c>
      <c r="Q1411" s="108" t="s">
        <v>7</v>
      </c>
    </row>
    <row r="1412" spans="1:18" ht="15" customHeight="1" x14ac:dyDescent="0.2">
      <c r="A1412" s="417" t="s">
        <v>1465</v>
      </c>
      <c r="B1412" s="11"/>
      <c r="C1412" s="379" t="s">
        <v>1475</v>
      </c>
      <c r="D1412" s="16" t="s">
        <v>6</v>
      </c>
      <c r="E1412" s="301">
        <v>28</v>
      </c>
      <c r="F1412" s="301">
        <v>22.8</v>
      </c>
      <c r="G1412" s="301">
        <v>22.3</v>
      </c>
      <c r="H1412" s="296">
        <f t="shared" si="332"/>
        <v>21.853999999999999</v>
      </c>
      <c r="I1412" s="296">
        <f t="shared" si="333"/>
        <v>21.631</v>
      </c>
      <c r="J1412" s="296">
        <f t="shared" si="334"/>
        <v>21.408000000000001</v>
      </c>
      <c r="K1412" s="106"/>
      <c r="L1412" s="321">
        <f>F1412*K1412</f>
        <v>0</v>
      </c>
      <c r="M1412" s="327">
        <f>G1412*K1412</f>
        <v>0</v>
      </c>
      <c r="N1412" s="545">
        <f>H1412*K1412</f>
        <v>0</v>
      </c>
      <c r="O1412" s="545">
        <f>I1412*K1412</f>
        <v>0</v>
      </c>
      <c r="P1412" s="545">
        <f>J1412*K1412</f>
        <v>0</v>
      </c>
      <c r="Q1412" s="108" t="s">
        <v>7</v>
      </c>
    </row>
    <row r="1413" spans="1:18" s="568" customFormat="1" ht="15" customHeight="1" thickBot="1" x14ac:dyDescent="0.25">
      <c r="A1413" s="569" t="s">
        <v>1465</v>
      </c>
      <c r="B1413" s="570"/>
      <c r="C1413" s="571" t="s">
        <v>1476</v>
      </c>
      <c r="D1413" s="572" t="s">
        <v>6</v>
      </c>
      <c r="E1413" s="905">
        <v>31</v>
      </c>
      <c r="F1413" s="573">
        <v>25.7</v>
      </c>
      <c r="G1413" s="573">
        <v>25.2</v>
      </c>
      <c r="H1413" s="296">
        <f t="shared" si="332"/>
        <v>24.695999999999998</v>
      </c>
      <c r="I1413" s="296">
        <f t="shared" si="333"/>
        <v>24.443999999999999</v>
      </c>
      <c r="J1413" s="296">
        <f t="shared" si="334"/>
        <v>24.192</v>
      </c>
      <c r="K1413" s="574"/>
      <c r="L1413" s="575">
        <f>F1413*K1413</f>
        <v>0</v>
      </c>
      <c r="M1413" s="567">
        <f>G1413*K1413</f>
        <v>0</v>
      </c>
      <c r="N1413" s="545">
        <f>H1413*K1413</f>
        <v>0</v>
      </c>
      <c r="O1413" s="545">
        <f>I1413*K1413</f>
        <v>0</v>
      </c>
      <c r="P1413" s="545">
        <f>J1413*K1413</f>
        <v>0</v>
      </c>
      <c r="Q1413" s="108" t="s">
        <v>7</v>
      </c>
    </row>
    <row r="1414" spans="1:18" ht="15" customHeight="1" thickBot="1" x14ac:dyDescent="0.25">
      <c r="A1414" s="30"/>
      <c r="B1414" s="30"/>
      <c r="C1414" s="31"/>
      <c r="D1414" s="30"/>
      <c r="E1414" s="30"/>
      <c r="F1414" s="30"/>
      <c r="G1414" s="30"/>
      <c r="H1414" s="30"/>
      <c r="I1414" s="30"/>
      <c r="J1414" s="30"/>
      <c r="K1414" s="78"/>
      <c r="L1414" s="217">
        <f>SUM(L1411:L1413)</f>
        <v>0</v>
      </c>
      <c r="M1414" s="217">
        <f>SUM(M1411:M1413)</f>
        <v>0</v>
      </c>
      <c r="N1414" s="217"/>
      <c r="O1414" s="217"/>
      <c r="P1414" s="217"/>
      <c r="Q1414" s="31"/>
    </row>
    <row r="1415" spans="1:18" ht="20.100000000000001" customHeight="1" thickBot="1" x14ac:dyDescent="0.25">
      <c r="A1415" s="41" t="s">
        <v>206</v>
      </c>
      <c r="B1415" s="280"/>
      <c r="C1415" s="69"/>
      <c r="D1415" s="43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5"/>
    </row>
    <row r="1416" spans="1:18" ht="15" customHeight="1" thickBot="1" x14ac:dyDescent="0.25">
      <c r="A1416" s="21" t="s">
        <v>50</v>
      </c>
      <c r="B1416" s="21"/>
      <c r="C1416" s="21" t="s">
        <v>29</v>
      </c>
      <c r="D1416" s="294" t="s">
        <v>47</v>
      </c>
      <c r="E1416" s="464" t="s">
        <v>1548</v>
      </c>
      <c r="F1416" s="21" t="s">
        <v>1549</v>
      </c>
      <c r="G1416" s="21" t="s">
        <v>1556</v>
      </c>
      <c r="H1416" s="868">
        <v>-0.02</v>
      </c>
      <c r="I1416" s="868">
        <v>-0.03</v>
      </c>
      <c r="J1416" s="868">
        <v>-0.04</v>
      </c>
      <c r="K1416" s="21" t="s">
        <v>30</v>
      </c>
      <c r="L1416" s="21" t="s">
        <v>12</v>
      </c>
      <c r="M1416" s="21" t="s">
        <v>1547</v>
      </c>
      <c r="N1416" s="871" t="s">
        <v>5226</v>
      </c>
      <c r="O1416" s="871" t="s">
        <v>5232</v>
      </c>
      <c r="P1416" s="871" t="s">
        <v>5233</v>
      </c>
      <c r="Q1416" s="21" t="s">
        <v>51</v>
      </c>
    </row>
    <row r="1417" spans="1:18" ht="15" customHeight="1" x14ac:dyDescent="0.2">
      <c r="A1417" s="79" t="s">
        <v>200</v>
      </c>
      <c r="B1417" s="240"/>
      <c r="C1417" s="240" t="s">
        <v>5025</v>
      </c>
      <c r="D1417" s="183" t="s">
        <v>6</v>
      </c>
      <c r="E1417" s="480">
        <v>1.3</v>
      </c>
      <c r="F1417" s="313">
        <v>0.98</v>
      </c>
      <c r="G1417" s="489">
        <v>0.95</v>
      </c>
      <c r="H1417" s="296">
        <f t="shared" ref="H1417:H1430" si="335">G1417*0.98</f>
        <v>0.93099999999999994</v>
      </c>
      <c r="I1417" s="296">
        <f t="shared" ref="I1417:I1430" si="336">G1417*0.97</f>
        <v>0.92149999999999999</v>
      </c>
      <c r="J1417" s="296">
        <f t="shared" ref="J1417:J1430" si="337">G1417*0.96</f>
        <v>0.91199999999999992</v>
      </c>
      <c r="K1417" s="106"/>
      <c r="L1417" s="367">
        <f>F1417*K1417</f>
        <v>0</v>
      </c>
      <c r="M1417" s="327">
        <f>G1417*K1417</f>
        <v>0</v>
      </c>
      <c r="N1417" s="545">
        <f>H1417*K1417</f>
        <v>0</v>
      </c>
      <c r="O1417" s="545">
        <f>I1417*K1417</f>
        <v>0</v>
      </c>
      <c r="P1417" s="545">
        <f>J1417*K1417</f>
        <v>0</v>
      </c>
      <c r="Q1417" s="108" t="s">
        <v>7</v>
      </c>
    </row>
    <row r="1418" spans="1:18" ht="15" customHeight="1" x14ac:dyDescent="0.2">
      <c r="A1418" s="730" t="s">
        <v>200</v>
      </c>
      <c r="B1418" s="387"/>
      <c r="C1418" s="260" t="s">
        <v>384</v>
      </c>
      <c r="D1418" s="442" t="s">
        <v>6</v>
      </c>
      <c r="E1418" s="204">
        <v>1.7</v>
      </c>
      <c r="F1418" s="251">
        <v>1.1299999999999999</v>
      </c>
      <c r="G1418" s="204">
        <v>1.1000000000000001</v>
      </c>
      <c r="H1418" s="221">
        <f t="shared" si="335"/>
        <v>1.0780000000000001</v>
      </c>
      <c r="I1418" s="221">
        <f t="shared" si="336"/>
        <v>1.0669999999999999</v>
      </c>
      <c r="J1418" s="221">
        <f t="shared" si="337"/>
        <v>1.056</v>
      </c>
      <c r="K1418" s="115"/>
      <c r="L1418" s="358">
        <f>F1418*K1418</f>
        <v>0</v>
      </c>
      <c r="M1418" s="327">
        <f>G1418*K1418</f>
        <v>0</v>
      </c>
      <c r="N1418" s="545">
        <f>H1418*K1418</f>
        <v>0</v>
      </c>
      <c r="O1418" s="545">
        <f>I1418*K1418</f>
        <v>0</v>
      </c>
      <c r="P1418" s="545">
        <f>J1418*K1418</f>
        <v>0</v>
      </c>
      <c r="Q1418" s="189" t="s">
        <v>7</v>
      </c>
      <c r="R1418" s="523"/>
    </row>
    <row r="1419" spans="1:18" ht="15" customHeight="1" x14ac:dyDescent="0.2">
      <c r="A1419" s="730" t="s">
        <v>200</v>
      </c>
      <c r="B1419" s="387"/>
      <c r="C1419" s="260" t="s">
        <v>383</v>
      </c>
      <c r="D1419" s="442" t="s">
        <v>6</v>
      </c>
      <c r="E1419" s="204">
        <v>2</v>
      </c>
      <c r="F1419" s="251">
        <v>1.23</v>
      </c>
      <c r="G1419" s="204">
        <v>1.2</v>
      </c>
      <c r="H1419" s="221">
        <f t="shared" si="335"/>
        <v>1.1759999999999999</v>
      </c>
      <c r="I1419" s="221">
        <f t="shared" si="336"/>
        <v>1.1639999999999999</v>
      </c>
      <c r="J1419" s="221">
        <f t="shared" si="337"/>
        <v>1.1519999999999999</v>
      </c>
      <c r="K1419" s="115"/>
      <c r="L1419" s="358">
        <f>F1419*K1419</f>
        <v>0</v>
      </c>
      <c r="M1419" s="327">
        <f>G1419*K1419</f>
        <v>0</v>
      </c>
      <c r="N1419" s="545">
        <f>H1419*K1419</f>
        <v>0</v>
      </c>
      <c r="O1419" s="545">
        <f>I1419*K1419</f>
        <v>0</v>
      </c>
      <c r="P1419" s="545">
        <f>J1419*K1419</f>
        <v>0</v>
      </c>
      <c r="Q1419" s="189" t="s">
        <v>7</v>
      </c>
      <c r="R1419" s="523"/>
    </row>
    <row r="1420" spans="1:18" ht="15" customHeight="1" x14ac:dyDescent="0.2">
      <c r="A1420" s="730" t="s">
        <v>200</v>
      </c>
      <c r="B1420" s="387"/>
      <c r="C1420" s="260" t="s">
        <v>1656</v>
      </c>
      <c r="D1420" s="442" t="s">
        <v>6</v>
      </c>
      <c r="E1420" s="204">
        <v>2.2999999999999998</v>
      </c>
      <c r="F1420" s="251">
        <v>1.4</v>
      </c>
      <c r="G1420" s="204">
        <v>1.37</v>
      </c>
      <c r="H1420" s="296">
        <f t="shared" si="335"/>
        <v>1.3426</v>
      </c>
      <c r="I1420" s="296">
        <f t="shared" si="336"/>
        <v>1.3289</v>
      </c>
      <c r="J1420" s="296">
        <f t="shared" si="337"/>
        <v>1.3152000000000001</v>
      </c>
      <c r="K1420" s="106"/>
      <c r="L1420" s="358">
        <f>F1420*K1420</f>
        <v>0</v>
      </c>
      <c r="M1420" s="327">
        <f>G1420*K1420</f>
        <v>0</v>
      </c>
      <c r="N1420" s="545">
        <f>H1420*K1420</f>
        <v>0</v>
      </c>
      <c r="O1420" s="545">
        <f>I1420*K1420</f>
        <v>0</v>
      </c>
      <c r="P1420" s="545">
        <f>J1420*K1420</f>
        <v>0</v>
      </c>
      <c r="Q1420" s="189" t="s">
        <v>7</v>
      </c>
      <c r="R1420" s="523"/>
    </row>
    <row r="1421" spans="1:18" ht="15" customHeight="1" x14ac:dyDescent="0.2">
      <c r="A1421" s="730" t="s">
        <v>200</v>
      </c>
      <c r="B1421" s="387"/>
      <c r="C1421" s="387" t="s">
        <v>386</v>
      </c>
      <c r="D1421" s="442" t="s">
        <v>6</v>
      </c>
      <c r="E1421" s="204">
        <v>1.6</v>
      </c>
      <c r="F1421" s="731">
        <v>0.99</v>
      </c>
      <c r="G1421" s="485">
        <v>0.97</v>
      </c>
      <c r="H1421" s="296">
        <f t="shared" si="335"/>
        <v>0.9506</v>
      </c>
      <c r="I1421" s="296">
        <f t="shared" si="336"/>
        <v>0.94089999999999996</v>
      </c>
      <c r="J1421" s="296">
        <f t="shared" si="337"/>
        <v>0.93119999999999992</v>
      </c>
      <c r="K1421" s="106"/>
      <c r="L1421" s="358">
        <f>F1421*K1421</f>
        <v>0</v>
      </c>
      <c r="M1421" s="327">
        <f>G1421*K1421</f>
        <v>0</v>
      </c>
      <c r="N1421" s="545">
        <f>H1421*K1421</f>
        <v>0</v>
      </c>
      <c r="O1421" s="545">
        <f>I1421*K1421</f>
        <v>0</v>
      </c>
      <c r="P1421" s="545">
        <f>J1421*K1421</f>
        <v>0</v>
      </c>
      <c r="Q1421" s="189" t="s">
        <v>7</v>
      </c>
      <c r="R1421" s="523"/>
    </row>
    <row r="1422" spans="1:18" ht="15" customHeight="1" x14ac:dyDescent="0.2">
      <c r="A1422" s="730" t="s">
        <v>200</v>
      </c>
      <c r="B1422" s="387"/>
      <c r="C1422" s="387" t="s">
        <v>387</v>
      </c>
      <c r="D1422" s="442" t="s">
        <v>6</v>
      </c>
      <c r="E1422" s="485">
        <v>1</v>
      </c>
      <c r="F1422" s="731">
        <v>0.68</v>
      </c>
      <c r="G1422" s="485">
        <v>0.66</v>
      </c>
      <c r="H1422" s="296">
        <f t="shared" si="335"/>
        <v>0.64680000000000004</v>
      </c>
      <c r="I1422" s="296">
        <f t="shared" si="336"/>
        <v>0.64019999999999999</v>
      </c>
      <c r="J1422" s="296">
        <f t="shared" si="337"/>
        <v>0.63360000000000005</v>
      </c>
      <c r="K1422" s="106"/>
      <c r="L1422" s="358">
        <f>F1422*K1422</f>
        <v>0</v>
      </c>
      <c r="M1422" s="327">
        <f>G1422*K1422</f>
        <v>0</v>
      </c>
      <c r="N1422" s="545">
        <f>H1422*K1422</f>
        <v>0</v>
      </c>
      <c r="O1422" s="545">
        <f>I1422*K1422</f>
        <v>0</v>
      </c>
      <c r="P1422" s="545">
        <f>J1422*K1422</f>
        <v>0</v>
      </c>
      <c r="Q1422" s="189" t="s">
        <v>7</v>
      </c>
      <c r="R1422" s="523"/>
    </row>
    <row r="1423" spans="1:18" ht="15" customHeight="1" x14ac:dyDescent="0.2">
      <c r="A1423" s="730" t="s">
        <v>200</v>
      </c>
      <c r="B1423" s="387"/>
      <c r="C1423" s="387" t="s">
        <v>453</v>
      </c>
      <c r="D1423" s="442" t="s">
        <v>6</v>
      </c>
      <c r="E1423" s="485">
        <v>1.5</v>
      </c>
      <c r="F1423" s="731">
        <v>0.68</v>
      </c>
      <c r="G1423" s="485">
        <v>0.66</v>
      </c>
      <c r="H1423" s="296">
        <f t="shared" si="335"/>
        <v>0.64680000000000004</v>
      </c>
      <c r="I1423" s="296">
        <f t="shared" si="336"/>
        <v>0.64019999999999999</v>
      </c>
      <c r="J1423" s="296">
        <f t="shared" si="337"/>
        <v>0.63360000000000005</v>
      </c>
      <c r="K1423" s="106"/>
      <c r="L1423" s="358">
        <f>F1423*K1423</f>
        <v>0</v>
      </c>
      <c r="M1423" s="327">
        <f>G1423*K1423</f>
        <v>0</v>
      </c>
      <c r="N1423" s="545">
        <f>H1423*K1423</f>
        <v>0</v>
      </c>
      <c r="O1423" s="545">
        <f>I1423*K1423</f>
        <v>0</v>
      </c>
      <c r="P1423" s="545">
        <f>J1423*K1423</f>
        <v>0</v>
      </c>
      <c r="Q1423" s="189" t="s">
        <v>7</v>
      </c>
      <c r="R1423" s="523"/>
    </row>
    <row r="1424" spans="1:18" ht="15" customHeight="1" x14ac:dyDescent="0.2">
      <c r="A1424" s="79" t="s">
        <v>199</v>
      </c>
      <c r="B1424" s="240"/>
      <c r="C1424" s="240" t="s">
        <v>5026</v>
      </c>
      <c r="D1424" s="442" t="s">
        <v>6</v>
      </c>
      <c r="E1424" s="314">
        <v>2.2000000000000002</v>
      </c>
      <c r="F1424" s="313">
        <v>1.55</v>
      </c>
      <c r="G1424" s="315">
        <v>1.5</v>
      </c>
      <c r="H1424" s="296">
        <f t="shared" si="335"/>
        <v>1.47</v>
      </c>
      <c r="I1424" s="296">
        <f t="shared" si="336"/>
        <v>1.4550000000000001</v>
      </c>
      <c r="J1424" s="296">
        <f t="shared" si="337"/>
        <v>1.44</v>
      </c>
      <c r="K1424" s="106"/>
      <c r="L1424" s="367">
        <f>F1424*K1424</f>
        <v>0</v>
      </c>
      <c r="M1424" s="327">
        <f>G1424*K1424</f>
        <v>0</v>
      </c>
      <c r="N1424" s="545">
        <f>H1424*K1424</f>
        <v>0</v>
      </c>
      <c r="O1424" s="545">
        <f>I1424*K1424</f>
        <v>0</v>
      </c>
      <c r="P1424" s="545">
        <f>J1424*K1424</f>
        <v>0</v>
      </c>
      <c r="Q1424" s="108" t="s">
        <v>7</v>
      </c>
    </row>
    <row r="1425" spans="1:18" ht="15" customHeight="1" x14ac:dyDescent="0.2">
      <c r="A1425" s="183" t="s">
        <v>199</v>
      </c>
      <c r="B1425" s="387"/>
      <c r="C1425" s="387" t="s">
        <v>385</v>
      </c>
      <c r="D1425" s="442" t="s">
        <v>6</v>
      </c>
      <c r="E1425" s="485">
        <v>2.2999999999999998</v>
      </c>
      <c r="F1425" s="825">
        <v>1.66</v>
      </c>
      <c r="G1425" s="484">
        <v>1.63</v>
      </c>
      <c r="H1425" s="296">
        <f t="shared" si="335"/>
        <v>1.5973999999999999</v>
      </c>
      <c r="I1425" s="296">
        <f t="shared" si="336"/>
        <v>1.5810999999999999</v>
      </c>
      <c r="J1425" s="296">
        <f t="shared" si="337"/>
        <v>1.5647999999999997</v>
      </c>
      <c r="K1425" s="106"/>
      <c r="L1425" s="358">
        <f>F1425*K1425</f>
        <v>0</v>
      </c>
      <c r="M1425" s="327">
        <f>G1425*K1425</f>
        <v>0</v>
      </c>
      <c r="N1425" s="545">
        <f>H1425*K1425</f>
        <v>0</v>
      </c>
      <c r="O1425" s="545">
        <f>I1425*K1425</f>
        <v>0</v>
      </c>
      <c r="P1425" s="545">
        <f>J1425*K1425</f>
        <v>0</v>
      </c>
      <c r="Q1425" s="189" t="s">
        <v>7</v>
      </c>
      <c r="R1425" s="523"/>
    </row>
    <row r="1426" spans="1:18" ht="15" customHeight="1" x14ac:dyDescent="0.2">
      <c r="A1426" s="183" t="s">
        <v>199</v>
      </c>
      <c r="B1426" s="387"/>
      <c r="C1426" s="260" t="s">
        <v>5139</v>
      </c>
      <c r="D1426" s="190" t="s">
        <v>6</v>
      </c>
      <c r="E1426" s="204">
        <v>2.25</v>
      </c>
      <c r="F1426" s="878">
        <v>1.75</v>
      </c>
      <c r="G1426" s="204">
        <v>1.7</v>
      </c>
      <c r="H1426" s="296">
        <f t="shared" si="335"/>
        <v>1.6659999999999999</v>
      </c>
      <c r="I1426" s="296">
        <f t="shared" si="336"/>
        <v>1.649</v>
      </c>
      <c r="J1426" s="296">
        <f t="shared" si="337"/>
        <v>1.6319999999999999</v>
      </c>
      <c r="K1426" s="106"/>
      <c r="L1426" s="874">
        <f>F1426*K1426</f>
        <v>0</v>
      </c>
      <c r="M1426" s="327">
        <f>G1426*K1426</f>
        <v>0</v>
      </c>
      <c r="N1426" s="545">
        <f>H1426*K1426</f>
        <v>0</v>
      </c>
      <c r="O1426" s="545">
        <f>I1426*K1426</f>
        <v>0</v>
      </c>
      <c r="P1426" s="545">
        <f>J1426*K1426</f>
        <v>0</v>
      </c>
      <c r="Q1426" s="189" t="s">
        <v>7</v>
      </c>
      <c r="R1426" s="523"/>
    </row>
    <row r="1427" spans="1:18" ht="15" customHeight="1" x14ac:dyDescent="0.2">
      <c r="A1427" s="194" t="s">
        <v>199</v>
      </c>
      <c r="B1427" s="244"/>
      <c r="C1427" s="261" t="s">
        <v>2159</v>
      </c>
      <c r="D1427" s="132" t="s">
        <v>6</v>
      </c>
      <c r="E1427" s="301">
        <v>2.25</v>
      </c>
      <c r="F1427" s="534">
        <v>1.65</v>
      </c>
      <c r="G1427" s="383">
        <v>1.6</v>
      </c>
      <c r="H1427" s="296">
        <f t="shared" si="335"/>
        <v>1.5680000000000001</v>
      </c>
      <c r="I1427" s="296">
        <f t="shared" si="336"/>
        <v>1.552</v>
      </c>
      <c r="J1427" s="296">
        <f t="shared" si="337"/>
        <v>1.536</v>
      </c>
      <c r="K1427" s="106"/>
      <c r="L1427" s="368">
        <f>F1427*K1427</f>
        <v>0</v>
      </c>
      <c r="M1427" s="327">
        <f>G1427*K1427</f>
        <v>0</v>
      </c>
      <c r="N1427" s="545">
        <f>H1427*K1427</f>
        <v>0</v>
      </c>
      <c r="O1427" s="545">
        <f>I1427*K1427</f>
        <v>0</v>
      </c>
      <c r="P1427" s="545">
        <f>J1427*K1427</f>
        <v>0</v>
      </c>
      <c r="Q1427" s="108" t="s">
        <v>7</v>
      </c>
      <c r="R1427" s="253" t="s">
        <v>2349</v>
      </c>
    </row>
    <row r="1428" spans="1:18" ht="15" customHeight="1" x14ac:dyDescent="0.2">
      <c r="A1428" s="183" t="s">
        <v>199</v>
      </c>
      <c r="B1428" s="387"/>
      <c r="C1428" s="387" t="s">
        <v>831</v>
      </c>
      <c r="D1428" s="442" t="s">
        <v>6</v>
      </c>
      <c r="E1428" s="485">
        <v>1.5</v>
      </c>
      <c r="F1428" s="731">
        <v>1.08</v>
      </c>
      <c r="G1428" s="485">
        <v>1.05</v>
      </c>
      <c r="H1428" s="221">
        <f t="shared" si="335"/>
        <v>1.0289999999999999</v>
      </c>
      <c r="I1428" s="221">
        <f t="shared" si="336"/>
        <v>1.0185</v>
      </c>
      <c r="J1428" s="221">
        <f t="shared" si="337"/>
        <v>1.008</v>
      </c>
      <c r="K1428" s="106"/>
      <c r="L1428" s="358">
        <f>F1428*K1428</f>
        <v>0</v>
      </c>
      <c r="M1428" s="327">
        <f>G1428*K1428</f>
        <v>0</v>
      </c>
      <c r="N1428" s="545">
        <f>H1428*K1428</f>
        <v>0</v>
      </c>
      <c r="O1428" s="545">
        <f>I1428*K1428</f>
        <v>0</v>
      </c>
      <c r="P1428" s="545">
        <f>J1428*K1428</f>
        <v>0</v>
      </c>
      <c r="Q1428" s="189" t="s">
        <v>7</v>
      </c>
      <c r="R1428" s="523"/>
    </row>
    <row r="1429" spans="1:18" ht="15" customHeight="1" x14ac:dyDescent="0.2">
      <c r="A1429" s="183" t="s">
        <v>199</v>
      </c>
      <c r="B1429" s="387"/>
      <c r="C1429" s="387" t="s">
        <v>4976</v>
      </c>
      <c r="D1429" s="442" t="s">
        <v>6</v>
      </c>
      <c r="E1429" s="485">
        <v>3.5</v>
      </c>
      <c r="F1429" s="731">
        <v>2.54</v>
      </c>
      <c r="G1429" s="485">
        <v>2.48</v>
      </c>
      <c r="H1429" s="296">
        <f t="shared" si="335"/>
        <v>2.4304000000000001</v>
      </c>
      <c r="I1429" s="296">
        <f t="shared" si="336"/>
        <v>2.4055999999999997</v>
      </c>
      <c r="J1429" s="296">
        <f t="shared" si="337"/>
        <v>2.3807999999999998</v>
      </c>
      <c r="K1429" s="106"/>
      <c r="L1429" s="358">
        <f>F1429*K1429</f>
        <v>0</v>
      </c>
      <c r="M1429" s="327">
        <f>G1429*K1429</f>
        <v>0</v>
      </c>
      <c r="N1429" s="545">
        <f>H1429*K1429</f>
        <v>0</v>
      </c>
      <c r="O1429" s="545">
        <f>I1429*K1429</f>
        <v>0</v>
      </c>
      <c r="P1429" s="545">
        <f>J1429*K1429</f>
        <v>0</v>
      </c>
      <c r="Q1429" s="733" t="s">
        <v>5</v>
      </c>
      <c r="R1429" s="523"/>
    </row>
    <row r="1430" spans="1:18" ht="15" customHeight="1" thickBot="1" x14ac:dyDescent="0.25">
      <c r="A1430" s="183" t="s">
        <v>199</v>
      </c>
      <c r="B1430" s="387"/>
      <c r="C1430" s="387" t="s">
        <v>454</v>
      </c>
      <c r="D1430" s="12" t="s">
        <v>6</v>
      </c>
      <c r="E1430" s="314">
        <v>2.5</v>
      </c>
      <c r="F1430" s="313">
        <v>1.85</v>
      </c>
      <c r="G1430" s="315">
        <v>1.8</v>
      </c>
      <c r="H1430" s="296">
        <f t="shared" si="335"/>
        <v>1.764</v>
      </c>
      <c r="I1430" s="296">
        <f t="shared" si="336"/>
        <v>1.746</v>
      </c>
      <c r="J1430" s="296">
        <f t="shared" si="337"/>
        <v>1.728</v>
      </c>
      <c r="K1430" s="106"/>
      <c r="L1430" s="367">
        <f>F1430*K1430</f>
        <v>0</v>
      </c>
      <c r="M1430" s="327">
        <f>G1430*K1430</f>
        <v>0</v>
      </c>
      <c r="N1430" s="545">
        <f>H1430*K1430</f>
        <v>0</v>
      </c>
      <c r="O1430" s="545">
        <f>I1430*K1430</f>
        <v>0</v>
      </c>
      <c r="P1430" s="545">
        <f>J1430*K1430</f>
        <v>0</v>
      </c>
      <c r="Q1430" s="108" t="s">
        <v>7</v>
      </c>
      <c r="R1430" s="253"/>
    </row>
    <row r="1431" spans="1:18" ht="15" customHeight="1" thickBot="1" x14ac:dyDescent="0.25">
      <c r="A1431" s="30"/>
      <c r="B1431" s="30"/>
      <c r="C1431" s="31"/>
      <c r="D1431" s="35"/>
      <c r="E1431" s="31"/>
      <c r="F1431" s="31"/>
      <c r="G1431" s="31"/>
      <c r="H1431" s="31"/>
      <c r="I1431" s="31"/>
      <c r="J1431" s="31"/>
      <c r="K1431" s="31"/>
      <c r="L1431" s="217">
        <f>SUM(L1417:L1430)</f>
        <v>0</v>
      </c>
      <c r="M1431" s="217">
        <f>SUM(M1417:M1430)</f>
        <v>0</v>
      </c>
      <c r="N1431" s="217"/>
      <c r="O1431" s="217"/>
      <c r="P1431" s="217"/>
      <c r="Q1431" s="31"/>
    </row>
    <row r="1432" spans="1:18" ht="20.100000000000001" customHeight="1" thickBot="1" x14ac:dyDescent="0.25">
      <c r="A1432" s="41" t="s">
        <v>207</v>
      </c>
      <c r="B1432" s="280"/>
      <c r="C1432" s="69"/>
      <c r="D1432" s="43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5"/>
    </row>
    <row r="1433" spans="1:18" ht="15" customHeight="1" thickBot="1" x14ac:dyDescent="0.25">
      <c r="A1433" s="21" t="s">
        <v>50</v>
      </c>
      <c r="B1433" s="21"/>
      <c r="C1433" s="21" t="s">
        <v>29</v>
      </c>
      <c r="D1433" s="294" t="s">
        <v>47</v>
      </c>
      <c r="E1433" s="464" t="s">
        <v>1548</v>
      </c>
      <c r="F1433" s="21" t="s">
        <v>1549</v>
      </c>
      <c r="G1433" s="21" t="s">
        <v>1556</v>
      </c>
      <c r="H1433" s="868">
        <v>-0.02</v>
      </c>
      <c r="I1433" s="868">
        <v>-0.03</v>
      </c>
      <c r="J1433" s="868">
        <v>-0.04</v>
      </c>
      <c r="K1433" s="21" t="s">
        <v>30</v>
      </c>
      <c r="L1433" s="21" t="s">
        <v>12</v>
      </c>
      <c r="M1433" s="21" t="s">
        <v>1547</v>
      </c>
      <c r="N1433" s="871" t="s">
        <v>5226</v>
      </c>
      <c r="O1433" s="871" t="s">
        <v>5232</v>
      </c>
      <c r="P1433" s="871" t="s">
        <v>5233</v>
      </c>
      <c r="Q1433" s="21" t="s">
        <v>51</v>
      </c>
    </row>
    <row r="1434" spans="1:18" ht="15" customHeight="1" x14ac:dyDescent="0.2">
      <c r="A1434" s="22" t="s">
        <v>37</v>
      </c>
      <c r="B1434" s="11"/>
      <c r="C1434" s="134" t="s">
        <v>4610</v>
      </c>
      <c r="D1434" s="183" t="s">
        <v>6</v>
      </c>
      <c r="E1434" s="314">
        <v>6</v>
      </c>
      <c r="F1434" s="312">
        <v>3.65</v>
      </c>
      <c r="G1434" s="314">
        <v>3.55</v>
      </c>
      <c r="H1434" s="296">
        <f t="shared" ref="H1434:H1440" si="338">G1434*0.98</f>
        <v>3.4789999999999996</v>
      </c>
      <c r="I1434" s="296">
        <f t="shared" ref="I1434:I1440" si="339">G1434*0.97</f>
        <v>3.4434999999999998</v>
      </c>
      <c r="J1434" s="296">
        <f t="shared" ref="J1434:J1440" si="340">G1434*0.96</f>
        <v>3.4079999999999999</v>
      </c>
      <c r="K1434" s="112"/>
      <c r="L1434" s="366">
        <f>F1434*K1434</f>
        <v>0</v>
      </c>
      <c r="M1434" s="327">
        <f>G1434*K1434</f>
        <v>0</v>
      </c>
      <c r="N1434" s="545">
        <f>H1434*K1434</f>
        <v>0</v>
      </c>
      <c r="O1434" s="545">
        <f>I1434*K1434</f>
        <v>0</v>
      </c>
      <c r="P1434" s="545">
        <f>J1434*K1434</f>
        <v>0</v>
      </c>
      <c r="Q1434" s="108" t="s">
        <v>7</v>
      </c>
      <c r="R1434" s="168" t="s">
        <v>632</v>
      </c>
    </row>
    <row r="1435" spans="1:18" ht="15" customHeight="1" x14ac:dyDescent="0.2">
      <c r="A1435" s="22" t="s">
        <v>124</v>
      </c>
      <c r="B1435" s="11"/>
      <c r="C1435" s="134" t="s">
        <v>1577</v>
      </c>
      <c r="D1435" s="22" t="s">
        <v>6</v>
      </c>
      <c r="E1435" s="314">
        <v>17</v>
      </c>
      <c r="F1435" s="312">
        <v>12.9</v>
      </c>
      <c r="G1435" s="314">
        <v>12.7</v>
      </c>
      <c r="H1435" s="296">
        <f t="shared" si="338"/>
        <v>12.446</v>
      </c>
      <c r="I1435" s="296">
        <f t="shared" si="339"/>
        <v>12.318999999999999</v>
      </c>
      <c r="J1435" s="296">
        <f t="shared" si="340"/>
        <v>12.191999999999998</v>
      </c>
      <c r="K1435" s="112"/>
      <c r="L1435" s="366">
        <f>F1435*K1435</f>
        <v>0</v>
      </c>
      <c r="M1435" s="327">
        <f>G1435*K1435</f>
        <v>0</v>
      </c>
      <c r="N1435" s="545">
        <f>H1435*K1435</f>
        <v>0</v>
      </c>
      <c r="O1435" s="545">
        <f>I1435*K1435</f>
        <v>0</v>
      </c>
      <c r="P1435" s="545">
        <f>J1435*K1435</f>
        <v>0</v>
      </c>
      <c r="Q1435" s="108" t="s">
        <v>7</v>
      </c>
    </row>
    <row r="1436" spans="1:18" ht="15" customHeight="1" x14ac:dyDescent="0.2">
      <c r="A1436" s="22" t="s">
        <v>124</v>
      </c>
      <c r="B1436" s="11"/>
      <c r="C1436" s="134" t="s">
        <v>388</v>
      </c>
      <c r="D1436" s="22" t="s">
        <v>6</v>
      </c>
      <c r="E1436" s="314">
        <v>19</v>
      </c>
      <c r="F1436" s="312">
        <v>14.8</v>
      </c>
      <c r="G1436" s="314">
        <v>14.5</v>
      </c>
      <c r="H1436" s="296">
        <f t="shared" si="338"/>
        <v>14.209999999999999</v>
      </c>
      <c r="I1436" s="296">
        <f t="shared" si="339"/>
        <v>14.065</v>
      </c>
      <c r="J1436" s="296">
        <f t="shared" si="340"/>
        <v>13.92</v>
      </c>
      <c r="K1436" s="112"/>
      <c r="L1436" s="366">
        <f>F1436*K1436</f>
        <v>0</v>
      </c>
      <c r="M1436" s="327">
        <f>G1436*K1436</f>
        <v>0</v>
      </c>
      <c r="N1436" s="545">
        <f>H1436*K1436</f>
        <v>0</v>
      </c>
      <c r="O1436" s="545">
        <f>I1436*K1436</f>
        <v>0</v>
      </c>
      <c r="P1436" s="545">
        <f>J1436*K1436</f>
        <v>0</v>
      </c>
      <c r="Q1436" s="108" t="s">
        <v>7</v>
      </c>
    </row>
    <row r="1437" spans="1:18" ht="15" customHeight="1" x14ac:dyDescent="0.2">
      <c r="A1437" s="22" t="s">
        <v>773</v>
      </c>
      <c r="B1437" s="11"/>
      <c r="C1437" s="134" t="s">
        <v>4609</v>
      </c>
      <c r="D1437" s="22" t="s">
        <v>6</v>
      </c>
      <c r="E1437" s="314">
        <v>24</v>
      </c>
      <c r="F1437" s="312">
        <v>18.5</v>
      </c>
      <c r="G1437" s="314">
        <v>18</v>
      </c>
      <c r="H1437" s="296">
        <f t="shared" si="338"/>
        <v>17.64</v>
      </c>
      <c r="I1437" s="296">
        <f t="shared" si="339"/>
        <v>17.46</v>
      </c>
      <c r="J1437" s="296">
        <f t="shared" si="340"/>
        <v>17.28</v>
      </c>
      <c r="K1437" s="112"/>
      <c r="L1437" s="366">
        <f>F1437*K1437</f>
        <v>0</v>
      </c>
      <c r="M1437" s="327">
        <f>G1437*K1437</f>
        <v>0</v>
      </c>
      <c r="N1437" s="545">
        <f>H1437*K1437</f>
        <v>0</v>
      </c>
      <c r="O1437" s="545">
        <f>I1437*K1437</f>
        <v>0</v>
      </c>
      <c r="P1437" s="545">
        <f>J1437*K1437</f>
        <v>0</v>
      </c>
      <c r="Q1437" s="108" t="s">
        <v>7</v>
      </c>
    </row>
    <row r="1438" spans="1:18" ht="15" customHeight="1" x14ac:dyDescent="0.2">
      <c r="A1438" s="73" t="s">
        <v>97</v>
      </c>
      <c r="B1438" s="73"/>
      <c r="C1438" s="331" t="s">
        <v>377</v>
      </c>
      <c r="D1438" s="22" t="s">
        <v>6</v>
      </c>
      <c r="E1438" s="310">
        <v>1</v>
      </c>
      <c r="F1438" s="202">
        <v>0.6</v>
      </c>
      <c r="G1438" s="202">
        <v>0.57999999999999996</v>
      </c>
      <c r="H1438" s="296">
        <f t="shared" si="338"/>
        <v>0.56839999999999991</v>
      </c>
      <c r="I1438" s="296">
        <f t="shared" si="339"/>
        <v>0.56259999999999999</v>
      </c>
      <c r="J1438" s="296">
        <f t="shared" si="340"/>
        <v>0.55679999999999996</v>
      </c>
      <c r="K1438" s="112"/>
      <c r="L1438" s="322">
        <f>F1438*K1438</f>
        <v>0</v>
      </c>
      <c r="M1438" s="327">
        <f>G1438*K1438</f>
        <v>0</v>
      </c>
      <c r="N1438" s="545">
        <f>H1438*K1438</f>
        <v>0</v>
      </c>
      <c r="O1438" s="545">
        <f>I1438*K1438</f>
        <v>0</v>
      </c>
      <c r="P1438" s="545">
        <f>J1438*K1438</f>
        <v>0</v>
      </c>
      <c r="Q1438" s="110" t="s">
        <v>7</v>
      </c>
    </row>
    <row r="1439" spans="1:18" ht="15" customHeight="1" x14ac:dyDescent="0.2">
      <c r="A1439" s="73" t="s">
        <v>97</v>
      </c>
      <c r="B1439" s="73"/>
      <c r="C1439" s="331" t="s">
        <v>1761</v>
      </c>
      <c r="D1439" s="142" t="s">
        <v>6</v>
      </c>
      <c r="E1439" s="310">
        <v>2</v>
      </c>
      <c r="F1439" s="202">
        <v>1.3</v>
      </c>
      <c r="G1439" s="202">
        <v>1.2</v>
      </c>
      <c r="H1439" s="296">
        <f t="shared" si="338"/>
        <v>1.1759999999999999</v>
      </c>
      <c r="I1439" s="296">
        <f t="shared" si="339"/>
        <v>1.1639999999999999</v>
      </c>
      <c r="J1439" s="296">
        <f t="shared" si="340"/>
        <v>1.1519999999999999</v>
      </c>
      <c r="K1439" s="112"/>
      <c r="L1439" s="322">
        <f>F1439*K1439</f>
        <v>0</v>
      </c>
      <c r="M1439" s="327">
        <f>G1439*K1439</f>
        <v>0</v>
      </c>
      <c r="N1439" s="545">
        <f>H1439*K1439</f>
        <v>0</v>
      </c>
      <c r="O1439" s="545">
        <f>I1439*K1439</f>
        <v>0</v>
      </c>
      <c r="P1439" s="545">
        <f>J1439*K1439</f>
        <v>0</v>
      </c>
      <c r="Q1439" s="108" t="s">
        <v>7</v>
      </c>
    </row>
    <row r="1440" spans="1:18" ht="15" customHeight="1" thickBot="1" x14ac:dyDescent="0.25">
      <c r="A1440" s="73" t="s">
        <v>97</v>
      </c>
      <c r="B1440" s="73"/>
      <c r="C1440" s="331" t="s">
        <v>1760</v>
      </c>
      <c r="D1440" s="142" t="s">
        <v>6</v>
      </c>
      <c r="E1440" s="903">
        <v>2</v>
      </c>
      <c r="F1440" s="202">
        <v>1.1000000000000001</v>
      </c>
      <c r="G1440" s="202">
        <v>1</v>
      </c>
      <c r="H1440" s="296">
        <f t="shared" si="338"/>
        <v>0.98</v>
      </c>
      <c r="I1440" s="296">
        <f t="shared" si="339"/>
        <v>0.97</v>
      </c>
      <c r="J1440" s="296">
        <f t="shared" si="340"/>
        <v>0.96</v>
      </c>
      <c r="K1440" s="112"/>
      <c r="L1440" s="322">
        <f>F1440*K1440</f>
        <v>0</v>
      </c>
      <c r="M1440" s="327">
        <f>G1440*K1440</f>
        <v>0</v>
      </c>
      <c r="N1440" s="545">
        <f>H1440*K1440</f>
        <v>0</v>
      </c>
      <c r="O1440" s="545">
        <f>I1440*K1440</f>
        <v>0</v>
      </c>
      <c r="P1440" s="545">
        <f>J1440*K1440</f>
        <v>0</v>
      </c>
      <c r="Q1440" s="108" t="s">
        <v>7</v>
      </c>
    </row>
    <row r="1441" spans="1:17" ht="15" customHeight="1" thickBot="1" x14ac:dyDescent="0.25">
      <c r="A1441" s="30"/>
      <c r="B1441" s="30"/>
      <c r="C1441" s="31"/>
      <c r="D1441" s="35"/>
      <c r="E1441" s="31"/>
      <c r="F1441" s="31"/>
      <c r="G1441" s="31"/>
      <c r="H1441" s="31"/>
      <c r="I1441" s="31"/>
      <c r="J1441" s="31"/>
      <c r="K1441" s="31"/>
      <c r="L1441" s="217">
        <f>SUM(L1434:L1440)</f>
        <v>0</v>
      </c>
      <c r="M1441" s="217">
        <f>SUM(M1434:M1440)</f>
        <v>0</v>
      </c>
      <c r="N1441" s="217"/>
      <c r="O1441" s="217"/>
      <c r="P1441" s="217"/>
      <c r="Q1441" s="31"/>
    </row>
    <row r="1442" spans="1:17" ht="20.100000000000001" customHeight="1" thickBot="1" x14ac:dyDescent="0.25">
      <c r="A1442" s="37" t="s">
        <v>439</v>
      </c>
      <c r="B1442" s="178"/>
      <c r="C1442" s="36"/>
      <c r="D1442" s="38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40"/>
    </row>
    <row r="1443" spans="1:17" ht="15" customHeight="1" thickBot="1" x14ac:dyDescent="0.25">
      <c r="A1443" s="21" t="s">
        <v>50</v>
      </c>
      <c r="B1443" s="21"/>
      <c r="C1443" s="21" t="s">
        <v>29</v>
      </c>
      <c r="D1443" s="294" t="s">
        <v>47</v>
      </c>
      <c r="E1443" s="464" t="s">
        <v>1548</v>
      </c>
      <c r="F1443" s="21" t="s">
        <v>1549</v>
      </c>
      <c r="G1443" s="21" t="s">
        <v>1556</v>
      </c>
      <c r="H1443" s="868">
        <v>-0.02</v>
      </c>
      <c r="I1443" s="868">
        <v>-0.03</v>
      </c>
      <c r="J1443" s="868">
        <v>-0.04</v>
      </c>
      <c r="K1443" s="21" t="s">
        <v>30</v>
      </c>
      <c r="L1443" s="21" t="s">
        <v>12</v>
      </c>
      <c r="M1443" s="21" t="s">
        <v>1547</v>
      </c>
      <c r="N1443" s="871" t="s">
        <v>5226</v>
      </c>
      <c r="O1443" s="871" t="s">
        <v>5232</v>
      </c>
      <c r="P1443" s="871" t="s">
        <v>5233</v>
      </c>
      <c r="Q1443" s="21" t="s">
        <v>51</v>
      </c>
    </row>
    <row r="1444" spans="1:17" ht="15" customHeight="1" x14ac:dyDescent="0.2">
      <c r="A1444" s="439" t="s">
        <v>438</v>
      </c>
      <c r="B1444" s="241" t="s">
        <v>3816</v>
      </c>
      <c r="C1444" s="665" t="s">
        <v>3826</v>
      </c>
      <c r="D1444" s="241" t="s">
        <v>6</v>
      </c>
      <c r="E1444" s="23">
        <v>3</v>
      </c>
      <c r="F1444" s="308">
        <v>1.6</v>
      </c>
      <c r="G1444" s="308">
        <v>1.5</v>
      </c>
      <c r="H1444" s="296">
        <f t="shared" ref="H1444:H1486" si="341">G1444*0.98</f>
        <v>1.47</v>
      </c>
      <c r="I1444" s="296">
        <f t="shared" ref="I1444:I1486" si="342">G1444*0.97</f>
        <v>1.4550000000000001</v>
      </c>
      <c r="J1444" s="296">
        <f t="shared" ref="J1444:J1486" si="343">G1444*0.96</f>
        <v>1.44</v>
      </c>
      <c r="K1444" s="676"/>
      <c r="L1444" s="683">
        <f>F1444*K1444</f>
        <v>0</v>
      </c>
      <c r="M1444" s="680">
        <f>G1444*K1444</f>
        <v>0</v>
      </c>
      <c r="N1444" s="633">
        <f>H1444*K1444</f>
        <v>0</v>
      </c>
      <c r="O1444" s="633">
        <f>I1444*K1444</f>
        <v>0</v>
      </c>
      <c r="P1444" s="633">
        <f>J1444*K1444</f>
        <v>0</v>
      </c>
      <c r="Q1444" s="110" t="s">
        <v>7</v>
      </c>
    </row>
    <row r="1445" spans="1:17" ht="15" customHeight="1" x14ac:dyDescent="0.2">
      <c r="A1445" s="197" t="s">
        <v>438</v>
      </c>
      <c r="B1445" s="135" t="s">
        <v>3782</v>
      </c>
      <c r="C1445" s="666" t="s">
        <v>3784</v>
      </c>
      <c r="D1445" s="132" t="s">
        <v>6</v>
      </c>
      <c r="E1445" s="16">
        <v>15</v>
      </c>
      <c r="F1445" s="301">
        <v>8</v>
      </c>
      <c r="G1445" s="301">
        <v>7.5</v>
      </c>
      <c r="H1445" s="296">
        <f t="shared" si="341"/>
        <v>7.35</v>
      </c>
      <c r="I1445" s="296">
        <f t="shared" si="342"/>
        <v>7.2749999999999995</v>
      </c>
      <c r="J1445" s="296">
        <f t="shared" si="343"/>
        <v>7.1999999999999993</v>
      </c>
      <c r="K1445" s="113"/>
      <c r="L1445" s="365">
        <f>F1445*K1445</f>
        <v>0</v>
      </c>
      <c r="M1445" s="327">
        <f>G1445*K1445</f>
        <v>0</v>
      </c>
      <c r="N1445" s="633">
        <f>H1445*K1445</f>
        <v>0</v>
      </c>
      <c r="O1445" s="633">
        <f>I1445*K1445</f>
        <v>0</v>
      </c>
      <c r="P1445" s="633">
        <f>J1445*K1445</f>
        <v>0</v>
      </c>
      <c r="Q1445" s="110" t="s">
        <v>7</v>
      </c>
    </row>
    <row r="1446" spans="1:17" ht="15" customHeight="1" x14ac:dyDescent="0.2">
      <c r="A1446" s="197" t="s">
        <v>438</v>
      </c>
      <c r="B1446" s="135" t="s">
        <v>3783</v>
      </c>
      <c r="C1446" s="666" t="s">
        <v>3785</v>
      </c>
      <c r="D1446" s="132" t="s">
        <v>6</v>
      </c>
      <c r="E1446" s="16">
        <v>12</v>
      </c>
      <c r="F1446" s="301">
        <v>6.5</v>
      </c>
      <c r="G1446" s="301">
        <v>6</v>
      </c>
      <c r="H1446" s="296">
        <f t="shared" si="341"/>
        <v>5.88</v>
      </c>
      <c r="I1446" s="296">
        <f t="shared" si="342"/>
        <v>5.82</v>
      </c>
      <c r="J1446" s="296">
        <f t="shared" si="343"/>
        <v>5.76</v>
      </c>
      <c r="K1446" s="113"/>
      <c r="L1446" s="365">
        <f>F1446*K1446</f>
        <v>0</v>
      </c>
      <c r="M1446" s="327">
        <f>G1446*K1446</f>
        <v>0</v>
      </c>
      <c r="N1446" s="633">
        <f>H1446*K1446</f>
        <v>0</v>
      </c>
      <c r="O1446" s="633">
        <f>I1446*K1446</f>
        <v>0</v>
      </c>
      <c r="P1446" s="633">
        <f>J1446*K1446</f>
        <v>0</v>
      </c>
      <c r="Q1446" s="110" t="s">
        <v>7</v>
      </c>
    </row>
    <row r="1447" spans="1:17" ht="15" customHeight="1" x14ac:dyDescent="0.2">
      <c r="A1447" s="197" t="s">
        <v>438</v>
      </c>
      <c r="B1447" s="135" t="s">
        <v>3990</v>
      </c>
      <c r="C1447" s="666" t="s">
        <v>3815</v>
      </c>
      <c r="D1447" s="132" t="s">
        <v>6</v>
      </c>
      <c r="F1447" s="301">
        <v>1.9</v>
      </c>
      <c r="G1447" s="301">
        <v>1.8</v>
      </c>
      <c r="H1447" s="296">
        <f t="shared" si="341"/>
        <v>1.764</v>
      </c>
      <c r="I1447" s="296">
        <f t="shared" si="342"/>
        <v>1.746</v>
      </c>
      <c r="J1447" s="296">
        <f t="shared" si="343"/>
        <v>1.728</v>
      </c>
      <c r="K1447" s="113"/>
      <c r="L1447" s="365">
        <f>F1447*K1447</f>
        <v>0</v>
      </c>
      <c r="M1447" s="327">
        <f>G1447*K1447</f>
        <v>0</v>
      </c>
      <c r="N1447" s="633">
        <f>H1447*K1447</f>
        <v>0</v>
      </c>
      <c r="O1447" s="633">
        <f>I1447*K1447</f>
        <v>0</v>
      </c>
      <c r="P1447" s="633">
        <f>J1447*K1447</f>
        <v>0</v>
      </c>
      <c r="Q1447" s="110" t="s">
        <v>7</v>
      </c>
    </row>
    <row r="1448" spans="1:17" ht="15" customHeight="1" x14ac:dyDescent="0.2">
      <c r="A1448" s="197" t="s">
        <v>438</v>
      </c>
      <c r="B1448" s="135" t="s">
        <v>4769</v>
      </c>
      <c r="C1448" s="666" t="s">
        <v>4750</v>
      </c>
      <c r="D1448" s="135" t="s">
        <v>6</v>
      </c>
      <c r="E1448" s="16">
        <v>3.5</v>
      </c>
      <c r="F1448" s="301">
        <v>2</v>
      </c>
      <c r="G1448" s="301">
        <v>1.9</v>
      </c>
      <c r="H1448" s="296">
        <f t="shared" si="341"/>
        <v>1.8619999999999999</v>
      </c>
      <c r="I1448" s="296">
        <f t="shared" si="342"/>
        <v>1.843</v>
      </c>
      <c r="J1448" s="296">
        <f t="shared" si="343"/>
        <v>1.8239999999999998</v>
      </c>
      <c r="K1448" s="113"/>
      <c r="L1448" s="365">
        <f>F1448*K1448</f>
        <v>0</v>
      </c>
      <c r="M1448" s="327">
        <f>G1448*K1448</f>
        <v>0</v>
      </c>
      <c r="N1448" s="633">
        <f>H1448*K1448</f>
        <v>0</v>
      </c>
      <c r="O1448" s="633">
        <f>I1448*K1448</f>
        <v>0</v>
      </c>
      <c r="P1448" s="633">
        <f>J1448*K1448</f>
        <v>0</v>
      </c>
      <c r="Q1448" s="110" t="s">
        <v>7</v>
      </c>
    </row>
    <row r="1449" spans="1:17" ht="15" customHeight="1" x14ac:dyDescent="0.2">
      <c r="A1449" s="197" t="s">
        <v>438</v>
      </c>
      <c r="B1449" s="135" t="s">
        <v>3787</v>
      </c>
      <c r="C1449" s="666" t="s">
        <v>3814</v>
      </c>
      <c r="D1449" s="132" t="s">
        <v>6</v>
      </c>
      <c r="E1449" s="16">
        <v>3.5</v>
      </c>
      <c r="F1449" s="301">
        <v>2</v>
      </c>
      <c r="G1449" s="301">
        <v>1.9</v>
      </c>
      <c r="H1449" s="296">
        <f t="shared" si="341"/>
        <v>1.8619999999999999</v>
      </c>
      <c r="I1449" s="296">
        <f t="shared" si="342"/>
        <v>1.843</v>
      </c>
      <c r="J1449" s="296">
        <f t="shared" si="343"/>
        <v>1.8239999999999998</v>
      </c>
      <c r="K1449" s="113"/>
      <c r="L1449" s="365">
        <f>F1449*K1449</f>
        <v>0</v>
      </c>
      <c r="M1449" s="327">
        <f>G1449*K1449</f>
        <v>0</v>
      </c>
      <c r="N1449" s="633">
        <f>H1449*K1449</f>
        <v>0</v>
      </c>
      <c r="O1449" s="633">
        <f>I1449*K1449</f>
        <v>0</v>
      </c>
      <c r="P1449" s="633">
        <f>J1449*K1449</f>
        <v>0</v>
      </c>
      <c r="Q1449" s="110" t="s">
        <v>7</v>
      </c>
    </row>
    <row r="1450" spans="1:17" ht="15" customHeight="1" x14ac:dyDescent="0.2">
      <c r="A1450" s="197" t="s">
        <v>438</v>
      </c>
      <c r="B1450" s="135" t="s">
        <v>3788</v>
      </c>
      <c r="C1450" s="666" t="s">
        <v>3790</v>
      </c>
      <c r="D1450" s="132" t="s">
        <v>6</v>
      </c>
      <c r="E1450" s="16">
        <v>3.5</v>
      </c>
      <c r="F1450" s="301">
        <v>2.1</v>
      </c>
      <c r="G1450" s="301">
        <v>2</v>
      </c>
      <c r="H1450" s="296">
        <f t="shared" si="341"/>
        <v>1.96</v>
      </c>
      <c r="I1450" s="296">
        <f t="shared" si="342"/>
        <v>1.94</v>
      </c>
      <c r="J1450" s="296">
        <f t="shared" si="343"/>
        <v>1.92</v>
      </c>
      <c r="K1450" s="113"/>
      <c r="L1450" s="365">
        <f>F1450*K1450</f>
        <v>0</v>
      </c>
      <c r="M1450" s="327">
        <f>G1450*K1450</f>
        <v>0</v>
      </c>
      <c r="N1450" s="633">
        <f>H1450*K1450</f>
        <v>0</v>
      </c>
      <c r="O1450" s="633">
        <f>I1450*K1450</f>
        <v>0</v>
      </c>
      <c r="P1450" s="633">
        <f>J1450*K1450</f>
        <v>0</v>
      </c>
      <c r="Q1450" s="110" t="s">
        <v>7</v>
      </c>
    </row>
    <row r="1451" spans="1:17" ht="15" customHeight="1" x14ac:dyDescent="0.2">
      <c r="A1451" s="197" t="s">
        <v>438</v>
      </c>
      <c r="B1451" s="135" t="s">
        <v>3789</v>
      </c>
      <c r="C1451" s="666" t="s">
        <v>3791</v>
      </c>
      <c r="D1451" s="132" t="s">
        <v>6</v>
      </c>
      <c r="E1451" s="16">
        <v>11</v>
      </c>
      <c r="F1451" s="301">
        <v>6.2</v>
      </c>
      <c r="G1451" s="301">
        <v>6</v>
      </c>
      <c r="H1451" s="296">
        <f t="shared" si="341"/>
        <v>5.88</v>
      </c>
      <c r="I1451" s="296">
        <f t="shared" si="342"/>
        <v>5.82</v>
      </c>
      <c r="J1451" s="296">
        <f t="shared" si="343"/>
        <v>5.76</v>
      </c>
      <c r="K1451" s="113"/>
      <c r="L1451" s="365">
        <f>F1451*K1451</f>
        <v>0</v>
      </c>
      <c r="M1451" s="327">
        <f>G1451*K1451</f>
        <v>0</v>
      </c>
      <c r="N1451" s="633">
        <f>H1451*K1451</f>
        <v>0</v>
      </c>
      <c r="O1451" s="633">
        <f>I1451*K1451</f>
        <v>0</v>
      </c>
      <c r="P1451" s="633">
        <f>J1451*K1451</f>
        <v>0</v>
      </c>
      <c r="Q1451" s="110" t="s">
        <v>7</v>
      </c>
    </row>
    <row r="1452" spans="1:17" ht="15" customHeight="1" x14ac:dyDescent="0.2">
      <c r="A1452" s="197" t="s">
        <v>438</v>
      </c>
      <c r="B1452" s="135" t="s">
        <v>3786</v>
      </c>
      <c r="C1452" s="666" t="s">
        <v>3795</v>
      </c>
      <c r="D1452" s="132" t="s">
        <v>6</v>
      </c>
      <c r="E1452" s="16">
        <v>12</v>
      </c>
      <c r="F1452" s="301">
        <v>7.7</v>
      </c>
      <c r="G1452" s="301">
        <v>7.5</v>
      </c>
      <c r="H1452" s="296">
        <f t="shared" si="341"/>
        <v>7.35</v>
      </c>
      <c r="I1452" s="296">
        <f t="shared" si="342"/>
        <v>7.2749999999999995</v>
      </c>
      <c r="J1452" s="296">
        <f t="shared" si="343"/>
        <v>7.1999999999999993</v>
      </c>
      <c r="K1452" s="113"/>
      <c r="L1452" s="365">
        <f>F1452*K1452</f>
        <v>0</v>
      </c>
      <c r="M1452" s="327">
        <f>G1452*K1452</f>
        <v>0</v>
      </c>
      <c r="N1452" s="633">
        <f>H1452*K1452</f>
        <v>0</v>
      </c>
      <c r="O1452" s="633">
        <f>I1452*K1452</f>
        <v>0</v>
      </c>
      <c r="P1452" s="633">
        <f>J1452*K1452</f>
        <v>0</v>
      </c>
      <c r="Q1452" s="110" t="s">
        <v>7</v>
      </c>
    </row>
    <row r="1453" spans="1:17" ht="15" customHeight="1" x14ac:dyDescent="0.2">
      <c r="A1453" s="197" t="s">
        <v>438</v>
      </c>
      <c r="B1453" s="135" t="s">
        <v>3796</v>
      </c>
      <c r="C1453" s="666" t="s">
        <v>3797</v>
      </c>
      <c r="D1453" s="132" t="s">
        <v>6</v>
      </c>
      <c r="E1453" s="16">
        <v>11</v>
      </c>
      <c r="F1453" s="301">
        <v>6.2</v>
      </c>
      <c r="G1453" s="301">
        <v>6</v>
      </c>
      <c r="H1453" s="296">
        <f t="shared" si="341"/>
        <v>5.88</v>
      </c>
      <c r="I1453" s="296">
        <f t="shared" si="342"/>
        <v>5.82</v>
      </c>
      <c r="J1453" s="296">
        <f t="shared" si="343"/>
        <v>5.76</v>
      </c>
      <c r="K1453" s="113"/>
      <c r="L1453" s="365">
        <f>F1453*K1453</f>
        <v>0</v>
      </c>
      <c r="M1453" s="327">
        <f>G1453*K1453</f>
        <v>0</v>
      </c>
      <c r="N1453" s="633">
        <f>H1453*K1453</f>
        <v>0</v>
      </c>
      <c r="O1453" s="633">
        <f>I1453*K1453</f>
        <v>0</v>
      </c>
      <c r="P1453" s="633">
        <f>J1453*K1453</f>
        <v>0</v>
      </c>
      <c r="Q1453" s="110" t="s">
        <v>7</v>
      </c>
    </row>
    <row r="1454" spans="1:17" ht="15" customHeight="1" x14ac:dyDescent="0.2">
      <c r="A1454" s="197" t="s">
        <v>438</v>
      </c>
      <c r="B1454" s="135" t="s">
        <v>3798</v>
      </c>
      <c r="C1454" s="666" t="s">
        <v>3800</v>
      </c>
      <c r="D1454" s="132" t="s">
        <v>6</v>
      </c>
      <c r="E1454" s="16">
        <v>11</v>
      </c>
      <c r="F1454" s="301">
        <v>6.2</v>
      </c>
      <c r="G1454" s="301">
        <v>6</v>
      </c>
      <c r="H1454" s="296">
        <f t="shared" si="341"/>
        <v>5.88</v>
      </c>
      <c r="I1454" s="296">
        <f t="shared" si="342"/>
        <v>5.82</v>
      </c>
      <c r="J1454" s="296">
        <f t="shared" si="343"/>
        <v>5.76</v>
      </c>
      <c r="K1454" s="113"/>
      <c r="L1454" s="365">
        <f>F1454*K1454</f>
        <v>0</v>
      </c>
      <c r="M1454" s="327">
        <f>G1454*K1454</f>
        <v>0</v>
      </c>
      <c r="N1454" s="633">
        <f>H1454*K1454</f>
        <v>0</v>
      </c>
      <c r="O1454" s="633">
        <f>I1454*K1454</f>
        <v>0</v>
      </c>
      <c r="P1454" s="633">
        <f>J1454*K1454</f>
        <v>0</v>
      </c>
      <c r="Q1454" s="110" t="s">
        <v>7</v>
      </c>
    </row>
    <row r="1455" spans="1:17" ht="15" customHeight="1" x14ac:dyDescent="0.2">
      <c r="A1455" s="197" t="s">
        <v>438</v>
      </c>
      <c r="B1455" s="135" t="s">
        <v>3799</v>
      </c>
      <c r="C1455" s="666" t="s">
        <v>3801</v>
      </c>
      <c r="D1455" s="132" t="s">
        <v>6</v>
      </c>
      <c r="E1455" s="16">
        <v>12</v>
      </c>
      <c r="F1455" s="301">
        <v>7.7</v>
      </c>
      <c r="G1455" s="301">
        <v>7.5</v>
      </c>
      <c r="H1455" s="296">
        <f t="shared" si="341"/>
        <v>7.35</v>
      </c>
      <c r="I1455" s="296">
        <f t="shared" si="342"/>
        <v>7.2749999999999995</v>
      </c>
      <c r="J1455" s="296">
        <f t="shared" si="343"/>
        <v>7.1999999999999993</v>
      </c>
      <c r="K1455" s="113"/>
      <c r="L1455" s="365">
        <f>F1455*K1455</f>
        <v>0</v>
      </c>
      <c r="M1455" s="327">
        <f>G1455*K1455</f>
        <v>0</v>
      </c>
      <c r="N1455" s="633">
        <f>H1455*K1455</f>
        <v>0</v>
      </c>
      <c r="O1455" s="633">
        <f>I1455*K1455</f>
        <v>0</v>
      </c>
      <c r="P1455" s="633">
        <f>J1455*K1455</f>
        <v>0</v>
      </c>
      <c r="Q1455" s="110" t="s">
        <v>7</v>
      </c>
    </row>
    <row r="1456" spans="1:17" ht="15" customHeight="1" x14ac:dyDescent="0.2">
      <c r="A1456" s="197" t="s">
        <v>438</v>
      </c>
      <c r="B1456" s="135" t="s">
        <v>3794</v>
      </c>
      <c r="C1456" s="666" t="s">
        <v>3804</v>
      </c>
      <c r="D1456" s="132" t="s">
        <v>6</v>
      </c>
      <c r="E1456" s="16">
        <v>8</v>
      </c>
      <c r="F1456" s="301">
        <v>4.2</v>
      </c>
      <c r="G1456" s="301">
        <v>4</v>
      </c>
      <c r="H1456" s="296">
        <f t="shared" si="341"/>
        <v>3.92</v>
      </c>
      <c r="I1456" s="296">
        <f t="shared" si="342"/>
        <v>3.88</v>
      </c>
      <c r="J1456" s="296">
        <f t="shared" si="343"/>
        <v>3.84</v>
      </c>
      <c r="K1456" s="113"/>
      <c r="L1456" s="365">
        <f>F1456*K1456</f>
        <v>0</v>
      </c>
      <c r="M1456" s="327">
        <f>G1456*K1456</f>
        <v>0</v>
      </c>
      <c r="N1456" s="633">
        <f>H1456*K1456</f>
        <v>0</v>
      </c>
      <c r="O1456" s="633">
        <f>I1456*K1456</f>
        <v>0</v>
      </c>
      <c r="P1456" s="633">
        <f>J1456*K1456</f>
        <v>0</v>
      </c>
      <c r="Q1456" s="110" t="s">
        <v>7</v>
      </c>
    </row>
    <row r="1457" spans="1:17" ht="15" customHeight="1" x14ac:dyDescent="0.2">
      <c r="A1457" s="197" t="s">
        <v>438</v>
      </c>
      <c r="B1457" s="135" t="s">
        <v>3803</v>
      </c>
      <c r="C1457" s="666" t="s">
        <v>3805</v>
      </c>
      <c r="D1457" s="132" t="s">
        <v>6</v>
      </c>
      <c r="E1457" s="16">
        <v>6</v>
      </c>
      <c r="F1457" s="301">
        <v>3.2</v>
      </c>
      <c r="G1457" s="301">
        <v>3</v>
      </c>
      <c r="H1457" s="296">
        <f t="shared" si="341"/>
        <v>2.94</v>
      </c>
      <c r="I1457" s="296">
        <f t="shared" si="342"/>
        <v>2.91</v>
      </c>
      <c r="J1457" s="296">
        <f t="shared" si="343"/>
        <v>2.88</v>
      </c>
      <c r="K1457" s="113"/>
      <c r="L1457" s="365">
        <f>F1457*K1457</f>
        <v>0</v>
      </c>
      <c r="M1457" s="327">
        <f>G1457*K1457</f>
        <v>0</v>
      </c>
      <c r="N1457" s="633">
        <f>H1457*K1457</f>
        <v>0</v>
      </c>
      <c r="O1457" s="633">
        <f>I1457*K1457</f>
        <v>0</v>
      </c>
      <c r="P1457" s="633">
        <f>J1457*K1457</f>
        <v>0</v>
      </c>
      <c r="Q1457" s="110" t="s">
        <v>7</v>
      </c>
    </row>
    <row r="1458" spans="1:17" ht="15" customHeight="1" x14ac:dyDescent="0.2">
      <c r="A1458" s="197" t="s">
        <v>438</v>
      </c>
      <c r="B1458" s="135" t="s">
        <v>3802</v>
      </c>
      <c r="C1458" s="666" t="s">
        <v>3806</v>
      </c>
      <c r="D1458" s="132" t="s">
        <v>6</v>
      </c>
      <c r="E1458" s="16">
        <v>12</v>
      </c>
      <c r="F1458" s="301">
        <v>7.2</v>
      </c>
      <c r="G1458" s="301">
        <v>7</v>
      </c>
      <c r="H1458" s="296">
        <f t="shared" si="341"/>
        <v>6.8599999999999994</v>
      </c>
      <c r="I1458" s="296">
        <f t="shared" si="342"/>
        <v>6.79</v>
      </c>
      <c r="J1458" s="296">
        <f t="shared" si="343"/>
        <v>6.72</v>
      </c>
      <c r="K1458" s="113"/>
      <c r="L1458" s="365">
        <f>F1458*K1458</f>
        <v>0</v>
      </c>
      <c r="M1458" s="327">
        <f>G1458*K1458</f>
        <v>0</v>
      </c>
      <c r="N1458" s="633">
        <f>H1458*K1458</f>
        <v>0</v>
      </c>
      <c r="O1458" s="633">
        <f>I1458*K1458</f>
        <v>0</v>
      </c>
      <c r="P1458" s="633">
        <f>J1458*K1458</f>
        <v>0</v>
      </c>
      <c r="Q1458" s="110" t="s">
        <v>7</v>
      </c>
    </row>
    <row r="1459" spans="1:17" ht="15" customHeight="1" x14ac:dyDescent="0.2">
      <c r="A1459" s="197" t="s">
        <v>438</v>
      </c>
      <c r="B1459" s="135" t="s">
        <v>3846</v>
      </c>
      <c r="C1459" s="666" t="s">
        <v>3848</v>
      </c>
      <c r="D1459" s="132" t="s">
        <v>6</v>
      </c>
      <c r="E1459" s="211">
        <v>12</v>
      </c>
      <c r="F1459" s="301">
        <v>7.2</v>
      </c>
      <c r="G1459" s="301">
        <v>7</v>
      </c>
      <c r="H1459" s="296">
        <f t="shared" si="341"/>
        <v>6.8599999999999994</v>
      </c>
      <c r="I1459" s="296">
        <f t="shared" si="342"/>
        <v>6.79</v>
      </c>
      <c r="J1459" s="296">
        <f t="shared" si="343"/>
        <v>6.72</v>
      </c>
      <c r="K1459" s="113"/>
      <c r="L1459" s="365">
        <f>F1459*K1459</f>
        <v>0</v>
      </c>
      <c r="M1459" s="327">
        <f>G1459*K1459</f>
        <v>0</v>
      </c>
      <c r="N1459" s="633">
        <f>H1459*K1459</f>
        <v>0</v>
      </c>
      <c r="O1459" s="633">
        <f>I1459*K1459</f>
        <v>0</v>
      </c>
      <c r="P1459" s="633">
        <f>J1459*K1459</f>
        <v>0</v>
      </c>
      <c r="Q1459" s="110" t="s">
        <v>7</v>
      </c>
    </row>
    <row r="1460" spans="1:17" ht="15" customHeight="1" x14ac:dyDescent="0.2">
      <c r="A1460" s="197" t="s">
        <v>438</v>
      </c>
      <c r="B1460" s="135" t="s">
        <v>3847</v>
      </c>
      <c r="C1460" s="666" t="s">
        <v>3849</v>
      </c>
      <c r="D1460" s="132" t="s">
        <v>6</v>
      </c>
      <c r="E1460" s="16">
        <v>12</v>
      </c>
      <c r="F1460" s="301">
        <v>7.7</v>
      </c>
      <c r="G1460" s="301">
        <v>7.5</v>
      </c>
      <c r="H1460" s="296">
        <f t="shared" si="341"/>
        <v>7.35</v>
      </c>
      <c r="I1460" s="296">
        <f t="shared" si="342"/>
        <v>7.2749999999999995</v>
      </c>
      <c r="J1460" s="296">
        <f t="shared" si="343"/>
        <v>7.1999999999999993</v>
      </c>
      <c r="K1460" s="113"/>
      <c r="L1460" s="365">
        <f>F1460*K1460</f>
        <v>0</v>
      </c>
      <c r="M1460" s="327">
        <f>G1460*K1460</f>
        <v>0</v>
      </c>
      <c r="N1460" s="633">
        <f>H1460*K1460</f>
        <v>0</v>
      </c>
      <c r="O1460" s="633">
        <f>I1460*K1460</f>
        <v>0</v>
      </c>
      <c r="P1460" s="633">
        <f>J1460*K1460</f>
        <v>0</v>
      </c>
      <c r="Q1460" s="110" t="s">
        <v>7</v>
      </c>
    </row>
    <row r="1461" spans="1:17" ht="15" customHeight="1" x14ac:dyDescent="0.2">
      <c r="A1461" s="197" t="s">
        <v>438</v>
      </c>
      <c r="B1461" s="135" t="s">
        <v>3845</v>
      </c>
      <c r="C1461" s="666" t="s">
        <v>3855</v>
      </c>
      <c r="D1461" s="132" t="s">
        <v>6</v>
      </c>
      <c r="E1461" s="16">
        <v>12</v>
      </c>
      <c r="F1461" s="301">
        <v>7.7</v>
      </c>
      <c r="G1461" s="301">
        <v>7.5</v>
      </c>
      <c r="H1461" s="296">
        <f t="shared" si="341"/>
        <v>7.35</v>
      </c>
      <c r="I1461" s="296">
        <f t="shared" si="342"/>
        <v>7.2749999999999995</v>
      </c>
      <c r="J1461" s="296">
        <f t="shared" si="343"/>
        <v>7.1999999999999993</v>
      </c>
      <c r="K1461" s="113"/>
      <c r="L1461" s="365">
        <f>F1461*K1461</f>
        <v>0</v>
      </c>
      <c r="M1461" s="327">
        <f>G1461*K1461</f>
        <v>0</v>
      </c>
      <c r="N1461" s="633">
        <f>H1461*K1461</f>
        <v>0</v>
      </c>
      <c r="O1461" s="633">
        <f>I1461*K1461</f>
        <v>0</v>
      </c>
      <c r="P1461" s="633">
        <f>J1461*K1461</f>
        <v>0</v>
      </c>
      <c r="Q1461" s="110" t="s">
        <v>7</v>
      </c>
    </row>
    <row r="1462" spans="1:17" ht="15" customHeight="1" x14ac:dyDescent="0.2">
      <c r="A1462" s="197" t="s">
        <v>438</v>
      </c>
      <c r="B1462" s="135" t="s">
        <v>3850</v>
      </c>
      <c r="C1462" s="666" t="s">
        <v>3856</v>
      </c>
      <c r="D1462" s="132" t="s">
        <v>6</v>
      </c>
      <c r="E1462" s="16">
        <v>12</v>
      </c>
      <c r="F1462" s="301">
        <v>7.7</v>
      </c>
      <c r="G1462" s="301">
        <v>7.5</v>
      </c>
      <c r="H1462" s="296">
        <f t="shared" si="341"/>
        <v>7.35</v>
      </c>
      <c r="I1462" s="296">
        <f t="shared" si="342"/>
        <v>7.2749999999999995</v>
      </c>
      <c r="J1462" s="296">
        <f t="shared" si="343"/>
        <v>7.1999999999999993</v>
      </c>
      <c r="K1462" s="113"/>
      <c r="L1462" s="365">
        <f>F1462*K1462</f>
        <v>0</v>
      </c>
      <c r="M1462" s="327">
        <f>G1462*K1462</f>
        <v>0</v>
      </c>
      <c r="N1462" s="633">
        <f>H1462*K1462</f>
        <v>0</v>
      </c>
      <c r="O1462" s="633">
        <f>I1462*K1462</f>
        <v>0</v>
      </c>
      <c r="P1462" s="633">
        <f>J1462*K1462</f>
        <v>0</v>
      </c>
      <c r="Q1462" s="110" t="s">
        <v>7</v>
      </c>
    </row>
    <row r="1463" spans="1:17" ht="15" customHeight="1" x14ac:dyDescent="0.2">
      <c r="A1463" s="197" t="s">
        <v>438</v>
      </c>
      <c r="B1463" s="135" t="s">
        <v>3851</v>
      </c>
      <c r="C1463" s="666" t="s">
        <v>3857</v>
      </c>
      <c r="D1463" s="132" t="s">
        <v>6</v>
      </c>
      <c r="E1463" s="16">
        <v>12</v>
      </c>
      <c r="F1463" s="301">
        <v>7.7</v>
      </c>
      <c r="G1463" s="301">
        <v>7.5</v>
      </c>
      <c r="H1463" s="296">
        <f t="shared" si="341"/>
        <v>7.35</v>
      </c>
      <c r="I1463" s="296">
        <f t="shared" si="342"/>
        <v>7.2749999999999995</v>
      </c>
      <c r="J1463" s="296">
        <f t="shared" si="343"/>
        <v>7.1999999999999993</v>
      </c>
      <c r="K1463" s="113"/>
      <c r="L1463" s="365">
        <f>F1463*K1463</f>
        <v>0</v>
      </c>
      <c r="M1463" s="327">
        <f>G1463*K1463</f>
        <v>0</v>
      </c>
      <c r="N1463" s="633">
        <f>H1463*K1463</f>
        <v>0</v>
      </c>
      <c r="O1463" s="633">
        <f>I1463*K1463</f>
        <v>0</v>
      </c>
      <c r="P1463" s="633">
        <f>J1463*K1463</f>
        <v>0</v>
      </c>
      <c r="Q1463" s="110" t="s">
        <v>7</v>
      </c>
    </row>
    <row r="1464" spans="1:17" ht="15" customHeight="1" x14ac:dyDescent="0.2">
      <c r="A1464" s="197" t="s">
        <v>438</v>
      </c>
      <c r="B1464" s="135" t="s">
        <v>3852</v>
      </c>
      <c r="C1464" s="666" t="s">
        <v>3858</v>
      </c>
      <c r="D1464" s="132" t="s">
        <v>6</v>
      </c>
      <c r="E1464" s="16">
        <v>12</v>
      </c>
      <c r="F1464" s="301">
        <v>7.7</v>
      </c>
      <c r="G1464" s="301">
        <v>7.5</v>
      </c>
      <c r="H1464" s="296">
        <f t="shared" si="341"/>
        <v>7.35</v>
      </c>
      <c r="I1464" s="296">
        <f t="shared" si="342"/>
        <v>7.2749999999999995</v>
      </c>
      <c r="J1464" s="296">
        <f t="shared" si="343"/>
        <v>7.1999999999999993</v>
      </c>
      <c r="K1464" s="113"/>
      <c r="L1464" s="365">
        <f>F1464*K1464</f>
        <v>0</v>
      </c>
      <c r="M1464" s="327">
        <f>G1464*K1464</f>
        <v>0</v>
      </c>
      <c r="N1464" s="633">
        <f>H1464*K1464</f>
        <v>0</v>
      </c>
      <c r="O1464" s="633">
        <f>I1464*K1464</f>
        <v>0</v>
      </c>
      <c r="P1464" s="633">
        <f>J1464*K1464</f>
        <v>0</v>
      </c>
      <c r="Q1464" s="110" t="s">
        <v>7</v>
      </c>
    </row>
    <row r="1465" spans="1:17" ht="15" customHeight="1" x14ac:dyDescent="0.2">
      <c r="A1465" s="197" t="s">
        <v>438</v>
      </c>
      <c r="B1465" s="135" t="s">
        <v>3853</v>
      </c>
      <c r="C1465" s="666" t="s">
        <v>3859</v>
      </c>
      <c r="D1465" s="132" t="s">
        <v>6</v>
      </c>
      <c r="E1465" s="16">
        <v>12</v>
      </c>
      <c r="F1465" s="301">
        <v>7.7</v>
      </c>
      <c r="G1465" s="301">
        <v>7.5</v>
      </c>
      <c r="H1465" s="296">
        <f t="shared" si="341"/>
        <v>7.35</v>
      </c>
      <c r="I1465" s="296">
        <f t="shared" si="342"/>
        <v>7.2749999999999995</v>
      </c>
      <c r="J1465" s="296">
        <f t="shared" si="343"/>
        <v>7.1999999999999993</v>
      </c>
      <c r="K1465" s="113"/>
      <c r="L1465" s="365">
        <f>F1465*K1465</f>
        <v>0</v>
      </c>
      <c r="M1465" s="327">
        <f>G1465*K1465</f>
        <v>0</v>
      </c>
      <c r="N1465" s="633">
        <f>H1465*K1465</f>
        <v>0</v>
      </c>
      <c r="O1465" s="633">
        <f>I1465*K1465</f>
        <v>0</v>
      </c>
      <c r="P1465" s="633">
        <f>J1465*K1465</f>
        <v>0</v>
      </c>
      <c r="Q1465" s="110" t="s">
        <v>7</v>
      </c>
    </row>
    <row r="1466" spans="1:17" ht="15" customHeight="1" x14ac:dyDescent="0.2">
      <c r="A1466" s="197" t="s">
        <v>438</v>
      </c>
      <c r="B1466" s="135" t="s">
        <v>3854</v>
      </c>
      <c r="C1466" s="666" t="s">
        <v>3860</v>
      </c>
      <c r="D1466" s="132" t="s">
        <v>6</v>
      </c>
      <c r="E1466" s="16">
        <v>12</v>
      </c>
      <c r="F1466" s="301">
        <v>7.7</v>
      </c>
      <c r="G1466" s="301">
        <v>7.5</v>
      </c>
      <c r="H1466" s="296">
        <f t="shared" si="341"/>
        <v>7.35</v>
      </c>
      <c r="I1466" s="296">
        <f t="shared" si="342"/>
        <v>7.2749999999999995</v>
      </c>
      <c r="J1466" s="296">
        <f t="shared" si="343"/>
        <v>7.1999999999999993</v>
      </c>
      <c r="K1466" s="113"/>
      <c r="L1466" s="365">
        <f>F1466*K1466</f>
        <v>0</v>
      </c>
      <c r="M1466" s="327">
        <f>G1466*K1466</f>
        <v>0</v>
      </c>
      <c r="N1466" s="633">
        <f>H1466*K1466</f>
        <v>0</v>
      </c>
      <c r="O1466" s="633">
        <f>I1466*K1466</f>
        <v>0</v>
      </c>
      <c r="P1466" s="633">
        <f>J1466*K1466</f>
        <v>0</v>
      </c>
      <c r="Q1466" s="110" t="s">
        <v>7</v>
      </c>
    </row>
    <row r="1467" spans="1:17" ht="15" customHeight="1" x14ac:dyDescent="0.2">
      <c r="A1467" s="197" t="s">
        <v>438</v>
      </c>
      <c r="B1467" s="135" t="s">
        <v>3862</v>
      </c>
      <c r="C1467" s="666" t="s">
        <v>3863</v>
      </c>
      <c r="D1467" s="132" t="s">
        <v>6</v>
      </c>
      <c r="E1467" s="16">
        <v>11</v>
      </c>
      <c r="F1467" s="301">
        <v>7.2</v>
      </c>
      <c r="G1467" s="301">
        <v>7</v>
      </c>
      <c r="H1467" s="296">
        <f t="shared" si="341"/>
        <v>6.8599999999999994</v>
      </c>
      <c r="I1467" s="296">
        <f t="shared" si="342"/>
        <v>6.79</v>
      </c>
      <c r="J1467" s="296">
        <f t="shared" si="343"/>
        <v>6.72</v>
      </c>
      <c r="K1467" s="113"/>
      <c r="L1467" s="365">
        <f>F1467*K1467</f>
        <v>0</v>
      </c>
      <c r="M1467" s="327">
        <f>G1467*K1467</f>
        <v>0</v>
      </c>
      <c r="N1467" s="633">
        <f>H1467*K1467</f>
        <v>0</v>
      </c>
      <c r="O1467" s="633">
        <f>I1467*K1467</f>
        <v>0</v>
      </c>
      <c r="P1467" s="633">
        <f>J1467*K1467</f>
        <v>0</v>
      </c>
      <c r="Q1467" s="110" t="s">
        <v>7</v>
      </c>
    </row>
    <row r="1468" spans="1:17" ht="15" customHeight="1" x14ac:dyDescent="0.2">
      <c r="A1468" s="197" t="s">
        <v>438</v>
      </c>
      <c r="B1468" s="135" t="s">
        <v>3861</v>
      </c>
      <c r="C1468" s="666" t="s">
        <v>3877</v>
      </c>
      <c r="D1468" s="132" t="s">
        <v>6</v>
      </c>
      <c r="E1468" s="16">
        <v>11</v>
      </c>
      <c r="F1468" s="301">
        <v>7.2</v>
      </c>
      <c r="G1468" s="301">
        <v>7</v>
      </c>
      <c r="H1468" s="296">
        <f t="shared" si="341"/>
        <v>6.8599999999999994</v>
      </c>
      <c r="I1468" s="296">
        <f t="shared" si="342"/>
        <v>6.79</v>
      </c>
      <c r="J1468" s="296">
        <f t="shared" si="343"/>
        <v>6.72</v>
      </c>
      <c r="K1468" s="113"/>
      <c r="L1468" s="365">
        <f>F1468*K1468</f>
        <v>0</v>
      </c>
      <c r="M1468" s="327">
        <f>G1468*K1468</f>
        <v>0</v>
      </c>
      <c r="N1468" s="633">
        <f>H1468*K1468</f>
        <v>0</v>
      </c>
      <c r="O1468" s="633">
        <f>I1468*K1468</f>
        <v>0</v>
      </c>
      <c r="P1468" s="633">
        <f>J1468*K1468</f>
        <v>0</v>
      </c>
      <c r="Q1468" s="110" t="s">
        <v>7</v>
      </c>
    </row>
    <row r="1469" spans="1:17" ht="15" customHeight="1" x14ac:dyDescent="0.2">
      <c r="A1469" s="197" t="s">
        <v>438</v>
      </c>
      <c r="B1469" s="135" t="s">
        <v>3865</v>
      </c>
      <c r="C1469" s="666" t="s">
        <v>3878</v>
      </c>
      <c r="D1469" s="132" t="s">
        <v>6</v>
      </c>
      <c r="E1469" s="16">
        <v>12</v>
      </c>
      <c r="F1469" s="301">
        <v>7.7</v>
      </c>
      <c r="G1469" s="301">
        <v>7.5</v>
      </c>
      <c r="H1469" s="296">
        <f t="shared" si="341"/>
        <v>7.35</v>
      </c>
      <c r="I1469" s="296">
        <f t="shared" si="342"/>
        <v>7.2749999999999995</v>
      </c>
      <c r="J1469" s="296">
        <f t="shared" si="343"/>
        <v>7.1999999999999993</v>
      </c>
      <c r="K1469" s="113"/>
      <c r="L1469" s="365">
        <f>F1469*K1469</f>
        <v>0</v>
      </c>
      <c r="M1469" s="327">
        <f>G1469*K1469</f>
        <v>0</v>
      </c>
      <c r="N1469" s="633">
        <f>H1469*K1469</f>
        <v>0</v>
      </c>
      <c r="O1469" s="633">
        <f>I1469*K1469</f>
        <v>0</v>
      </c>
      <c r="P1469" s="633">
        <f>J1469*K1469</f>
        <v>0</v>
      </c>
      <c r="Q1469" s="110" t="s">
        <v>7</v>
      </c>
    </row>
    <row r="1470" spans="1:17" ht="15" customHeight="1" x14ac:dyDescent="0.2">
      <c r="A1470" s="197" t="s">
        <v>438</v>
      </c>
      <c r="B1470" s="135" t="s">
        <v>3866</v>
      </c>
      <c r="C1470" s="666" t="s">
        <v>3879</v>
      </c>
      <c r="D1470" s="132" t="s">
        <v>6</v>
      </c>
      <c r="E1470" s="16">
        <v>12</v>
      </c>
      <c r="F1470" s="301">
        <v>7.7</v>
      </c>
      <c r="G1470" s="301">
        <v>7.5</v>
      </c>
      <c r="H1470" s="296">
        <f t="shared" si="341"/>
        <v>7.35</v>
      </c>
      <c r="I1470" s="296">
        <f t="shared" si="342"/>
        <v>7.2749999999999995</v>
      </c>
      <c r="J1470" s="296">
        <f t="shared" si="343"/>
        <v>7.1999999999999993</v>
      </c>
      <c r="K1470" s="113"/>
      <c r="L1470" s="365">
        <f>F1470*K1470</f>
        <v>0</v>
      </c>
      <c r="M1470" s="327">
        <f>G1470*K1470</f>
        <v>0</v>
      </c>
      <c r="N1470" s="633">
        <f>H1470*K1470</f>
        <v>0</v>
      </c>
      <c r="O1470" s="633">
        <f>I1470*K1470</f>
        <v>0</v>
      </c>
      <c r="P1470" s="633">
        <f>J1470*K1470</f>
        <v>0</v>
      </c>
      <c r="Q1470" s="110" t="s">
        <v>7</v>
      </c>
    </row>
    <row r="1471" spans="1:17" ht="15" customHeight="1" x14ac:dyDescent="0.2">
      <c r="A1471" s="197" t="s">
        <v>438</v>
      </c>
      <c r="B1471" s="135" t="s">
        <v>3867</v>
      </c>
      <c r="C1471" s="666" t="s">
        <v>3880</v>
      </c>
      <c r="D1471" s="132" t="s">
        <v>6</v>
      </c>
      <c r="E1471" s="16">
        <v>12</v>
      </c>
      <c r="F1471" s="301">
        <v>7.7</v>
      </c>
      <c r="G1471" s="301">
        <v>7.5</v>
      </c>
      <c r="H1471" s="296">
        <f t="shared" si="341"/>
        <v>7.35</v>
      </c>
      <c r="I1471" s="296">
        <f t="shared" si="342"/>
        <v>7.2749999999999995</v>
      </c>
      <c r="J1471" s="296">
        <f t="shared" si="343"/>
        <v>7.1999999999999993</v>
      </c>
      <c r="K1471" s="113"/>
      <c r="L1471" s="365">
        <f>F1471*K1471</f>
        <v>0</v>
      </c>
      <c r="M1471" s="327">
        <f>G1471*K1471</f>
        <v>0</v>
      </c>
      <c r="N1471" s="633">
        <f>H1471*K1471</f>
        <v>0</v>
      </c>
      <c r="O1471" s="633">
        <f>I1471*K1471</f>
        <v>0</v>
      </c>
      <c r="P1471" s="633">
        <f>J1471*K1471</f>
        <v>0</v>
      </c>
      <c r="Q1471" s="110" t="s">
        <v>7</v>
      </c>
    </row>
    <row r="1472" spans="1:17" ht="15" customHeight="1" x14ac:dyDescent="0.2">
      <c r="A1472" s="197" t="s">
        <v>438</v>
      </c>
      <c r="B1472" s="135" t="s">
        <v>3868</v>
      </c>
      <c r="C1472" s="666" t="s">
        <v>3881</v>
      </c>
      <c r="D1472" s="132" t="s">
        <v>6</v>
      </c>
      <c r="E1472" s="16">
        <v>12</v>
      </c>
      <c r="F1472" s="301">
        <v>7.7</v>
      </c>
      <c r="G1472" s="301">
        <v>7.5</v>
      </c>
      <c r="H1472" s="296">
        <f t="shared" si="341"/>
        <v>7.35</v>
      </c>
      <c r="I1472" s="296">
        <f t="shared" si="342"/>
        <v>7.2749999999999995</v>
      </c>
      <c r="J1472" s="296">
        <f t="shared" si="343"/>
        <v>7.1999999999999993</v>
      </c>
      <c r="K1472" s="113"/>
      <c r="L1472" s="365">
        <f>F1472*K1472</f>
        <v>0</v>
      </c>
      <c r="M1472" s="327">
        <f>G1472*K1472</f>
        <v>0</v>
      </c>
      <c r="N1472" s="633">
        <f>H1472*K1472</f>
        <v>0</v>
      </c>
      <c r="O1472" s="633">
        <f>I1472*K1472</f>
        <v>0</v>
      </c>
      <c r="P1472" s="633">
        <f>J1472*K1472</f>
        <v>0</v>
      </c>
      <c r="Q1472" s="110" t="s">
        <v>7</v>
      </c>
    </row>
    <row r="1473" spans="1:17" ht="15" customHeight="1" x14ac:dyDescent="0.2">
      <c r="A1473" s="197" t="s">
        <v>438</v>
      </c>
      <c r="B1473" s="135" t="s">
        <v>3869</v>
      </c>
      <c r="C1473" s="666" t="s">
        <v>3882</v>
      </c>
      <c r="D1473" s="132" t="s">
        <v>6</v>
      </c>
      <c r="E1473" s="16">
        <v>12</v>
      </c>
      <c r="F1473" s="301">
        <v>7.7</v>
      </c>
      <c r="G1473" s="301">
        <v>7.5</v>
      </c>
      <c r="H1473" s="296">
        <f t="shared" si="341"/>
        <v>7.35</v>
      </c>
      <c r="I1473" s="296">
        <f t="shared" si="342"/>
        <v>7.2749999999999995</v>
      </c>
      <c r="J1473" s="296">
        <f t="shared" si="343"/>
        <v>7.1999999999999993</v>
      </c>
      <c r="K1473" s="113"/>
      <c r="L1473" s="365">
        <f>F1473*K1473</f>
        <v>0</v>
      </c>
      <c r="M1473" s="327">
        <f>G1473*K1473</f>
        <v>0</v>
      </c>
      <c r="N1473" s="633">
        <f>H1473*K1473</f>
        <v>0</v>
      </c>
      <c r="O1473" s="633">
        <f>I1473*K1473</f>
        <v>0</v>
      </c>
      <c r="P1473" s="633">
        <f>J1473*K1473</f>
        <v>0</v>
      </c>
      <c r="Q1473" s="110" t="s">
        <v>7</v>
      </c>
    </row>
    <row r="1474" spans="1:17" ht="15" customHeight="1" x14ac:dyDescent="0.2">
      <c r="A1474" s="197" t="s">
        <v>438</v>
      </c>
      <c r="B1474" s="135" t="s">
        <v>3870</v>
      </c>
      <c r="C1474" s="666" t="s">
        <v>3883</v>
      </c>
      <c r="D1474" s="132" t="s">
        <v>6</v>
      </c>
      <c r="E1474" s="16">
        <v>12</v>
      </c>
      <c r="F1474" s="301">
        <v>7.7</v>
      </c>
      <c r="G1474" s="301">
        <v>7.5</v>
      </c>
      <c r="H1474" s="296">
        <f t="shared" si="341"/>
        <v>7.35</v>
      </c>
      <c r="I1474" s="296">
        <f t="shared" si="342"/>
        <v>7.2749999999999995</v>
      </c>
      <c r="J1474" s="296">
        <f t="shared" si="343"/>
        <v>7.1999999999999993</v>
      </c>
      <c r="K1474" s="113"/>
      <c r="L1474" s="365">
        <f>F1474*K1474</f>
        <v>0</v>
      </c>
      <c r="M1474" s="327">
        <f>G1474*K1474</f>
        <v>0</v>
      </c>
      <c r="N1474" s="633">
        <f>H1474*K1474</f>
        <v>0</v>
      </c>
      <c r="O1474" s="633">
        <f>I1474*K1474</f>
        <v>0</v>
      </c>
      <c r="P1474" s="633">
        <f>J1474*K1474</f>
        <v>0</v>
      </c>
      <c r="Q1474" s="110" t="s">
        <v>7</v>
      </c>
    </row>
    <row r="1475" spans="1:17" ht="15" customHeight="1" x14ac:dyDescent="0.2">
      <c r="A1475" s="197" t="s">
        <v>438</v>
      </c>
      <c r="B1475" s="135" t="s">
        <v>3871</v>
      </c>
      <c r="C1475" s="623" t="s">
        <v>3884</v>
      </c>
      <c r="D1475" s="132" t="s">
        <v>6</v>
      </c>
      <c r="E1475" s="16">
        <v>12</v>
      </c>
      <c r="F1475" s="301">
        <v>7.7</v>
      </c>
      <c r="G1475" s="301">
        <v>7.5</v>
      </c>
      <c r="H1475" s="296">
        <f t="shared" si="341"/>
        <v>7.35</v>
      </c>
      <c r="I1475" s="296">
        <f t="shared" si="342"/>
        <v>7.2749999999999995</v>
      </c>
      <c r="J1475" s="296">
        <f t="shared" si="343"/>
        <v>7.1999999999999993</v>
      </c>
      <c r="K1475" s="113"/>
      <c r="L1475" s="365">
        <f>F1475*K1475</f>
        <v>0</v>
      </c>
      <c r="M1475" s="327">
        <f>G1475*K1475</f>
        <v>0</v>
      </c>
      <c r="N1475" s="633">
        <f>H1475*K1475</f>
        <v>0</v>
      </c>
      <c r="O1475" s="633">
        <f>I1475*K1475</f>
        <v>0</v>
      </c>
      <c r="P1475" s="633">
        <f>J1475*K1475</f>
        <v>0</v>
      </c>
      <c r="Q1475" s="110" t="s">
        <v>7</v>
      </c>
    </row>
    <row r="1476" spans="1:17" ht="15" customHeight="1" x14ac:dyDescent="0.2">
      <c r="A1476" s="197" t="s">
        <v>438</v>
      </c>
      <c r="B1476" s="135" t="s">
        <v>3872</v>
      </c>
      <c r="C1476" s="666" t="s">
        <v>3885</v>
      </c>
      <c r="D1476" s="132" t="s">
        <v>6</v>
      </c>
      <c r="E1476" s="16">
        <v>12</v>
      </c>
      <c r="F1476" s="301">
        <v>7.7</v>
      </c>
      <c r="G1476" s="301">
        <v>7.5</v>
      </c>
      <c r="H1476" s="296">
        <f t="shared" si="341"/>
        <v>7.35</v>
      </c>
      <c r="I1476" s="296">
        <f t="shared" si="342"/>
        <v>7.2749999999999995</v>
      </c>
      <c r="J1476" s="296">
        <f t="shared" si="343"/>
        <v>7.1999999999999993</v>
      </c>
      <c r="K1476" s="113"/>
      <c r="L1476" s="365">
        <f>F1476*K1476</f>
        <v>0</v>
      </c>
      <c r="M1476" s="327">
        <f>G1476*K1476</f>
        <v>0</v>
      </c>
      <c r="N1476" s="633">
        <f>H1476*K1476</f>
        <v>0</v>
      </c>
      <c r="O1476" s="633">
        <f>I1476*K1476</f>
        <v>0</v>
      </c>
      <c r="P1476" s="633">
        <f>J1476*K1476</f>
        <v>0</v>
      </c>
      <c r="Q1476" s="110" t="s">
        <v>7</v>
      </c>
    </row>
    <row r="1477" spans="1:17" ht="15" customHeight="1" x14ac:dyDescent="0.2">
      <c r="A1477" s="197" t="s">
        <v>438</v>
      </c>
      <c r="B1477" s="135" t="s">
        <v>3873</v>
      </c>
      <c r="C1477" s="666" t="s">
        <v>3886</v>
      </c>
      <c r="D1477" s="132" t="s">
        <v>6</v>
      </c>
      <c r="E1477" s="16">
        <v>12</v>
      </c>
      <c r="F1477" s="301">
        <v>7.7</v>
      </c>
      <c r="G1477" s="301">
        <v>7.5</v>
      </c>
      <c r="H1477" s="296">
        <f t="shared" si="341"/>
        <v>7.35</v>
      </c>
      <c r="I1477" s="296">
        <f t="shared" si="342"/>
        <v>7.2749999999999995</v>
      </c>
      <c r="J1477" s="296">
        <f t="shared" si="343"/>
        <v>7.1999999999999993</v>
      </c>
      <c r="K1477" s="113"/>
      <c r="L1477" s="365">
        <f>F1477*K1477</f>
        <v>0</v>
      </c>
      <c r="M1477" s="327">
        <f>G1477*K1477</f>
        <v>0</v>
      </c>
      <c r="N1477" s="633">
        <f>H1477*K1477</f>
        <v>0</v>
      </c>
      <c r="O1477" s="633">
        <f>I1477*K1477</f>
        <v>0</v>
      </c>
      <c r="P1477" s="633">
        <f>J1477*K1477</f>
        <v>0</v>
      </c>
      <c r="Q1477" s="110" t="s">
        <v>7</v>
      </c>
    </row>
    <row r="1478" spans="1:17" ht="15" customHeight="1" x14ac:dyDescent="0.2">
      <c r="A1478" s="197" t="s">
        <v>438</v>
      </c>
      <c r="B1478" s="135" t="s">
        <v>3874</v>
      </c>
      <c r="C1478" s="666" t="s">
        <v>3887</v>
      </c>
      <c r="D1478" s="132" t="s">
        <v>6</v>
      </c>
      <c r="E1478" s="16">
        <v>12</v>
      </c>
      <c r="F1478" s="301">
        <v>7.7</v>
      </c>
      <c r="G1478" s="301">
        <v>7.5</v>
      </c>
      <c r="H1478" s="296">
        <f t="shared" si="341"/>
        <v>7.35</v>
      </c>
      <c r="I1478" s="296">
        <f t="shared" si="342"/>
        <v>7.2749999999999995</v>
      </c>
      <c r="J1478" s="296">
        <f t="shared" si="343"/>
        <v>7.1999999999999993</v>
      </c>
      <c r="K1478" s="113"/>
      <c r="L1478" s="365">
        <f>F1478*K1478</f>
        <v>0</v>
      </c>
      <c r="M1478" s="327">
        <f>G1478*K1478</f>
        <v>0</v>
      </c>
      <c r="N1478" s="633">
        <f>H1478*K1478</f>
        <v>0</v>
      </c>
      <c r="O1478" s="633">
        <f>I1478*K1478</f>
        <v>0</v>
      </c>
      <c r="P1478" s="633">
        <f>J1478*K1478</f>
        <v>0</v>
      </c>
      <c r="Q1478" s="110" t="s">
        <v>7</v>
      </c>
    </row>
    <row r="1479" spans="1:17" ht="15" customHeight="1" x14ac:dyDescent="0.2">
      <c r="A1479" s="197" t="s">
        <v>438</v>
      </c>
      <c r="B1479" s="135" t="s">
        <v>3875</v>
      </c>
      <c r="C1479" s="666" t="s">
        <v>3888</v>
      </c>
      <c r="D1479" s="132" t="s">
        <v>6</v>
      </c>
      <c r="E1479" s="16">
        <v>12</v>
      </c>
      <c r="F1479" s="301">
        <v>7.7</v>
      </c>
      <c r="G1479" s="301">
        <v>7.5</v>
      </c>
      <c r="H1479" s="296">
        <f t="shared" si="341"/>
        <v>7.35</v>
      </c>
      <c r="I1479" s="296">
        <f t="shared" si="342"/>
        <v>7.2749999999999995</v>
      </c>
      <c r="J1479" s="296">
        <f t="shared" si="343"/>
        <v>7.1999999999999993</v>
      </c>
      <c r="K1479" s="113"/>
      <c r="L1479" s="365">
        <f>F1479*K1479</f>
        <v>0</v>
      </c>
      <c r="M1479" s="327">
        <f>G1479*K1479</f>
        <v>0</v>
      </c>
      <c r="N1479" s="633">
        <f>H1479*K1479</f>
        <v>0</v>
      </c>
      <c r="O1479" s="633">
        <f>I1479*K1479</f>
        <v>0</v>
      </c>
      <c r="P1479" s="633">
        <f>J1479*K1479</f>
        <v>0</v>
      </c>
      <c r="Q1479" s="110" t="s">
        <v>7</v>
      </c>
    </row>
    <row r="1480" spans="1:17" ht="15" customHeight="1" x14ac:dyDescent="0.2">
      <c r="A1480" s="197" t="s">
        <v>438</v>
      </c>
      <c r="B1480" s="135" t="s">
        <v>3876</v>
      </c>
      <c r="C1480" s="666" t="s">
        <v>3889</v>
      </c>
      <c r="D1480" s="132" t="s">
        <v>6</v>
      </c>
      <c r="E1480" s="16">
        <v>12</v>
      </c>
      <c r="F1480" s="301">
        <v>7.7</v>
      </c>
      <c r="G1480" s="301">
        <v>7.5</v>
      </c>
      <c r="H1480" s="296">
        <f t="shared" si="341"/>
        <v>7.35</v>
      </c>
      <c r="I1480" s="296">
        <f t="shared" si="342"/>
        <v>7.2749999999999995</v>
      </c>
      <c r="J1480" s="296">
        <f t="shared" si="343"/>
        <v>7.1999999999999993</v>
      </c>
      <c r="K1480" s="113"/>
      <c r="L1480" s="365">
        <f>F1480*K1480</f>
        <v>0</v>
      </c>
      <c r="M1480" s="327">
        <f>G1480*K1480</f>
        <v>0</v>
      </c>
      <c r="N1480" s="633">
        <f>H1480*K1480</f>
        <v>0</v>
      </c>
      <c r="O1480" s="633">
        <f>I1480*K1480</f>
        <v>0</v>
      </c>
      <c r="P1480" s="633">
        <f>J1480*K1480</f>
        <v>0</v>
      </c>
      <c r="Q1480" s="110" t="s">
        <v>7</v>
      </c>
    </row>
    <row r="1481" spans="1:17" ht="15" customHeight="1" x14ac:dyDescent="0.2">
      <c r="A1481" s="197" t="s">
        <v>438</v>
      </c>
      <c r="B1481" s="135" t="s">
        <v>3890</v>
      </c>
      <c r="C1481" s="666" t="s">
        <v>3895</v>
      </c>
      <c r="D1481" s="132" t="s">
        <v>6</v>
      </c>
      <c r="E1481" s="16">
        <v>10.5</v>
      </c>
      <c r="F1481" s="301">
        <v>6.7</v>
      </c>
      <c r="G1481" s="301">
        <v>6.5</v>
      </c>
      <c r="H1481" s="296">
        <f t="shared" si="341"/>
        <v>6.37</v>
      </c>
      <c r="I1481" s="296">
        <f t="shared" si="342"/>
        <v>6.3049999999999997</v>
      </c>
      <c r="J1481" s="296">
        <f t="shared" si="343"/>
        <v>6.24</v>
      </c>
      <c r="K1481" s="113"/>
      <c r="L1481" s="365">
        <f>F1481*K1481</f>
        <v>0</v>
      </c>
      <c r="M1481" s="327">
        <f>G1481*K1481</f>
        <v>0</v>
      </c>
      <c r="N1481" s="633">
        <f>H1481*K1481</f>
        <v>0</v>
      </c>
      <c r="O1481" s="633">
        <f>I1481*K1481</f>
        <v>0</v>
      </c>
      <c r="P1481" s="633">
        <f>J1481*K1481</f>
        <v>0</v>
      </c>
      <c r="Q1481" s="110" t="s">
        <v>7</v>
      </c>
    </row>
    <row r="1482" spans="1:17" ht="15" customHeight="1" x14ac:dyDescent="0.2">
      <c r="A1482" s="197" t="s">
        <v>438</v>
      </c>
      <c r="B1482" s="135" t="s">
        <v>3891</v>
      </c>
      <c r="C1482" s="666" t="s">
        <v>3896</v>
      </c>
      <c r="D1482" s="132" t="s">
        <v>6</v>
      </c>
      <c r="E1482" s="16">
        <v>12</v>
      </c>
      <c r="F1482" s="301">
        <v>7.7</v>
      </c>
      <c r="G1482" s="301">
        <v>7.5</v>
      </c>
      <c r="H1482" s="296">
        <f t="shared" si="341"/>
        <v>7.35</v>
      </c>
      <c r="I1482" s="296">
        <f t="shared" si="342"/>
        <v>7.2749999999999995</v>
      </c>
      <c r="J1482" s="296">
        <f t="shared" si="343"/>
        <v>7.1999999999999993</v>
      </c>
      <c r="K1482" s="113"/>
      <c r="L1482" s="365">
        <f>F1482*K1482</f>
        <v>0</v>
      </c>
      <c r="M1482" s="327">
        <f>G1482*K1482</f>
        <v>0</v>
      </c>
      <c r="N1482" s="633">
        <f>H1482*K1482</f>
        <v>0</v>
      </c>
      <c r="O1482" s="633">
        <f>I1482*K1482</f>
        <v>0</v>
      </c>
      <c r="P1482" s="633">
        <f>J1482*K1482</f>
        <v>0</v>
      </c>
      <c r="Q1482" s="110" t="s">
        <v>7</v>
      </c>
    </row>
    <row r="1483" spans="1:17" ht="15" customHeight="1" x14ac:dyDescent="0.2">
      <c r="A1483" s="197" t="s">
        <v>438</v>
      </c>
      <c r="B1483" s="135" t="s">
        <v>3892</v>
      </c>
      <c r="C1483" s="666" t="s">
        <v>3897</v>
      </c>
      <c r="D1483" s="132" t="s">
        <v>6</v>
      </c>
      <c r="E1483" s="16">
        <v>10.5</v>
      </c>
      <c r="F1483" s="301">
        <v>6.7</v>
      </c>
      <c r="G1483" s="301">
        <v>6.5</v>
      </c>
      <c r="H1483" s="296">
        <f t="shared" si="341"/>
        <v>6.37</v>
      </c>
      <c r="I1483" s="296">
        <f t="shared" si="342"/>
        <v>6.3049999999999997</v>
      </c>
      <c r="J1483" s="296">
        <f t="shared" si="343"/>
        <v>6.24</v>
      </c>
      <c r="K1483" s="113"/>
      <c r="L1483" s="365">
        <f>F1483*K1483</f>
        <v>0</v>
      </c>
      <c r="M1483" s="327">
        <f>G1483*K1483</f>
        <v>0</v>
      </c>
      <c r="N1483" s="633">
        <f>H1483*K1483</f>
        <v>0</v>
      </c>
      <c r="O1483" s="633">
        <f>I1483*K1483</f>
        <v>0</v>
      </c>
      <c r="P1483" s="633">
        <f>J1483*K1483</f>
        <v>0</v>
      </c>
      <c r="Q1483" s="110" t="s">
        <v>7</v>
      </c>
    </row>
    <row r="1484" spans="1:17" ht="15" customHeight="1" x14ac:dyDescent="0.2">
      <c r="A1484" s="197" t="s">
        <v>438</v>
      </c>
      <c r="B1484" s="135" t="s">
        <v>3893</v>
      </c>
      <c r="C1484" s="666" t="s">
        <v>3898</v>
      </c>
      <c r="D1484" s="132" t="s">
        <v>6</v>
      </c>
      <c r="E1484" s="16">
        <v>13</v>
      </c>
      <c r="F1484" s="301">
        <v>8.1999999999999993</v>
      </c>
      <c r="G1484" s="301">
        <v>8</v>
      </c>
      <c r="H1484" s="296">
        <f t="shared" si="341"/>
        <v>7.84</v>
      </c>
      <c r="I1484" s="296">
        <f t="shared" si="342"/>
        <v>7.76</v>
      </c>
      <c r="J1484" s="296">
        <f t="shared" si="343"/>
        <v>7.68</v>
      </c>
      <c r="K1484" s="113"/>
      <c r="L1484" s="365">
        <f>F1484*K1484</f>
        <v>0</v>
      </c>
      <c r="M1484" s="327">
        <f>G1484*K1484</f>
        <v>0</v>
      </c>
      <c r="N1484" s="633">
        <f>H1484*K1484</f>
        <v>0</v>
      </c>
      <c r="O1484" s="633">
        <f>I1484*K1484</f>
        <v>0</v>
      </c>
      <c r="P1484" s="633">
        <f>J1484*K1484</f>
        <v>0</v>
      </c>
      <c r="Q1484" s="110" t="s">
        <v>7</v>
      </c>
    </row>
    <row r="1485" spans="1:17" ht="15" customHeight="1" x14ac:dyDescent="0.2">
      <c r="A1485" s="197" t="s">
        <v>438</v>
      </c>
      <c r="B1485" s="135" t="s">
        <v>3894</v>
      </c>
      <c r="C1485" s="666" t="s">
        <v>3899</v>
      </c>
      <c r="D1485" s="132" t="s">
        <v>6</v>
      </c>
      <c r="E1485" s="16">
        <v>12</v>
      </c>
      <c r="F1485" s="301">
        <v>7.7</v>
      </c>
      <c r="G1485" s="301">
        <v>7.5</v>
      </c>
      <c r="H1485" s="296">
        <f t="shared" si="341"/>
        <v>7.35</v>
      </c>
      <c r="I1485" s="296">
        <f t="shared" si="342"/>
        <v>7.2749999999999995</v>
      </c>
      <c r="J1485" s="296">
        <f t="shared" si="343"/>
        <v>7.1999999999999993</v>
      </c>
      <c r="K1485" s="113"/>
      <c r="L1485" s="365">
        <f>F1485*K1485</f>
        <v>0</v>
      </c>
      <c r="M1485" s="327">
        <f>G1485*K1485</f>
        <v>0</v>
      </c>
      <c r="N1485" s="633">
        <f>H1485*K1485</f>
        <v>0</v>
      </c>
      <c r="O1485" s="633">
        <f>I1485*K1485</f>
        <v>0</v>
      </c>
      <c r="P1485" s="633">
        <f>J1485*K1485</f>
        <v>0</v>
      </c>
      <c r="Q1485" s="110" t="s">
        <v>7</v>
      </c>
    </row>
    <row r="1486" spans="1:17" ht="15" customHeight="1" x14ac:dyDescent="0.2">
      <c r="A1486" s="197" t="s">
        <v>438</v>
      </c>
      <c r="B1486" s="135" t="s">
        <v>3900</v>
      </c>
      <c r="C1486" s="666" t="s">
        <v>3902</v>
      </c>
      <c r="D1486" s="132" t="s">
        <v>6</v>
      </c>
      <c r="E1486" s="16">
        <v>12</v>
      </c>
      <c r="F1486" s="301">
        <v>7.7</v>
      </c>
      <c r="G1486" s="301">
        <v>7.5</v>
      </c>
      <c r="H1486" s="296">
        <f t="shared" si="341"/>
        <v>7.35</v>
      </c>
      <c r="I1486" s="296">
        <f t="shared" si="342"/>
        <v>7.2749999999999995</v>
      </c>
      <c r="J1486" s="296">
        <f t="shared" si="343"/>
        <v>7.1999999999999993</v>
      </c>
      <c r="K1486" s="113"/>
      <c r="L1486" s="365">
        <f>F1486*K1486</f>
        <v>0</v>
      </c>
      <c r="M1486" s="327">
        <f>G1486*K1486</f>
        <v>0</v>
      </c>
      <c r="N1486" s="633">
        <f>H1486*K1486</f>
        <v>0</v>
      </c>
      <c r="O1486" s="633">
        <f>I1486*K1486</f>
        <v>0</v>
      </c>
      <c r="P1486" s="633">
        <f>J1486*K1486</f>
        <v>0</v>
      </c>
      <c r="Q1486" s="110" t="s">
        <v>7</v>
      </c>
    </row>
    <row r="1487" spans="1:17" ht="15" customHeight="1" x14ac:dyDescent="0.2">
      <c r="A1487" s="197" t="s">
        <v>438</v>
      </c>
      <c r="B1487" s="135" t="s">
        <v>3901</v>
      </c>
      <c r="C1487" s="666" t="s">
        <v>3903</v>
      </c>
      <c r="D1487" s="132" t="s">
        <v>6</v>
      </c>
      <c r="E1487" s="16">
        <v>12</v>
      </c>
      <c r="F1487" s="301">
        <v>7.7</v>
      </c>
      <c r="G1487" s="301">
        <v>7.5</v>
      </c>
      <c r="H1487" s="296">
        <f t="shared" ref="H1487:H1515" si="344">G1487*0.98</f>
        <v>7.35</v>
      </c>
      <c r="I1487" s="296">
        <f t="shared" ref="I1487:I1515" si="345">G1487*0.97</f>
        <v>7.2749999999999995</v>
      </c>
      <c r="J1487" s="296">
        <f t="shared" ref="J1487:J1515" si="346">G1487*0.96</f>
        <v>7.1999999999999993</v>
      </c>
      <c r="K1487" s="113"/>
      <c r="L1487" s="365">
        <f>F1487*K1487</f>
        <v>0</v>
      </c>
      <c r="M1487" s="327">
        <f>G1487*K1487</f>
        <v>0</v>
      </c>
      <c r="N1487" s="633">
        <f>H1487*K1487</f>
        <v>0</v>
      </c>
      <c r="O1487" s="633">
        <f>I1487*K1487</f>
        <v>0</v>
      </c>
      <c r="P1487" s="633">
        <f>J1487*K1487</f>
        <v>0</v>
      </c>
      <c r="Q1487" s="110" t="s">
        <v>7</v>
      </c>
    </row>
    <row r="1488" spans="1:17" ht="15" customHeight="1" x14ac:dyDescent="0.2">
      <c r="A1488" s="197" t="s">
        <v>438</v>
      </c>
      <c r="B1488" s="135" t="s">
        <v>3904</v>
      </c>
      <c r="C1488" s="666" t="s">
        <v>3911</v>
      </c>
      <c r="D1488" s="132" t="s">
        <v>6</v>
      </c>
      <c r="E1488" s="16">
        <v>12</v>
      </c>
      <c r="F1488" s="301">
        <v>7.7</v>
      </c>
      <c r="G1488" s="301">
        <v>7.5</v>
      </c>
      <c r="H1488" s="296">
        <f t="shared" si="344"/>
        <v>7.35</v>
      </c>
      <c r="I1488" s="296">
        <f t="shared" si="345"/>
        <v>7.2749999999999995</v>
      </c>
      <c r="J1488" s="296">
        <f t="shared" si="346"/>
        <v>7.1999999999999993</v>
      </c>
      <c r="K1488" s="113"/>
      <c r="L1488" s="365">
        <f>F1488*K1488</f>
        <v>0</v>
      </c>
      <c r="M1488" s="327">
        <f>G1488*K1488</f>
        <v>0</v>
      </c>
      <c r="N1488" s="633">
        <f>H1488*K1488</f>
        <v>0</v>
      </c>
      <c r="O1488" s="633">
        <f>I1488*K1488</f>
        <v>0</v>
      </c>
      <c r="P1488" s="633">
        <f>J1488*K1488</f>
        <v>0</v>
      </c>
      <c r="Q1488" s="110" t="s">
        <v>7</v>
      </c>
    </row>
    <row r="1489" spans="1:17" ht="15" customHeight="1" x14ac:dyDescent="0.2">
      <c r="A1489" s="197" t="s">
        <v>438</v>
      </c>
      <c r="B1489" s="135" t="s">
        <v>3905</v>
      </c>
      <c r="C1489" s="666" t="s">
        <v>3912</v>
      </c>
      <c r="D1489" s="132" t="s">
        <v>6</v>
      </c>
      <c r="E1489" s="16">
        <v>12</v>
      </c>
      <c r="F1489" s="301">
        <v>7.7</v>
      </c>
      <c r="G1489" s="301">
        <v>7.5</v>
      </c>
      <c r="H1489" s="296">
        <f t="shared" si="344"/>
        <v>7.35</v>
      </c>
      <c r="I1489" s="296">
        <f t="shared" si="345"/>
        <v>7.2749999999999995</v>
      </c>
      <c r="J1489" s="296">
        <f t="shared" si="346"/>
        <v>7.1999999999999993</v>
      </c>
      <c r="K1489" s="113"/>
      <c r="L1489" s="365">
        <f>F1489*K1489</f>
        <v>0</v>
      </c>
      <c r="M1489" s="327">
        <f>G1489*K1489</f>
        <v>0</v>
      </c>
      <c r="N1489" s="633">
        <f>H1489*K1489</f>
        <v>0</v>
      </c>
      <c r="O1489" s="633">
        <f>I1489*K1489</f>
        <v>0</v>
      </c>
      <c r="P1489" s="633">
        <f>J1489*K1489</f>
        <v>0</v>
      </c>
      <c r="Q1489" s="110" t="s">
        <v>7</v>
      </c>
    </row>
    <row r="1490" spans="1:17" ht="15" customHeight="1" x14ac:dyDescent="0.2">
      <c r="A1490" s="197" t="s">
        <v>438</v>
      </c>
      <c r="B1490" s="135" t="s">
        <v>3906</v>
      </c>
      <c r="C1490" s="666" t="s">
        <v>3913</v>
      </c>
      <c r="D1490" s="132" t="s">
        <v>6</v>
      </c>
      <c r="E1490" s="16">
        <v>12</v>
      </c>
      <c r="F1490" s="301">
        <v>7.7</v>
      </c>
      <c r="G1490" s="301">
        <v>7.5</v>
      </c>
      <c r="H1490" s="296">
        <f t="shared" si="344"/>
        <v>7.35</v>
      </c>
      <c r="I1490" s="296">
        <f t="shared" si="345"/>
        <v>7.2749999999999995</v>
      </c>
      <c r="J1490" s="296">
        <f t="shared" si="346"/>
        <v>7.1999999999999993</v>
      </c>
      <c r="K1490" s="113"/>
      <c r="L1490" s="365">
        <f>F1490*K1490</f>
        <v>0</v>
      </c>
      <c r="M1490" s="327">
        <f>G1490*K1490</f>
        <v>0</v>
      </c>
      <c r="N1490" s="633">
        <f>H1490*K1490</f>
        <v>0</v>
      </c>
      <c r="O1490" s="633">
        <f>I1490*K1490</f>
        <v>0</v>
      </c>
      <c r="P1490" s="633">
        <f>J1490*K1490</f>
        <v>0</v>
      </c>
      <c r="Q1490" s="110" t="s">
        <v>7</v>
      </c>
    </row>
    <row r="1491" spans="1:17" ht="15" customHeight="1" x14ac:dyDescent="0.2">
      <c r="A1491" s="197" t="s">
        <v>438</v>
      </c>
      <c r="B1491" s="135" t="s">
        <v>3907</v>
      </c>
      <c r="C1491" s="666" t="s">
        <v>3914</v>
      </c>
      <c r="D1491" s="132" t="s">
        <v>6</v>
      </c>
      <c r="E1491" s="16">
        <v>12</v>
      </c>
      <c r="F1491" s="301">
        <v>7.7</v>
      </c>
      <c r="G1491" s="301">
        <v>7.5</v>
      </c>
      <c r="H1491" s="296">
        <f t="shared" si="344"/>
        <v>7.35</v>
      </c>
      <c r="I1491" s="296">
        <f t="shared" si="345"/>
        <v>7.2749999999999995</v>
      </c>
      <c r="J1491" s="296">
        <f t="shared" si="346"/>
        <v>7.1999999999999993</v>
      </c>
      <c r="K1491" s="113"/>
      <c r="L1491" s="365">
        <f>F1491*K1491</f>
        <v>0</v>
      </c>
      <c r="M1491" s="327">
        <f>G1491*K1491</f>
        <v>0</v>
      </c>
      <c r="N1491" s="633">
        <f>H1491*K1491</f>
        <v>0</v>
      </c>
      <c r="O1491" s="633">
        <f>I1491*K1491</f>
        <v>0</v>
      </c>
      <c r="P1491" s="633">
        <f>J1491*K1491</f>
        <v>0</v>
      </c>
      <c r="Q1491" s="110" t="s">
        <v>7</v>
      </c>
    </row>
    <row r="1492" spans="1:17" ht="15" customHeight="1" x14ac:dyDescent="0.2">
      <c r="A1492" s="197" t="s">
        <v>438</v>
      </c>
      <c r="B1492" s="135" t="s">
        <v>3908</v>
      </c>
      <c r="C1492" s="666" t="s">
        <v>3915</v>
      </c>
      <c r="D1492" s="132" t="s">
        <v>6</v>
      </c>
      <c r="E1492" s="16">
        <v>13</v>
      </c>
      <c r="F1492" s="301">
        <v>8.1999999999999993</v>
      </c>
      <c r="G1492" s="301">
        <v>8</v>
      </c>
      <c r="H1492" s="296">
        <f t="shared" si="344"/>
        <v>7.84</v>
      </c>
      <c r="I1492" s="296">
        <f t="shared" si="345"/>
        <v>7.76</v>
      </c>
      <c r="J1492" s="296">
        <f t="shared" si="346"/>
        <v>7.68</v>
      </c>
      <c r="K1492" s="113"/>
      <c r="L1492" s="365">
        <f>F1492*K1492</f>
        <v>0</v>
      </c>
      <c r="M1492" s="327">
        <f>G1492*K1492</f>
        <v>0</v>
      </c>
      <c r="N1492" s="633">
        <f>H1492*K1492</f>
        <v>0</v>
      </c>
      <c r="O1492" s="633">
        <f>I1492*K1492</f>
        <v>0</v>
      </c>
      <c r="P1492" s="633">
        <f>J1492*K1492</f>
        <v>0</v>
      </c>
      <c r="Q1492" s="110" t="s">
        <v>7</v>
      </c>
    </row>
    <row r="1493" spans="1:17" ht="15" customHeight="1" x14ac:dyDescent="0.2">
      <c r="A1493" s="197" t="s">
        <v>438</v>
      </c>
      <c r="B1493" s="135" t="s">
        <v>3909</v>
      </c>
      <c r="C1493" s="666" t="s">
        <v>3916</v>
      </c>
      <c r="D1493" s="132" t="s">
        <v>6</v>
      </c>
      <c r="E1493" s="16">
        <v>13</v>
      </c>
      <c r="F1493" s="301">
        <v>8.1999999999999993</v>
      </c>
      <c r="G1493" s="301">
        <v>8</v>
      </c>
      <c r="H1493" s="296">
        <f t="shared" si="344"/>
        <v>7.84</v>
      </c>
      <c r="I1493" s="296">
        <f t="shared" si="345"/>
        <v>7.76</v>
      </c>
      <c r="J1493" s="296">
        <f t="shared" si="346"/>
        <v>7.68</v>
      </c>
      <c r="K1493" s="113"/>
      <c r="L1493" s="365">
        <f>F1493*K1493</f>
        <v>0</v>
      </c>
      <c r="M1493" s="327">
        <f>G1493*K1493</f>
        <v>0</v>
      </c>
      <c r="N1493" s="633">
        <f>H1493*K1493</f>
        <v>0</v>
      </c>
      <c r="O1493" s="633">
        <f>I1493*K1493</f>
        <v>0</v>
      </c>
      <c r="P1493" s="633">
        <f>J1493*K1493</f>
        <v>0</v>
      </c>
      <c r="Q1493" s="110" t="s">
        <v>7</v>
      </c>
    </row>
    <row r="1494" spans="1:17" ht="15" customHeight="1" x14ac:dyDescent="0.2">
      <c r="A1494" s="197" t="s">
        <v>438</v>
      </c>
      <c r="B1494" s="135" t="s">
        <v>3910</v>
      </c>
      <c r="C1494" s="666" t="s">
        <v>3917</v>
      </c>
      <c r="D1494" s="132" t="s">
        <v>6</v>
      </c>
      <c r="E1494" s="16">
        <v>13</v>
      </c>
      <c r="F1494" s="301">
        <v>8.1999999999999993</v>
      </c>
      <c r="G1494" s="301">
        <v>8</v>
      </c>
      <c r="H1494" s="296">
        <f t="shared" si="344"/>
        <v>7.84</v>
      </c>
      <c r="I1494" s="296">
        <f t="shared" si="345"/>
        <v>7.76</v>
      </c>
      <c r="J1494" s="296">
        <f t="shared" si="346"/>
        <v>7.68</v>
      </c>
      <c r="K1494" s="113"/>
      <c r="L1494" s="365">
        <f>F1494*K1494</f>
        <v>0</v>
      </c>
      <c r="M1494" s="327">
        <f>G1494*K1494</f>
        <v>0</v>
      </c>
      <c r="N1494" s="633">
        <f>H1494*K1494</f>
        <v>0</v>
      </c>
      <c r="O1494" s="633">
        <f>I1494*K1494</f>
        <v>0</v>
      </c>
      <c r="P1494" s="633">
        <f>J1494*K1494</f>
        <v>0</v>
      </c>
      <c r="Q1494" s="110" t="s">
        <v>7</v>
      </c>
    </row>
    <row r="1495" spans="1:17" ht="15" customHeight="1" x14ac:dyDescent="0.2">
      <c r="A1495" s="197" t="s">
        <v>438</v>
      </c>
      <c r="B1495" s="135" t="s">
        <v>3864</v>
      </c>
      <c r="C1495" s="666" t="s">
        <v>3919</v>
      </c>
      <c r="D1495" s="132" t="s">
        <v>6</v>
      </c>
      <c r="E1495" s="16">
        <v>7</v>
      </c>
      <c r="F1495" s="301">
        <v>3.5</v>
      </c>
      <c r="G1495" s="301">
        <v>3.3</v>
      </c>
      <c r="H1495" s="296">
        <f t="shared" si="344"/>
        <v>3.234</v>
      </c>
      <c r="I1495" s="296">
        <f t="shared" si="345"/>
        <v>3.2009999999999996</v>
      </c>
      <c r="J1495" s="296">
        <f t="shared" si="346"/>
        <v>3.1679999999999997</v>
      </c>
      <c r="K1495" s="113"/>
      <c r="L1495" s="365">
        <f>F1495*K1495</f>
        <v>0</v>
      </c>
      <c r="M1495" s="327">
        <f>G1495*K1495</f>
        <v>0</v>
      </c>
      <c r="N1495" s="633">
        <f>H1495*K1495</f>
        <v>0</v>
      </c>
      <c r="O1495" s="633">
        <f>I1495*K1495</f>
        <v>0</v>
      </c>
      <c r="P1495" s="633">
        <f>J1495*K1495</f>
        <v>0</v>
      </c>
      <c r="Q1495" s="110" t="s">
        <v>7</v>
      </c>
    </row>
    <row r="1496" spans="1:17" ht="15" customHeight="1" x14ac:dyDescent="0.2">
      <c r="A1496" s="197" t="s">
        <v>438</v>
      </c>
      <c r="B1496" s="135" t="s">
        <v>3918</v>
      </c>
      <c r="C1496" s="666" t="s">
        <v>3920</v>
      </c>
      <c r="D1496" s="132" t="s">
        <v>6</v>
      </c>
      <c r="E1496" s="16">
        <v>12</v>
      </c>
      <c r="F1496" s="301">
        <v>7.7</v>
      </c>
      <c r="G1496" s="301">
        <v>7.5</v>
      </c>
      <c r="H1496" s="296">
        <f t="shared" si="344"/>
        <v>7.35</v>
      </c>
      <c r="I1496" s="296">
        <f t="shared" si="345"/>
        <v>7.2749999999999995</v>
      </c>
      <c r="J1496" s="296">
        <f t="shared" si="346"/>
        <v>7.1999999999999993</v>
      </c>
      <c r="K1496" s="113"/>
      <c r="L1496" s="365">
        <f>F1496*K1496</f>
        <v>0</v>
      </c>
      <c r="M1496" s="327">
        <f>G1496*K1496</f>
        <v>0</v>
      </c>
      <c r="N1496" s="633">
        <f>H1496*K1496</f>
        <v>0</v>
      </c>
      <c r="O1496" s="633">
        <f>I1496*K1496</f>
        <v>0</v>
      </c>
      <c r="P1496" s="633">
        <f>J1496*K1496</f>
        <v>0</v>
      </c>
      <c r="Q1496" s="110" t="s">
        <v>7</v>
      </c>
    </row>
    <row r="1497" spans="1:17" ht="15" customHeight="1" x14ac:dyDescent="0.2">
      <c r="A1497" s="197" t="s">
        <v>438</v>
      </c>
      <c r="B1497" s="135" t="s">
        <v>3921</v>
      </c>
      <c r="C1497" s="666" t="s">
        <v>3922</v>
      </c>
      <c r="D1497" s="132" t="s">
        <v>6</v>
      </c>
      <c r="E1497" s="16">
        <v>15</v>
      </c>
      <c r="F1497" s="301">
        <v>9.1999999999999993</v>
      </c>
      <c r="G1497" s="301">
        <v>9</v>
      </c>
      <c r="H1497" s="296">
        <f t="shared" si="344"/>
        <v>8.82</v>
      </c>
      <c r="I1497" s="296">
        <f t="shared" si="345"/>
        <v>8.73</v>
      </c>
      <c r="J1497" s="296">
        <f t="shared" si="346"/>
        <v>8.64</v>
      </c>
      <c r="K1497" s="113"/>
      <c r="L1497" s="365">
        <f>F1497*K1497</f>
        <v>0</v>
      </c>
      <c r="M1497" s="327">
        <f>G1497*K1497</f>
        <v>0</v>
      </c>
      <c r="N1497" s="633">
        <f>H1497*K1497</f>
        <v>0</v>
      </c>
      <c r="O1497" s="633">
        <f>I1497*K1497</f>
        <v>0</v>
      </c>
      <c r="P1497" s="633">
        <f>J1497*K1497</f>
        <v>0</v>
      </c>
      <c r="Q1497" s="110" t="s">
        <v>7</v>
      </c>
    </row>
    <row r="1498" spans="1:17" ht="15" customHeight="1" x14ac:dyDescent="0.2">
      <c r="A1498" s="197" t="s">
        <v>438</v>
      </c>
      <c r="B1498" s="135" t="s">
        <v>3924</v>
      </c>
      <c r="C1498" s="666" t="s">
        <v>3925</v>
      </c>
      <c r="D1498" s="132" t="s">
        <v>6</v>
      </c>
      <c r="E1498" s="16">
        <v>8.5</v>
      </c>
      <c r="F1498" s="301">
        <v>5</v>
      </c>
      <c r="G1498" s="301">
        <v>4.8</v>
      </c>
      <c r="H1498" s="296">
        <f t="shared" si="344"/>
        <v>4.7039999999999997</v>
      </c>
      <c r="I1498" s="296">
        <f t="shared" si="345"/>
        <v>4.6559999999999997</v>
      </c>
      <c r="J1498" s="296">
        <f t="shared" si="346"/>
        <v>4.6079999999999997</v>
      </c>
      <c r="K1498" s="113"/>
      <c r="L1498" s="365">
        <f>F1498*K1498</f>
        <v>0</v>
      </c>
      <c r="M1498" s="327">
        <f>G1498*K1498</f>
        <v>0</v>
      </c>
      <c r="N1498" s="633">
        <f>H1498*K1498</f>
        <v>0</v>
      </c>
      <c r="O1498" s="633">
        <f>I1498*K1498</f>
        <v>0</v>
      </c>
      <c r="P1498" s="633">
        <f>J1498*K1498</f>
        <v>0</v>
      </c>
      <c r="Q1498" s="110" t="s">
        <v>7</v>
      </c>
    </row>
    <row r="1499" spans="1:17" ht="15" customHeight="1" x14ac:dyDescent="0.2">
      <c r="A1499" s="197" t="s">
        <v>438</v>
      </c>
      <c r="B1499" s="135" t="s">
        <v>3923</v>
      </c>
      <c r="C1499" s="666" t="s">
        <v>3941</v>
      </c>
      <c r="D1499" s="132" t="s">
        <v>6</v>
      </c>
      <c r="E1499" s="16">
        <v>11</v>
      </c>
      <c r="F1499" s="301">
        <v>7.2</v>
      </c>
      <c r="G1499" s="301">
        <v>7</v>
      </c>
      <c r="H1499" s="296">
        <f t="shared" si="344"/>
        <v>6.8599999999999994</v>
      </c>
      <c r="I1499" s="296">
        <f t="shared" si="345"/>
        <v>6.79</v>
      </c>
      <c r="J1499" s="296">
        <f t="shared" si="346"/>
        <v>6.72</v>
      </c>
      <c r="K1499" s="113"/>
      <c r="L1499" s="365">
        <f>F1499*K1499</f>
        <v>0</v>
      </c>
      <c r="M1499" s="327">
        <f>G1499*K1499</f>
        <v>0</v>
      </c>
      <c r="N1499" s="633">
        <f>H1499*K1499</f>
        <v>0</v>
      </c>
      <c r="O1499" s="633">
        <f>I1499*K1499</f>
        <v>0</v>
      </c>
      <c r="P1499" s="633">
        <f>J1499*K1499</f>
        <v>0</v>
      </c>
      <c r="Q1499" s="110" t="s">
        <v>7</v>
      </c>
    </row>
    <row r="1500" spans="1:17" ht="15" customHeight="1" x14ac:dyDescent="0.2">
      <c r="A1500" s="197" t="s">
        <v>438</v>
      </c>
      <c r="B1500" s="135" t="s">
        <v>3926</v>
      </c>
      <c r="C1500" s="666" t="s">
        <v>3940</v>
      </c>
      <c r="D1500" s="132" t="s">
        <v>6</v>
      </c>
      <c r="E1500" s="16">
        <v>12</v>
      </c>
      <c r="F1500" s="301">
        <v>7.7</v>
      </c>
      <c r="G1500" s="301">
        <v>7.5</v>
      </c>
      <c r="H1500" s="296">
        <f t="shared" si="344"/>
        <v>7.35</v>
      </c>
      <c r="I1500" s="296">
        <f t="shared" si="345"/>
        <v>7.2749999999999995</v>
      </c>
      <c r="J1500" s="296">
        <f t="shared" si="346"/>
        <v>7.1999999999999993</v>
      </c>
      <c r="K1500" s="113"/>
      <c r="L1500" s="365">
        <f>F1500*K1500</f>
        <v>0</v>
      </c>
      <c r="M1500" s="327">
        <f>G1500*K1500</f>
        <v>0</v>
      </c>
      <c r="N1500" s="633">
        <f>H1500*K1500</f>
        <v>0</v>
      </c>
      <c r="O1500" s="633">
        <f>I1500*K1500</f>
        <v>0</v>
      </c>
      <c r="P1500" s="633">
        <f>J1500*K1500</f>
        <v>0</v>
      </c>
      <c r="Q1500" s="110" t="s">
        <v>7</v>
      </c>
    </row>
    <row r="1501" spans="1:17" ht="15" customHeight="1" x14ac:dyDescent="0.2">
      <c r="A1501" s="197" t="s">
        <v>438</v>
      </c>
      <c r="B1501" s="135" t="s">
        <v>3927</v>
      </c>
      <c r="C1501" s="666" t="s">
        <v>3939</v>
      </c>
      <c r="D1501" s="132" t="s">
        <v>6</v>
      </c>
      <c r="E1501" s="16">
        <v>8</v>
      </c>
      <c r="F1501" s="301">
        <v>4.7</v>
      </c>
      <c r="G1501" s="301">
        <v>4.5</v>
      </c>
      <c r="H1501" s="296">
        <f t="shared" si="344"/>
        <v>4.41</v>
      </c>
      <c r="I1501" s="296">
        <f t="shared" si="345"/>
        <v>4.3650000000000002</v>
      </c>
      <c r="J1501" s="296">
        <f t="shared" si="346"/>
        <v>4.32</v>
      </c>
      <c r="K1501" s="113"/>
      <c r="L1501" s="365">
        <f>F1501*K1501</f>
        <v>0</v>
      </c>
      <c r="M1501" s="327">
        <f>G1501*K1501</f>
        <v>0</v>
      </c>
      <c r="N1501" s="633">
        <f>H1501*K1501</f>
        <v>0</v>
      </c>
      <c r="O1501" s="633">
        <f>I1501*K1501</f>
        <v>0</v>
      </c>
      <c r="P1501" s="633">
        <f>J1501*K1501</f>
        <v>0</v>
      </c>
      <c r="Q1501" s="110" t="s">
        <v>7</v>
      </c>
    </row>
    <row r="1502" spans="1:17" ht="15" customHeight="1" x14ac:dyDescent="0.2">
      <c r="A1502" s="197" t="s">
        <v>438</v>
      </c>
      <c r="B1502" s="135" t="s">
        <v>3928</v>
      </c>
      <c r="C1502" s="666" t="s">
        <v>3938</v>
      </c>
      <c r="D1502" s="132" t="s">
        <v>6</v>
      </c>
      <c r="E1502" s="16">
        <v>11</v>
      </c>
      <c r="F1502" s="301">
        <v>7.2</v>
      </c>
      <c r="G1502" s="301">
        <v>7</v>
      </c>
      <c r="H1502" s="296">
        <f t="shared" si="344"/>
        <v>6.8599999999999994</v>
      </c>
      <c r="I1502" s="296">
        <f t="shared" si="345"/>
        <v>6.79</v>
      </c>
      <c r="J1502" s="296">
        <f t="shared" si="346"/>
        <v>6.72</v>
      </c>
      <c r="K1502" s="113"/>
      <c r="L1502" s="365">
        <f>F1502*K1502</f>
        <v>0</v>
      </c>
      <c r="M1502" s="327">
        <f>G1502*K1502</f>
        <v>0</v>
      </c>
      <c r="N1502" s="633">
        <f>H1502*K1502</f>
        <v>0</v>
      </c>
      <c r="O1502" s="633">
        <f>I1502*K1502</f>
        <v>0</v>
      </c>
      <c r="P1502" s="633">
        <f>J1502*K1502</f>
        <v>0</v>
      </c>
      <c r="Q1502" s="110" t="s">
        <v>7</v>
      </c>
    </row>
    <row r="1503" spans="1:17" ht="15" customHeight="1" x14ac:dyDescent="0.2">
      <c r="A1503" s="197" t="s">
        <v>438</v>
      </c>
      <c r="B1503" s="135" t="s">
        <v>3929</v>
      </c>
      <c r="C1503" s="666" t="s">
        <v>3937</v>
      </c>
      <c r="D1503" s="132" t="s">
        <v>6</v>
      </c>
      <c r="E1503" s="16">
        <v>12</v>
      </c>
      <c r="F1503" s="301">
        <v>7.7</v>
      </c>
      <c r="G1503" s="301">
        <v>7.5</v>
      </c>
      <c r="H1503" s="296">
        <f t="shared" si="344"/>
        <v>7.35</v>
      </c>
      <c r="I1503" s="296">
        <f t="shared" si="345"/>
        <v>7.2749999999999995</v>
      </c>
      <c r="J1503" s="296">
        <f t="shared" si="346"/>
        <v>7.1999999999999993</v>
      </c>
      <c r="K1503" s="113"/>
      <c r="L1503" s="365">
        <f>F1503*K1503</f>
        <v>0</v>
      </c>
      <c r="M1503" s="327">
        <f>G1503*K1503</f>
        <v>0</v>
      </c>
      <c r="N1503" s="633">
        <f>H1503*K1503</f>
        <v>0</v>
      </c>
      <c r="O1503" s="633">
        <f>I1503*K1503</f>
        <v>0</v>
      </c>
      <c r="P1503" s="633">
        <f>J1503*K1503</f>
        <v>0</v>
      </c>
      <c r="Q1503" s="110" t="s">
        <v>7</v>
      </c>
    </row>
    <row r="1504" spans="1:17" ht="15" customHeight="1" x14ac:dyDescent="0.2">
      <c r="A1504" s="197" t="s">
        <v>438</v>
      </c>
      <c r="B1504" s="135" t="s">
        <v>3930</v>
      </c>
      <c r="C1504" s="666" t="s">
        <v>3936</v>
      </c>
      <c r="D1504" s="132" t="s">
        <v>6</v>
      </c>
      <c r="E1504" s="16">
        <v>12</v>
      </c>
      <c r="F1504" s="301">
        <v>7.7</v>
      </c>
      <c r="G1504" s="301">
        <v>7.5</v>
      </c>
      <c r="H1504" s="296">
        <f t="shared" si="344"/>
        <v>7.35</v>
      </c>
      <c r="I1504" s="296">
        <f t="shared" si="345"/>
        <v>7.2749999999999995</v>
      </c>
      <c r="J1504" s="296">
        <f t="shared" si="346"/>
        <v>7.1999999999999993</v>
      </c>
      <c r="K1504" s="113"/>
      <c r="L1504" s="365">
        <f>F1504*K1504</f>
        <v>0</v>
      </c>
      <c r="M1504" s="327">
        <f>G1504*K1504</f>
        <v>0</v>
      </c>
      <c r="N1504" s="633">
        <f>H1504*K1504</f>
        <v>0</v>
      </c>
      <c r="O1504" s="633">
        <f>I1504*K1504</f>
        <v>0</v>
      </c>
      <c r="P1504" s="633">
        <f>J1504*K1504</f>
        <v>0</v>
      </c>
      <c r="Q1504" s="110" t="s">
        <v>7</v>
      </c>
    </row>
    <row r="1505" spans="1:17" ht="15" customHeight="1" x14ac:dyDescent="0.2">
      <c r="A1505" s="197" t="s">
        <v>438</v>
      </c>
      <c r="B1505" s="135" t="s">
        <v>3931</v>
      </c>
      <c r="C1505" s="666" t="s">
        <v>3935</v>
      </c>
      <c r="D1505" s="132" t="s">
        <v>6</v>
      </c>
      <c r="E1505" s="211">
        <v>12</v>
      </c>
      <c r="F1505" s="301">
        <v>7.7</v>
      </c>
      <c r="G1505" s="301">
        <v>7.5</v>
      </c>
      <c r="H1505" s="296">
        <f t="shared" si="344"/>
        <v>7.35</v>
      </c>
      <c r="I1505" s="296">
        <f t="shared" si="345"/>
        <v>7.2749999999999995</v>
      </c>
      <c r="J1505" s="296">
        <f t="shared" si="346"/>
        <v>7.1999999999999993</v>
      </c>
      <c r="K1505" s="113"/>
      <c r="L1505" s="365">
        <f>F1505*K1505</f>
        <v>0</v>
      </c>
      <c r="M1505" s="327">
        <f>G1505*K1505</f>
        <v>0</v>
      </c>
      <c r="N1505" s="633">
        <f>H1505*K1505</f>
        <v>0</v>
      </c>
      <c r="O1505" s="633">
        <f>I1505*K1505</f>
        <v>0</v>
      </c>
      <c r="P1505" s="633">
        <f>J1505*K1505</f>
        <v>0</v>
      </c>
      <c r="Q1505" s="110" t="s">
        <v>7</v>
      </c>
    </row>
    <row r="1506" spans="1:17" ht="15" customHeight="1" x14ac:dyDescent="0.2">
      <c r="A1506" s="197" t="s">
        <v>438</v>
      </c>
      <c r="B1506" s="135" t="s">
        <v>3933</v>
      </c>
      <c r="C1506" s="666" t="s">
        <v>3934</v>
      </c>
      <c r="D1506" s="132" t="s">
        <v>6</v>
      </c>
      <c r="E1506" s="16">
        <v>2</v>
      </c>
      <c r="F1506" s="301">
        <v>0.95</v>
      </c>
      <c r="G1506" s="301">
        <v>0.9</v>
      </c>
      <c r="H1506" s="296">
        <f t="shared" si="344"/>
        <v>0.88200000000000001</v>
      </c>
      <c r="I1506" s="296">
        <f t="shared" si="345"/>
        <v>0.873</v>
      </c>
      <c r="J1506" s="296">
        <f t="shared" si="346"/>
        <v>0.86399999999999999</v>
      </c>
      <c r="K1506" s="113"/>
      <c r="L1506" s="365">
        <f>F1506*K1506</f>
        <v>0</v>
      </c>
      <c r="M1506" s="327">
        <f>G1506*K1506</f>
        <v>0</v>
      </c>
      <c r="N1506" s="633">
        <f>H1506*K1506</f>
        <v>0</v>
      </c>
      <c r="O1506" s="633">
        <f>I1506*K1506</f>
        <v>0</v>
      </c>
      <c r="P1506" s="633">
        <f>J1506*K1506</f>
        <v>0</v>
      </c>
      <c r="Q1506" s="110" t="s">
        <v>7</v>
      </c>
    </row>
    <row r="1507" spans="1:17" ht="15" customHeight="1" x14ac:dyDescent="0.2">
      <c r="A1507" s="197" t="s">
        <v>438</v>
      </c>
      <c r="B1507" s="135" t="s">
        <v>3942</v>
      </c>
      <c r="C1507" s="666" t="s">
        <v>3943</v>
      </c>
      <c r="D1507" s="132" t="s">
        <v>6</v>
      </c>
      <c r="E1507" s="16">
        <v>3.5</v>
      </c>
      <c r="F1507" s="301">
        <v>1.6</v>
      </c>
      <c r="G1507" s="301">
        <v>1.5</v>
      </c>
      <c r="H1507" s="296">
        <f t="shared" si="344"/>
        <v>1.47</v>
      </c>
      <c r="I1507" s="296">
        <f t="shared" si="345"/>
        <v>1.4550000000000001</v>
      </c>
      <c r="J1507" s="296">
        <f t="shared" si="346"/>
        <v>1.44</v>
      </c>
      <c r="K1507" s="113"/>
      <c r="L1507" s="365">
        <f>F1507*K1507</f>
        <v>0</v>
      </c>
      <c r="M1507" s="327">
        <f>G1507*K1507</f>
        <v>0</v>
      </c>
      <c r="N1507" s="633">
        <f>H1507*K1507</f>
        <v>0</v>
      </c>
      <c r="O1507" s="633">
        <f>I1507*K1507</f>
        <v>0</v>
      </c>
      <c r="P1507" s="633">
        <f>J1507*K1507</f>
        <v>0</v>
      </c>
      <c r="Q1507" s="110" t="s">
        <v>7</v>
      </c>
    </row>
    <row r="1508" spans="1:17" ht="15" customHeight="1" x14ac:dyDescent="0.2">
      <c r="A1508" s="197" t="s">
        <v>438</v>
      </c>
      <c r="B1508" s="135" t="s">
        <v>3989</v>
      </c>
      <c r="C1508" s="666" t="s">
        <v>3817</v>
      </c>
      <c r="D1508" s="132" t="s">
        <v>6</v>
      </c>
      <c r="E1508" s="16">
        <v>3</v>
      </c>
      <c r="F1508" s="301">
        <v>1.6</v>
      </c>
      <c r="G1508" s="301">
        <v>1.5</v>
      </c>
      <c r="H1508" s="296">
        <f t="shared" si="344"/>
        <v>1.47</v>
      </c>
      <c r="I1508" s="296">
        <f t="shared" si="345"/>
        <v>1.4550000000000001</v>
      </c>
      <c r="J1508" s="296">
        <f t="shared" si="346"/>
        <v>1.44</v>
      </c>
      <c r="K1508" s="113"/>
      <c r="L1508" s="365">
        <f>F1508*K1508</f>
        <v>0</v>
      </c>
      <c r="M1508" s="327">
        <f>G1508*K1508</f>
        <v>0</v>
      </c>
      <c r="N1508" s="633">
        <f>H1508*K1508</f>
        <v>0</v>
      </c>
      <c r="O1508" s="633">
        <f>I1508*K1508</f>
        <v>0</v>
      </c>
      <c r="P1508" s="633">
        <f>J1508*K1508</f>
        <v>0</v>
      </c>
      <c r="Q1508" s="110" t="s">
        <v>7</v>
      </c>
    </row>
    <row r="1509" spans="1:17" ht="15" customHeight="1" x14ac:dyDescent="0.2">
      <c r="A1509" s="197" t="s">
        <v>438</v>
      </c>
      <c r="B1509" s="135" t="s">
        <v>3818</v>
      </c>
      <c r="C1509" s="666" t="s">
        <v>3819</v>
      </c>
      <c r="D1509" s="132" t="s">
        <v>6</v>
      </c>
      <c r="E1509" s="16">
        <v>3</v>
      </c>
      <c r="F1509" s="301">
        <v>1.6</v>
      </c>
      <c r="G1509" s="301">
        <v>1.5</v>
      </c>
      <c r="H1509" s="296">
        <f t="shared" si="344"/>
        <v>1.47</v>
      </c>
      <c r="I1509" s="296">
        <f t="shared" si="345"/>
        <v>1.4550000000000001</v>
      </c>
      <c r="J1509" s="296">
        <f t="shared" si="346"/>
        <v>1.44</v>
      </c>
      <c r="K1509" s="113"/>
      <c r="L1509" s="365">
        <f>F1509*K1509</f>
        <v>0</v>
      </c>
      <c r="M1509" s="327">
        <f>G1509*K1509</f>
        <v>0</v>
      </c>
      <c r="N1509" s="633">
        <f>H1509*K1509</f>
        <v>0</v>
      </c>
      <c r="O1509" s="633">
        <f>I1509*K1509</f>
        <v>0</v>
      </c>
      <c r="P1509" s="633">
        <f>J1509*K1509</f>
        <v>0</v>
      </c>
      <c r="Q1509" s="110" t="s">
        <v>7</v>
      </c>
    </row>
    <row r="1510" spans="1:17" ht="15" customHeight="1" x14ac:dyDescent="0.2">
      <c r="A1510" s="197" t="s">
        <v>438</v>
      </c>
      <c r="B1510" s="135" t="s">
        <v>3944</v>
      </c>
      <c r="C1510" s="666" t="s">
        <v>3946</v>
      </c>
      <c r="D1510" s="190" t="s">
        <v>6</v>
      </c>
      <c r="E1510" s="16">
        <v>3</v>
      </c>
      <c r="F1510" s="301">
        <v>1.9</v>
      </c>
      <c r="G1510" s="301">
        <v>1.8</v>
      </c>
      <c r="H1510" s="296">
        <f t="shared" si="344"/>
        <v>1.764</v>
      </c>
      <c r="I1510" s="296">
        <f t="shared" si="345"/>
        <v>1.746</v>
      </c>
      <c r="J1510" s="296">
        <f t="shared" si="346"/>
        <v>1.728</v>
      </c>
      <c r="K1510" s="113"/>
      <c r="L1510" s="365">
        <f>F1510*K1510</f>
        <v>0</v>
      </c>
      <c r="M1510" s="327">
        <f>G1510*K1510</f>
        <v>0</v>
      </c>
      <c r="N1510" s="633">
        <f>H1510*K1510</f>
        <v>0</v>
      </c>
      <c r="O1510" s="633">
        <f>I1510*K1510</f>
        <v>0</v>
      </c>
      <c r="P1510" s="633">
        <f>J1510*K1510</f>
        <v>0</v>
      </c>
      <c r="Q1510" s="110" t="s">
        <v>7</v>
      </c>
    </row>
    <row r="1511" spans="1:17" ht="15" customHeight="1" x14ac:dyDescent="0.2">
      <c r="A1511" s="197" t="s">
        <v>438</v>
      </c>
      <c r="B1511" s="135" t="s">
        <v>3947</v>
      </c>
      <c r="C1511" s="666" t="s">
        <v>3948</v>
      </c>
      <c r="D1511" s="190" t="s">
        <v>6</v>
      </c>
      <c r="E1511" s="16">
        <v>4</v>
      </c>
      <c r="F1511" s="301">
        <v>2.1</v>
      </c>
      <c r="G1511" s="301">
        <v>2</v>
      </c>
      <c r="H1511" s="296">
        <f t="shared" si="344"/>
        <v>1.96</v>
      </c>
      <c r="I1511" s="296">
        <f t="shared" si="345"/>
        <v>1.94</v>
      </c>
      <c r="J1511" s="296">
        <f t="shared" si="346"/>
        <v>1.92</v>
      </c>
      <c r="K1511" s="113"/>
      <c r="L1511" s="365">
        <f>F1511*K1511</f>
        <v>0</v>
      </c>
      <c r="M1511" s="327">
        <f>G1511*K1511</f>
        <v>0</v>
      </c>
      <c r="N1511" s="633">
        <f>H1511*K1511</f>
        <v>0</v>
      </c>
      <c r="O1511" s="633">
        <f>I1511*K1511</f>
        <v>0</v>
      </c>
      <c r="P1511" s="633">
        <f>J1511*K1511</f>
        <v>0</v>
      </c>
      <c r="Q1511" s="110" t="s">
        <v>7</v>
      </c>
    </row>
    <row r="1512" spans="1:17" ht="15" customHeight="1" x14ac:dyDescent="0.2">
      <c r="A1512" s="197" t="s">
        <v>438</v>
      </c>
      <c r="B1512" s="135" t="s">
        <v>3820</v>
      </c>
      <c r="C1512" s="666" t="s">
        <v>3821</v>
      </c>
      <c r="D1512" s="190" t="s">
        <v>6</v>
      </c>
      <c r="E1512" s="16">
        <v>3.5</v>
      </c>
      <c r="F1512" s="301">
        <v>2.1</v>
      </c>
      <c r="G1512" s="301">
        <v>2</v>
      </c>
      <c r="H1512" s="296">
        <f t="shared" si="344"/>
        <v>1.96</v>
      </c>
      <c r="I1512" s="296">
        <f t="shared" si="345"/>
        <v>1.94</v>
      </c>
      <c r="J1512" s="296">
        <f t="shared" si="346"/>
        <v>1.92</v>
      </c>
      <c r="K1512" s="113"/>
      <c r="L1512" s="365">
        <f>F1512*K1512</f>
        <v>0</v>
      </c>
      <c r="M1512" s="327">
        <f>G1512*K1512</f>
        <v>0</v>
      </c>
      <c r="N1512" s="633">
        <f>H1512*K1512</f>
        <v>0</v>
      </c>
      <c r="O1512" s="633">
        <f>I1512*K1512</f>
        <v>0</v>
      </c>
      <c r="P1512" s="633">
        <f>J1512*K1512</f>
        <v>0</v>
      </c>
      <c r="Q1512" s="110" t="s">
        <v>7</v>
      </c>
    </row>
    <row r="1513" spans="1:17" ht="15" customHeight="1" x14ac:dyDescent="0.2">
      <c r="A1513" s="197" t="s">
        <v>438</v>
      </c>
      <c r="B1513" s="135" t="s">
        <v>3822</v>
      </c>
      <c r="C1513" s="666" t="s">
        <v>3823</v>
      </c>
      <c r="D1513" s="190" t="s">
        <v>6</v>
      </c>
      <c r="E1513" s="16">
        <v>3.5</v>
      </c>
      <c r="F1513" s="301">
        <v>2.1</v>
      </c>
      <c r="G1513" s="301">
        <v>2</v>
      </c>
      <c r="H1513" s="296">
        <f t="shared" si="344"/>
        <v>1.96</v>
      </c>
      <c r="I1513" s="296">
        <f t="shared" si="345"/>
        <v>1.94</v>
      </c>
      <c r="J1513" s="296">
        <f t="shared" si="346"/>
        <v>1.92</v>
      </c>
      <c r="K1513" s="113"/>
      <c r="L1513" s="365">
        <f>F1513*K1513</f>
        <v>0</v>
      </c>
      <c r="M1513" s="327">
        <f>G1513*K1513</f>
        <v>0</v>
      </c>
      <c r="N1513" s="633">
        <f>H1513*K1513</f>
        <v>0</v>
      </c>
      <c r="O1513" s="633">
        <f>I1513*K1513</f>
        <v>0</v>
      </c>
      <c r="P1513" s="633">
        <f>J1513*K1513</f>
        <v>0</v>
      </c>
      <c r="Q1513" s="110" t="s">
        <v>7</v>
      </c>
    </row>
    <row r="1514" spans="1:17" ht="15" customHeight="1" x14ac:dyDescent="0.2">
      <c r="A1514" s="197" t="s">
        <v>438</v>
      </c>
      <c r="B1514" s="135" t="s">
        <v>3949</v>
      </c>
      <c r="C1514" s="666" t="s">
        <v>3951</v>
      </c>
      <c r="D1514" s="132" t="s">
        <v>6</v>
      </c>
      <c r="E1514" s="16">
        <v>4.5</v>
      </c>
      <c r="F1514" s="301">
        <v>2.6</v>
      </c>
      <c r="G1514" s="301">
        <v>2.5</v>
      </c>
      <c r="H1514" s="296">
        <f t="shared" si="344"/>
        <v>2.4500000000000002</v>
      </c>
      <c r="I1514" s="296">
        <f t="shared" si="345"/>
        <v>2.4249999999999998</v>
      </c>
      <c r="J1514" s="296">
        <f t="shared" si="346"/>
        <v>2.4</v>
      </c>
      <c r="K1514" s="113"/>
      <c r="L1514" s="365">
        <f>F1514*K1514</f>
        <v>0</v>
      </c>
      <c r="M1514" s="327">
        <f>G1514*K1514</f>
        <v>0</v>
      </c>
      <c r="N1514" s="633">
        <f>H1514*K1514</f>
        <v>0</v>
      </c>
      <c r="O1514" s="633">
        <f>I1514*K1514</f>
        <v>0</v>
      </c>
      <c r="P1514" s="633">
        <f>J1514*K1514</f>
        <v>0</v>
      </c>
      <c r="Q1514" s="110" t="s">
        <v>7</v>
      </c>
    </row>
    <row r="1515" spans="1:17" ht="15" customHeight="1" x14ac:dyDescent="0.2">
      <c r="A1515" s="197" t="s">
        <v>438</v>
      </c>
      <c r="B1515" s="135" t="s">
        <v>3950</v>
      </c>
      <c r="C1515" s="666" t="s">
        <v>3952</v>
      </c>
      <c r="D1515" s="132" t="s">
        <v>6</v>
      </c>
      <c r="E1515" s="16">
        <v>4.5</v>
      </c>
      <c r="F1515" s="301">
        <v>2.7</v>
      </c>
      <c r="G1515" s="301">
        <v>2.6</v>
      </c>
      <c r="H1515" s="296">
        <f t="shared" si="344"/>
        <v>2.548</v>
      </c>
      <c r="I1515" s="296">
        <f t="shared" si="345"/>
        <v>2.5219999999999998</v>
      </c>
      <c r="J1515" s="296">
        <f t="shared" si="346"/>
        <v>2.496</v>
      </c>
      <c r="K1515" s="113"/>
      <c r="L1515" s="365">
        <f>F1515*K1515</f>
        <v>0</v>
      </c>
      <c r="M1515" s="327">
        <f>G1515*K1515</f>
        <v>0</v>
      </c>
      <c r="N1515" s="633">
        <f>H1515*K1515</f>
        <v>0</v>
      </c>
      <c r="O1515" s="633">
        <f>I1515*K1515</f>
        <v>0</v>
      </c>
      <c r="P1515" s="633">
        <f>J1515*K1515</f>
        <v>0</v>
      </c>
      <c r="Q1515" s="110" t="s">
        <v>7</v>
      </c>
    </row>
    <row r="1516" spans="1:17" ht="15" customHeight="1" x14ac:dyDescent="0.2">
      <c r="A1516" s="197" t="s">
        <v>438</v>
      </c>
      <c r="B1516" s="135" t="s">
        <v>3824</v>
      </c>
      <c r="C1516" s="666" t="s">
        <v>3825</v>
      </c>
      <c r="D1516" s="132" t="s">
        <v>6</v>
      </c>
      <c r="E1516" s="16">
        <v>4.5</v>
      </c>
      <c r="F1516" s="301">
        <v>2.7</v>
      </c>
      <c r="G1516" s="301">
        <v>2.6</v>
      </c>
      <c r="H1516" s="296">
        <f t="shared" ref="H1516:H1539" si="347">G1516*0.98</f>
        <v>2.548</v>
      </c>
      <c r="I1516" s="296">
        <f t="shared" ref="I1516:I1539" si="348">G1516*0.97</f>
        <v>2.5219999999999998</v>
      </c>
      <c r="J1516" s="296">
        <f t="shared" ref="J1516:J1539" si="349">G1516*0.96</f>
        <v>2.496</v>
      </c>
      <c r="K1516" s="113"/>
      <c r="L1516" s="365">
        <f>F1516*K1516</f>
        <v>0</v>
      </c>
      <c r="M1516" s="327">
        <f>G1516*K1516</f>
        <v>0</v>
      </c>
      <c r="N1516" s="633">
        <f>H1516*K1516</f>
        <v>0</v>
      </c>
      <c r="O1516" s="633">
        <f>I1516*K1516</f>
        <v>0</v>
      </c>
      <c r="P1516" s="633">
        <f>J1516*K1516</f>
        <v>0</v>
      </c>
      <c r="Q1516" s="110" t="s">
        <v>7</v>
      </c>
    </row>
    <row r="1517" spans="1:17" ht="15" customHeight="1" x14ac:dyDescent="0.2">
      <c r="A1517" s="197" t="s">
        <v>438</v>
      </c>
      <c r="B1517" s="135" t="s">
        <v>3953</v>
      </c>
      <c r="C1517" s="666" t="s">
        <v>3955</v>
      </c>
      <c r="D1517" s="132" t="s">
        <v>6</v>
      </c>
      <c r="E1517" s="16">
        <v>6</v>
      </c>
      <c r="F1517" s="301">
        <v>3.2</v>
      </c>
      <c r="G1517" s="301">
        <v>3</v>
      </c>
      <c r="H1517" s="296">
        <f t="shared" si="347"/>
        <v>2.94</v>
      </c>
      <c r="I1517" s="296">
        <f t="shared" si="348"/>
        <v>2.91</v>
      </c>
      <c r="J1517" s="296">
        <f t="shared" si="349"/>
        <v>2.88</v>
      </c>
      <c r="K1517" s="113"/>
      <c r="L1517" s="365">
        <f>F1517*K1517</f>
        <v>0</v>
      </c>
      <c r="M1517" s="327">
        <f>G1517*K1517</f>
        <v>0</v>
      </c>
      <c r="N1517" s="633">
        <f>H1517*K1517</f>
        <v>0</v>
      </c>
      <c r="O1517" s="633">
        <f>I1517*K1517</f>
        <v>0</v>
      </c>
      <c r="P1517" s="633">
        <f>J1517*K1517</f>
        <v>0</v>
      </c>
      <c r="Q1517" s="110" t="s">
        <v>7</v>
      </c>
    </row>
    <row r="1518" spans="1:17" ht="15" customHeight="1" x14ac:dyDescent="0.2">
      <c r="A1518" s="197" t="s">
        <v>438</v>
      </c>
      <c r="B1518" s="135" t="s">
        <v>3954</v>
      </c>
      <c r="C1518" s="666" t="s">
        <v>3956</v>
      </c>
      <c r="D1518" s="132" t="s">
        <v>6</v>
      </c>
      <c r="E1518" s="16">
        <v>12</v>
      </c>
      <c r="F1518" s="301">
        <v>7.7</v>
      </c>
      <c r="G1518" s="301">
        <v>7.5</v>
      </c>
      <c r="H1518" s="296">
        <f t="shared" si="347"/>
        <v>7.35</v>
      </c>
      <c r="I1518" s="296">
        <f t="shared" si="348"/>
        <v>7.2749999999999995</v>
      </c>
      <c r="J1518" s="296">
        <f t="shared" si="349"/>
        <v>7.1999999999999993</v>
      </c>
      <c r="K1518" s="113"/>
      <c r="L1518" s="365">
        <f>F1518*K1518</f>
        <v>0</v>
      </c>
      <c r="M1518" s="327">
        <f>G1518*K1518</f>
        <v>0</v>
      </c>
      <c r="N1518" s="633">
        <f>H1518*K1518</f>
        <v>0</v>
      </c>
      <c r="O1518" s="633">
        <f>I1518*K1518</f>
        <v>0</v>
      </c>
      <c r="P1518" s="633">
        <f>J1518*K1518</f>
        <v>0</v>
      </c>
      <c r="Q1518" s="110" t="s">
        <v>7</v>
      </c>
    </row>
    <row r="1519" spans="1:17" ht="15" customHeight="1" x14ac:dyDescent="0.2">
      <c r="A1519" s="197" t="s">
        <v>438</v>
      </c>
      <c r="B1519" s="135" t="s">
        <v>3932</v>
      </c>
      <c r="C1519" s="666" t="s">
        <v>3961</v>
      </c>
      <c r="D1519" s="132" t="s">
        <v>6</v>
      </c>
      <c r="E1519" s="16">
        <v>6</v>
      </c>
      <c r="F1519" s="301">
        <v>3</v>
      </c>
      <c r="G1519" s="301">
        <v>2.9</v>
      </c>
      <c r="H1519" s="296">
        <f t="shared" si="347"/>
        <v>2.8420000000000001</v>
      </c>
      <c r="I1519" s="296">
        <f t="shared" si="348"/>
        <v>2.8129999999999997</v>
      </c>
      <c r="J1519" s="296">
        <f t="shared" si="349"/>
        <v>2.7839999999999998</v>
      </c>
      <c r="K1519" s="113"/>
      <c r="L1519" s="365">
        <f>F1519*K1519</f>
        <v>0</v>
      </c>
      <c r="M1519" s="327">
        <f>G1519*K1519</f>
        <v>0</v>
      </c>
      <c r="N1519" s="633">
        <f>H1519*K1519</f>
        <v>0</v>
      </c>
      <c r="O1519" s="633">
        <f>I1519*K1519</f>
        <v>0</v>
      </c>
      <c r="P1519" s="633">
        <f>J1519*K1519</f>
        <v>0</v>
      </c>
      <c r="Q1519" s="110" t="s">
        <v>7</v>
      </c>
    </row>
    <row r="1520" spans="1:17" ht="15" customHeight="1" x14ac:dyDescent="0.2">
      <c r="A1520" s="197" t="s">
        <v>438</v>
      </c>
      <c r="B1520" s="135" t="s">
        <v>3965</v>
      </c>
      <c r="C1520" s="666" t="s">
        <v>3960</v>
      </c>
      <c r="D1520" s="132" t="s">
        <v>6</v>
      </c>
      <c r="E1520" s="16">
        <v>10</v>
      </c>
      <c r="F1520" s="301">
        <v>5.7</v>
      </c>
      <c r="G1520" s="301">
        <v>5.5</v>
      </c>
      <c r="H1520" s="296">
        <f t="shared" si="347"/>
        <v>5.39</v>
      </c>
      <c r="I1520" s="296">
        <f t="shared" si="348"/>
        <v>5.335</v>
      </c>
      <c r="J1520" s="296">
        <f t="shared" si="349"/>
        <v>5.2799999999999994</v>
      </c>
      <c r="K1520" s="113"/>
      <c r="L1520" s="365">
        <f>F1520*K1520</f>
        <v>0</v>
      </c>
      <c r="M1520" s="327">
        <f>G1520*K1520</f>
        <v>0</v>
      </c>
      <c r="N1520" s="633">
        <f>H1520*K1520</f>
        <v>0</v>
      </c>
      <c r="O1520" s="633">
        <f>I1520*K1520</f>
        <v>0</v>
      </c>
      <c r="P1520" s="633">
        <f>J1520*K1520</f>
        <v>0</v>
      </c>
      <c r="Q1520" s="110" t="s">
        <v>7</v>
      </c>
    </row>
    <row r="1521" spans="1:17" ht="15" customHeight="1" x14ac:dyDescent="0.2">
      <c r="A1521" s="197" t="s">
        <v>438</v>
      </c>
      <c r="B1521" s="135" t="s">
        <v>3966</v>
      </c>
      <c r="C1521" s="666" t="s">
        <v>3959</v>
      </c>
      <c r="D1521" s="132" t="s">
        <v>6</v>
      </c>
      <c r="E1521" s="16">
        <v>13</v>
      </c>
      <c r="F1521" s="301">
        <v>8.1999999999999993</v>
      </c>
      <c r="G1521" s="301">
        <v>8</v>
      </c>
      <c r="H1521" s="296">
        <f t="shared" si="347"/>
        <v>7.84</v>
      </c>
      <c r="I1521" s="296">
        <f t="shared" si="348"/>
        <v>7.76</v>
      </c>
      <c r="J1521" s="296">
        <f t="shared" si="349"/>
        <v>7.68</v>
      </c>
      <c r="K1521" s="113"/>
      <c r="L1521" s="365">
        <f>F1521*K1521</f>
        <v>0</v>
      </c>
      <c r="M1521" s="327">
        <f>G1521*K1521</f>
        <v>0</v>
      </c>
      <c r="N1521" s="633">
        <f>H1521*K1521</f>
        <v>0</v>
      </c>
      <c r="O1521" s="633">
        <f>I1521*K1521</f>
        <v>0</v>
      </c>
      <c r="P1521" s="633">
        <f>J1521*K1521</f>
        <v>0</v>
      </c>
      <c r="Q1521" s="110" t="s">
        <v>7</v>
      </c>
    </row>
    <row r="1522" spans="1:17" ht="15" customHeight="1" x14ac:dyDescent="0.2">
      <c r="A1522" s="197" t="s">
        <v>438</v>
      </c>
      <c r="B1522" s="135" t="s">
        <v>3967</v>
      </c>
      <c r="C1522" s="666" t="s">
        <v>3974</v>
      </c>
      <c r="D1522" s="132" t="s">
        <v>6</v>
      </c>
      <c r="E1522" s="16">
        <v>12</v>
      </c>
      <c r="F1522" s="301">
        <v>7.2</v>
      </c>
      <c r="G1522" s="301">
        <v>7</v>
      </c>
      <c r="H1522" s="296">
        <f t="shared" si="347"/>
        <v>6.8599999999999994</v>
      </c>
      <c r="I1522" s="296">
        <f t="shared" si="348"/>
        <v>6.79</v>
      </c>
      <c r="J1522" s="296">
        <f t="shared" si="349"/>
        <v>6.72</v>
      </c>
      <c r="K1522" s="113"/>
      <c r="L1522" s="365">
        <f>F1522*K1522</f>
        <v>0</v>
      </c>
      <c r="M1522" s="327">
        <f>G1522*K1522</f>
        <v>0</v>
      </c>
      <c r="N1522" s="633">
        <f>H1522*K1522</f>
        <v>0</v>
      </c>
      <c r="O1522" s="633">
        <f>I1522*K1522</f>
        <v>0</v>
      </c>
      <c r="P1522" s="633">
        <f>J1522*K1522</f>
        <v>0</v>
      </c>
      <c r="Q1522" s="110" t="s">
        <v>7</v>
      </c>
    </row>
    <row r="1523" spans="1:17" ht="15" customHeight="1" x14ac:dyDescent="0.2">
      <c r="A1523" s="197" t="s">
        <v>438</v>
      </c>
      <c r="B1523" s="135" t="s">
        <v>3968</v>
      </c>
      <c r="C1523" s="666" t="s">
        <v>3973</v>
      </c>
      <c r="D1523" s="132" t="s">
        <v>6</v>
      </c>
      <c r="E1523" s="211">
        <v>12</v>
      </c>
      <c r="F1523" s="301">
        <v>7.2</v>
      </c>
      <c r="G1523" s="301">
        <v>7</v>
      </c>
      <c r="H1523" s="296">
        <f t="shared" si="347"/>
        <v>6.8599999999999994</v>
      </c>
      <c r="I1523" s="296">
        <f t="shared" si="348"/>
        <v>6.79</v>
      </c>
      <c r="J1523" s="296">
        <f t="shared" si="349"/>
        <v>6.72</v>
      </c>
      <c r="K1523" s="113"/>
      <c r="L1523" s="365">
        <f>F1523*K1523</f>
        <v>0</v>
      </c>
      <c r="M1523" s="327">
        <f>G1523*K1523</f>
        <v>0</v>
      </c>
      <c r="N1523" s="633">
        <f>H1523*K1523</f>
        <v>0</v>
      </c>
      <c r="O1523" s="633">
        <f>I1523*K1523</f>
        <v>0</v>
      </c>
      <c r="P1523" s="633">
        <f>J1523*K1523</f>
        <v>0</v>
      </c>
      <c r="Q1523" s="110" t="s">
        <v>7</v>
      </c>
    </row>
    <row r="1524" spans="1:17" ht="15" customHeight="1" x14ac:dyDescent="0.2">
      <c r="A1524" s="197" t="s">
        <v>438</v>
      </c>
      <c r="B1524" s="135" t="s">
        <v>3969</v>
      </c>
      <c r="C1524" s="666" t="s">
        <v>3972</v>
      </c>
      <c r="D1524" s="132" t="s">
        <v>6</v>
      </c>
      <c r="E1524" s="16">
        <v>12</v>
      </c>
      <c r="F1524" s="301">
        <v>7.2</v>
      </c>
      <c r="G1524" s="301">
        <v>7</v>
      </c>
      <c r="H1524" s="296">
        <f t="shared" si="347"/>
        <v>6.8599999999999994</v>
      </c>
      <c r="I1524" s="296">
        <f t="shared" si="348"/>
        <v>6.79</v>
      </c>
      <c r="J1524" s="296">
        <f t="shared" si="349"/>
        <v>6.72</v>
      </c>
      <c r="K1524" s="113"/>
      <c r="L1524" s="365">
        <f>F1524*K1524</f>
        <v>0</v>
      </c>
      <c r="M1524" s="327">
        <f>G1524*K1524</f>
        <v>0</v>
      </c>
      <c r="N1524" s="633">
        <f>H1524*K1524</f>
        <v>0</v>
      </c>
      <c r="O1524" s="633">
        <f>I1524*K1524</f>
        <v>0</v>
      </c>
      <c r="P1524" s="633">
        <f>J1524*K1524</f>
        <v>0</v>
      </c>
      <c r="Q1524" s="110" t="s">
        <v>7</v>
      </c>
    </row>
    <row r="1525" spans="1:17" ht="15" customHeight="1" x14ac:dyDescent="0.2">
      <c r="A1525" s="197" t="s">
        <v>438</v>
      </c>
      <c r="B1525" s="135" t="s">
        <v>3970</v>
      </c>
      <c r="C1525" s="666" t="s">
        <v>3964</v>
      </c>
      <c r="D1525" s="132" t="s">
        <v>6</v>
      </c>
      <c r="E1525" s="16">
        <v>13</v>
      </c>
      <c r="F1525" s="301">
        <v>8.1999999999999993</v>
      </c>
      <c r="G1525" s="301">
        <v>8</v>
      </c>
      <c r="H1525" s="296">
        <f t="shared" si="347"/>
        <v>7.84</v>
      </c>
      <c r="I1525" s="296">
        <f t="shared" si="348"/>
        <v>7.76</v>
      </c>
      <c r="J1525" s="296">
        <f t="shared" si="349"/>
        <v>7.68</v>
      </c>
      <c r="K1525" s="113"/>
      <c r="L1525" s="365">
        <f>F1525*K1525</f>
        <v>0</v>
      </c>
      <c r="M1525" s="327">
        <f>G1525*K1525</f>
        <v>0</v>
      </c>
      <c r="N1525" s="633">
        <f>H1525*K1525</f>
        <v>0</v>
      </c>
      <c r="O1525" s="633">
        <f>I1525*K1525</f>
        <v>0</v>
      </c>
      <c r="P1525" s="633">
        <f>J1525*K1525</f>
        <v>0</v>
      </c>
      <c r="Q1525" s="110" t="s">
        <v>7</v>
      </c>
    </row>
    <row r="1526" spans="1:17" ht="15" customHeight="1" x14ac:dyDescent="0.2">
      <c r="A1526" s="197" t="s">
        <v>438</v>
      </c>
      <c r="B1526" s="135" t="s">
        <v>3971</v>
      </c>
      <c r="C1526" s="666" t="s">
        <v>3963</v>
      </c>
      <c r="D1526" s="132" t="s">
        <v>6</v>
      </c>
      <c r="E1526" s="16">
        <v>16</v>
      </c>
      <c r="F1526" s="301">
        <v>9.6999999999999993</v>
      </c>
      <c r="G1526" s="301">
        <v>9.5</v>
      </c>
      <c r="H1526" s="296">
        <f t="shared" si="347"/>
        <v>9.31</v>
      </c>
      <c r="I1526" s="296">
        <f t="shared" si="348"/>
        <v>9.2149999999999999</v>
      </c>
      <c r="J1526" s="296">
        <f t="shared" si="349"/>
        <v>9.1199999999999992</v>
      </c>
      <c r="K1526" s="113"/>
      <c r="L1526" s="365">
        <f>F1526*K1526</f>
        <v>0</v>
      </c>
      <c r="M1526" s="327">
        <f>G1526*K1526</f>
        <v>0</v>
      </c>
      <c r="N1526" s="633">
        <f>H1526*K1526</f>
        <v>0</v>
      </c>
      <c r="O1526" s="633">
        <f>I1526*K1526</f>
        <v>0</v>
      </c>
      <c r="P1526" s="633">
        <f>J1526*K1526</f>
        <v>0</v>
      </c>
      <c r="Q1526" s="110" t="s">
        <v>7</v>
      </c>
    </row>
    <row r="1527" spans="1:17" ht="15" customHeight="1" x14ac:dyDescent="0.2">
      <c r="A1527" s="197" t="s">
        <v>438</v>
      </c>
      <c r="B1527" s="135" t="s">
        <v>3957</v>
      </c>
      <c r="C1527" s="666" t="s">
        <v>3962</v>
      </c>
      <c r="D1527" s="190" t="s">
        <v>6</v>
      </c>
      <c r="E1527" s="16">
        <v>6</v>
      </c>
      <c r="F1527" s="301">
        <v>3</v>
      </c>
      <c r="G1527" s="301">
        <v>2.9</v>
      </c>
      <c r="H1527" s="296">
        <f t="shared" si="347"/>
        <v>2.8420000000000001</v>
      </c>
      <c r="I1527" s="296">
        <f t="shared" si="348"/>
        <v>2.8129999999999997</v>
      </c>
      <c r="J1527" s="296">
        <f t="shared" si="349"/>
        <v>2.7839999999999998</v>
      </c>
      <c r="K1527" s="113"/>
      <c r="L1527" s="365">
        <f>F1527*K1527</f>
        <v>0</v>
      </c>
      <c r="M1527" s="327">
        <f>G1527*K1527</f>
        <v>0</v>
      </c>
      <c r="N1527" s="633">
        <f>H1527*K1527</f>
        <v>0</v>
      </c>
      <c r="O1527" s="633">
        <f>I1527*K1527</f>
        <v>0</v>
      </c>
      <c r="P1527" s="633">
        <f>J1527*K1527</f>
        <v>0</v>
      </c>
      <c r="Q1527" s="110" t="s">
        <v>7</v>
      </c>
    </row>
    <row r="1528" spans="1:17" ht="15" customHeight="1" x14ac:dyDescent="0.2">
      <c r="A1528" s="197" t="s">
        <v>438</v>
      </c>
      <c r="B1528" s="135" t="s">
        <v>3975</v>
      </c>
      <c r="C1528" s="666" t="s">
        <v>3976</v>
      </c>
      <c r="D1528" s="132" t="s">
        <v>6</v>
      </c>
      <c r="E1528" s="16">
        <v>9</v>
      </c>
      <c r="F1528" s="301">
        <v>5.4</v>
      </c>
      <c r="G1528" s="301">
        <v>5.2</v>
      </c>
      <c r="H1528" s="296">
        <f t="shared" si="347"/>
        <v>5.0960000000000001</v>
      </c>
      <c r="I1528" s="296">
        <f t="shared" si="348"/>
        <v>5.0439999999999996</v>
      </c>
      <c r="J1528" s="296">
        <f t="shared" si="349"/>
        <v>4.992</v>
      </c>
      <c r="K1528" s="113"/>
      <c r="L1528" s="365">
        <f>F1528*K1528</f>
        <v>0</v>
      </c>
      <c r="M1528" s="327">
        <f>G1528*K1528</f>
        <v>0</v>
      </c>
      <c r="N1528" s="633">
        <f>H1528*K1528</f>
        <v>0</v>
      </c>
      <c r="O1528" s="633">
        <f>I1528*K1528</f>
        <v>0</v>
      </c>
      <c r="P1528" s="633">
        <f>J1528*K1528</f>
        <v>0</v>
      </c>
      <c r="Q1528" s="110" t="s">
        <v>7</v>
      </c>
    </row>
    <row r="1529" spans="1:17" ht="15" customHeight="1" x14ac:dyDescent="0.2">
      <c r="A1529" s="197" t="s">
        <v>438</v>
      </c>
      <c r="B1529" s="135" t="s">
        <v>3977</v>
      </c>
      <c r="C1529" s="666" t="s">
        <v>3979</v>
      </c>
      <c r="D1529" s="132" t="s">
        <v>6</v>
      </c>
      <c r="E1529" s="16">
        <v>11</v>
      </c>
      <c r="F1529" s="301">
        <v>7.2</v>
      </c>
      <c r="G1529" s="301">
        <v>7</v>
      </c>
      <c r="H1529" s="296">
        <f t="shared" si="347"/>
        <v>6.8599999999999994</v>
      </c>
      <c r="I1529" s="296">
        <f t="shared" si="348"/>
        <v>6.79</v>
      </c>
      <c r="J1529" s="296">
        <f t="shared" si="349"/>
        <v>6.72</v>
      </c>
      <c r="K1529" s="113"/>
      <c r="L1529" s="365">
        <f>F1529*K1529</f>
        <v>0</v>
      </c>
      <c r="M1529" s="327">
        <f>G1529*K1529</f>
        <v>0</v>
      </c>
      <c r="N1529" s="633">
        <f>H1529*K1529</f>
        <v>0</v>
      </c>
      <c r="O1529" s="633">
        <f>I1529*K1529</f>
        <v>0</v>
      </c>
      <c r="P1529" s="633">
        <f>J1529*K1529</f>
        <v>0</v>
      </c>
      <c r="Q1529" s="110" t="s">
        <v>7</v>
      </c>
    </row>
    <row r="1530" spans="1:17" ht="15" customHeight="1" x14ac:dyDescent="0.2">
      <c r="A1530" s="197" t="s">
        <v>438</v>
      </c>
      <c r="B1530" s="135" t="s">
        <v>3980</v>
      </c>
      <c r="C1530" s="666" t="s">
        <v>3983</v>
      </c>
      <c r="D1530" s="132" t="s">
        <v>6</v>
      </c>
      <c r="E1530" s="16">
        <v>11</v>
      </c>
      <c r="F1530" s="301">
        <v>7.2</v>
      </c>
      <c r="G1530" s="301">
        <v>7</v>
      </c>
      <c r="H1530" s="296">
        <f t="shared" si="347"/>
        <v>6.8599999999999994</v>
      </c>
      <c r="I1530" s="296">
        <f t="shared" si="348"/>
        <v>6.79</v>
      </c>
      <c r="J1530" s="296">
        <f t="shared" si="349"/>
        <v>6.72</v>
      </c>
      <c r="K1530" s="113"/>
      <c r="L1530" s="365">
        <f>F1530*K1530</f>
        <v>0</v>
      </c>
      <c r="M1530" s="327">
        <f>G1530*K1530</f>
        <v>0</v>
      </c>
      <c r="N1530" s="633">
        <f>H1530*K1530</f>
        <v>0</v>
      </c>
      <c r="O1530" s="633">
        <f>I1530*K1530</f>
        <v>0</v>
      </c>
      <c r="P1530" s="633">
        <f>J1530*K1530</f>
        <v>0</v>
      </c>
      <c r="Q1530" s="110" t="s">
        <v>7</v>
      </c>
    </row>
    <row r="1531" spans="1:17" ht="15" customHeight="1" x14ac:dyDescent="0.2">
      <c r="A1531" s="197" t="s">
        <v>438</v>
      </c>
      <c r="B1531" s="135" t="s">
        <v>3978</v>
      </c>
      <c r="C1531" s="666" t="s">
        <v>3982</v>
      </c>
      <c r="D1531" s="190" t="s">
        <v>6</v>
      </c>
      <c r="E1531" s="16">
        <v>6</v>
      </c>
      <c r="F1531" s="301">
        <v>3.3</v>
      </c>
      <c r="G1531" s="301">
        <v>3.2</v>
      </c>
      <c r="H1531" s="296">
        <f t="shared" si="347"/>
        <v>3.1360000000000001</v>
      </c>
      <c r="I1531" s="296">
        <f t="shared" si="348"/>
        <v>3.1040000000000001</v>
      </c>
      <c r="J1531" s="296">
        <f t="shared" si="349"/>
        <v>3.0720000000000001</v>
      </c>
      <c r="K1531" s="113"/>
      <c r="L1531" s="365">
        <f>F1531*K1531</f>
        <v>0</v>
      </c>
      <c r="M1531" s="327">
        <f>G1531*K1531</f>
        <v>0</v>
      </c>
      <c r="N1531" s="633">
        <f>H1531*K1531</f>
        <v>0</v>
      </c>
      <c r="O1531" s="633">
        <f>I1531*K1531</f>
        <v>0</v>
      </c>
      <c r="P1531" s="633">
        <f>J1531*K1531</f>
        <v>0</v>
      </c>
      <c r="Q1531" s="110" t="s">
        <v>7</v>
      </c>
    </row>
    <row r="1532" spans="1:17" ht="15" customHeight="1" x14ac:dyDescent="0.2">
      <c r="A1532" s="197" t="s">
        <v>438</v>
      </c>
      <c r="B1532" s="135" t="s">
        <v>3945</v>
      </c>
      <c r="C1532" s="666" t="s">
        <v>3985</v>
      </c>
      <c r="D1532" s="190" t="s">
        <v>6</v>
      </c>
      <c r="E1532" s="16">
        <v>3</v>
      </c>
      <c r="F1532" s="301">
        <v>1.8</v>
      </c>
      <c r="G1532" s="301">
        <v>1.7</v>
      </c>
      <c r="H1532" s="296">
        <f t="shared" si="347"/>
        <v>1.6659999999999999</v>
      </c>
      <c r="I1532" s="296">
        <f t="shared" si="348"/>
        <v>1.649</v>
      </c>
      <c r="J1532" s="296">
        <f t="shared" si="349"/>
        <v>1.6319999999999999</v>
      </c>
      <c r="K1532" s="113"/>
      <c r="L1532" s="365">
        <f>F1532*K1532</f>
        <v>0</v>
      </c>
      <c r="M1532" s="327">
        <f>G1532*K1532</f>
        <v>0</v>
      </c>
      <c r="N1532" s="633">
        <f>H1532*K1532</f>
        <v>0</v>
      </c>
      <c r="O1532" s="633">
        <f>I1532*K1532</f>
        <v>0</v>
      </c>
      <c r="P1532" s="633">
        <f>J1532*K1532</f>
        <v>0</v>
      </c>
      <c r="Q1532" s="110" t="s">
        <v>7</v>
      </c>
    </row>
    <row r="1533" spans="1:17" ht="15" customHeight="1" x14ac:dyDescent="0.2">
      <c r="A1533" s="197" t="s">
        <v>438</v>
      </c>
      <c r="B1533" s="135" t="s">
        <v>3984</v>
      </c>
      <c r="C1533" s="666" t="s">
        <v>3986</v>
      </c>
      <c r="D1533" s="190" t="s">
        <v>6</v>
      </c>
      <c r="E1533" s="16">
        <v>7</v>
      </c>
      <c r="F1533" s="301">
        <v>3.7</v>
      </c>
      <c r="G1533" s="301">
        <v>3.6</v>
      </c>
      <c r="H1533" s="296">
        <f t="shared" si="347"/>
        <v>3.528</v>
      </c>
      <c r="I1533" s="296">
        <f t="shared" si="348"/>
        <v>3.492</v>
      </c>
      <c r="J1533" s="296">
        <f t="shared" si="349"/>
        <v>3.456</v>
      </c>
      <c r="K1533" s="113"/>
      <c r="L1533" s="365">
        <f>F1533*K1533</f>
        <v>0</v>
      </c>
      <c r="M1533" s="327">
        <f>G1533*K1533</f>
        <v>0</v>
      </c>
      <c r="N1533" s="633">
        <f>H1533*K1533</f>
        <v>0</v>
      </c>
      <c r="O1533" s="633">
        <f>I1533*K1533</f>
        <v>0</v>
      </c>
      <c r="P1533" s="633">
        <f>J1533*K1533</f>
        <v>0</v>
      </c>
      <c r="Q1533" s="110" t="s">
        <v>7</v>
      </c>
    </row>
    <row r="1534" spans="1:17" ht="15" customHeight="1" x14ac:dyDescent="0.2">
      <c r="A1534" s="197" t="s">
        <v>438</v>
      </c>
      <c r="B1534" s="135" t="s">
        <v>3981</v>
      </c>
      <c r="C1534" s="666" t="s">
        <v>3987</v>
      </c>
      <c r="D1534" s="132" t="s">
        <v>6</v>
      </c>
      <c r="E1534" s="16">
        <v>13</v>
      </c>
      <c r="F1534" s="301">
        <v>8.1999999999999993</v>
      </c>
      <c r="G1534" s="301">
        <v>8</v>
      </c>
      <c r="H1534" s="296">
        <f t="shared" si="347"/>
        <v>7.84</v>
      </c>
      <c r="I1534" s="296">
        <f t="shared" si="348"/>
        <v>7.76</v>
      </c>
      <c r="J1534" s="296">
        <f t="shared" si="349"/>
        <v>7.68</v>
      </c>
      <c r="K1534" s="113"/>
      <c r="L1534" s="365">
        <f>F1534*K1534</f>
        <v>0</v>
      </c>
      <c r="M1534" s="327">
        <f>G1534*K1534</f>
        <v>0</v>
      </c>
      <c r="N1534" s="633">
        <f>H1534*K1534</f>
        <v>0</v>
      </c>
      <c r="O1534" s="633">
        <f>I1534*K1534</f>
        <v>0</v>
      </c>
      <c r="P1534" s="633">
        <f>J1534*K1534</f>
        <v>0</v>
      </c>
      <c r="Q1534" s="110" t="s">
        <v>7</v>
      </c>
    </row>
    <row r="1535" spans="1:17" ht="15" customHeight="1" x14ac:dyDescent="0.2">
      <c r="A1535" s="197" t="s">
        <v>438</v>
      </c>
      <c r="B1535" s="135" t="s">
        <v>3958</v>
      </c>
      <c r="C1535" s="666" t="s">
        <v>3988</v>
      </c>
      <c r="D1535" s="132" t="s">
        <v>6</v>
      </c>
      <c r="E1535" s="16">
        <v>4</v>
      </c>
      <c r="F1535" s="301">
        <v>2.2999999999999998</v>
      </c>
      <c r="G1535" s="301">
        <v>2.2000000000000002</v>
      </c>
      <c r="H1535" s="296">
        <f t="shared" si="347"/>
        <v>2.1560000000000001</v>
      </c>
      <c r="I1535" s="296">
        <f t="shared" si="348"/>
        <v>2.1339999999999999</v>
      </c>
      <c r="J1535" s="296">
        <f t="shared" si="349"/>
        <v>2.1120000000000001</v>
      </c>
      <c r="K1535" s="113"/>
      <c r="L1535" s="365">
        <f>F1535*K1535</f>
        <v>0</v>
      </c>
      <c r="M1535" s="327">
        <f>G1535*K1535</f>
        <v>0</v>
      </c>
      <c r="N1535" s="633">
        <f>H1535*K1535</f>
        <v>0</v>
      </c>
      <c r="O1535" s="633">
        <f>I1535*K1535</f>
        <v>0</v>
      </c>
      <c r="P1535" s="633">
        <f>J1535*K1535</f>
        <v>0</v>
      </c>
      <c r="Q1535" s="110" t="s">
        <v>7</v>
      </c>
    </row>
    <row r="1536" spans="1:17" ht="15" customHeight="1" x14ac:dyDescent="0.2">
      <c r="A1536" s="197" t="s">
        <v>438</v>
      </c>
      <c r="B1536" s="135" t="s">
        <v>4000</v>
      </c>
      <c r="C1536" s="666" t="s">
        <v>4001</v>
      </c>
      <c r="D1536" s="132" t="s">
        <v>6</v>
      </c>
      <c r="E1536" s="16">
        <v>4</v>
      </c>
      <c r="F1536" s="301">
        <v>2.2999999999999998</v>
      </c>
      <c r="G1536" s="301">
        <v>2.2000000000000002</v>
      </c>
      <c r="H1536" s="296">
        <f t="shared" si="347"/>
        <v>2.1560000000000001</v>
      </c>
      <c r="I1536" s="296">
        <f t="shared" si="348"/>
        <v>2.1339999999999999</v>
      </c>
      <c r="J1536" s="296">
        <f t="shared" si="349"/>
        <v>2.1120000000000001</v>
      </c>
      <c r="K1536" s="113"/>
      <c r="L1536" s="365">
        <f>F1536*K1536</f>
        <v>0</v>
      </c>
      <c r="M1536" s="327">
        <f>G1536*K1536</f>
        <v>0</v>
      </c>
      <c r="N1536" s="633">
        <f>H1536*K1536</f>
        <v>0</v>
      </c>
      <c r="O1536" s="633">
        <f>I1536*K1536</f>
        <v>0</v>
      </c>
      <c r="P1536" s="633">
        <f>J1536*K1536</f>
        <v>0</v>
      </c>
      <c r="Q1536" s="110" t="s">
        <v>7</v>
      </c>
    </row>
    <row r="1537" spans="1:18" ht="15" customHeight="1" x14ac:dyDescent="0.2">
      <c r="A1537" s="197" t="s">
        <v>438</v>
      </c>
      <c r="B1537" s="135" t="s">
        <v>4002</v>
      </c>
      <c r="C1537" s="666" t="s">
        <v>4007</v>
      </c>
      <c r="D1537" s="190" t="s">
        <v>6</v>
      </c>
      <c r="E1537" s="16">
        <v>4</v>
      </c>
      <c r="F1537" s="301">
        <v>2.6</v>
      </c>
      <c r="G1537" s="301">
        <v>2.5</v>
      </c>
      <c r="H1537" s="296">
        <f t="shared" si="347"/>
        <v>2.4500000000000002</v>
      </c>
      <c r="I1537" s="296">
        <f t="shared" si="348"/>
        <v>2.4249999999999998</v>
      </c>
      <c r="J1537" s="296">
        <f t="shared" si="349"/>
        <v>2.4</v>
      </c>
      <c r="K1537" s="113"/>
      <c r="L1537" s="365">
        <f>F1537*K1537</f>
        <v>0</v>
      </c>
      <c r="M1537" s="327">
        <f>G1537*K1537</f>
        <v>0</v>
      </c>
      <c r="N1537" s="633">
        <f>H1537*K1537</f>
        <v>0</v>
      </c>
      <c r="O1537" s="633">
        <f>I1537*K1537</f>
        <v>0</v>
      </c>
      <c r="P1537" s="633">
        <f>J1537*K1537</f>
        <v>0</v>
      </c>
      <c r="Q1537" s="110" t="s">
        <v>7</v>
      </c>
    </row>
    <row r="1538" spans="1:18" ht="15" customHeight="1" x14ac:dyDescent="0.2">
      <c r="A1538" s="197" t="s">
        <v>438</v>
      </c>
      <c r="B1538" s="135" t="s">
        <v>4003</v>
      </c>
      <c r="C1538" s="666" t="s">
        <v>4006</v>
      </c>
      <c r="D1538" s="190" t="s">
        <v>6</v>
      </c>
      <c r="E1538" s="16">
        <v>6</v>
      </c>
      <c r="F1538" s="301">
        <v>3.4</v>
      </c>
      <c r="G1538" s="301">
        <v>3.3</v>
      </c>
      <c r="H1538" s="296">
        <f t="shared" si="347"/>
        <v>3.234</v>
      </c>
      <c r="I1538" s="296">
        <f t="shared" si="348"/>
        <v>3.2009999999999996</v>
      </c>
      <c r="J1538" s="296">
        <f t="shared" si="349"/>
        <v>3.1679999999999997</v>
      </c>
      <c r="K1538" s="113"/>
      <c r="L1538" s="365">
        <f>F1538*K1538</f>
        <v>0</v>
      </c>
      <c r="M1538" s="327">
        <f>G1538*K1538</f>
        <v>0</v>
      </c>
      <c r="N1538" s="633">
        <f>H1538*K1538</f>
        <v>0</v>
      </c>
      <c r="O1538" s="633">
        <f>I1538*K1538</f>
        <v>0</v>
      </c>
      <c r="P1538" s="633">
        <f>J1538*K1538</f>
        <v>0</v>
      </c>
      <c r="Q1538" s="110" t="s">
        <v>7</v>
      </c>
    </row>
    <row r="1539" spans="1:18" ht="15" customHeight="1" x14ac:dyDescent="0.2">
      <c r="A1539" s="197" t="s">
        <v>438</v>
      </c>
      <c r="B1539" s="135" t="s">
        <v>4004</v>
      </c>
      <c r="C1539" s="666" t="s">
        <v>4005</v>
      </c>
      <c r="D1539" s="190" t="s">
        <v>6</v>
      </c>
      <c r="E1539" s="16">
        <v>6</v>
      </c>
      <c r="F1539" s="301">
        <v>3.4</v>
      </c>
      <c r="G1539" s="301">
        <v>3.3</v>
      </c>
      <c r="H1539" s="296">
        <f t="shared" si="347"/>
        <v>3.234</v>
      </c>
      <c r="I1539" s="296">
        <f t="shared" si="348"/>
        <v>3.2009999999999996</v>
      </c>
      <c r="J1539" s="296">
        <f t="shared" si="349"/>
        <v>3.1679999999999997</v>
      </c>
      <c r="K1539" s="113"/>
      <c r="L1539" s="365">
        <f>F1539*K1539</f>
        <v>0</v>
      </c>
      <c r="M1539" s="327">
        <f>G1539*K1539</f>
        <v>0</v>
      </c>
      <c r="N1539" s="633">
        <f>H1539*K1539</f>
        <v>0</v>
      </c>
      <c r="O1539" s="633">
        <f>I1539*K1539</f>
        <v>0</v>
      </c>
      <c r="P1539" s="633">
        <f>J1539*K1539</f>
        <v>0</v>
      </c>
      <c r="Q1539" s="110" t="s">
        <v>7</v>
      </c>
    </row>
    <row r="1540" spans="1:18" ht="15" customHeight="1" x14ac:dyDescent="0.2">
      <c r="A1540" s="197" t="s">
        <v>438</v>
      </c>
      <c r="B1540" s="135" t="s">
        <v>3828</v>
      </c>
      <c r="C1540" s="666" t="s">
        <v>3827</v>
      </c>
      <c r="D1540" s="132" t="s">
        <v>6</v>
      </c>
      <c r="E1540" s="16">
        <v>10</v>
      </c>
      <c r="F1540" s="301">
        <v>6.2</v>
      </c>
      <c r="G1540" s="301">
        <v>6</v>
      </c>
      <c r="H1540" s="296">
        <f t="shared" ref="H1540:H1542" si="350">G1540*0.98</f>
        <v>5.88</v>
      </c>
      <c r="I1540" s="296">
        <f t="shared" ref="I1540:I1542" si="351">G1540*0.97</f>
        <v>5.82</v>
      </c>
      <c r="J1540" s="296">
        <f t="shared" ref="J1540:J1542" si="352">G1540*0.96</f>
        <v>5.76</v>
      </c>
      <c r="K1540" s="113"/>
      <c r="L1540" s="365">
        <f>F1540*K1540</f>
        <v>0</v>
      </c>
      <c r="M1540" s="327">
        <f>G1540*K1540</f>
        <v>0</v>
      </c>
      <c r="N1540" s="633">
        <f>H1540*K1540</f>
        <v>0</v>
      </c>
      <c r="O1540" s="633">
        <f>I1540*K1540</f>
        <v>0</v>
      </c>
      <c r="P1540" s="633">
        <f>J1540*K1540</f>
        <v>0</v>
      </c>
      <c r="Q1540" s="110" t="s">
        <v>7</v>
      </c>
    </row>
    <row r="1541" spans="1:18" ht="15" customHeight="1" x14ac:dyDescent="0.2">
      <c r="A1541" s="197" t="s">
        <v>438</v>
      </c>
      <c r="B1541" s="135" t="s">
        <v>3829</v>
      </c>
      <c r="C1541" s="666" t="s">
        <v>3991</v>
      </c>
      <c r="D1541" s="132" t="s">
        <v>6</v>
      </c>
      <c r="E1541" s="16">
        <v>13</v>
      </c>
      <c r="F1541" s="301">
        <v>8.1999999999999993</v>
      </c>
      <c r="G1541" s="301">
        <v>8</v>
      </c>
      <c r="H1541" s="296">
        <f t="shared" si="350"/>
        <v>7.84</v>
      </c>
      <c r="I1541" s="296">
        <f t="shared" si="351"/>
        <v>7.76</v>
      </c>
      <c r="J1541" s="296">
        <f t="shared" si="352"/>
        <v>7.68</v>
      </c>
      <c r="K1541" s="113"/>
      <c r="L1541" s="365">
        <f>F1541*K1541</f>
        <v>0</v>
      </c>
      <c r="M1541" s="327">
        <f>G1541*K1541</f>
        <v>0</v>
      </c>
      <c r="N1541" s="633">
        <f>H1541*K1541</f>
        <v>0</v>
      </c>
      <c r="O1541" s="633">
        <f>I1541*K1541</f>
        <v>0</v>
      </c>
      <c r="P1541" s="633">
        <f>J1541*K1541</f>
        <v>0</v>
      </c>
      <c r="Q1541" s="110" t="s">
        <v>7</v>
      </c>
    </row>
    <row r="1542" spans="1:18" ht="15" customHeight="1" thickBot="1" x14ac:dyDescent="0.25">
      <c r="A1542" s="197" t="s">
        <v>438</v>
      </c>
      <c r="B1542" s="135" t="s">
        <v>3831</v>
      </c>
      <c r="C1542" s="666" t="s">
        <v>3830</v>
      </c>
      <c r="D1542" s="132" t="s">
        <v>6</v>
      </c>
      <c r="E1542" s="16">
        <v>13</v>
      </c>
      <c r="F1542" s="301">
        <v>8.1999999999999993</v>
      </c>
      <c r="G1542" s="301">
        <v>8</v>
      </c>
      <c r="H1542" s="296">
        <f t="shared" si="350"/>
        <v>7.84</v>
      </c>
      <c r="I1542" s="296">
        <f t="shared" si="351"/>
        <v>7.76</v>
      </c>
      <c r="J1542" s="296">
        <f t="shared" si="352"/>
        <v>7.68</v>
      </c>
      <c r="K1542" s="113"/>
      <c r="L1542" s="365">
        <f>F1542*K1542</f>
        <v>0</v>
      </c>
      <c r="M1542" s="327">
        <f>G1542*K1542</f>
        <v>0</v>
      </c>
      <c r="N1542" s="633">
        <f>H1542*K1542</f>
        <v>0</v>
      </c>
      <c r="O1542" s="633">
        <f>I1542*K1542</f>
        <v>0</v>
      </c>
      <c r="P1542" s="633">
        <f>J1542*K1542</f>
        <v>0</v>
      </c>
      <c r="Q1542" s="110" t="s">
        <v>7</v>
      </c>
    </row>
    <row r="1543" spans="1:18" ht="15" customHeight="1" thickBot="1" x14ac:dyDescent="0.25">
      <c r="A1543" s="30"/>
      <c r="B1543" s="30"/>
      <c r="C1543" s="31"/>
      <c r="D1543" s="35"/>
      <c r="E1543" s="31"/>
      <c r="F1543" s="31"/>
      <c r="G1543" s="31"/>
      <c r="H1543" s="31"/>
      <c r="I1543" s="31"/>
      <c r="J1543" s="31"/>
      <c r="K1543" s="31"/>
      <c r="L1543" s="217">
        <f>SUM(L1444:L1542)</f>
        <v>0</v>
      </c>
      <c r="M1543" s="217">
        <f>SUM(M1444:M1542)</f>
        <v>0</v>
      </c>
      <c r="N1543" s="217"/>
      <c r="O1543" s="217"/>
      <c r="P1543" s="217"/>
      <c r="Q1543" s="31"/>
    </row>
    <row r="1544" spans="1:18" ht="20.100000000000001" customHeight="1" thickBot="1" x14ac:dyDescent="0.25">
      <c r="A1544" s="37" t="s">
        <v>208</v>
      </c>
      <c r="B1544" s="178"/>
      <c r="C1544" s="36"/>
      <c r="D1544" s="38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40"/>
    </row>
    <row r="1545" spans="1:18" ht="15" customHeight="1" thickBot="1" x14ac:dyDescent="0.25">
      <c r="A1545" s="21" t="s">
        <v>50</v>
      </c>
      <c r="B1545" s="21"/>
      <c r="C1545" s="21" t="s">
        <v>29</v>
      </c>
      <c r="D1545" s="294" t="s">
        <v>47</v>
      </c>
      <c r="E1545" s="464" t="s">
        <v>1548</v>
      </c>
      <c r="F1545" s="21" t="s">
        <v>1549</v>
      </c>
      <c r="G1545" s="21" t="s">
        <v>1556</v>
      </c>
      <c r="H1545" s="868">
        <v>-0.02</v>
      </c>
      <c r="I1545" s="868">
        <v>-0.03</v>
      </c>
      <c r="J1545" s="868">
        <v>-0.04</v>
      </c>
      <c r="K1545" s="21" t="s">
        <v>30</v>
      </c>
      <c r="L1545" s="21" t="s">
        <v>12</v>
      </c>
      <c r="M1545" s="21" t="s">
        <v>1547</v>
      </c>
      <c r="N1545" s="871" t="s">
        <v>5226</v>
      </c>
      <c r="O1545" s="871" t="s">
        <v>5232</v>
      </c>
      <c r="P1545" s="871" t="s">
        <v>5233</v>
      </c>
      <c r="Q1545" s="21" t="s">
        <v>51</v>
      </c>
    </row>
    <row r="1546" spans="1:18" ht="15" customHeight="1" x14ac:dyDescent="0.2">
      <c r="A1546" s="781" t="s">
        <v>708</v>
      </c>
      <c r="B1546" s="286"/>
      <c r="C1546" s="185" t="s">
        <v>3271</v>
      </c>
      <c r="D1546" s="190" t="s">
        <v>6</v>
      </c>
      <c r="E1546" s="211">
        <v>7</v>
      </c>
      <c r="F1546" s="204">
        <v>5.3</v>
      </c>
      <c r="G1546" s="204">
        <v>5.0999999999999996</v>
      </c>
      <c r="H1546" s="221">
        <f t="shared" ref="H1546:H1554" si="353">G1546*0.98</f>
        <v>4.9979999999999993</v>
      </c>
      <c r="I1546" s="221">
        <f t="shared" ref="I1546:I1554" si="354">G1546*0.97</f>
        <v>4.9469999999999992</v>
      </c>
      <c r="J1546" s="221">
        <f t="shared" ref="J1546:J1554" si="355">G1546*0.96</f>
        <v>4.8959999999999999</v>
      </c>
      <c r="K1546" s="115"/>
      <c r="L1546" s="782">
        <f>F1546*K1546</f>
        <v>0</v>
      </c>
      <c r="M1546" s="327">
        <f>G1546*K1546</f>
        <v>0</v>
      </c>
      <c r="N1546" s="545">
        <f>H1546*K1546</f>
        <v>0</v>
      </c>
      <c r="O1546" s="545">
        <f>I1546*K1546</f>
        <v>0</v>
      </c>
      <c r="P1546" s="545">
        <f>J1546*K1546</f>
        <v>0</v>
      </c>
      <c r="Q1546" s="189" t="s">
        <v>7</v>
      </c>
      <c r="R1546" s="523"/>
    </row>
    <row r="1547" spans="1:18" ht="15" customHeight="1" x14ac:dyDescent="0.2">
      <c r="A1547" s="781" t="s">
        <v>708</v>
      </c>
      <c r="B1547" s="286"/>
      <c r="C1547" s="185" t="s">
        <v>5419</v>
      </c>
      <c r="D1547" s="190" t="s">
        <v>6</v>
      </c>
      <c r="E1547" s="211">
        <v>7</v>
      </c>
      <c r="F1547" s="204">
        <v>4.5</v>
      </c>
      <c r="G1547" s="204">
        <v>4.4000000000000004</v>
      </c>
      <c r="H1547" s="221">
        <f t="shared" ref="H1547" si="356">G1547*0.98</f>
        <v>4.3120000000000003</v>
      </c>
      <c r="I1547" s="221">
        <f t="shared" ref="I1547" si="357">G1547*0.97</f>
        <v>4.2679999999999998</v>
      </c>
      <c r="J1547" s="221">
        <f t="shared" ref="J1547" si="358">G1547*0.96</f>
        <v>4.2240000000000002</v>
      </c>
      <c r="K1547" s="115"/>
      <c r="L1547" s="782">
        <f>F1547*K1547</f>
        <v>0</v>
      </c>
      <c r="M1547" s="327">
        <f>G1547*K1547</f>
        <v>0</v>
      </c>
      <c r="N1547" s="545">
        <f>H1547*K1547</f>
        <v>0</v>
      </c>
      <c r="O1547" s="545">
        <f>I1547*K1547</f>
        <v>0</v>
      </c>
      <c r="P1547" s="545">
        <f>J1547*K1547</f>
        <v>0</v>
      </c>
      <c r="Q1547" s="189" t="s">
        <v>7</v>
      </c>
      <c r="R1547" s="523"/>
    </row>
    <row r="1548" spans="1:18" ht="15" customHeight="1" x14ac:dyDescent="0.2">
      <c r="A1548" s="781" t="s">
        <v>708</v>
      </c>
      <c r="B1548" s="286"/>
      <c r="C1548" s="185" t="s">
        <v>4605</v>
      </c>
      <c r="D1548" s="190" t="s">
        <v>6</v>
      </c>
      <c r="E1548" s="211">
        <v>9</v>
      </c>
      <c r="F1548" s="204">
        <v>6.8</v>
      </c>
      <c r="G1548" s="204">
        <v>6.6</v>
      </c>
      <c r="H1548" s="221">
        <f t="shared" si="353"/>
        <v>6.468</v>
      </c>
      <c r="I1548" s="221">
        <f t="shared" si="354"/>
        <v>6.4019999999999992</v>
      </c>
      <c r="J1548" s="221">
        <f t="shared" si="355"/>
        <v>6.3359999999999994</v>
      </c>
      <c r="K1548" s="115"/>
      <c r="L1548" s="782">
        <f>F1548*K1548</f>
        <v>0</v>
      </c>
      <c r="M1548" s="327">
        <f>G1548*K1548</f>
        <v>0</v>
      </c>
      <c r="N1548" s="545">
        <f>H1548*K1548</f>
        <v>0</v>
      </c>
      <c r="O1548" s="545">
        <f>I1548*K1548</f>
        <v>0</v>
      </c>
      <c r="P1548" s="545">
        <f>J1548*K1548</f>
        <v>0</v>
      </c>
      <c r="Q1548" s="189" t="s">
        <v>7</v>
      </c>
      <c r="R1548" s="523"/>
    </row>
    <row r="1549" spans="1:18" ht="15" customHeight="1" x14ac:dyDescent="0.2">
      <c r="A1549" s="781" t="s">
        <v>708</v>
      </c>
      <c r="B1549" s="286"/>
      <c r="C1549" s="187" t="s">
        <v>5598</v>
      </c>
      <c r="D1549" s="190" t="s">
        <v>6</v>
      </c>
      <c r="E1549" s="211">
        <v>7</v>
      </c>
      <c r="F1549" s="204">
        <v>5.2</v>
      </c>
      <c r="G1549" s="204">
        <v>5</v>
      </c>
      <c r="H1549" s="221">
        <f t="shared" ref="H1549" si="359">G1549*0.98</f>
        <v>4.9000000000000004</v>
      </c>
      <c r="I1549" s="221">
        <f t="shared" ref="I1549" si="360">G1549*0.97</f>
        <v>4.8499999999999996</v>
      </c>
      <c r="J1549" s="221">
        <f t="shared" ref="J1549" si="361">G1549*0.96</f>
        <v>4.8</v>
      </c>
      <c r="K1549" s="115"/>
      <c r="L1549" s="782">
        <f>F1549*K1549</f>
        <v>0</v>
      </c>
      <c r="M1549" s="327">
        <f>G1549*K1549</f>
        <v>0</v>
      </c>
      <c r="N1549" s="545">
        <f>H1549*K1549</f>
        <v>0</v>
      </c>
      <c r="O1549" s="545">
        <f>I1549*K1549</f>
        <v>0</v>
      </c>
      <c r="P1549" s="545">
        <f>J1549*K1549</f>
        <v>0</v>
      </c>
      <c r="Q1549" s="189" t="s">
        <v>7</v>
      </c>
      <c r="R1549" s="523"/>
    </row>
    <row r="1550" spans="1:18" ht="15" customHeight="1" x14ac:dyDescent="0.2">
      <c r="A1550" s="160" t="s">
        <v>708</v>
      </c>
      <c r="B1550" s="11"/>
      <c r="C1550" s="134" t="s">
        <v>1674</v>
      </c>
      <c r="D1550" s="132" t="s">
        <v>6</v>
      </c>
      <c r="E1550" s="16">
        <v>12</v>
      </c>
      <c r="F1550" s="301">
        <v>8.6999999999999993</v>
      </c>
      <c r="G1550" s="301">
        <v>8.5</v>
      </c>
      <c r="H1550" s="296">
        <f t="shared" si="353"/>
        <v>8.33</v>
      </c>
      <c r="I1550" s="296">
        <f t="shared" si="354"/>
        <v>8.2449999999999992</v>
      </c>
      <c r="J1550" s="296">
        <f t="shared" si="355"/>
        <v>8.16</v>
      </c>
      <c r="K1550" s="112"/>
      <c r="L1550" s="362">
        <f>F1550*K1550</f>
        <v>0</v>
      </c>
      <c r="M1550" s="327">
        <f>G1550*K1550</f>
        <v>0</v>
      </c>
      <c r="N1550" s="545">
        <f>H1550*K1550</f>
        <v>0</v>
      </c>
      <c r="O1550" s="545">
        <f>I1550*K1550</f>
        <v>0</v>
      </c>
      <c r="P1550" s="545">
        <f>J1550*K1550</f>
        <v>0</v>
      </c>
      <c r="Q1550" s="108" t="s">
        <v>7</v>
      </c>
    </row>
    <row r="1551" spans="1:18" ht="15" customHeight="1" x14ac:dyDescent="0.2">
      <c r="A1551" s="160" t="s">
        <v>708</v>
      </c>
      <c r="B1551" s="11"/>
      <c r="C1551" s="185" t="s">
        <v>1772</v>
      </c>
      <c r="D1551" s="132" t="s">
        <v>6</v>
      </c>
      <c r="E1551" s="211">
        <v>15</v>
      </c>
      <c r="F1551" s="301">
        <v>11.2</v>
      </c>
      <c r="G1551" s="301">
        <v>10.9</v>
      </c>
      <c r="H1551" s="296">
        <f t="shared" si="353"/>
        <v>10.682</v>
      </c>
      <c r="I1551" s="296">
        <f t="shared" si="354"/>
        <v>10.573</v>
      </c>
      <c r="J1551" s="296">
        <f t="shared" si="355"/>
        <v>10.464</v>
      </c>
      <c r="K1551" s="112"/>
      <c r="L1551" s="362">
        <f>F1551*K1551</f>
        <v>0</v>
      </c>
      <c r="M1551" s="327">
        <f>G1551*K1551</f>
        <v>0</v>
      </c>
      <c r="N1551" s="545">
        <f>H1551*K1551</f>
        <v>0</v>
      </c>
      <c r="O1551" s="545">
        <f>I1551*K1551</f>
        <v>0</v>
      </c>
      <c r="P1551" s="545">
        <f>J1551*K1551</f>
        <v>0</v>
      </c>
      <c r="Q1551" s="108" t="s">
        <v>7</v>
      </c>
    </row>
    <row r="1552" spans="1:18" ht="15" customHeight="1" x14ac:dyDescent="0.2">
      <c r="A1552" s="781" t="s">
        <v>708</v>
      </c>
      <c r="B1552" s="286"/>
      <c r="C1552" s="185" t="s">
        <v>4133</v>
      </c>
      <c r="D1552" s="190" t="s">
        <v>6</v>
      </c>
      <c r="E1552" s="211">
        <v>19</v>
      </c>
      <c r="F1552" s="204">
        <v>14</v>
      </c>
      <c r="G1552" s="204">
        <v>13.7</v>
      </c>
      <c r="H1552" s="296">
        <f t="shared" si="353"/>
        <v>13.425999999999998</v>
      </c>
      <c r="I1552" s="296">
        <f t="shared" si="354"/>
        <v>13.289</v>
      </c>
      <c r="J1552" s="296">
        <f t="shared" si="355"/>
        <v>13.151999999999999</v>
      </c>
      <c r="K1552" s="106"/>
      <c r="L1552" s="782">
        <f>F1552*K1552</f>
        <v>0</v>
      </c>
      <c r="M1552" s="327">
        <f>G1552*K1552</f>
        <v>0</v>
      </c>
      <c r="N1552" s="545">
        <f>H1552*K1552</f>
        <v>0</v>
      </c>
      <c r="O1552" s="545">
        <f>I1552*K1552</f>
        <v>0</v>
      </c>
      <c r="P1552" s="545">
        <f>J1552*K1552</f>
        <v>0</v>
      </c>
      <c r="Q1552" s="189" t="s">
        <v>7</v>
      </c>
      <c r="R1552" s="523"/>
    </row>
    <row r="1553" spans="1:18" ht="15" customHeight="1" x14ac:dyDescent="0.2">
      <c r="A1553" s="160" t="s">
        <v>708</v>
      </c>
      <c r="B1553" s="11"/>
      <c r="C1553" s="8" t="s">
        <v>4770</v>
      </c>
      <c r="D1553" s="132" t="s">
        <v>6</v>
      </c>
      <c r="E1553" s="16">
        <v>30</v>
      </c>
      <c r="F1553" s="301">
        <v>24.2</v>
      </c>
      <c r="G1553" s="301">
        <v>23.8</v>
      </c>
      <c r="H1553" s="296">
        <f t="shared" si="353"/>
        <v>23.324000000000002</v>
      </c>
      <c r="I1553" s="296">
        <f t="shared" si="354"/>
        <v>23.085999999999999</v>
      </c>
      <c r="J1553" s="296">
        <f t="shared" si="355"/>
        <v>22.847999999999999</v>
      </c>
      <c r="K1553" s="112"/>
      <c r="L1553" s="362">
        <f>F1553*K1553</f>
        <v>0</v>
      </c>
      <c r="M1553" s="327">
        <f>G1553*K1553</f>
        <v>0</v>
      </c>
      <c r="N1553" s="545">
        <f>H1553*K1553</f>
        <v>0</v>
      </c>
      <c r="O1553" s="545">
        <f>I1553*K1553</f>
        <v>0</v>
      </c>
      <c r="P1553" s="545">
        <f>J1553*K1553</f>
        <v>0</v>
      </c>
      <c r="Q1553" s="443" t="s">
        <v>5</v>
      </c>
    </row>
    <row r="1554" spans="1:18" ht="15" customHeight="1" thickBot="1" x14ac:dyDescent="0.25">
      <c r="A1554" s="160" t="s">
        <v>708</v>
      </c>
      <c r="B1554" s="11"/>
      <c r="C1554" s="8" t="s">
        <v>1770</v>
      </c>
      <c r="D1554" s="132" t="s">
        <v>6</v>
      </c>
      <c r="E1554" s="211">
        <v>49</v>
      </c>
      <c r="F1554" s="301">
        <v>37.700000000000003</v>
      </c>
      <c r="G1554" s="301">
        <v>36.9</v>
      </c>
      <c r="H1554" s="296">
        <f t="shared" si="353"/>
        <v>36.161999999999999</v>
      </c>
      <c r="I1554" s="296">
        <f t="shared" si="354"/>
        <v>35.792999999999999</v>
      </c>
      <c r="J1554" s="296">
        <f t="shared" si="355"/>
        <v>35.423999999999999</v>
      </c>
      <c r="K1554" s="112"/>
      <c r="L1554" s="362">
        <f>F1554*K1554</f>
        <v>0</v>
      </c>
      <c r="M1554" s="327">
        <f>G1554*K1554</f>
        <v>0</v>
      </c>
      <c r="N1554" s="545">
        <f>H1554*K1554</f>
        <v>0</v>
      </c>
      <c r="O1554" s="545">
        <f>I1554*K1554</f>
        <v>0</v>
      </c>
      <c r="P1554" s="545">
        <f>J1554*K1554</f>
        <v>0</v>
      </c>
      <c r="Q1554" s="108" t="s">
        <v>7</v>
      </c>
    </row>
    <row r="1555" spans="1:18" ht="15" customHeight="1" thickBot="1" x14ac:dyDescent="0.25">
      <c r="A1555" s="30"/>
      <c r="B1555" s="30"/>
      <c r="C1555" s="31"/>
      <c r="D1555" s="35"/>
      <c r="E1555" s="31"/>
      <c r="F1555" s="31"/>
      <c r="G1555" s="31"/>
      <c r="H1555" s="31"/>
      <c r="I1555" s="31"/>
      <c r="J1555" s="31"/>
      <c r="K1555" s="31"/>
      <c r="L1555" s="217">
        <f>SUM(L1546:L1554)</f>
        <v>0</v>
      </c>
      <c r="M1555" s="217">
        <f>SUM(M1546:M1554)</f>
        <v>0</v>
      </c>
      <c r="N1555" s="217"/>
      <c r="O1555" s="217"/>
      <c r="P1555" s="217"/>
      <c r="Q1555" s="31"/>
    </row>
    <row r="1556" spans="1:18" ht="20.100000000000001" customHeight="1" thickBot="1" x14ac:dyDescent="0.25">
      <c r="A1556" s="37" t="s">
        <v>210</v>
      </c>
      <c r="B1556" s="178"/>
      <c r="C1556" s="36"/>
      <c r="D1556" s="38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40"/>
    </row>
    <row r="1557" spans="1:18" ht="15" customHeight="1" thickBot="1" x14ac:dyDescent="0.25">
      <c r="A1557" s="21" t="s">
        <v>50</v>
      </c>
      <c r="B1557" s="21"/>
      <c r="C1557" s="21" t="s">
        <v>29</v>
      </c>
      <c r="D1557" s="294" t="s">
        <v>47</v>
      </c>
      <c r="E1557" s="464" t="s">
        <v>1548</v>
      </c>
      <c r="F1557" s="21" t="s">
        <v>1549</v>
      </c>
      <c r="G1557" s="21" t="s">
        <v>1556</v>
      </c>
      <c r="H1557" s="868">
        <v>-0.02</v>
      </c>
      <c r="I1557" s="868">
        <v>-0.03</v>
      </c>
      <c r="J1557" s="868">
        <v>-0.04</v>
      </c>
      <c r="K1557" s="21" t="s">
        <v>30</v>
      </c>
      <c r="L1557" s="21" t="s">
        <v>12</v>
      </c>
      <c r="M1557" s="21" t="s">
        <v>1547</v>
      </c>
      <c r="N1557" s="871" t="s">
        <v>5226</v>
      </c>
      <c r="O1557" s="871" t="s">
        <v>5232</v>
      </c>
      <c r="P1557" s="871" t="s">
        <v>5233</v>
      </c>
      <c r="Q1557" s="21" t="s">
        <v>51</v>
      </c>
    </row>
    <row r="1558" spans="1:18" ht="15" customHeight="1" x14ac:dyDescent="0.2">
      <c r="A1558" s="845" t="s">
        <v>58</v>
      </c>
      <c r="B1558" s="847"/>
      <c r="C1558" s="846" t="s">
        <v>3652</v>
      </c>
      <c r="D1558" s="190" t="s">
        <v>6</v>
      </c>
      <c r="E1558" s="211">
        <v>1.3</v>
      </c>
      <c r="F1558" s="477">
        <v>0.83</v>
      </c>
      <c r="G1558" s="477">
        <v>0.8</v>
      </c>
      <c r="H1558" s="296">
        <f t="shared" ref="H1558:H1574" si="362">G1558*0.98</f>
        <v>0.78400000000000003</v>
      </c>
      <c r="I1558" s="296">
        <f t="shared" ref="I1558:I1574" si="363">G1558*0.97</f>
        <v>0.77600000000000002</v>
      </c>
      <c r="J1558" s="296">
        <f t="shared" ref="J1558:J1574" si="364">G1558*0.96</f>
        <v>0.76800000000000002</v>
      </c>
      <c r="K1558" s="106"/>
      <c r="L1558" s="848">
        <f>F1558*K1558</f>
        <v>0</v>
      </c>
      <c r="M1558" s="327">
        <f>G1558*K1558</f>
        <v>0</v>
      </c>
      <c r="N1558" s="545">
        <f>H1558*K1558</f>
        <v>0</v>
      </c>
      <c r="O1558" s="545">
        <f>I1558*K1558</f>
        <v>0</v>
      </c>
      <c r="P1558" s="545">
        <f>J1558*K1558</f>
        <v>0</v>
      </c>
      <c r="Q1558" s="189" t="s">
        <v>7</v>
      </c>
      <c r="R1558" s="523"/>
    </row>
    <row r="1559" spans="1:18" ht="15" customHeight="1" x14ac:dyDescent="0.2">
      <c r="A1559" s="160" t="s">
        <v>58</v>
      </c>
      <c r="B1559" s="11"/>
      <c r="C1559" s="134" t="s">
        <v>3632</v>
      </c>
      <c r="D1559" s="190" t="s">
        <v>6</v>
      </c>
      <c r="E1559" s="211">
        <v>2.8</v>
      </c>
      <c r="F1559" s="301">
        <v>1.75</v>
      </c>
      <c r="G1559" s="204">
        <v>1.7</v>
      </c>
      <c r="H1559" s="296">
        <f t="shared" si="362"/>
        <v>1.6659999999999999</v>
      </c>
      <c r="I1559" s="296">
        <f t="shared" si="363"/>
        <v>1.649</v>
      </c>
      <c r="J1559" s="296">
        <f t="shared" si="364"/>
        <v>1.6319999999999999</v>
      </c>
      <c r="K1559" s="106"/>
      <c r="L1559" s="364">
        <f>F1559*K1559</f>
        <v>0</v>
      </c>
      <c r="M1559" s="327">
        <f>G1559*K1559</f>
        <v>0</v>
      </c>
      <c r="N1559" s="545">
        <f>H1559*K1559</f>
        <v>0</v>
      </c>
      <c r="O1559" s="545">
        <f>I1559*K1559</f>
        <v>0</v>
      </c>
      <c r="P1559" s="545">
        <f>J1559*K1559</f>
        <v>0</v>
      </c>
      <c r="Q1559" s="108" t="s">
        <v>7</v>
      </c>
      <c r="R1559" s="168"/>
    </row>
    <row r="1560" spans="1:18" ht="15" customHeight="1" x14ac:dyDescent="0.2">
      <c r="A1560" s="845" t="s">
        <v>58</v>
      </c>
      <c r="B1560" s="847"/>
      <c r="C1560" s="846" t="s">
        <v>4930</v>
      </c>
      <c r="D1560" s="190" t="s">
        <v>6</v>
      </c>
      <c r="E1560" s="211">
        <v>1.3</v>
      </c>
      <c r="F1560" s="477">
        <v>0.83</v>
      </c>
      <c r="G1560" s="477">
        <v>0.8</v>
      </c>
      <c r="H1560" s="296">
        <f t="shared" si="362"/>
        <v>0.78400000000000003</v>
      </c>
      <c r="I1560" s="296">
        <f t="shared" si="363"/>
        <v>0.77600000000000002</v>
      </c>
      <c r="J1560" s="296">
        <f t="shared" si="364"/>
        <v>0.76800000000000002</v>
      </c>
      <c r="K1560" s="106"/>
      <c r="L1560" s="848">
        <f>F1560*K1560</f>
        <v>0</v>
      </c>
      <c r="M1560" s="327">
        <f>G1560*K1560</f>
        <v>0</v>
      </c>
      <c r="N1560" s="545">
        <f>H1560*K1560</f>
        <v>0</v>
      </c>
      <c r="O1560" s="545">
        <f>I1560*K1560</f>
        <v>0</v>
      </c>
      <c r="P1560" s="545">
        <f>J1560*K1560</f>
        <v>0</v>
      </c>
      <c r="Q1560" s="189" t="s">
        <v>7</v>
      </c>
      <c r="R1560" s="523"/>
    </row>
    <row r="1561" spans="1:18" ht="15" customHeight="1" x14ac:dyDescent="0.2">
      <c r="A1561" s="132" t="s">
        <v>58</v>
      </c>
      <c r="B1561" s="11"/>
      <c r="C1561" s="8" t="s">
        <v>3633</v>
      </c>
      <c r="D1561" s="190" t="s">
        <v>6</v>
      </c>
      <c r="E1561" s="16">
        <v>4</v>
      </c>
      <c r="F1561" s="301">
        <v>2.5499999999999998</v>
      </c>
      <c r="G1561" s="204">
        <v>2.4500000000000002</v>
      </c>
      <c r="H1561" s="296">
        <f t="shared" si="362"/>
        <v>2.4010000000000002</v>
      </c>
      <c r="I1561" s="296">
        <f t="shared" si="363"/>
        <v>2.3765000000000001</v>
      </c>
      <c r="J1561" s="296">
        <f t="shared" si="364"/>
        <v>2.3519999999999999</v>
      </c>
      <c r="K1561" s="106"/>
      <c r="L1561" s="364">
        <f>F1561*K1561</f>
        <v>0</v>
      </c>
      <c r="M1561" s="327">
        <f>G1561*K1561</f>
        <v>0</v>
      </c>
      <c r="N1561" s="545">
        <f>H1561*K1561</f>
        <v>0</v>
      </c>
      <c r="O1561" s="545">
        <f>I1561*K1561</f>
        <v>0</v>
      </c>
      <c r="P1561" s="545">
        <f>J1561*K1561</f>
        <v>0</v>
      </c>
      <c r="Q1561" s="108" t="s">
        <v>7</v>
      </c>
      <c r="R1561" s="168"/>
    </row>
    <row r="1562" spans="1:18" ht="15" customHeight="1" x14ac:dyDescent="0.2">
      <c r="A1562" s="190" t="s">
        <v>5687</v>
      </c>
      <c r="B1562" s="214"/>
      <c r="C1562" s="187" t="s">
        <v>5688</v>
      </c>
      <c r="D1562" s="190" t="s">
        <v>6</v>
      </c>
      <c r="E1562" s="211">
        <v>6</v>
      </c>
      <c r="F1562" s="204">
        <v>4</v>
      </c>
      <c r="G1562" s="204">
        <v>3.9</v>
      </c>
      <c r="H1562" s="221">
        <f t="shared" si="362"/>
        <v>3.8220000000000001</v>
      </c>
      <c r="I1562" s="221">
        <f t="shared" si="363"/>
        <v>3.7829999999999999</v>
      </c>
      <c r="J1562" s="221">
        <f t="shared" si="364"/>
        <v>3.7439999999999998</v>
      </c>
      <c r="K1562" s="115"/>
      <c r="L1562" s="848">
        <f>F1562*K1562</f>
        <v>0</v>
      </c>
      <c r="M1562" s="327">
        <f>G1562*K1562</f>
        <v>0</v>
      </c>
      <c r="N1562" s="545">
        <f>H1562*K1562</f>
        <v>0</v>
      </c>
      <c r="O1562" s="545">
        <f>I1562*K1562</f>
        <v>0</v>
      </c>
      <c r="P1562" s="545">
        <f>J1562*K1562</f>
        <v>0</v>
      </c>
      <c r="Q1562" s="189" t="s">
        <v>7</v>
      </c>
      <c r="R1562" s="523"/>
    </row>
    <row r="1563" spans="1:18" ht="15" customHeight="1" x14ac:dyDescent="0.2">
      <c r="A1563" s="133" t="s">
        <v>58</v>
      </c>
      <c r="B1563" s="284" t="s">
        <v>5469</v>
      </c>
      <c r="C1563" s="948" t="s">
        <v>5472</v>
      </c>
      <c r="D1563" s="133" t="s">
        <v>6</v>
      </c>
      <c r="E1563" s="42">
        <v>4</v>
      </c>
      <c r="F1563" s="929">
        <v>2.2999999999999998</v>
      </c>
      <c r="G1563" s="929">
        <v>2.2000000000000002</v>
      </c>
      <c r="H1563" s="930">
        <f t="shared" ref="H1563" si="365">G1563*0.98</f>
        <v>2.1560000000000001</v>
      </c>
      <c r="I1563" s="930">
        <f t="shared" ref="I1563" si="366">G1563*0.97</f>
        <v>2.1339999999999999</v>
      </c>
      <c r="J1563" s="930">
        <f t="shared" ref="J1563" si="367">G1563*0.96</f>
        <v>2.1120000000000001</v>
      </c>
      <c r="K1563" s="115"/>
      <c r="L1563" s="949">
        <f>F1563*K1563</f>
        <v>0</v>
      </c>
      <c r="M1563" s="932">
        <f>G1563*K1563</f>
        <v>0</v>
      </c>
      <c r="N1563" s="933">
        <f>H1563*K1563</f>
        <v>0</v>
      </c>
      <c r="O1563" s="933">
        <f>I1563*K1563</f>
        <v>0</v>
      </c>
      <c r="P1563" s="933">
        <f>J1563*K1563</f>
        <v>0</v>
      </c>
      <c r="Q1563" s="942" t="s">
        <v>7</v>
      </c>
      <c r="R1563" s="523"/>
    </row>
    <row r="1564" spans="1:18" ht="15" customHeight="1" x14ac:dyDescent="0.2">
      <c r="A1564" s="133" t="s">
        <v>58</v>
      </c>
      <c r="B1564" s="284" t="s">
        <v>5470</v>
      </c>
      <c r="C1564" s="948" t="s">
        <v>5471</v>
      </c>
      <c r="D1564" s="133" t="s">
        <v>6</v>
      </c>
      <c r="E1564" s="42">
        <v>4</v>
      </c>
      <c r="F1564" s="929">
        <v>2.2999999999999998</v>
      </c>
      <c r="G1564" s="929">
        <v>2.2000000000000002</v>
      </c>
      <c r="H1564" s="930">
        <f t="shared" ref="H1564" si="368">G1564*0.98</f>
        <v>2.1560000000000001</v>
      </c>
      <c r="I1564" s="930">
        <f t="shared" ref="I1564" si="369">G1564*0.97</f>
        <v>2.1339999999999999</v>
      </c>
      <c r="J1564" s="930">
        <f t="shared" ref="J1564" si="370">G1564*0.96</f>
        <v>2.1120000000000001</v>
      </c>
      <c r="K1564" s="115"/>
      <c r="L1564" s="949">
        <f>F1564*K1564</f>
        <v>0</v>
      </c>
      <c r="M1564" s="932">
        <f>G1564*K1564</f>
        <v>0</v>
      </c>
      <c r="N1564" s="933">
        <f>H1564*K1564</f>
        <v>0</v>
      </c>
      <c r="O1564" s="933">
        <f>I1564*K1564</f>
        <v>0</v>
      </c>
      <c r="P1564" s="933">
        <f>J1564*K1564</f>
        <v>0</v>
      </c>
      <c r="Q1564" s="942" t="s">
        <v>7</v>
      </c>
      <c r="R1564" s="523"/>
    </row>
    <row r="1565" spans="1:18" ht="15" customHeight="1" x14ac:dyDescent="0.2">
      <c r="A1565" s="190" t="s">
        <v>58</v>
      </c>
      <c r="B1565" s="849"/>
      <c r="C1565" s="850" t="s">
        <v>3630</v>
      </c>
      <c r="D1565" s="190" t="s">
        <v>6</v>
      </c>
      <c r="E1565" s="211">
        <v>5</v>
      </c>
      <c r="F1565" s="204">
        <v>3.6</v>
      </c>
      <c r="G1565" s="204">
        <v>3.5</v>
      </c>
      <c r="H1565" s="296">
        <f t="shared" si="362"/>
        <v>3.4299999999999997</v>
      </c>
      <c r="I1565" s="296">
        <f t="shared" si="363"/>
        <v>3.395</v>
      </c>
      <c r="J1565" s="296">
        <f t="shared" si="364"/>
        <v>3.36</v>
      </c>
      <c r="K1565" s="106"/>
      <c r="L1565" s="848">
        <f>F1565*K1565</f>
        <v>0</v>
      </c>
      <c r="M1565" s="327">
        <f>G1565*K1565</f>
        <v>0</v>
      </c>
      <c r="N1565" s="545">
        <f>H1565*K1565</f>
        <v>0</v>
      </c>
      <c r="O1565" s="545">
        <f>I1565*K1565</f>
        <v>0</v>
      </c>
      <c r="P1565" s="545">
        <f>J1565*K1565</f>
        <v>0</v>
      </c>
      <c r="Q1565" s="189" t="s">
        <v>7</v>
      </c>
      <c r="R1565" s="523"/>
    </row>
    <row r="1566" spans="1:18" ht="15" customHeight="1" x14ac:dyDescent="0.2">
      <c r="A1566" s="190" t="s">
        <v>58</v>
      </c>
      <c r="B1566" s="849"/>
      <c r="C1566" s="850" t="s">
        <v>3631</v>
      </c>
      <c r="D1566" s="190" t="s">
        <v>6</v>
      </c>
      <c r="E1566" s="211">
        <v>5.5</v>
      </c>
      <c r="F1566" s="204">
        <v>3.7</v>
      </c>
      <c r="G1566" s="204">
        <v>3.6</v>
      </c>
      <c r="H1566" s="296">
        <f t="shared" si="362"/>
        <v>3.528</v>
      </c>
      <c r="I1566" s="296">
        <f t="shared" si="363"/>
        <v>3.492</v>
      </c>
      <c r="J1566" s="296">
        <f t="shared" si="364"/>
        <v>3.456</v>
      </c>
      <c r="K1566" s="106"/>
      <c r="L1566" s="848">
        <f>F1566*K1566</f>
        <v>0</v>
      </c>
      <c r="M1566" s="327">
        <f>G1566*K1566</f>
        <v>0</v>
      </c>
      <c r="N1566" s="545">
        <f>H1566*K1566</f>
        <v>0</v>
      </c>
      <c r="O1566" s="545">
        <f>I1566*K1566</f>
        <v>0</v>
      </c>
      <c r="P1566" s="545">
        <f>J1566*K1566</f>
        <v>0</v>
      </c>
      <c r="Q1566" s="189" t="s">
        <v>7</v>
      </c>
      <c r="R1566" s="523"/>
    </row>
    <row r="1567" spans="1:18" ht="15" customHeight="1" x14ac:dyDescent="0.2">
      <c r="A1567" s="190" t="s">
        <v>5687</v>
      </c>
      <c r="B1567" s="214" t="s">
        <v>5726</v>
      </c>
      <c r="C1567" s="850" t="s">
        <v>5727</v>
      </c>
      <c r="D1567" s="190" t="s">
        <v>6</v>
      </c>
      <c r="E1567" s="211">
        <v>6</v>
      </c>
      <c r="F1567" s="204">
        <v>3.9</v>
      </c>
      <c r="G1567" s="204">
        <v>3.8</v>
      </c>
      <c r="H1567" s="221">
        <f t="shared" si="362"/>
        <v>3.7239999999999998</v>
      </c>
      <c r="I1567" s="221">
        <f t="shared" si="363"/>
        <v>3.6859999999999999</v>
      </c>
      <c r="J1567" s="221">
        <f t="shared" si="364"/>
        <v>3.6479999999999997</v>
      </c>
      <c r="K1567" s="115"/>
      <c r="L1567" s="848">
        <f>F1567*K1567</f>
        <v>0</v>
      </c>
      <c r="M1567" s="327">
        <f>G1567*K1567</f>
        <v>0</v>
      </c>
      <c r="N1567" s="545">
        <f>H1567*K1567</f>
        <v>0</v>
      </c>
      <c r="O1567" s="545">
        <f>I1567*K1567</f>
        <v>0</v>
      </c>
      <c r="P1567" s="545">
        <f>J1567*K1567</f>
        <v>0</v>
      </c>
      <c r="Q1567" s="189" t="s">
        <v>7</v>
      </c>
      <c r="R1567" s="523"/>
    </row>
    <row r="1568" spans="1:18" ht="15" customHeight="1" x14ac:dyDescent="0.2">
      <c r="A1568" s="781" t="s">
        <v>58</v>
      </c>
      <c r="B1568" s="286"/>
      <c r="C1568" s="286" t="s">
        <v>4984</v>
      </c>
      <c r="D1568" s="190" t="s">
        <v>6</v>
      </c>
      <c r="E1568" s="211">
        <v>6</v>
      </c>
      <c r="F1568" s="204">
        <v>4.0999999999999996</v>
      </c>
      <c r="G1568" s="204">
        <v>4</v>
      </c>
      <c r="H1568" s="296">
        <f t="shared" si="362"/>
        <v>3.92</v>
      </c>
      <c r="I1568" s="296">
        <f t="shared" si="363"/>
        <v>3.88</v>
      </c>
      <c r="J1568" s="296">
        <f t="shared" si="364"/>
        <v>3.84</v>
      </c>
      <c r="K1568" s="106"/>
      <c r="L1568" s="782">
        <f>F1568*K1568</f>
        <v>0</v>
      </c>
      <c r="M1568" s="327">
        <f>G1568*K1568</f>
        <v>0</v>
      </c>
      <c r="N1568" s="545">
        <f>H1568*K1568</f>
        <v>0</v>
      </c>
      <c r="O1568" s="545">
        <f>I1568*K1568</f>
        <v>0</v>
      </c>
      <c r="P1568" s="545">
        <f>J1568*K1568</f>
        <v>0</v>
      </c>
      <c r="Q1568" s="189" t="s">
        <v>7</v>
      </c>
      <c r="R1568" s="523"/>
    </row>
    <row r="1569" spans="1:18" ht="15" customHeight="1" x14ac:dyDescent="0.2">
      <c r="A1569" s="190" t="s">
        <v>107</v>
      </c>
      <c r="B1569" s="286"/>
      <c r="C1569" s="185" t="s">
        <v>3626</v>
      </c>
      <c r="D1569" s="190" t="s">
        <v>6</v>
      </c>
      <c r="E1569" s="211">
        <v>3</v>
      </c>
      <c r="F1569" s="204">
        <v>2</v>
      </c>
      <c r="G1569" s="204">
        <v>1.95</v>
      </c>
      <c r="H1569" s="296">
        <f t="shared" si="362"/>
        <v>1.911</v>
      </c>
      <c r="I1569" s="296">
        <f t="shared" si="363"/>
        <v>1.8915</v>
      </c>
      <c r="J1569" s="296">
        <f t="shared" si="364"/>
        <v>1.8719999999999999</v>
      </c>
      <c r="K1569" s="106"/>
      <c r="L1569" s="848">
        <f>F1569*K1569</f>
        <v>0</v>
      </c>
      <c r="M1569" s="327">
        <f>G1569*K1569</f>
        <v>0</v>
      </c>
      <c r="N1569" s="545">
        <f>H1569*K1569</f>
        <v>0</v>
      </c>
      <c r="O1569" s="545">
        <f>I1569*K1569</f>
        <v>0</v>
      </c>
      <c r="P1569" s="545">
        <f>J1569*K1569</f>
        <v>0</v>
      </c>
      <c r="Q1569" s="189" t="s">
        <v>7</v>
      </c>
      <c r="R1569" s="523"/>
    </row>
    <row r="1570" spans="1:18" ht="15" customHeight="1" x14ac:dyDescent="0.2">
      <c r="A1570" s="190" t="s">
        <v>58</v>
      </c>
      <c r="B1570" s="286"/>
      <c r="C1570" s="185" t="s">
        <v>3627</v>
      </c>
      <c r="D1570" s="190" t="s">
        <v>6</v>
      </c>
      <c r="E1570" s="211">
        <v>3.5</v>
      </c>
      <c r="F1570" s="204">
        <v>2.6</v>
      </c>
      <c r="G1570" s="204">
        <v>2.5</v>
      </c>
      <c r="H1570" s="296">
        <f t="shared" si="362"/>
        <v>2.4500000000000002</v>
      </c>
      <c r="I1570" s="296">
        <f t="shared" si="363"/>
        <v>2.4249999999999998</v>
      </c>
      <c r="J1570" s="296">
        <f t="shared" si="364"/>
        <v>2.4</v>
      </c>
      <c r="K1570" s="106"/>
      <c r="L1570" s="848">
        <f>F1570*K1570</f>
        <v>0</v>
      </c>
      <c r="M1570" s="327">
        <f>G1570*K1570</f>
        <v>0</v>
      </c>
      <c r="N1570" s="545">
        <f>H1570*K1570</f>
        <v>0</v>
      </c>
      <c r="O1570" s="545">
        <f>I1570*K1570</f>
        <v>0</v>
      </c>
      <c r="P1570" s="545">
        <f>J1570*K1570</f>
        <v>0</v>
      </c>
      <c r="Q1570" s="189" t="s">
        <v>7</v>
      </c>
      <c r="R1570" s="523"/>
    </row>
    <row r="1571" spans="1:18" ht="15" customHeight="1" x14ac:dyDescent="0.2">
      <c r="A1571" s="160" t="s">
        <v>58</v>
      </c>
      <c r="B1571" s="11"/>
      <c r="C1571" s="11" t="s">
        <v>3628</v>
      </c>
      <c r="D1571" s="190" t="s">
        <v>6</v>
      </c>
      <c r="E1571" s="16">
        <v>4.5</v>
      </c>
      <c r="F1571" s="301">
        <v>2.6</v>
      </c>
      <c r="G1571" s="301">
        <v>2.5</v>
      </c>
      <c r="H1571" s="296">
        <f t="shared" si="362"/>
        <v>2.4500000000000002</v>
      </c>
      <c r="I1571" s="296">
        <f t="shared" si="363"/>
        <v>2.4249999999999998</v>
      </c>
      <c r="J1571" s="296">
        <f t="shared" si="364"/>
        <v>2.4</v>
      </c>
      <c r="K1571" s="106"/>
      <c r="L1571" s="362">
        <f>F1571*K1571</f>
        <v>0</v>
      </c>
      <c r="M1571" s="327">
        <f>G1571*K1571</f>
        <v>0</v>
      </c>
      <c r="N1571" s="545">
        <f>H1571*K1571</f>
        <v>0</v>
      </c>
      <c r="O1571" s="545">
        <f>I1571*K1571</f>
        <v>0</v>
      </c>
      <c r="P1571" s="545">
        <f>J1571*K1571</f>
        <v>0</v>
      </c>
      <c r="Q1571" s="108" t="s">
        <v>7</v>
      </c>
      <c r="R1571" s="168"/>
    </row>
    <row r="1572" spans="1:18" ht="15" customHeight="1" x14ac:dyDescent="0.2">
      <c r="A1572" s="781" t="s">
        <v>58</v>
      </c>
      <c r="B1572" s="286"/>
      <c r="C1572" s="286" t="s">
        <v>4625</v>
      </c>
      <c r="D1572" s="190" t="s">
        <v>6</v>
      </c>
      <c r="E1572" s="211">
        <v>4.5</v>
      </c>
      <c r="F1572" s="204">
        <v>2.6</v>
      </c>
      <c r="G1572" s="204">
        <v>2.5</v>
      </c>
      <c r="H1572" s="296">
        <f t="shared" si="362"/>
        <v>2.4500000000000002</v>
      </c>
      <c r="I1572" s="296">
        <f t="shared" si="363"/>
        <v>2.4249999999999998</v>
      </c>
      <c r="J1572" s="296">
        <f t="shared" si="364"/>
        <v>2.4</v>
      </c>
      <c r="K1572" s="106"/>
      <c r="L1572" s="782">
        <f>F1572*K1572</f>
        <v>0</v>
      </c>
      <c r="M1572" s="327">
        <f>G1572*K1572</f>
        <v>0</v>
      </c>
      <c r="N1572" s="545">
        <f>H1572*K1572</f>
        <v>0</v>
      </c>
      <c r="O1572" s="545">
        <f>I1572*K1572</f>
        <v>0</v>
      </c>
      <c r="P1572" s="545">
        <f>J1572*K1572</f>
        <v>0</v>
      </c>
      <c r="Q1572" s="189" t="s">
        <v>7</v>
      </c>
      <c r="R1572" s="523"/>
    </row>
    <row r="1573" spans="1:18" ht="15" customHeight="1" x14ac:dyDescent="0.2">
      <c r="A1573" s="781" t="s">
        <v>58</v>
      </c>
      <c r="B1573" s="286"/>
      <c r="C1573" s="286" t="s">
        <v>3629</v>
      </c>
      <c r="D1573" s="190" t="s">
        <v>6</v>
      </c>
      <c r="E1573" s="211">
        <v>5</v>
      </c>
      <c r="F1573" s="204">
        <v>2.6</v>
      </c>
      <c r="G1573" s="204">
        <v>2.5</v>
      </c>
      <c r="H1573" s="296">
        <f t="shared" si="362"/>
        <v>2.4500000000000002</v>
      </c>
      <c r="I1573" s="296">
        <f t="shared" si="363"/>
        <v>2.4249999999999998</v>
      </c>
      <c r="J1573" s="296">
        <f t="shared" si="364"/>
        <v>2.4</v>
      </c>
      <c r="K1573" s="106"/>
      <c r="L1573" s="782">
        <f>F1573*K1573</f>
        <v>0</v>
      </c>
      <c r="M1573" s="327">
        <f>G1573*K1573</f>
        <v>0</v>
      </c>
      <c r="N1573" s="545">
        <f>H1573*K1573</f>
        <v>0</v>
      </c>
      <c r="O1573" s="545">
        <f>I1573*K1573</f>
        <v>0</v>
      </c>
      <c r="P1573" s="545">
        <f>J1573*K1573</f>
        <v>0</v>
      </c>
      <c r="Q1573" s="189" t="s">
        <v>7</v>
      </c>
      <c r="R1573" s="523"/>
    </row>
    <row r="1574" spans="1:18" ht="15" customHeight="1" thickBot="1" x14ac:dyDescent="0.25">
      <c r="A1574" s="781" t="s">
        <v>58</v>
      </c>
      <c r="B1574" s="286"/>
      <c r="C1574" s="286" t="s">
        <v>4652</v>
      </c>
      <c r="D1574" s="190" t="s">
        <v>6</v>
      </c>
      <c r="E1574" s="211">
        <v>5</v>
      </c>
      <c r="F1574" s="204">
        <v>2.6</v>
      </c>
      <c r="G1574" s="204">
        <v>2.5</v>
      </c>
      <c r="H1574" s="296">
        <f t="shared" si="362"/>
        <v>2.4500000000000002</v>
      </c>
      <c r="I1574" s="296">
        <f t="shared" si="363"/>
        <v>2.4249999999999998</v>
      </c>
      <c r="J1574" s="296">
        <f t="shared" si="364"/>
        <v>2.4</v>
      </c>
      <c r="K1574" s="106"/>
      <c r="L1574" s="782">
        <f>F1574*K1574</f>
        <v>0</v>
      </c>
      <c r="M1574" s="327">
        <f>G1574*K1574</f>
        <v>0</v>
      </c>
      <c r="N1574" s="545">
        <f>H1574*K1574</f>
        <v>0</v>
      </c>
      <c r="O1574" s="545">
        <f>I1574*K1574</f>
        <v>0</v>
      </c>
      <c r="P1574" s="545">
        <f>J1574*K1574</f>
        <v>0</v>
      </c>
      <c r="Q1574" s="189" t="s">
        <v>7</v>
      </c>
      <c r="R1574" s="523"/>
    </row>
    <row r="1575" spans="1:18" ht="15" customHeight="1" thickBot="1" x14ac:dyDescent="0.25">
      <c r="A1575" s="30"/>
      <c r="B1575" s="30"/>
      <c r="C1575" s="31"/>
      <c r="D1575" s="35"/>
      <c r="E1575" s="31"/>
      <c r="F1575" s="31"/>
      <c r="G1575" s="31"/>
      <c r="H1575" s="31"/>
      <c r="I1575" s="31"/>
      <c r="J1575" s="31"/>
      <c r="K1575" s="31"/>
      <c r="L1575" s="217">
        <f>SUM(L1558:L1574)</f>
        <v>0</v>
      </c>
      <c r="M1575" s="217">
        <f>SUM(M1558:M1574)</f>
        <v>0</v>
      </c>
      <c r="N1575" s="217"/>
      <c r="O1575" s="217"/>
      <c r="P1575" s="217"/>
      <c r="Q1575" s="31"/>
    </row>
    <row r="1576" spans="1:18" ht="20.100000000000001" customHeight="1" thickBot="1" x14ac:dyDescent="0.25">
      <c r="A1576" s="37" t="s">
        <v>209</v>
      </c>
      <c r="B1576" s="178"/>
      <c r="C1576" s="36"/>
      <c r="D1576" s="38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40"/>
    </row>
    <row r="1577" spans="1:18" ht="15" customHeight="1" thickBot="1" x14ac:dyDescent="0.25">
      <c r="A1577" s="21" t="s">
        <v>50</v>
      </c>
      <c r="B1577" s="21"/>
      <c r="C1577" s="21" t="s">
        <v>29</v>
      </c>
      <c r="D1577" s="294" t="s">
        <v>47</v>
      </c>
      <c r="E1577" s="464" t="s">
        <v>1548</v>
      </c>
      <c r="F1577" s="21" t="s">
        <v>1549</v>
      </c>
      <c r="G1577" s="21" t="s">
        <v>1556</v>
      </c>
      <c r="H1577" s="868">
        <v>-0.02</v>
      </c>
      <c r="I1577" s="868">
        <v>-0.03</v>
      </c>
      <c r="J1577" s="868">
        <v>-0.04</v>
      </c>
      <c r="K1577" s="21" t="s">
        <v>30</v>
      </c>
      <c r="L1577" s="21" t="s">
        <v>12</v>
      </c>
      <c r="M1577" s="21" t="s">
        <v>1547</v>
      </c>
      <c r="N1577" s="871" t="s">
        <v>5226</v>
      </c>
      <c r="O1577" s="871" t="s">
        <v>5232</v>
      </c>
      <c r="P1577" s="871" t="s">
        <v>5233</v>
      </c>
      <c r="Q1577" s="21" t="s">
        <v>51</v>
      </c>
    </row>
    <row r="1578" spans="1:18" ht="15" customHeight="1" x14ac:dyDescent="0.2">
      <c r="A1578" s="183" t="s">
        <v>905</v>
      </c>
      <c r="B1578" s="286"/>
      <c r="C1578" s="863" t="s">
        <v>906</v>
      </c>
      <c r="D1578" s="190" t="s">
        <v>6</v>
      </c>
      <c r="E1578" s="211">
        <v>1.5</v>
      </c>
      <c r="F1578" s="204">
        <v>1.1000000000000001</v>
      </c>
      <c r="G1578" s="488">
        <v>1</v>
      </c>
      <c r="H1578" s="296">
        <f t="shared" ref="H1578:H1587" si="371">G1578*0.98</f>
        <v>0.98</v>
      </c>
      <c r="I1578" s="296">
        <f t="shared" ref="I1578:I1587" si="372">G1578*0.97</f>
        <v>0.97</v>
      </c>
      <c r="J1578" s="296">
        <f t="shared" ref="J1578:J1587" si="373">G1578*0.96</f>
        <v>0.96</v>
      </c>
      <c r="K1578" s="106"/>
      <c r="L1578" s="782">
        <f>F1578*K1578</f>
        <v>0</v>
      </c>
      <c r="M1578" s="327">
        <f>G1578*K1578</f>
        <v>0</v>
      </c>
      <c r="N1578" s="545">
        <f>H1578*K1578</f>
        <v>0</v>
      </c>
      <c r="O1578" s="545">
        <f>I1578*K1578</f>
        <v>0</v>
      </c>
      <c r="P1578" s="545">
        <f>J1578*K1578</f>
        <v>0</v>
      </c>
      <c r="Q1578" s="189" t="s">
        <v>7</v>
      </c>
      <c r="R1578" s="523"/>
    </row>
    <row r="1579" spans="1:18" ht="15" customHeight="1" x14ac:dyDescent="0.2">
      <c r="A1579" s="79" t="s">
        <v>199</v>
      </c>
      <c r="B1579" s="11"/>
      <c r="C1579" s="224" t="s">
        <v>1466</v>
      </c>
      <c r="D1579" s="132" t="s">
        <v>6</v>
      </c>
      <c r="E1579" s="16">
        <v>1.6</v>
      </c>
      <c r="F1579" s="301">
        <v>1.27</v>
      </c>
      <c r="G1579" s="301">
        <v>1.24</v>
      </c>
      <c r="H1579" s="296">
        <f t="shared" si="371"/>
        <v>1.2152000000000001</v>
      </c>
      <c r="I1579" s="296">
        <f t="shared" si="372"/>
        <v>1.2027999999999999</v>
      </c>
      <c r="J1579" s="296">
        <f t="shared" si="373"/>
        <v>1.1903999999999999</v>
      </c>
      <c r="K1579" s="106"/>
      <c r="L1579" s="362">
        <f>F1579*K1579</f>
        <v>0</v>
      </c>
      <c r="M1579" s="327">
        <f>G1579*K1579</f>
        <v>0</v>
      </c>
      <c r="N1579" s="545">
        <f>H1579*K1579</f>
        <v>0</v>
      </c>
      <c r="O1579" s="545">
        <f>I1579*K1579</f>
        <v>0</v>
      </c>
      <c r="P1579" s="545">
        <f>J1579*K1579</f>
        <v>0</v>
      </c>
      <c r="Q1579" s="108" t="s">
        <v>7</v>
      </c>
    </row>
    <row r="1580" spans="1:18" ht="15" customHeight="1" x14ac:dyDescent="0.2">
      <c r="A1580" s="22" t="s">
        <v>99</v>
      </c>
      <c r="B1580" s="11"/>
      <c r="C1580" s="224" t="s">
        <v>1189</v>
      </c>
      <c r="D1580" s="132" t="s">
        <v>6</v>
      </c>
      <c r="E1580" s="16">
        <v>2</v>
      </c>
      <c r="F1580" s="301">
        <v>1.62</v>
      </c>
      <c r="G1580" s="204">
        <v>1.57</v>
      </c>
      <c r="H1580" s="296">
        <f t="shared" si="371"/>
        <v>1.5386</v>
      </c>
      <c r="I1580" s="296">
        <f t="shared" si="372"/>
        <v>1.5228999999999999</v>
      </c>
      <c r="J1580" s="296">
        <f t="shared" si="373"/>
        <v>1.5072000000000001</v>
      </c>
      <c r="K1580" s="106"/>
      <c r="L1580" s="362">
        <f>F1580*K1580</f>
        <v>0</v>
      </c>
      <c r="M1580" s="327">
        <f>G1580*K1580</f>
        <v>0</v>
      </c>
      <c r="N1580" s="545">
        <f>H1580*K1580</f>
        <v>0</v>
      </c>
      <c r="O1580" s="545">
        <f>I1580*K1580</f>
        <v>0</v>
      </c>
      <c r="P1580" s="545">
        <f>J1580*K1580</f>
        <v>0</v>
      </c>
      <c r="Q1580" s="108" t="s">
        <v>7</v>
      </c>
    </row>
    <row r="1581" spans="1:18" ht="15" customHeight="1" x14ac:dyDescent="0.2">
      <c r="A1581" s="22" t="s">
        <v>100</v>
      </c>
      <c r="B1581" s="11"/>
      <c r="C1581" s="224" t="s">
        <v>516</v>
      </c>
      <c r="D1581" s="132" t="s">
        <v>6</v>
      </c>
      <c r="E1581" s="16">
        <v>3</v>
      </c>
      <c r="F1581" s="301">
        <v>2.13</v>
      </c>
      <c r="G1581" s="204">
        <v>2.08</v>
      </c>
      <c r="H1581" s="296">
        <f t="shared" si="371"/>
        <v>2.0384000000000002</v>
      </c>
      <c r="I1581" s="296">
        <f t="shared" si="372"/>
        <v>2.0175999999999998</v>
      </c>
      <c r="J1581" s="296">
        <f t="shared" si="373"/>
        <v>1.9967999999999999</v>
      </c>
      <c r="K1581" s="106"/>
      <c r="L1581" s="362">
        <f>F1581*K1581</f>
        <v>0</v>
      </c>
      <c r="M1581" s="327">
        <f>G1581*K1581</f>
        <v>0</v>
      </c>
      <c r="N1581" s="545">
        <f>H1581*K1581</f>
        <v>0</v>
      </c>
      <c r="O1581" s="545">
        <f>I1581*K1581</f>
        <v>0</v>
      </c>
      <c r="P1581" s="545">
        <f>J1581*K1581</f>
        <v>0</v>
      </c>
      <c r="Q1581" s="108" t="s">
        <v>7</v>
      </c>
    </row>
    <row r="1582" spans="1:18" ht="15" customHeight="1" x14ac:dyDescent="0.2">
      <c r="A1582" s="22" t="s">
        <v>100</v>
      </c>
      <c r="B1582" s="11"/>
      <c r="C1582" s="224" t="s">
        <v>1190</v>
      </c>
      <c r="D1582" s="132" t="s">
        <v>6</v>
      </c>
      <c r="E1582" s="16">
        <v>3</v>
      </c>
      <c r="F1582" s="301">
        <v>2.2000000000000002</v>
      </c>
      <c r="G1582" s="301">
        <v>2.1</v>
      </c>
      <c r="H1582" s="296">
        <f t="shared" si="371"/>
        <v>2.0579999999999998</v>
      </c>
      <c r="I1582" s="296">
        <f t="shared" si="372"/>
        <v>2.0369999999999999</v>
      </c>
      <c r="J1582" s="296">
        <f t="shared" si="373"/>
        <v>2.016</v>
      </c>
      <c r="K1582" s="106"/>
      <c r="L1582" s="362">
        <f>F1582*K1582</f>
        <v>0</v>
      </c>
      <c r="M1582" s="327">
        <f>G1582*K1582</f>
        <v>0</v>
      </c>
      <c r="N1582" s="545">
        <f>H1582*K1582</f>
        <v>0</v>
      </c>
      <c r="O1582" s="545">
        <f>I1582*K1582</f>
        <v>0</v>
      </c>
      <c r="P1582" s="545">
        <f>J1582*K1582</f>
        <v>0</v>
      </c>
      <c r="Q1582" s="108" t="s">
        <v>7</v>
      </c>
    </row>
    <row r="1583" spans="1:18" ht="15" customHeight="1" x14ac:dyDescent="0.2">
      <c r="A1583" s="55" t="s">
        <v>1111</v>
      </c>
      <c r="B1583" s="11"/>
      <c r="C1583" s="224" t="s">
        <v>4912</v>
      </c>
      <c r="D1583" s="132" t="s">
        <v>6</v>
      </c>
      <c r="E1583" s="16">
        <v>2</v>
      </c>
      <c r="F1583" s="301">
        <v>1.1000000000000001</v>
      </c>
      <c r="G1583" s="301">
        <v>1</v>
      </c>
      <c r="H1583" s="296">
        <f t="shared" si="371"/>
        <v>0.98</v>
      </c>
      <c r="I1583" s="296">
        <f t="shared" si="372"/>
        <v>0.97</v>
      </c>
      <c r="J1583" s="296">
        <f t="shared" si="373"/>
        <v>0.96</v>
      </c>
      <c r="K1583" s="106"/>
      <c r="L1583" s="363">
        <f>F1583*K1583</f>
        <v>0</v>
      </c>
      <c r="M1583" s="327">
        <f>G1583*K1583</f>
        <v>0</v>
      </c>
      <c r="N1583" s="545">
        <f>H1583*K1583</f>
        <v>0</v>
      </c>
      <c r="O1583" s="545">
        <f>I1583*K1583</f>
        <v>0</v>
      </c>
      <c r="P1583" s="545">
        <f>J1583*K1583</f>
        <v>0</v>
      </c>
      <c r="Q1583" s="108" t="s">
        <v>7</v>
      </c>
    </row>
    <row r="1584" spans="1:18" ht="15" customHeight="1" x14ac:dyDescent="0.2">
      <c r="A1584" s="55" t="s">
        <v>1111</v>
      </c>
      <c r="B1584" s="11"/>
      <c r="C1584" s="224" t="s">
        <v>4913</v>
      </c>
      <c r="D1584" s="132" t="s">
        <v>6</v>
      </c>
      <c r="E1584" s="16">
        <v>3</v>
      </c>
      <c r="F1584" s="301">
        <v>1.2</v>
      </c>
      <c r="G1584" s="301">
        <v>1.1000000000000001</v>
      </c>
      <c r="H1584" s="296">
        <f t="shared" si="371"/>
        <v>1.0780000000000001</v>
      </c>
      <c r="I1584" s="296">
        <f t="shared" si="372"/>
        <v>1.0669999999999999</v>
      </c>
      <c r="J1584" s="296">
        <f t="shared" si="373"/>
        <v>1.056</v>
      </c>
      <c r="K1584" s="106"/>
      <c r="L1584" s="363">
        <f>F1584*K1584</f>
        <v>0</v>
      </c>
      <c r="M1584" s="327">
        <f>G1584*K1584</f>
        <v>0</v>
      </c>
      <c r="N1584" s="545">
        <f>H1584*K1584</f>
        <v>0</v>
      </c>
      <c r="O1584" s="545">
        <f>I1584*K1584</f>
        <v>0</v>
      </c>
      <c r="P1584" s="545">
        <f>J1584*K1584</f>
        <v>0</v>
      </c>
      <c r="Q1584" s="108" t="s">
        <v>7</v>
      </c>
    </row>
    <row r="1585" spans="1:18" ht="15" customHeight="1" x14ac:dyDescent="0.2">
      <c r="A1585" s="55" t="s">
        <v>1111</v>
      </c>
      <c r="B1585" s="11"/>
      <c r="C1585" s="224" t="s">
        <v>4914</v>
      </c>
      <c r="D1585" s="132" t="s">
        <v>6</v>
      </c>
      <c r="E1585" s="16">
        <v>4</v>
      </c>
      <c r="F1585" s="301">
        <v>1.7</v>
      </c>
      <c r="G1585" s="301">
        <v>1.6</v>
      </c>
      <c r="H1585" s="296">
        <f t="shared" si="371"/>
        <v>1.5680000000000001</v>
      </c>
      <c r="I1585" s="296">
        <f t="shared" si="372"/>
        <v>1.552</v>
      </c>
      <c r="J1585" s="296">
        <f t="shared" si="373"/>
        <v>1.536</v>
      </c>
      <c r="K1585" s="106"/>
      <c r="L1585" s="363">
        <f>F1585*K1585</f>
        <v>0</v>
      </c>
      <c r="M1585" s="327">
        <f>G1585*K1585</f>
        <v>0</v>
      </c>
      <c r="N1585" s="545">
        <f>H1585*K1585</f>
        <v>0</v>
      </c>
      <c r="O1585" s="545">
        <f>I1585*K1585</f>
        <v>0</v>
      </c>
      <c r="P1585" s="545">
        <f>J1585*K1585</f>
        <v>0</v>
      </c>
      <c r="Q1585" s="108" t="s">
        <v>7</v>
      </c>
    </row>
    <row r="1586" spans="1:18" ht="15" customHeight="1" x14ac:dyDescent="0.2">
      <c r="A1586" s="55" t="s">
        <v>98</v>
      </c>
      <c r="B1586" s="11"/>
      <c r="C1586" s="224" t="s">
        <v>4915</v>
      </c>
      <c r="D1586" s="132" t="s">
        <v>6</v>
      </c>
      <c r="E1586" s="16">
        <v>3</v>
      </c>
      <c r="F1586" s="301">
        <v>1.1000000000000001</v>
      </c>
      <c r="G1586" s="301">
        <v>1</v>
      </c>
      <c r="H1586" s="296">
        <f t="shared" si="371"/>
        <v>0.98</v>
      </c>
      <c r="I1586" s="296">
        <f t="shared" si="372"/>
        <v>0.97</v>
      </c>
      <c r="J1586" s="296">
        <f t="shared" si="373"/>
        <v>0.96</v>
      </c>
      <c r="K1586" s="106"/>
      <c r="L1586" s="363">
        <f>F1586*K1586</f>
        <v>0</v>
      </c>
      <c r="M1586" s="327">
        <f>G1586*K1586</f>
        <v>0</v>
      </c>
      <c r="N1586" s="545">
        <f>H1586*K1586</f>
        <v>0</v>
      </c>
      <c r="O1586" s="545">
        <f>I1586*K1586</f>
        <v>0</v>
      </c>
      <c r="P1586" s="545">
        <f>J1586*K1586</f>
        <v>0</v>
      </c>
      <c r="Q1586" s="108" t="s">
        <v>7</v>
      </c>
    </row>
    <row r="1587" spans="1:18" ht="15" customHeight="1" thickBot="1" x14ac:dyDescent="0.25">
      <c r="A1587" s="55" t="s">
        <v>98</v>
      </c>
      <c r="B1587" s="11"/>
      <c r="C1587" s="224" t="s">
        <v>4916</v>
      </c>
      <c r="D1587" s="132" t="s">
        <v>6</v>
      </c>
      <c r="E1587" s="16">
        <v>4</v>
      </c>
      <c r="F1587" s="301">
        <v>1.7</v>
      </c>
      <c r="G1587" s="301">
        <v>1.6</v>
      </c>
      <c r="H1587" s="296">
        <f t="shared" si="371"/>
        <v>1.5680000000000001</v>
      </c>
      <c r="I1587" s="296">
        <f t="shared" si="372"/>
        <v>1.552</v>
      </c>
      <c r="J1587" s="296">
        <f t="shared" si="373"/>
        <v>1.536</v>
      </c>
      <c r="K1587" s="106"/>
      <c r="L1587" s="363">
        <f>F1587*K1587</f>
        <v>0</v>
      </c>
      <c r="M1587" s="327">
        <f>G1587*K1587</f>
        <v>0</v>
      </c>
      <c r="N1587" s="545">
        <f>H1587*K1587</f>
        <v>0</v>
      </c>
      <c r="O1587" s="545">
        <f>I1587*K1587</f>
        <v>0</v>
      </c>
      <c r="P1587" s="545">
        <f>J1587*K1587</f>
        <v>0</v>
      </c>
      <c r="Q1587" s="108" t="s">
        <v>7</v>
      </c>
    </row>
    <row r="1588" spans="1:18" ht="15" customHeight="1" thickBot="1" x14ac:dyDescent="0.25">
      <c r="A1588" s="30"/>
      <c r="B1588" s="3"/>
      <c r="C1588" s="31"/>
      <c r="D1588" s="35"/>
      <c r="E1588" s="31"/>
      <c r="F1588" s="31"/>
      <c r="G1588" s="31"/>
      <c r="H1588" s="31"/>
      <c r="I1588" s="31"/>
      <c r="J1588" s="31"/>
      <c r="K1588" s="31"/>
      <c r="L1588" s="217">
        <f>SUM(L1578:L1587)</f>
        <v>0</v>
      </c>
      <c r="M1588" s="217">
        <f>SUM(M1578:M1587)</f>
        <v>0</v>
      </c>
      <c r="N1588" s="217"/>
      <c r="O1588" s="217"/>
      <c r="P1588" s="217"/>
      <c r="Q1588" s="31"/>
    </row>
    <row r="1589" spans="1:18" ht="20.100000000000001" customHeight="1" thickBot="1" x14ac:dyDescent="0.25">
      <c r="A1589" s="37" t="s">
        <v>96</v>
      </c>
      <c r="B1589" s="178"/>
      <c r="C1589" s="57"/>
      <c r="D1589" s="58"/>
      <c r="E1589" s="58"/>
      <c r="F1589" s="58"/>
      <c r="G1589" s="58"/>
      <c r="H1589" s="58"/>
      <c r="I1589" s="58"/>
      <c r="J1589" s="58"/>
      <c r="K1589" s="57"/>
      <c r="L1589" s="57"/>
      <c r="M1589" s="57"/>
      <c r="N1589" s="57"/>
      <c r="O1589" s="57"/>
      <c r="P1589" s="57"/>
      <c r="Q1589" s="59"/>
    </row>
    <row r="1590" spans="1:18" ht="15" customHeight="1" thickBot="1" x14ac:dyDescent="0.25">
      <c r="A1590" s="21" t="s">
        <v>50</v>
      </c>
      <c r="B1590" s="21"/>
      <c r="C1590" s="21" t="s">
        <v>29</v>
      </c>
      <c r="D1590" s="294" t="s">
        <v>47</v>
      </c>
      <c r="E1590" s="464" t="s">
        <v>1548</v>
      </c>
      <c r="F1590" s="21" t="s">
        <v>1549</v>
      </c>
      <c r="G1590" s="21" t="s">
        <v>1556</v>
      </c>
      <c r="H1590" s="868">
        <v>-0.02</v>
      </c>
      <c r="I1590" s="868">
        <v>-0.03</v>
      </c>
      <c r="J1590" s="868">
        <v>-0.04</v>
      </c>
      <c r="K1590" s="21" t="s">
        <v>30</v>
      </c>
      <c r="L1590" s="21" t="s">
        <v>12</v>
      </c>
      <c r="M1590" s="21" t="s">
        <v>1547</v>
      </c>
      <c r="N1590" s="871" t="s">
        <v>5226</v>
      </c>
      <c r="O1590" s="871" t="s">
        <v>5232</v>
      </c>
      <c r="P1590" s="871" t="s">
        <v>5233</v>
      </c>
      <c r="Q1590" s="21" t="s">
        <v>51</v>
      </c>
    </row>
    <row r="1591" spans="1:18" ht="15" customHeight="1" x14ac:dyDescent="0.2">
      <c r="A1591" s="186" t="s">
        <v>135</v>
      </c>
      <c r="B1591" s="186"/>
      <c r="C1591" s="187" t="s">
        <v>4806</v>
      </c>
      <c r="D1591" s="183" t="s">
        <v>6</v>
      </c>
      <c r="E1591" s="188">
        <v>7.0000000000000007E-2</v>
      </c>
      <c r="F1591" s="211">
        <v>0.05</v>
      </c>
      <c r="G1591" s="211">
        <v>4.8000000000000001E-2</v>
      </c>
      <c r="H1591" s="221">
        <f t="shared" ref="H1591:H1615" si="374">G1591*0.98</f>
        <v>4.7039999999999998E-2</v>
      </c>
      <c r="I1591" s="221">
        <f t="shared" ref="I1591:I1615" si="375">G1591*0.97</f>
        <v>4.6559999999999997E-2</v>
      </c>
      <c r="J1591" s="221">
        <f t="shared" ref="J1591:J1615" si="376">G1591*0.96</f>
        <v>4.6079999999999996E-2</v>
      </c>
      <c r="K1591" s="106"/>
      <c r="L1591" s="353">
        <f>F1591*K1591</f>
        <v>0</v>
      </c>
      <c r="M1591" s="327">
        <f>G1591*K1591</f>
        <v>0</v>
      </c>
      <c r="N1591" s="545">
        <f>H1591*K1591</f>
        <v>0</v>
      </c>
      <c r="O1591" s="545">
        <f>I1591*K1591</f>
        <v>0</v>
      </c>
      <c r="P1591" s="545">
        <f>J1591*K1591</f>
        <v>0</v>
      </c>
      <c r="Q1591" s="189" t="s">
        <v>7</v>
      </c>
      <c r="R1591" s="523"/>
    </row>
    <row r="1592" spans="1:18" ht="15" customHeight="1" x14ac:dyDescent="0.2">
      <c r="A1592" s="186" t="s">
        <v>135</v>
      </c>
      <c r="B1592" s="186"/>
      <c r="C1592" s="187" t="s">
        <v>5546</v>
      </c>
      <c r="D1592" s="183" t="s">
        <v>6</v>
      </c>
      <c r="E1592" s="188">
        <v>7.0000000000000007E-2</v>
      </c>
      <c r="F1592" s="520">
        <v>4.5999999999999999E-2</v>
      </c>
      <c r="G1592" s="520">
        <v>4.3999999999999997E-2</v>
      </c>
      <c r="H1592" s="221">
        <f t="shared" ref="H1592" si="377">G1592*0.98</f>
        <v>4.3119999999999999E-2</v>
      </c>
      <c r="I1592" s="221">
        <f t="shared" ref="I1592" si="378">G1592*0.97</f>
        <v>4.2679999999999996E-2</v>
      </c>
      <c r="J1592" s="221">
        <f t="shared" ref="J1592" si="379">G1592*0.96</f>
        <v>4.2239999999999993E-2</v>
      </c>
      <c r="K1592" s="106"/>
      <c r="L1592" s="353">
        <f>F1592*K1592</f>
        <v>0</v>
      </c>
      <c r="M1592" s="327">
        <f>G1592*K1592</f>
        <v>0</v>
      </c>
      <c r="N1592" s="545">
        <f>H1592*K1592</f>
        <v>0</v>
      </c>
      <c r="O1592" s="545">
        <f>I1592*K1592</f>
        <v>0</v>
      </c>
      <c r="P1592" s="545">
        <f>J1592*K1592</f>
        <v>0</v>
      </c>
      <c r="Q1592" s="189" t="s">
        <v>7</v>
      </c>
      <c r="R1592" s="253" t="s">
        <v>2349</v>
      </c>
    </row>
    <row r="1593" spans="1:18" ht="15" customHeight="1" x14ac:dyDescent="0.2">
      <c r="A1593" s="424" t="s">
        <v>137</v>
      </c>
      <c r="B1593" s="427"/>
      <c r="C1593" s="290" t="s">
        <v>3688</v>
      </c>
      <c r="D1593" s="340" t="s">
        <v>6</v>
      </c>
      <c r="E1593" s="747">
        <v>0.8</v>
      </c>
      <c r="F1593" s="425">
        <v>0.51</v>
      </c>
      <c r="G1593" s="425">
        <v>0.5</v>
      </c>
      <c r="H1593" s="296">
        <f t="shared" si="374"/>
        <v>0.49</v>
      </c>
      <c r="I1593" s="296">
        <f t="shared" si="375"/>
        <v>0.48499999999999999</v>
      </c>
      <c r="J1593" s="296">
        <f t="shared" si="376"/>
        <v>0.48</v>
      </c>
      <c r="K1593" s="106"/>
      <c r="L1593" s="633">
        <f>F1593*K1593</f>
        <v>0</v>
      </c>
      <c r="M1593" s="327">
        <f>G1593*K1593</f>
        <v>0</v>
      </c>
      <c r="N1593" s="545">
        <f>H1593*K1593</f>
        <v>0</v>
      </c>
      <c r="O1593" s="545">
        <f>I1593*K1593</f>
        <v>0</v>
      </c>
      <c r="P1593" s="545">
        <f>J1593*K1593</f>
        <v>0</v>
      </c>
      <c r="Q1593" s="189" t="s">
        <v>7</v>
      </c>
      <c r="R1593" s="523"/>
    </row>
    <row r="1594" spans="1:18" ht="15" customHeight="1" x14ac:dyDescent="0.2">
      <c r="A1594" s="186" t="s">
        <v>137</v>
      </c>
      <c r="B1594" s="286"/>
      <c r="C1594" s="185" t="s">
        <v>3717</v>
      </c>
      <c r="D1594" s="340" t="s">
        <v>6</v>
      </c>
      <c r="E1594" s="747">
        <v>1.2</v>
      </c>
      <c r="F1594" s="425">
        <v>0.76</v>
      </c>
      <c r="G1594" s="425">
        <v>0.74</v>
      </c>
      <c r="H1594" s="221">
        <f t="shared" si="374"/>
        <v>0.72519999999999996</v>
      </c>
      <c r="I1594" s="221">
        <f t="shared" si="375"/>
        <v>0.71779999999999999</v>
      </c>
      <c r="J1594" s="221">
        <f t="shared" si="376"/>
        <v>0.71039999999999992</v>
      </c>
      <c r="K1594" s="106"/>
      <c r="L1594" s="353">
        <f>F1594*K1594</f>
        <v>0</v>
      </c>
      <c r="M1594" s="327">
        <f>G1594*K1594</f>
        <v>0</v>
      </c>
      <c r="N1594" s="545">
        <f>H1594*K1594</f>
        <v>0</v>
      </c>
      <c r="O1594" s="545">
        <f>I1594*K1594</f>
        <v>0</v>
      </c>
      <c r="P1594" s="545">
        <f>J1594*K1594</f>
        <v>0</v>
      </c>
      <c r="Q1594" s="189" t="s">
        <v>7</v>
      </c>
      <c r="R1594" s="523"/>
    </row>
    <row r="1595" spans="1:18" ht="15" customHeight="1" x14ac:dyDescent="0.2">
      <c r="A1595" s="186" t="s">
        <v>137</v>
      </c>
      <c r="B1595" s="286"/>
      <c r="C1595" s="185" t="s">
        <v>1980</v>
      </c>
      <c r="D1595" s="340" t="s">
        <v>6</v>
      </c>
      <c r="E1595" s="188">
        <v>0.4</v>
      </c>
      <c r="F1595" s="211">
        <v>0.25</v>
      </c>
      <c r="G1595" s="211">
        <v>0.24</v>
      </c>
      <c r="H1595" s="221">
        <f t="shared" si="374"/>
        <v>0.23519999999999999</v>
      </c>
      <c r="I1595" s="221">
        <f t="shared" si="375"/>
        <v>0.23279999999999998</v>
      </c>
      <c r="J1595" s="221">
        <f t="shared" si="376"/>
        <v>0.23039999999999999</v>
      </c>
      <c r="K1595" s="115"/>
      <c r="L1595" s="353">
        <f>F1595*K1595</f>
        <v>0</v>
      </c>
      <c r="M1595" s="327">
        <f>G1595*K1595</f>
        <v>0</v>
      </c>
      <c r="N1595" s="545">
        <f>H1595*K1595</f>
        <v>0</v>
      </c>
      <c r="O1595" s="545">
        <f>I1595*K1595</f>
        <v>0</v>
      </c>
      <c r="P1595" s="545">
        <f>J1595*K1595</f>
        <v>0</v>
      </c>
      <c r="Q1595" s="189" t="s">
        <v>7</v>
      </c>
      <c r="R1595" s="523"/>
    </row>
    <row r="1596" spans="1:18" ht="15" customHeight="1" x14ac:dyDescent="0.2">
      <c r="A1596" s="186" t="s">
        <v>137</v>
      </c>
      <c r="B1596" s="286"/>
      <c r="C1596" s="185" t="s">
        <v>4805</v>
      </c>
      <c r="D1596" s="340" t="s">
        <v>6</v>
      </c>
      <c r="E1596" s="188">
        <v>0.4</v>
      </c>
      <c r="F1596" s="204">
        <v>0.26</v>
      </c>
      <c r="G1596" s="211">
        <v>0.25</v>
      </c>
      <c r="H1596" s="296">
        <f t="shared" si="374"/>
        <v>0.245</v>
      </c>
      <c r="I1596" s="296">
        <f t="shared" si="375"/>
        <v>0.24249999999999999</v>
      </c>
      <c r="J1596" s="296">
        <f t="shared" si="376"/>
        <v>0.24</v>
      </c>
      <c r="K1596" s="106"/>
      <c r="L1596" s="353">
        <f>F1596*K1596</f>
        <v>0</v>
      </c>
      <c r="M1596" s="327">
        <f>G1596*K1596</f>
        <v>0</v>
      </c>
      <c r="N1596" s="545">
        <f>H1596*K1596</f>
        <v>0</v>
      </c>
      <c r="O1596" s="545">
        <f>I1596*K1596</f>
        <v>0</v>
      </c>
      <c r="P1596" s="545">
        <f>J1596*K1596</f>
        <v>0</v>
      </c>
      <c r="Q1596" s="189" t="s">
        <v>7</v>
      </c>
      <c r="R1596" s="523"/>
    </row>
    <row r="1597" spans="1:18" ht="15" customHeight="1" x14ac:dyDescent="0.2">
      <c r="A1597" s="186" t="s">
        <v>137</v>
      </c>
      <c r="B1597" s="286"/>
      <c r="C1597" s="185" t="s">
        <v>376</v>
      </c>
      <c r="D1597" s="183" t="s">
        <v>6</v>
      </c>
      <c r="E1597" s="188">
        <v>0.4</v>
      </c>
      <c r="F1597" s="211">
        <v>0.22</v>
      </c>
      <c r="G1597" s="211">
        <v>0.21</v>
      </c>
      <c r="H1597" s="221">
        <f t="shared" si="374"/>
        <v>0.20579999999999998</v>
      </c>
      <c r="I1597" s="221">
        <f t="shared" si="375"/>
        <v>0.20369999999999999</v>
      </c>
      <c r="J1597" s="221">
        <f t="shared" si="376"/>
        <v>0.20159999999999997</v>
      </c>
      <c r="K1597" s="115"/>
      <c r="L1597" s="353">
        <f>F1597*K1597</f>
        <v>0</v>
      </c>
      <c r="M1597" s="327">
        <f>G1597*K1597</f>
        <v>0</v>
      </c>
      <c r="N1597" s="545">
        <f>H1597*K1597</f>
        <v>0</v>
      </c>
      <c r="O1597" s="545">
        <f>I1597*K1597</f>
        <v>0</v>
      </c>
      <c r="P1597" s="545">
        <f>J1597*K1597</f>
        <v>0</v>
      </c>
      <c r="Q1597" s="189" t="s">
        <v>7</v>
      </c>
      <c r="R1597" s="523"/>
    </row>
    <row r="1598" spans="1:18" ht="15" customHeight="1" x14ac:dyDescent="0.2">
      <c r="A1598" s="186" t="s">
        <v>137</v>
      </c>
      <c r="B1598" s="286"/>
      <c r="C1598" s="185" t="s">
        <v>3467</v>
      </c>
      <c r="D1598" s="183" t="s">
        <v>6</v>
      </c>
      <c r="E1598" s="188">
        <v>0.3</v>
      </c>
      <c r="F1598" s="211">
        <v>0.18</v>
      </c>
      <c r="G1598" s="211">
        <v>0.17</v>
      </c>
      <c r="H1598" s="296">
        <f t="shared" si="374"/>
        <v>0.1666</v>
      </c>
      <c r="I1598" s="296">
        <f t="shared" si="375"/>
        <v>0.16490000000000002</v>
      </c>
      <c r="J1598" s="296">
        <f t="shared" si="376"/>
        <v>0.16320000000000001</v>
      </c>
      <c r="K1598" s="106"/>
      <c r="L1598" s="353">
        <f>F1598*K1598</f>
        <v>0</v>
      </c>
      <c r="M1598" s="327">
        <f>G1598*K1598</f>
        <v>0</v>
      </c>
      <c r="N1598" s="545">
        <f>H1598*K1598</f>
        <v>0</v>
      </c>
      <c r="O1598" s="545">
        <f>I1598*K1598</f>
        <v>0</v>
      </c>
      <c r="P1598" s="545">
        <f>J1598*K1598</f>
        <v>0</v>
      </c>
      <c r="Q1598" s="189" t="s">
        <v>7</v>
      </c>
      <c r="R1598" s="523"/>
    </row>
    <row r="1599" spans="1:18" ht="15" customHeight="1" x14ac:dyDescent="0.2">
      <c r="A1599" s="186" t="s">
        <v>137</v>
      </c>
      <c r="B1599" s="186"/>
      <c r="C1599" s="185" t="s">
        <v>587</v>
      </c>
      <c r="D1599" s="340" t="s">
        <v>6</v>
      </c>
      <c r="E1599" s="188">
        <v>0.7</v>
      </c>
      <c r="F1599" s="211">
        <v>0.43</v>
      </c>
      <c r="G1599" s="211">
        <v>0.42</v>
      </c>
      <c r="H1599" s="296">
        <f t="shared" si="374"/>
        <v>0.41159999999999997</v>
      </c>
      <c r="I1599" s="296">
        <f t="shared" si="375"/>
        <v>0.40739999999999998</v>
      </c>
      <c r="J1599" s="296">
        <f t="shared" si="376"/>
        <v>0.40319999999999995</v>
      </c>
      <c r="K1599" s="106"/>
      <c r="L1599" s="353">
        <f>F1599*K1599</f>
        <v>0</v>
      </c>
      <c r="M1599" s="327">
        <f>G1599*K1599</f>
        <v>0</v>
      </c>
      <c r="N1599" s="545">
        <f>H1599*K1599</f>
        <v>0</v>
      </c>
      <c r="O1599" s="545">
        <f>I1599*K1599</f>
        <v>0</v>
      </c>
      <c r="P1599" s="545">
        <f>J1599*K1599</f>
        <v>0</v>
      </c>
      <c r="Q1599" s="189" t="s">
        <v>7</v>
      </c>
      <c r="R1599" s="523"/>
    </row>
    <row r="1600" spans="1:18" ht="15" customHeight="1" x14ac:dyDescent="0.2">
      <c r="A1600" s="186" t="s">
        <v>137</v>
      </c>
      <c r="B1600" s="186"/>
      <c r="C1600" s="187" t="s">
        <v>901</v>
      </c>
      <c r="D1600" s="340" t="s">
        <v>6</v>
      </c>
      <c r="E1600" s="188">
        <v>0.25</v>
      </c>
      <c r="F1600" s="211">
        <v>0.14499999999999999</v>
      </c>
      <c r="G1600" s="211">
        <v>0.14000000000000001</v>
      </c>
      <c r="H1600" s="221">
        <f t="shared" si="374"/>
        <v>0.13720000000000002</v>
      </c>
      <c r="I1600" s="221">
        <f t="shared" si="375"/>
        <v>0.1358</v>
      </c>
      <c r="J1600" s="221">
        <f t="shared" si="376"/>
        <v>0.13440000000000002</v>
      </c>
      <c r="K1600" s="115"/>
      <c r="L1600" s="353">
        <f>F1600*K1600</f>
        <v>0</v>
      </c>
      <c r="M1600" s="327">
        <f>G1600*K1600</f>
        <v>0</v>
      </c>
      <c r="N1600" s="545">
        <f>H1600*K1600</f>
        <v>0</v>
      </c>
      <c r="O1600" s="545">
        <f>I1600*K1600</f>
        <v>0</v>
      </c>
      <c r="P1600" s="545">
        <f>J1600*K1600</f>
        <v>0</v>
      </c>
      <c r="Q1600" s="189" t="s">
        <v>7</v>
      </c>
      <c r="R1600" s="523"/>
    </row>
    <row r="1601" spans="1:18" ht="15" customHeight="1" x14ac:dyDescent="0.2">
      <c r="A1601" s="186" t="s">
        <v>137</v>
      </c>
      <c r="B1601" s="186"/>
      <c r="C1601" s="185" t="s">
        <v>4918</v>
      </c>
      <c r="D1601" s="183" t="s">
        <v>6</v>
      </c>
      <c r="E1601" s="188">
        <v>0.3</v>
      </c>
      <c r="F1601" s="211">
        <v>0.14000000000000001</v>
      </c>
      <c r="G1601" s="211">
        <v>0.13500000000000001</v>
      </c>
      <c r="H1601" s="296">
        <f t="shared" si="374"/>
        <v>0.1323</v>
      </c>
      <c r="I1601" s="296">
        <f t="shared" si="375"/>
        <v>0.13095000000000001</v>
      </c>
      <c r="J1601" s="296">
        <f t="shared" si="376"/>
        <v>0.12959999999999999</v>
      </c>
      <c r="K1601" s="106"/>
      <c r="L1601" s="353">
        <f>F1601*K1601</f>
        <v>0</v>
      </c>
      <c r="M1601" s="327">
        <f>G1601*K1601</f>
        <v>0</v>
      </c>
      <c r="N1601" s="545">
        <f>H1601*K1601</f>
        <v>0</v>
      </c>
      <c r="O1601" s="545">
        <f>I1601*K1601</f>
        <v>0</v>
      </c>
      <c r="P1601" s="545">
        <f>J1601*K1601</f>
        <v>0</v>
      </c>
      <c r="Q1601" s="189" t="s">
        <v>7</v>
      </c>
      <c r="R1601" s="523"/>
    </row>
    <row r="1602" spans="1:18" ht="15" customHeight="1" x14ac:dyDescent="0.2">
      <c r="A1602" s="65" t="s">
        <v>138</v>
      </c>
      <c r="B1602" s="286"/>
      <c r="C1602" s="67" t="s">
        <v>3526</v>
      </c>
      <c r="D1602" s="22" t="s">
        <v>6</v>
      </c>
      <c r="E1602" s="29">
        <v>0.15</v>
      </c>
      <c r="F1602" s="16">
        <v>0.11</v>
      </c>
      <c r="G1602" s="16">
        <v>0.105</v>
      </c>
      <c r="H1602" s="296">
        <f t="shared" si="374"/>
        <v>0.10289999999999999</v>
      </c>
      <c r="I1602" s="296">
        <f t="shared" si="375"/>
        <v>0.10185</v>
      </c>
      <c r="J1602" s="296">
        <f t="shared" si="376"/>
        <v>0.10079999999999999</v>
      </c>
      <c r="K1602" s="104"/>
      <c r="L1602" s="322">
        <f>F1602*K1602</f>
        <v>0</v>
      </c>
      <c r="M1602" s="327">
        <f>G1602*K1602</f>
        <v>0</v>
      </c>
      <c r="N1602" s="545">
        <f>H1602*K1602</f>
        <v>0</v>
      </c>
      <c r="O1602" s="545">
        <f>I1602*K1602</f>
        <v>0</v>
      </c>
      <c r="P1602" s="545">
        <f>J1602*K1602</f>
        <v>0</v>
      </c>
      <c r="Q1602" s="108" t="s">
        <v>7</v>
      </c>
    </row>
    <row r="1603" spans="1:18" ht="15" customHeight="1" x14ac:dyDescent="0.2">
      <c r="A1603" s="186" t="s">
        <v>138</v>
      </c>
      <c r="B1603" s="286"/>
      <c r="C1603" s="185" t="s">
        <v>4647</v>
      </c>
      <c r="D1603" s="183" t="s">
        <v>6</v>
      </c>
      <c r="E1603" s="188">
        <v>0.1</v>
      </c>
      <c r="F1603" s="211">
        <v>7.0000000000000007E-2</v>
      </c>
      <c r="G1603" s="211">
        <v>6.7000000000000004E-2</v>
      </c>
      <c r="H1603" s="296">
        <f t="shared" si="374"/>
        <v>6.5659999999999996E-2</v>
      </c>
      <c r="I1603" s="296">
        <f t="shared" si="375"/>
        <v>6.4990000000000006E-2</v>
      </c>
      <c r="J1603" s="296">
        <f t="shared" si="376"/>
        <v>6.4320000000000002E-2</v>
      </c>
      <c r="K1603" s="106"/>
      <c r="L1603" s="353">
        <f>F1603*K1603</f>
        <v>0</v>
      </c>
      <c r="M1603" s="327">
        <f>G1603*K1603</f>
        <v>0</v>
      </c>
      <c r="N1603" s="545">
        <f>H1603*K1603</f>
        <v>0</v>
      </c>
      <c r="O1603" s="545">
        <f>I1603*K1603</f>
        <v>0</v>
      </c>
      <c r="P1603" s="545">
        <f>J1603*K1603</f>
        <v>0</v>
      </c>
      <c r="Q1603" s="108" t="s">
        <v>7</v>
      </c>
      <c r="R1603" s="523"/>
    </row>
    <row r="1604" spans="1:18" ht="15" customHeight="1" x14ac:dyDescent="0.2">
      <c r="A1604" s="186" t="s">
        <v>136</v>
      </c>
      <c r="B1604" s="286"/>
      <c r="C1604" s="185" t="s">
        <v>3718</v>
      </c>
      <c r="D1604" s="340" t="s">
        <v>6</v>
      </c>
      <c r="E1604" s="188">
        <v>1.2</v>
      </c>
      <c r="F1604" s="211">
        <v>0.8</v>
      </c>
      <c r="G1604" s="211">
        <v>0.78</v>
      </c>
      <c r="H1604" s="221">
        <f t="shared" si="374"/>
        <v>0.76439999999999997</v>
      </c>
      <c r="I1604" s="221">
        <f t="shared" si="375"/>
        <v>0.75660000000000005</v>
      </c>
      <c r="J1604" s="221">
        <f t="shared" si="376"/>
        <v>0.74880000000000002</v>
      </c>
      <c r="K1604" s="106"/>
      <c r="L1604" s="353">
        <f>F1604*K1604</f>
        <v>0</v>
      </c>
      <c r="M1604" s="327">
        <f>G1604*K1604</f>
        <v>0</v>
      </c>
      <c r="N1604" s="545">
        <f>H1604*K1604</f>
        <v>0</v>
      </c>
      <c r="O1604" s="545">
        <f>I1604*K1604</f>
        <v>0</v>
      </c>
      <c r="P1604" s="545">
        <f>J1604*K1604</f>
        <v>0</v>
      </c>
      <c r="Q1604" s="189" t="s">
        <v>7</v>
      </c>
      <c r="R1604" s="523"/>
    </row>
    <row r="1605" spans="1:18" ht="15" customHeight="1" x14ac:dyDescent="0.2">
      <c r="A1605" s="186" t="s">
        <v>136</v>
      </c>
      <c r="B1605" s="286"/>
      <c r="C1605" s="185" t="s">
        <v>1885</v>
      </c>
      <c r="D1605" s="340" t="s">
        <v>6</v>
      </c>
      <c r="E1605" s="188">
        <v>0.4</v>
      </c>
      <c r="F1605" s="211">
        <v>0.25</v>
      </c>
      <c r="G1605" s="211">
        <v>0.24</v>
      </c>
      <c r="H1605" s="221">
        <f t="shared" si="374"/>
        <v>0.23519999999999999</v>
      </c>
      <c r="I1605" s="221">
        <f t="shared" si="375"/>
        <v>0.23279999999999998</v>
      </c>
      <c r="J1605" s="221">
        <f t="shared" si="376"/>
        <v>0.23039999999999999</v>
      </c>
      <c r="K1605" s="115"/>
      <c r="L1605" s="353">
        <f>F1605*K1605</f>
        <v>0</v>
      </c>
      <c r="M1605" s="327">
        <f>G1605*K1605</f>
        <v>0</v>
      </c>
      <c r="N1605" s="545">
        <f>H1605*K1605</f>
        <v>0</v>
      </c>
      <c r="O1605" s="545">
        <f>I1605*K1605</f>
        <v>0</v>
      </c>
      <c r="P1605" s="545">
        <f>J1605*K1605</f>
        <v>0</v>
      </c>
      <c r="Q1605" s="189" t="s">
        <v>7</v>
      </c>
      <c r="R1605" s="523"/>
    </row>
    <row r="1606" spans="1:18" ht="15" customHeight="1" x14ac:dyDescent="0.2">
      <c r="A1606" s="186" t="s">
        <v>136</v>
      </c>
      <c r="B1606" s="286"/>
      <c r="C1606" s="185" t="s">
        <v>375</v>
      </c>
      <c r="D1606" s="340" t="s">
        <v>6</v>
      </c>
      <c r="E1606" s="188">
        <v>0.5</v>
      </c>
      <c r="F1606" s="211">
        <v>0.26</v>
      </c>
      <c r="G1606" s="211">
        <v>0.25</v>
      </c>
      <c r="H1606" s="296">
        <f t="shared" si="374"/>
        <v>0.245</v>
      </c>
      <c r="I1606" s="296">
        <f t="shared" si="375"/>
        <v>0.24249999999999999</v>
      </c>
      <c r="J1606" s="296">
        <f t="shared" si="376"/>
        <v>0.24</v>
      </c>
      <c r="K1606" s="106"/>
      <c r="L1606" s="353">
        <f>F1606*K1606</f>
        <v>0</v>
      </c>
      <c r="M1606" s="327">
        <f>G1606*K1606</f>
        <v>0</v>
      </c>
      <c r="N1606" s="545">
        <f>H1606*K1606</f>
        <v>0</v>
      </c>
      <c r="O1606" s="545">
        <f>I1606*K1606</f>
        <v>0</v>
      </c>
      <c r="P1606" s="545">
        <f>J1606*K1606</f>
        <v>0</v>
      </c>
      <c r="Q1606" s="189" t="s">
        <v>7</v>
      </c>
      <c r="R1606" s="523"/>
    </row>
    <row r="1607" spans="1:18" ht="15" customHeight="1" x14ac:dyDescent="0.2">
      <c r="A1607" s="186" t="s">
        <v>136</v>
      </c>
      <c r="B1607" s="186"/>
      <c r="C1607" s="185" t="s">
        <v>588</v>
      </c>
      <c r="D1607" s="183" t="s">
        <v>6</v>
      </c>
      <c r="E1607" s="188">
        <v>0.7</v>
      </c>
      <c r="F1607" s="211">
        <v>0.43</v>
      </c>
      <c r="G1607" s="211">
        <v>0.42</v>
      </c>
      <c r="H1607" s="296">
        <f t="shared" si="374"/>
        <v>0.41159999999999997</v>
      </c>
      <c r="I1607" s="296">
        <f t="shared" si="375"/>
        <v>0.40739999999999998</v>
      </c>
      <c r="J1607" s="296">
        <f t="shared" si="376"/>
        <v>0.40319999999999995</v>
      </c>
      <c r="K1607" s="106"/>
      <c r="L1607" s="353">
        <f>F1607*K1607</f>
        <v>0</v>
      </c>
      <c r="M1607" s="327">
        <f>G1607*K1607</f>
        <v>0</v>
      </c>
      <c r="N1607" s="545">
        <f>H1607*K1607</f>
        <v>0</v>
      </c>
      <c r="O1607" s="545">
        <f>I1607*K1607</f>
        <v>0</v>
      </c>
      <c r="P1607" s="545">
        <f>J1607*K1607</f>
        <v>0</v>
      </c>
      <c r="Q1607" s="189" t="s">
        <v>7</v>
      </c>
      <c r="R1607" s="523"/>
    </row>
    <row r="1608" spans="1:18" ht="15" customHeight="1" x14ac:dyDescent="0.2">
      <c r="A1608" s="186" t="s">
        <v>136</v>
      </c>
      <c r="B1608" s="186"/>
      <c r="C1608" s="187" t="s">
        <v>1557</v>
      </c>
      <c r="D1608" s="183" t="s">
        <v>6</v>
      </c>
      <c r="E1608" s="188">
        <v>0.25</v>
      </c>
      <c r="F1608" s="211">
        <v>0.18</v>
      </c>
      <c r="G1608" s="211">
        <v>0.17499999999999999</v>
      </c>
      <c r="H1608" s="296">
        <f t="shared" si="374"/>
        <v>0.17149999999999999</v>
      </c>
      <c r="I1608" s="296">
        <f t="shared" si="375"/>
        <v>0.16974999999999998</v>
      </c>
      <c r="J1608" s="296">
        <f t="shared" si="376"/>
        <v>0.16799999999999998</v>
      </c>
      <c r="K1608" s="106"/>
      <c r="L1608" s="353">
        <f>F1608*K1608</f>
        <v>0</v>
      </c>
      <c r="M1608" s="327">
        <f>G1608*K1608</f>
        <v>0</v>
      </c>
      <c r="N1608" s="545">
        <f>H1608*K1608</f>
        <v>0</v>
      </c>
      <c r="O1608" s="545">
        <f>I1608*K1608</f>
        <v>0</v>
      </c>
      <c r="P1608" s="545">
        <f>J1608*K1608</f>
        <v>0</v>
      </c>
      <c r="Q1608" s="189" t="s">
        <v>7</v>
      </c>
      <c r="R1608" s="523"/>
    </row>
    <row r="1609" spans="1:18" ht="15" customHeight="1" x14ac:dyDescent="0.2">
      <c r="A1609" s="186" t="s">
        <v>136</v>
      </c>
      <c r="B1609" s="186"/>
      <c r="C1609" s="187" t="s">
        <v>1771</v>
      </c>
      <c r="D1609" s="183" t="s">
        <v>6</v>
      </c>
      <c r="E1609" s="188">
        <v>0.55000000000000004</v>
      </c>
      <c r="F1609" s="211">
        <v>0.43</v>
      </c>
      <c r="G1609" s="211">
        <v>0.42</v>
      </c>
      <c r="H1609" s="296">
        <f t="shared" si="374"/>
        <v>0.41159999999999997</v>
      </c>
      <c r="I1609" s="296">
        <f t="shared" si="375"/>
        <v>0.40739999999999998</v>
      </c>
      <c r="J1609" s="296">
        <f t="shared" si="376"/>
        <v>0.40319999999999995</v>
      </c>
      <c r="K1609" s="106"/>
      <c r="L1609" s="353">
        <f>F1609*K1609</f>
        <v>0</v>
      </c>
      <c r="M1609" s="327">
        <f>G1609*K1609</f>
        <v>0</v>
      </c>
      <c r="N1609" s="545">
        <f>H1609*K1609</f>
        <v>0</v>
      </c>
      <c r="O1609" s="545">
        <f>I1609*K1609</f>
        <v>0</v>
      </c>
      <c r="P1609" s="545">
        <f>J1609*K1609</f>
        <v>0</v>
      </c>
      <c r="Q1609" s="189" t="s">
        <v>7</v>
      </c>
      <c r="R1609" s="523"/>
    </row>
    <row r="1610" spans="1:18" ht="15" customHeight="1" x14ac:dyDescent="0.2">
      <c r="A1610" s="186" t="s">
        <v>136</v>
      </c>
      <c r="B1610" s="186"/>
      <c r="C1610" s="187" t="s">
        <v>1306</v>
      </c>
      <c r="D1610" s="183" t="s">
        <v>6</v>
      </c>
      <c r="E1610" s="188">
        <v>0.5</v>
      </c>
      <c r="F1610" s="211">
        <v>0.38</v>
      </c>
      <c r="G1610" s="211">
        <v>0.37</v>
      </c>
      <c r="H1610" s="296">
        <f t="shared" si="374"/>
        <v>0.36259999999999998</v>
      </c>
      <c r="I1610" s="296">
        <f t="shared" si="375"/>
        <v>0.3589</v>
      </c>
      <c r="J1610" s="296">
        <f t="shared" si="376"/>
        <v>0.35519999999999996</v>
      </c>
      <c r="K1610" s="106"/>
      <c r="L1610" s="353">
        <f>F1610*K1610</f>
        <v>0</v>
      </c>
      <c r="M1610" s="327">
        <f>G1610*K1610</f>
        <v>0</v>
      </c>
      <c r="N1610" s="545">
        <f>H1610*K1610</f>
        <v>0</v>
      </c>
      <c r="O1610" s="545">
        <f>I1610*K1610</f>
        <v>0</v>
      </c>
      <c r="P1610" s="545">
        <f>J1610*K1610</f>
        <v>0</v>
      </c>
      <c r="Q1610" s="189" t="s">
        <v>7</v>
      </c>
      <c r="R1610" s="523"/>
    </row>
    <row r="1611" spans="1:18" ht="15" customHeight="1" x14ac:dyDescent="0.2">
      <c r="A1611" s="186" t="s">
        <v>136</v>
      </c>
      <c r="B1611" s="186"/>
      <c r="C1611" s="185" t="s">
        <v>3708</v>
      </c>
      <c r="D1611" s="183" t="s">
        <v>6</v>
      </c>
      <c r="E1611" s="188">
        <v>0.3</v>
      </c>
      <c r="F1611" s="211">
        <v>0.16500000000000001</v>
      </c>
      <c r="G1611" s="211">
        <v>0.16</v>
      </c>
      <c r="H1611" s="296">
        <f t="shared" si="374"/>
        <v>0.15679999999999999</v>
      </c>
      <c r="I1611" s="296">
        <f t="shared" si="375"/>
        <v>0.1552</v>
      </c>
      <c r="J1611" s="296">
        <f t="shared" si="376"/>
        <v>0.15359999999999999</v>
      </c>
      <c r="K1611" s="106"/>
      <c r="L1611" s="353">
        <f>F1611*K1611</f>
        <v>0</v>
      </c>
      <c r="M1611" s="327">
        <f>G1611*K1611</f>
        <v>0</v>
      </c>
      <c r="N1611" s="545">
        <f>H1611*K1611</f>
        <v>0</v>
      </c>
      <c r="O1611" s="545">
        <f>I1611*K1611</f>
        <v>0</v>
      </c>
      <c r="P1611" s="545">
        <f>J1611*K1611</f>
        <v>0</v>
      </c>
      <c r="Q1611" s="189" t="s">
        <v>7</v>
      </c>
      <c r="R1611" s="523"/>
    </row>
    <row r="1612" spans="1:18" ht="15" customHeight="1" x14ac:dyDescent="0.2">
      <c r="A1612" s="186" t="s">
        <v>140</v>
      </c>
      <c r="B1612" s="186"/>
      <c r="C1612" s="185" t="s">
        <v>162</v>
      </c>
      <c r="D1612" s="183" t="s">
        <v>6</v>
      </c>
      <c r="E1612" s="188">
        <v>0.4</v>
      </c>
      <c r="F1612" s="211">
        <v>0.27</v>
      </c>
      <c r="G1612" s="211">
        <v>0.26</v>
      </c>
      <c r="H1612" s="221">
        <f t="shared" si="374"/>
        <v>0.25480000000000003</v>
      </c>
      <c r="I1612" s="221">
        <f t="shared" si="375"/>
        <v>0.25219999999999998</v>
      </c>
      <c r="J1612" s="221">
        <f t="shared" si="376"/>
        <v>0.24959999999999999</v>
      </c>
      <c r="K1612" s="115"/>
      <c r="L1612" s="353">
        <f>F1612*K1612</f>
        <v>0</v>
      </c>
      <c r="M1612" s="327">
        <f>G1612*K1612</f>
        <v>0</v>
      </c>
      <c r="N1612" s="545">
        <f>H1612*K1612</f>
        <v>0</v>
      </c>
      <c r="O1612" s="545">
        <f>I1612*K1612</f>
        <v>0</v>
      </c>
      <c r="P1612" s="545">
        <f>J1612*K1612</f>
        <v>0</v>
      </c>
      <c r="Q1612" s="189" t="s">
        <v>7</v>
      </c>
      <c r="R1612" s="523"/>
    </row>
    <row r="1613" spans="1:18" ht="15" customHeight="1" x14ac:dyDescent="0.2">
      <c r="A1613" s="186" t="s">
        <v>139</v>
      </c>
      <c r="B1613" s="186"/>
      <c r="C1613" s="185" t="s">
        <v>4604</v>
      </c>
      <c r="D1613" s="183" t="s">
        <v>6</v>
      </c>
      <c r="E1613" s="188">
        <v>2.6</v>
      </c>
      <c r="F1613" s="211">
        <v>1.85</v>
      </c>
      <c r="G1613" s="211">
        <v>1.8</v>
      </c>
      <c r="H1613" s="296">
        <f t="shared" si="374"/>
        <v>1.764</v>
      </c>
      <c r="I1613" s="296">
        <f t="shared" si="375"/>
        <v>1.746</v>
      </c>
      <c r="J1613" s="296">
        <f t="shared" si="376"/>
        <v>1.728</v>
      </c>
      <c r="K1613" s="106"/>
      <c r="L1613" s="353">
        <f>F1613*K1613</f>
        <v>0</v>
      </c>
      <c r="M1613" s="327">
        <f>G1613*K1613</f>
        <v>0</v>
      </c>
      <c r="N1613" s="545">
        <f>H1613*K1613</f>
        <v>0</v>
      </c>
      <c r="O1613" s="545">
        <f>I1613*K1613</f>
        <v>0</v>
      </c>
      <c r="P1613" s="545">
        <f>J1613*K1613</f>
        <v>0</v>
      </c>
      <c r="Q1613" s="108" t="s">
        <v>7</v>
      </c>
      <c r="R1613" s="523"/>
    </row>
    <row r="1614" spans="1:18" ht="15" customHeight="1" x14ac:dyDescent="0.2">
      <c r="A1614" s="186" t="s">
        <v>141</v>
      </c>
      <c r="B1614" s="186"/>
      <c r="C1614" s="185" t="s">
        <v>163</v>
      </c>
      <c r="D1614" s="183" t="s">
        <v>6</v>
      </c>
      <c r="E1614" s="188">
        <v>0.4</v>
      </c>
      <c r="F1614" s="204">
        <v>0.23</v>
      </c>
      <c r="G1614" s="204">
        <v>0.22</v>
      </c>
      <c r="H1614" s="296">
        <f t="shared" si="374"/>
        <v>0.21559999999999999</v>
      </c>
      <c r="I1614" s="296">
        <f t="shared" si="375"/>
        <v>0.21340000000000001</v>
      </c>
      <c r="J1614" s="296">
        <f t="shared" si="376"/>
        <v>0.2112</v>
      </c>
      <c r="K1614" s="106"/>
      <c r="L1614" s="353">
        <f>F1614*K1614</f>
        <v>0</v>
      </c>
      <c r="M1614" s="327">
        <f>G1614*K1614</f>
        <v>0</v>
      </c>
      <c r="N1614" s="545">
        <f>H1614*K1614</f>
        <v>0</v>
      </c>
      <c r="O1614" s="545">
        <f>I1614*K1614</f>
        <v>0</v>
      </c>
      <c r="P1614" s="545">
        <f>J1614*K1614</f>
        <v>0</v>
      </c>
      <c r="Q1614" s="189" t="s">
        <v>7</v>
      </c>
      <c r="R1614" s="523"/>
    </row>
    <row r="1615" spans="1:18" ht="15" customHeight="1" x14ac:dyDescent="0.2">
      <c r="A1615" s="186" t="s">
        <v>142</v>
      </c>
      <c r="B1615" s="186"/>
      <c r="C1615" s="185" t="s">
        <v>161</v>
      </c>
      <c r="D1615" s="183" t="s">
        <v>6</v>
      </c>
      <c r="E1615" s="188">
        <v>4</v>
      </c>
      <c r="F1615" s="211">
        <v>2.6</v>
      </c>
      <c r="G1615" s="211">
        <v>2.5499999999999998</v>
      </c>
      <c r="H1615" s="221">
        <f t="shared" si="374"/>
        <v>2.4989999999999997</v>
      </c>
      <c r="I1615" s="221">
        <f t="shared" si="375"/>
        <v>2.4734999999999996</v>
      </c>
      <c r="J1615" s="221">
        <f t="shared" si="376"/>
        <v>2.448</v>
      </c>
      <c r="K1615" s="106"/>
      <c r="L1615" s="353">
        <f>F1615*K1615</f>
        <v>0</v>
      </c>
      <c r="M1615" s="327">
        <f>G1615*K1615</f>
        <v>0</v>
      </c>
      <c r="N1615" s="545">
        <f>H1615*K1615</f>
        <v>0</v>
      </c>
      <c r="O1615" s="545">
        <f>I1615*K1615</f>
        <v>0</v>
      </c>
      <c r="P1615" s="545">
        <f>J1615*K1615</f>
        <v>0</v>
      </c>
      <c r="Q1615" s="189" t="s">
        <v>7</v>
      </c>
      <c r="R1615" s="523"/>
    </row>
    <row r="1616" spans="1:18" ht="15" customHeight="1" x14ac:dyDescent="0.2">
      <c r="A1616" s="186" t="s">
        <v>142</v>
      </c>
      <c r="B1616" s="286"/>
      <c r="C1616" s="185" t="s">
        <v>5218</v>
      </c>
      <c r="D1616" s="183" t="s">
        <v>6</v>
      </c>
      <c r="E1616" s="188">
        <v>2.4</v>
      </c>
      <c r="F1616" s="211">
        <v>1.6</v>
      </c>
      <c r="G1616" s="211">
        <v>1.55</v>
      </c>
      <c r="H1616" s="221">
        <f t="shared" ref="H1616:H1648" si="380">G1616*0.98</f>
        <v>1.5189999999999999</v>
      </c>
      <c r="I1616" s="221">
        <f t="shared" ref="I1616:I1648" si="381">G1616*0.97</f>
        <v>1.5035000000000001</v>
      </c>
      <c r="J1616" s="221">
        <f t="shared" ref="J1616:J1648" si="382">G1616*0.96</f>
        <v>1.488</v>
      </c>
      <c r="K1616" s="106"/>
      <c r="L1616" s="353">
        <f>F1616*K1616</f>
        <v>0</v>
      </c>
      <c r="M1616" s="327">
        <f>G1616*K1616</f>
        <v>0</v>
      </c>
      <c r="N1616" s="545">
        <f>H1616*K1616</f>
        <v>0</v>
      </c>
      <c r="O1616" s="545">
        <f>I1616*K1616</f>
        <v>0</v>
      </c>
      <c r="P1616" s="545">
        <f>J1616*K1616</f>
        <v>0</v>
      </c>
      <c r="Q1616" s="733" t="s">
        <v>5</v>
      </c>
      <c r="R1616" s="523"/>
    </row>
    <row r="1617" spans="1:18" ht="15" customHeight="1" x14ac:dyDescent="0.2">
      <c r="A1617" s="186" t="s">
        <v>142</v>
      </c>
      <c r="B1617" s="186"/>
      <c r="C1617" s="187" t="s">
        <v>452</v>
      </c>
      <c r="D1617" s="183" t="s">
        <v>6</v>
      </c>
      <c r="E1617" s="188">
        <v>1.4</v>
      </c>
      <c r="F1617" s="211">
        <v>1.08</v>
      </c>
      <c r="G1617" s="211">
        <v>1.05</v>
      </c>
      <c r="H1617" s="221">
        <f t="shared" si="380"/>
        <v>1.0289999999999999</v>
      </c>
      <c r="I1617" s="221">
        <f t="shared" si="381"/>
        <v>1.0185</v>
      </c>
      <c r="J1617" s="221">
        <f t="shared" si="382"/>
        <v>1.008</v>
      </c>
      <c r="K1617" s="106"/>
      <c r="L1617" s="353">
        <f>F1617*K1617</f>
        <v>0</v>
      </c>
      <c r="M1617" s="327">
        <f>G1617*K1617</f>
        <v>0</v>
      </c>
      <c r="N1617" s="545">
        <f>H1617*K1617</f>
        <v>0</v>
      </c>
      <c r="O1617" s="545">
        <f>I1617*K1617</f>
        <v>0</v>
      </c>
      <c r="P1617" s="545">
        <f>J1617*K1617</f>
        <v>0</v>
      </c>
      <c r="Q1617" s="189" t="s">
        <v>7</v>
      </c>
      <c r="R1617" s="523"/>
    </row>
    <row r="1618" spans="1:18" ht="15" customHeight="1" x14ac:dyDescent="0.2">
      <c r="A1618" s="186" t="s">
        <v>145</v>
      </c>
      <c r="B1618" s="186"/>
      <c r="C1618" s="185" t="s">
        <v>205</v>
      </c>
      <c r="D1618" s="183" t="s">
        <v>6</v>
      </c>
      <c r="E1618" s="191">
        <v>1.4</v>
      </c>
      <c r="F1618" s="330">
        <v>0.85</v>
      </c>
      <c r="G1618" s="330">
        <v>0.83</v>
      </c>
      <c r="H1618" s="296">
        <f t="shared" si="380"/>
        <v>0.8133999999999999</v>
      </c>
      <c r="I1618" s="296">
        <f t="shared" si="381"/>
        <v>0.80509999999999993</v>
      </c>
      <c r="J1618" s="296">
        <f t="shared" si="382"/>
        <v>0.79679999999999995</v>
      </c>
      <c r="K1618" s="106"/>
      <c r="L1618" s="353">
        <f>F1618*K1618</f>
        <v>0</v>
      </c>
      <c r="M1618" s="327">
        <f>G1618*K1618</f>
        <v>0</v>
      </c>
      <c r="N1618" s="545">
        <f>H1618*K1618</f>
        <v>0</v>
      </c>
      <c r="O1618" s="545">
        <f>I1618*K1618</f>
        <v>0</v>
      </c>
      <c r="P1618" s="545">
        <f>J1618*K1618</f>
        <v>0</v>
      </c>
      <c r="Q1618" s="189" t="s">
        <v>7</v>
      </c>
      <c r="R1618" s="523"/>
    </row>
    <row r="1619" spans="1:18" ht="15" customHeight="1" x14ac:dyDescent="0.2">
      <c r="A1619" s="186" t="s">
        <v>143</v>
      </c>
      <c r="B1619" s="186"/>
      <c r="C1619" s="185" t="s">
        <v>1672</v>
      </c>
      <c r="D1619" s="340" t="s">
        <v>6</v>
      </c>
      <c r="E1619" s="191">
        <v>1</v>
      </c>
      <c r="F1619" s="330">
        <v>0.41</v>
      </c>
      <c r="G1619" s="330">
        <v>0.4</v>
      </c>
      <c r="H1619" s="296">
        <f t="shared" si="380"/>
        <v>0.39200000000000002</v>
      </c>
      <c r="I1619" s="296">
        <f t="shared" si="381"/>
        <v>0.38800000000000001</v>
      </c>
      <c r="J1619" s="296">
        <f t="shared" si="382"/>
        <v>0.38400000000000001</v>
      </c>
      <c r="K1619" s="106"/>
      <c r="L1619" s="728">
        <f>F1619*K1619</f>
        <v>0</v>
      </c>
      <c r="M1619" s="327">
        <f>G1619*K1619</f>
        <v>0</v>
      </c>
      <c r="N1619" s="545">
        <f>H1619*K1619</f>
        <v>0</v>
      </c>
      <c r="O1619" s="545">
        <f>I1619*K1619</f>
        <v>0</v>
      </c>
      <c r="P1619" s="545">
        <f>J1619*K1619</f>
        <v>0</v>
      </c>
      <c r="Q1619" s="189" t="s">
        <v>7</v>
      </c>
      <c r="R1619" s="523"/>
    </row>
    <row r="1620" spans="1:18" ht="15" customHeight="1" x14ac:dyDescent="0.2">
      <c r="A1620" s="186" t="s">
        <v>144</v>
      </c>
      <c r="B1620" s="186"/>
      <c r="C1620" s="185" t="s">
        <v>2470</v>
      </c>
      <c r="D1620" s="183" t="s">
        <v>6</v>
      </c>
      <c r="E1620" s="191">
        <v>2.2999999999999998</v>
      </c>
      <c r="F1620" s="420">
        <v>1.59</v>
      </c>
      <c r="G1620" s="420">
        <v>1.55</v>
      </c>
      <c r="H1620" s="221">
        <f t="shared" si="380"/>
        <v>1.5189999999999999</v>
      </c>
      <c r="I1620" s="221">
        <f t="shared" si="381"/>
        <v>1.5035000000000001</v>
      </c>
      <c r="J1620" s="221">
        <f t="shared" si="382"/>
        <v>1.488</v>
      </c>
      <c r="K1620" s="106"/>
      <c r="L1620" s="728">
        <f>F1620*K1620</f>
        <v>0</v>
      </c>
      <c r="M1620" s="327">
        <f>G1620*K1620</f>
        <v>0</v>
      </c>
      <c r="N1620" s="545">
        <f>H1620*K1620</f>
        <v>0</v>
      </c>
      <c r="O1620" s="545">
        <f>I1620*K1620</f>
        <v>0</v>
      </c>
      <c r="P1620" s="545">
        <f>J1620*K1620</f>
        <v>0</v>
      </c>
      <c r="Q1620" s="189" t="s">
        <v>7</v>
      </c>
      <c r="R1620" s="523"/>
    </row>
    <row r="1621" spans="1:18" ht="15" customHeight="1" x14ac:dyDescent="0.2">
      <c r="A1621" s="186" t="s">
        <v>144</v>
      </c>
      <c r="B1621" s="186"/>
      <c r="C1621" s="185" t="s">
        <v>1673</v>
      </c>
      <c r="D1621" s="183" t="s">
        <v>6</v>
      </c>
      <c r="E1621" s="191">
        <v>1.5</v>
      </c>
      <c r="F1621" s="420">
        <v>0.96</v>
      </c>
      <c r="G1621" s="420">
        <v>0.94</v>
      </c>
      <c r="H1621" s="296">
        <f t="shared" si="380"/>
        <v>0.92119999999999991</v>
      </c>
      <c r="I1621" s="296">
        <f t="shared" si="381"/>
        <v>0.91179999999999994</v>
      </c>
      <c r="J1621" s="296">
        <f t="shared" si="382"/>
        <v>0.90239999999999987</v>
      </c>
      <c r="K1621" s="106"/>
      <c r="L1621" s="728">
        <f>F1621*K1621</f>
        <v>0</v>
      </c>
      <c r="M1621" s="327">
        <f>G1621*K1621</f>
        <v>0</v>
      </c>
      <c r="N1621" s="545">
        <f>H1621*K1621</f>
        <v>0</v>
      </c>
      <c r="O1621" s="545">
        <f>I1621*K1621</f>
        <v>0</v>
      </c>
      <c r="P1621" s="545">
        <f>J1621*K1621</f>
        <v>0</v>
      </c>
      <c r="Q1621" s="189" t="s">
        <v>7</v>
      </c>
      <c r="R1621" s="523"/>
    </row>
    <row r="1622" spans="1:18" ht="15" customHeight="1" x14ac:dyDescent="0.2">
      <c r="A1622" s="186" t="s">
        <v>146</v>
      </c>
      <c r="B1622" s="186"/>
      <c r="C1622" s="185" t="s">
        <v>1112</v>
      </c>
      <c r="D1622" s="22" t="s">
        <v>6</v>
      </c>
      <c r="E1622" s="188">
        <v>2</v>
      </c>
      <c r="F1622" s="211">
        <v>1.55</v>
      </c>
      <c r="G1622" s="211">
        <v>1.5</v>
      </c>
      <c r="H1622" s="296">
        <f t="shared" si="380"/>
        <v>1.47</v>
      </c>
      <c r="I1622" s="296">
        <f t="shared" si="381"/>
        <v>1.4550000000000001</v>
      </c>
      <c r="J1622" s="296">
        <f t="shared" si="382"/>
        <v>1.44</v>
      </c>
      <c r="K1622" s="106"/>
      <c r="L1622" s="728">
        <f>F1622*K1622</f>
        <v>0</v>
      </c>
      <c r="M1622" s="327">
        <f>G1622*K1622</f>
        <v>0</v>
      </c>
      <c r="N1622" s="545">
        <f>H1622*K1622</f>
        <v>0</v>
      </c>
      <c r="O1622" s="545">
        <f>I1622*K1622</f>
        <v>0</v>
      </c>
      <c r="P1622" s="545">
        <f>J1622*K1622</f>
        <v>0</v>
      </c>
      <c r="Q1622" s="189" t="s">
        <v>7</v>
      </c>
      <c r="R1622" s="523"/>
    </row>
    <row r="1623" spans="1:18" ht="15" customHeight="1" x14ac:dyDescent="0.2">
      <c r="A1623" s="186" t="s">
        <v>146</v>
      </c>
      <c r="B1623" s="186"/>
      <c r="C1623" s="185" t="s">
        <v>2062</v>
      </c>
      <c r="D1623" s="183" t="s">
        <v>6</v>
      </c>
      <c r="E1623" s="188">
        <v>1</v>
      </c>
      <c r="F1623" s="211">
        <v>0.44</v>
      </c>
      <c r="G1623" s="211">
        <v>0.43</v>
      </c>
      <c r="H1623" s="221">
        <f t="shared" si="380"/>
        <v>0.4214</v>
      </c>
      <c r="I1623" s="221">
        <f t="shared" si="381"/>
        <v>0.41709999999999997</v>
      </c>
      <c r="J1623" s="221">
        <f t="shared" si="382"/>
        <v>0.4128</v>
      </c>
      <c r="K1623" s="115"/>
      <c r="L1623" s="728">
        <f>F1623*K1623</f>
        <v>0</v>
      </c>
      <c r="M1623" s="327">
        <f>G1623*K1623</f>
        <v>0</v>
      </c>
      <c r="N1623" s="545">
        <f>H1623*K1623</f>
        <v>0</v>
      </c>
      <c r="O1623" s="545">
        <f>I1623*K1623</f>
        <v>0</v>
      </c>
      <c r="P1623" s="545">
        <f>J1623*K1623</f>
        <v>0</v>
      </c>
      <c r="Q1623" s="189" t="s">
        <v>7</v>
      </c>
      <c r="R1623" s="523"/>
    </row>
    <row r="1624" spans="1:18" ht="15" customHeight="1" x14ac:dyDescent="0.2">
      <c r="A1624" s="186" t="s">
        <v>146</v>
      </c>
      <c r="B1624" s="186"/>
      <c r="C1624" s="185" t="s">
        <v>5140</v>
      </c>
      <c r="D1624" s="183" t="s">
        <v>6</v>
      </c>
      <c r="E1624" s="191">
        <v>1</v>
      </c>
      <c r="F1624" s="211">
        <v>0.65</v>
      </c>
      <c r="G1624" s="211">
        <v>0.63</v>
      </c>
      <c r="H1624" s="296">
        <f t="shared" si="380"/>
        <v>0.61739999999999995</v>
      </c>
      <c r="I1624" s="296">
        <f t="shared" si="381"/>
        <v>0.61109999999999998</v>
      </c>
      <c r="J1624" s="296">
        <f t="shared" si="382"/>
        <v>0.6048</v>
      </c>
      <c r="K1624" s="106"/>
      <c r="L1624" s="728">
        <f>F1624*K1624</f>
        <v>0</v>
      </c>
      <c r="M1624" s="327">
        <f>G1624*K1624</f>
        <v>0</v>
      </c>
      <c r="N1624" s="545">
        <f>H1624*K1624</f>
        <v>0</v>
      </c>
      <c r="O1624" s="545">
        <f>I1624*K1624</f>
        <v>0</v>
      </c>
      <c r="P1624" s="545">
        <f>J1624*K1624</f>
        <v>0</v>
      </c>
      <c r="Q1624" s="189" t="s">
        <v>7</v>
      </c>
      <c r="R1624" s="523"/>
    </row>
    <row r="1625" spans="1:18" ht="15" customHeight="1" x14ac:dyDescent="0.2">
      <c r="A1625" s="186" t="s">
        <v>146</v>
      </c>
      <c r="B1625" s="186"/>
      <c r="C1625" s="185" t="s">
        <v>231</v>
      </c>
      <c r="D1625" s="183" t="s">
        <v>6</v>
      </c>
      <c r="E1625" s="188">
        <v>0.7</v>
      </c>
      <c r="F1625" s="211">
        <v>0.23</v>
      </c>
      <c r="G1625" s="211">
        <v>0.22</v>
      </c>
      <c r="H1625" s="296">
        <f t="shared" si="380"/>
        <v>0.21559999999999999</v>
      </c>
      <c r="I1625" s="296">
        <f t="shared" si="381"/>
        <v>0.21340000000000001</v>
      </c>
      <c r="J1625" s="296">
        <f t="shared" si="382"/>
        <v>0.2112</v>
      </c>
      <c r="K1625" s="106"/>
      <c r="L1625" s="728">
        <f>F1625*K1625</f>
        <v>0</v>
      </c>
      <c r="M1625" s="327">
        <f>G1625*K1625</f>
        <v>0</v>
      </c>
      <c r="N1625" s="545">
        <f>H1625*K1625</f>
        <v>0</v>
      </c>
      <c r="O1625" s="545">
        <f>I1625*K1625</f>
        <v>0</v>
      </c>
      <c r="P1625" s="545">
        <f>J1625*K1625</f>
        <v>0</v>
      </c>
      <c r="Q1625" s="189" t="s">
        <v>7</v>
      </c>
      <c r="R1625" s="523"/>
    </row>
    <row r="1626" spans="1:18" ht="15" customHeight="1" x14ac:dyDescent="0.2">
      <c r="A1626" s="65" t="s">
        <v>146</v>
      </c>
      <c r="B1626" s="65"/>
      <c r="C1626" s="67" t="s">
        <v>1342</v>
      </c>
      <c r="D1626" s="22" t="s">
        <v>6</v>
      </c>
      <c r="E1626" s="29">
        <v>3</v>
      </c>
      <c r="F1626" s="16">
        <v>2.4500000000000002</v>
      </c>
      <c r="G1626" s="16">
        <v>2.4</v>
      </c>
      <c r="H1626" s="296">
        <f t="shared" si="380"/>
        <v>2.3519999999999999</v>
      </c>
      <c r="I1626" s="296">
        <f t="shared" si="381"/>
        <v>2.3279999999999998</v>
      </c>
      <c r="J1626" s="296">
        <f t="shared" si="382"/>
        <v>2.3039999999999998</v>
      </c>
      <c r="K1626" s="104"/>
      <c r="L1626" s="351">
        <f>F1626*K1626</f>
        <v>0</v>
      </c>
      <c r="M1626" s="327">
        <f>G1626*K1626</f>
        <v>0</v>
      </c>
      <c r="N1626" s="545">
        <f>H1626*K1626</f>
        <v>0</v>
      </c>
      <c r="O1626" s="545">
        <f>I1626*K1626</f>
        <v>0</v>
      </c>
      <c r="P1626" s="545">
        <f>J1626*K1626</f>
        <v>0</v>
      </c>
      <c r="Q1626" s="108" t="s">
        <v>7</v>
      </c>
    </row>
    <row r="1627" spans="1:18" ht="15" customHeight="1" x14ac:dyDescent="0.2">
      <c r="A1627" s="186" t="s">
        <v>146</v>
      </c>
      <c r="B1627" s="186"/>
      <c r="C1627" s="185" t="s">
        <v>5141</v>
      </c>
      <c r="D1627" s="183" t="s">
        <v>6</v>
      </c>
      <c r="E1627" s="191">
        <v>1</v>
      </c>
      <c r="F1627" s="211">
        <v>0.65</v>
      </c>
      <c r="G1627" s="211">
        <v>0.63</v>
      </c>
      <c r="H1627" s="296">
        <f t="shared" si="380"/>
        <v>0.61739999999999995</v>
      </c>
      <c r="I1627" s="296">
        <f t="shared" si="381"/>
        <v>0.61109999999999998</v>
      </c>
      <c r="J1627" s="296">
        <f t="shared" si="382"/>
        <v>0.6048</v>
      </c>
      <c r="K1627" s="106"/>
      <c r="L1627" s="728">
        <f>F1627*K1627</f>
        <v>0</v>
      </c>
      <c r="M1627" s="327">
        <f>G1627*K1627</f>
        <v>0</v>
      </c>
      <c r="N1627" s="545">
        <f>H1627*K1627</f>
        <v>0</v>
      </c>
      <c r="O1627" s="545">
        <f>I1627*K1627</f>
        <v>0</v>
      </c>
      <c r="P1627" s="545">
        <f>J1627*K1627</f>
        <v>0</v>
      </c>
      <c r="Q1627" s="189" t="s">
        <v>7</v>
      </c>
      <c r="R1627" s="523"/>
    </row>
    <row r="1628" spans="1:18" ht="15" customHeight="1" x14ac:dyDescent="0.2">
      <c r="A1628" s="65" t="s">
        <v>147</v>
      </c>
      <c r="B1628" s="65"/>
      <c r="C1628" s="67" t="s">
        <v>328</v>
      </c>
      <c r="D1628" s="22" t="s">
        <v>6</v>
      </c>
      <c r="E1628" s="29">
        <v>0.7</v>
      </c>
      <c r="F1628" s="16">
        <v>0.25</v>
      </c>
      <c r="G1628" s="16">
        <v>0.24</v>
      </c>
      <c r="H1628" s="296">
        <f t="shared" si="380"/>
        <v>0.23519999999999999</v>
      </c>
      <c r="I1628" s="296">
        <f t="shared" si="381"/>
        <v>0.23279999999999998</v>
      </c>
      <c r="J1628" s="296">
        <f t="shared" si="382"/>
        <v>0.23039999999999999</v>
      </c>
      <c r="K1628" s="104"/>
      <c r="L1628" s="351">
        <f>F1628*K1628</f>
        <v>0</v>
      </c>
      <c r="M1628" s="327">
        <f>G1628*K1628</f>
        <v>0</v>
      </c>
      <c r="N1628" s="545">
        <f>H1628*K1628</f>
        <v>0</v>
      </c>
      <c r="O1628" s="545">
        <f>I1628*K1628</f>
        <v>0</v>
      </c>
      <c r="P1628" s="545">
        <f>J1628*K1628</f>
        <v>0</v>
      </c>
      <c r="Q1628" s="108" t="s">
        <v>7</v>
      </c>
    </row>
    <row r="1629" spans="1:18" ht="15" customHeight="1" x14ac:dyDescent="0.2">
      <c r="A1629" s="186" t="s">
        <v>148</v>
      </c>
      <c r="B1629" s="424"/>
      <c r="C1629" s="185" t="s">
        <v>4606</v>
      </c>
      <c r="D1629" s="183" t="s">
        <v>6</v>
      </c>
      <c r="E1629" s="747">
        <v>7</v>
      </c>
      <c r="F1629" s="483">
        <v>5.5</v>
      </c>
      <c r="G1629" s="483">
        <v>5.4</v>
      </c>
      <c r="H1629" s="296">
        <f t="shared" si="380"/>
        <v>5.2919999999999998</v>
      </c>
      <c r="I1629" s="296">
        <f t="shared" si="381"/>
        <v>5.2380000000000004</v>
      </c>
      <c r="J1629" s="296">
        <f t="shared" si="382"/>
        <v>5.1840000000000002</v>
      </c>
      <c r="K1629" s="106"/>
      <c r="L1629" s="633">
        <f>F1629*K1629</f>
        <v>0</v>
      </c>
      <c r="M1629" s="327">
        <f>G1629*K1629</f>
        <v>0</v>
      </c>
      <c r="N1629" s="545">
        <f>H1629*K1629</f>
        <v>0</v>
      </c>
      <c r="O1629" s="545">
        <f>I1629*K1629</f>
        <v>0</v>
      </c>
      <c r="P1629" s="545">
        <f>J1629*K1629</f>
        <v>0</v>
      </c>
      <c r="Q1629" s="108" t="s">
        <v>7</v>
      </c>
      <c r="R1629" s="523"/>
    </row>
    <row r="1630" spans="1:18" ht="15" customHeight="1" x14ac:dyDescent="0.2">
      <c r="A1630" s="186" t="s">
        <v>148</v>
      </c>
      <c r="B1630" s="424"/>
      <c r="C1630" s="185" t="s">
        <v>3780</v>
      </c>
      <c r="D1630" s="183" t="s">
        <v>6</v>
      </c>
      <c r="E1630" s="747">
        <v>2</v>
      </c>
      <c r="F1630" s="483">
        <v>1.54</v>
      </c>
      <c r="G1630" s="483">
        <v>1.5</v>
      </c>
      <c r="H1630" s="296">
        <f t="shared" si="380"/>
        <v>1.47</v>
      </c>
      <c r="I1630" s="296">
        <f t="shared" si="381"/>
        <v>1.4550000000000001</v>
      </c>
      <c r="J1630" s="296">
        <f t="shared" si="382"/>
        <v>1.44</v>
      </c>
      <c r="K1630" s="106"/>
      <c r="L1630" s="633">
        <f>F1630*K1630</f>
        <v>0</v>
      </c>
      <c r="M1630" s="327">
        <f>G1630*K1630</f>
        <v>0</v>
      </c>
      <c r="N1630" s="545">
        <f>H1630*K1630</f>
        <v>0</v>
      </c>
      <c r="O1630" s="545">
        <f>I1630*K1630</f>
        <v>0</v>
      </c>
      <c r="P1630" s="545">
        <f>J1630*K1630</f>
        <v>0</v>
      </c>
      <c r="Q1630" s="189" t="s">
        <v>7</v>
      </c>
      <c r="R1630" s="523"/>
    </row>
    <row r="1631" spans="1:18" ht="15" customHeight="1" x14ac:dyDescent="0.2">
      <c r="A1631" s="186" t="s">
        <v>149</v>
      </c>
      <c r="B1631" s="424"/>
      <c r="C1631" s="185" t="s">
        <v>3781</v>
      </c>
      <c r="D1631" s="183" t="s">
        <v>6</v>
      </c>
      <c r="E1631" s="747">
        <v>2.2000000000000002</v>
      </c>
      <c r="F1631" s="483">
        <v>1.6</v>
      </c>
      <c r="G1631" s="483">
        <v>1.55</v>
      </c>
      <c r="H1631" s="296">
        <f t="shared" si="380"/>
        <v>1.5189999999999999</v>
      </c>
      <c r="I1631" s="296">
        <f t="shared" si="381"/>
        <v>1.5035000000000001</v>
      </c>
      <c r="J1631" s="296">
        <f t="shared" si="382"/>
        <v>1.488</v>
      </c>
      <c r="K1631" s="106"/>
      <c r="L1631" s="633">
        <f>F1631*K1631</f>
        <v>0</v>
      </c>
      <c r="M1631" s="327">
        <f>G1631*K1631</f>
        <v>0</v>
      </c>
      <c r="N1631" s="545">
        <f>H1631*K1631</f>
        <v>0</v>
      </c>
      <c r="O1631" s="545">
        <f>I1631*K1631</f>
        <v>0</v>
      </c>
      <c r="P1631" s="545">
        <f>J1631*K1631</f>
        <v>0</v>
      </c>
      <c r="Q1631" s="189" t="s">
        <v>7</v>
      </c>
      <c r="R1631" s="523"/>
    </row>
    <row r="1632" spans="1:18" ht="15" customHeight="1" x14ac:dyDescent="0.2">
      <c r="A1632" s="186" t="s">
        <v>153</v>
      </c>
      <c r="B1632" s="186"/>
      <c r="C1632" s="185" t="s">
        <v>164</v>
      </c>
      <c r="D1632" s="183" t="s">
        <v>6</v>
      </c>
      <c r="E1632" s="188">
        <v>1.7</v>
      </c>
      <c r="F1632" s="211">
        <v>1.08</v>
      </c>
      <c r="G1632" s="211">
        <v>1.05</v>
      </c>
      <c r="H1632" s="296">
        <f t="shared" si="380"/>
        <v>1.0289999999999999</v>
      </c>
      <c r="I1632" s="296">
        <f t="shared" si="381"/>
        <v>1.0185</v>
      </c>
      <c r="J1632" s="296">
        <f t="shared" si="382"/>
        <v>1.008</v>
      </c>
      <c r="K1632" s="106"/>
      <c r="L1632" s="728">
        <f>F1632*K1632</f>
        <v>0</v>
      </c>
      <c r="M1632" s="327">
        <f>G1632*K1632</f>
        <v>0</v>
      </c>
      <c r="N1632" s="545">
        <f>H1632*K1632</f>
        <v>0</v>
      </c>
      <c r="O1632" s="545">
        <f>I1632*K1632</f>
        <v>0</v>
      </c>
      <c r="P1632" s="545">
        <f>J1632*K1632</f>
        <v>0</v>
      </c>
      <c r="Q1632" s="189" t="s">
        <v>7</v>
      </c>
      <c r="R1632" s="523"/>
    </row>
    <row r="1633" spans="1:18" ht="15" customHeight="1" x14ac:dyDescent="0.2">
      <c r="A1633" s="65" t="s">
        <v>153</v>
      </c>
      <c r="B1633" s="65"/>
      <c r="C1633" s="67" t="s">
        <v>220</v>
      </c>
      <c r="D1633" s="22" t="s">
        <v>6</v>
      </c>
      <c r="E1633" s="29">
        <v>0.5</v>
      </c>
      <c r="F1633" s="16">
        <v>0.17</v>
      </c>
      <c r="G1633" s="16">
        <v>0.16500000000000001</v>
      </c>
      <c r="H1633" s="296">
        <f t="shared" si="380"/>
        <v>0.16170000000000001</v>
      </c>
      <c r="I1633" s="296">
        <f t="shared" si="381"/>
        <v>0.16005</v>
      </c>
      <c r="J1633" s="296">
        <f t="shared" si="382"/>
        <v>0.15840000000000001</v>
      </c>
      <c r="K1633" s="104"/>
      <c r="L1633" s="351">
        <f>F1633*K1633</f>
        <v>0</v>
      </c>
      <c r="M1633" s="327">
        <f>G1633*K1633</f>
        <v>0</v>
      </c>
      <c r="N1633" s="545">
        <f>H1633*K1633</f>
        <v>0</v>
      </c>
      <c r="O1633" s="545">
        <f>I1633*K1633</f>
        <v>0</v>
      </c>
      <c r="P1633" s="545">
        <f>J1633*K1633</f>
        <v>0</v>
      </c>
      <c r="Q1633" s="108" t="s">
        <v>7</v>
      </c>
    </row>
    <row r="1634" spans="1:18" ht="15" customHeight="1" x14ac:dyDescent="0.2">
      <c r="A1634" s="186" t="s">
        <v>150</v>
      </c>
      <c r="B1634" s="186"/>
      <c r="C1634" s="185" t="s">
        <v>165</v>
      </c>
      <c r="D1634" s="183" t="s">
        <v>6</v>
      </c>
      <c r="E1634" s="188">
        <v>1.7</v>
      </c>
      <c r="F1634" s="211">
        <v>1.08</v>
      </c>
      <c r="G1634" s="211">
        <v>1.05</v>
      </c>
      <c r="H1634" s="221">
        <f t="shared" si="380"/>
        <v>1.0289999999999999</v>
      </c>
      <c r="I1634" s="221">
        <f t="shared" si="381"/>
        <v>1.0185</v>
      </c>
      <c r="J1634" s="221">
        <f t="shared" si="382"/>
        <v>1.008</v>
      </c>
      <c r="K1634" s="115"/>
      <c r="L1634" s="728">
        <f>F1634*K1634</f>
        <v>0</v>
      </c>
      <c r="M1634" s="327">
        <f>G1634*K1634</f>
        <v>0</v>
      </c>
      <c r="N1634" s="545">
        <f>H1634*K1634</f>
        <v>0</v>
      </c>
      <c r="O1634" s="545">
        <f>I1634*K1634</f>
        <v>0</v>
      </c>
      <c r="P1634" s="545">
        <f>J1634*K1634</f>
        <v>0</v>
      </c>
      <c r="Q1634" s="189" t="s">
        <v>7</v>
      </c>
      <c r="R1634" s="523"/>
    </row>
    <row r="1635" spans="1:18" ht="15" customHeight="1" x14ac:dyDescent="0.2">
      <c r="A1635" s="186" t="s">
        <v>154</v>
      </c>
      <c r="B1635" s="186"/>
      <c r="C1635" s="185" t="s">
        <v>166</v>
      </c>
      <c r="D1635" s="183" t="s">
        <v>6</v>
      </c>
      <c r="E1635" s="188">
        <v>2</v>
      </c>
      <c r="F1635" s="211">
        <v>1.25</v>
      </c>
      <c r="G1635" s="211">
        <v>1.2</v>
      </c>
      <c r="H1635" s="221">
        <f t="shared" si="380"/>
        <v>1.1759999999999999</v>
      </c>
      <c r="I1635" s="221">
        <f t="shared" si="381"/>
        <v>1.1639999999999999</v>
      </c>
      <c r="J1635" s="221">
        <f t="shared" si="382"/>
        <v>1.1519999999999999</v>
      </c>
      <c r="K1635" s="106"/>
      <c r="L1635" s="728">
        <f>F1635*K1635</f>
        <v>0</v>
      </c>
      <c r="M1635" s="327">
        <f>G1635*K1635</f>
        <v>0</v>
      </c>
      <c r="N1635" s="545">
        <f>H1635*K1635</f>
        <v>0</v>
      </c>
      <c r="O1635" s="545">
        <f>I1635*K1635</f>
        <v>0</v>
      </c>
      <c r="P1635" s="545">
        <f>J1635*K1635</f>
        <v>0</v>
      </c>
      <c r="Q1635" s="189" t="s">
        <v>7</v>
      </c>
      <c r="R1635" s="523"/>
    </row>
    <row r="1636" spans="1:18" ht="15" customHeight="1" x14ac:dyDescent="0.2">
      <c r="A1636" s="705" t="s">
        <v>151</v>
      </c>
      <c r="B1636" s="705"/>
      <c r="C1636" s="699" t="s">
        <v>1721</v>
      </c>
      <c r="D1636" s="708" t="s">
        <v>6</v>
      </c>
      <c r="E1636" s="709">
        <v>0.5</v>
      </c>
      <c r="F1636" s="714">
        <v>0.18</v>
      </c>
      <c r="G1636" s="714">
        <v>0.17499999999999999</v>
      </c>
      <c r="H1636" s="698">
        <f t="shared" si="380"/>
        <v>0.17149999999999999</v>
      </c>
      <c r="I1636" s="698">
        <f t="shared" si="381"/>
        <v>0.16974999999999998</v>
      </c>
      <c r="J1636" s="698">
        <f t="shared" si="382"/>
        <v>0.16799999999999998</v>
      </c>
      <c r="K1636" s="725"/>
      <c r="L1636" s="724">
        <f>F1636*K1636</f>
        <v>0</v>
      </c>
      <c r="M1636" s="719">
        <f>G1636*K1636</f>
        <v>0</v>
      </c>
      <c r="N1636" s="869">
        <f>H1636*K1636</f>
        <v>0</v>
      </c>
      <c r="O1636" s="869">
        <f>I1636*K1636</f>
        <v>0</v>
      </c>
      <c r="P1636" s="869">
        <f>J1636*K1636</f>
        <v>0</v>
      </c>
      <c r="Q1636" s="720" t="s">
        <v>7</v>
      </c>
      <c r="R1636" s="523" t="s">
        <v>4496</v>
      </c>
    </row>
    <row r="1637" spans="1:18" ht="15" customHeight="1" x14ac:dyDescent="0.2">
      <c r="A1637" s="186" t="s">
        <v>151</v>
      </c>
      <c r="B1637" s="186"/>
      <c r="C1637" s="185" t="s">
        <v>167</v>
      </c>
      <c r="D1637" s="22" t="s">
        <v>6</v>
      </c>
      <c r="E1637" s="188">
        <v>2</v>
      </c>
      <c r="F1637" s="204">
        <v>1.1499999999999999</v>
      </c>
      <c r="G1637" s="211">
        <v>1.1000000000000001</v>
      </c>
      <c r="H1637" s="296">
        <f t="shared" si="380"/>
        <v>1.0780000000000001</v>
      </c>
      <c r="I1637" s="296">
        <f t="shared" si="381"/>
        <v>1.0669999999999999</v>
      </c>
      <c r="J1637" s="296">
        <f t="shared" si="382"/>
        <v>1.056</v>
      </c>
      <c r="K1637" s="106"/>
      <c r="L1637" s="728">
        <f>F1637*K1637</f>
        <v>0</v>
      </c>
      <c r="M1637" s="327">
        <f>G1637*K1637</f>
        <v>0</v>
      </c>
      <c r="N1637" s="545">
        <f>H1637*K1637</f>
        <v>0</v>
      </c>
      <c r="O1637" s="545">
        <f>I1637*K1637</f>
        <v>0</v>
      </c>
      <c r="P1637" s="545">
        <f>J1637*K1637</f>
        <v>0</v>
      </c>
      <c r="Q1637" s="189" t="s">
        <v>7</v>
      </c>
      <c r="R1637" s="523"/>
    </row>
    <row r="1638" spans="1:18" ht="15" customHeight="1" x14ac:dyDescent="0.2">
      <c r="A1638" s="186" t="s">
        <v>151</v>
      </c>
      <c r="B1638" s="186"/>
      <c r="C1638" s="185" t="s">
        <v>221</v>
      </c>
      <c r="D1638" s="183" t="s">
        <v>6</v>
      </c>
      <c r="E1638" s="188">
        <v>0.5</v>
      </c>
      <c r="F1638" s="211">
        <v>0.21</v>
      </c>
      <c r="G1638" s="211">
        <v>0.2</v>
      </c>
      <c r="H1638" s="221">
        <f t="shared" si="380"/>
        <v>0.19600000000000001</v>
      </c>
      <c r="I1638" s="221">
        <f t="shared" si="381"/>
        <v>0.19400000000000001</v>
      </c>
      <c r="J1638" s="221">
        <f t="shared" si="382"/>
        <v>0.192</v>
      </c>
      <c r="K1638" s="106"/>
      <c r="L1638" s="728">
        <f>F1638*K1638</f>
        <v>0</v>
      </c>
      <c r="M1638" s="327">
        <f>G1638*K1638</f>
        <v>0</v>
      </c>
      <c r="N1638" s="545">
        <f>H1638*K1638</f>
        <v>0</v>
      </c>
      <c r="O1638" s="545">
        <f>I1638*K1638</f>
        <v>0</v>
      </c>
      <c r="P1638" s="545">
        <f>J1638*K1638</f>
        <v>0</v>
      </c>
      <c r="Q1638" s="189" t="s">
        <v>7</v>
      </c>
      <c r="R1638" s="523"/>
    </row>
    <row r="1639" spans="1:18" ht="15" customHeight="1" x14ac:dyDescent="0.2">
      <c r="A1639" s="186" t="s">
        <v>152</v>
      </c>
      <c r="B1639" s="186"/>
      <c r="C1639" s="185" t="s">
        <v>3691</v>
      </c>
      <c r="D1639" s="183" t="s">
        <v>6</v>
      </c>
      <c r="E1639" s="188">
        <v>1</v>
      </c>
      <c r="F1639" s="211">
        <v>0.72</v>
      </c>
      <c r="G1639" s="211">
        <v>0.7</v>
      </c>
      <c r="H1639" s="296">
        <f t="shared" si="380"/>
        <v>0.68599999999999994</v>
      </c>
      <c r="I1639" s="296">
        <f t="shared" si="381"/>
        <v>0.67899999999999994</v>
      </c>
      <c r="J1639" s="296">
        <f t="shared" si="382"/>
        <v>0.67199999999999993</v>
      </c>
      <c r="K1639" s="106"/>
      <c r="L1639" s="728">
        <f>F1639*K1639</f>
        <v>0</v>
      </c>
      <c r="M1639" s="327">
        <f>G1639*K1639</f>
        <v>0</v>
      </c>
      <c r="N1639" s="545">
        <f>H1639*K1639</f>
        <v>0</v>
      </c>
      <c r="O1639" s="545">
        <f>I1639*K1639</f>
        <v>0</v>
      </c>
      <c r="P1639" s="545">
        <f>J1639*K1639</f>
        <v>0</v>
      </c>
      <c r="Q1639" s="189" t="s">
        <v>7</v>
      </c>
      <c r="R1639" s="523"/>
    </row>
    <row r="1640" spans="1:18" ht="15" customHeight="1" x14ac:dyDescent="0.2">
      <c r="A1640" s="186" t="s">
        <v>152</v>
      </c>
      <c r="B1640" s="186"/>
      <c r="C1640" s="185" t="s">
        <v>168</v>
      </c>
      <c r="D1640" s="183" t="s">
        <v>6</v>
      </c>
      <c r="E1640" s="188">
        <v>2</v>
      </c>
      <c r="F1640" s="211">
        <v>1.18</v>
      </c>
      <c r="G1640" s="211">
        <v>1.1499999999999999</v>
      </c>
      <c r="H1640" s="221">
        <f t="shared" si="380"/>
        <v>1.127</v>
      </c>
      <c r="I1640" s="221">
        <f t="shared" si="381"/>
        <v>1.1154999999999999</v>
      </c>
      <c r="J1640" s="221">
        <f t="shared" si="382"/>
        <v>1.1039999999999999</v>
      </c>
      <c r="K1640" s="115"/>
      <c r="L1640" s="728">
        <f>F1640*K1640</f>
        <v>0</v>
      </c>
      <c r="M1640" s="327">
        <f>G1640*K1640</f>
        <v>0</v>
      </c>
      <c r="N1640" s="545">
        <f>H1640*K1640</f>
        <v>0</v>
      </c>
      <c r="O1640" s="545">
        <f>I1640*K1640</f>
        <v>0</v>
      </c>
      <c r="P1640" s="545">
        <f>J1640*K1640</f>
        <v>0</v>
      </c>
      <c r="Q1640" s="189" t="s">
        <v>7</v>
      </c>
      <c r="R1640" s="523"/>
    </row>
    <row r="1641" spans="1:18" ht="15" customHeight="1" x14ac:dyDescent="0.2">
      <c r="A1641" s="186" t="s">
        <v>152</v>
      </c>
      <c r="B1641" s="186"/>
      <c r="C1641" s="185" t="s">
        <v>5071</v>
      </c>
      <c r="D1641" s="183" t="s">
        <v>6</v>
      </c>
      <c r="E1641" s="188">
        <v>0.7</v>
      </c>
      <c r="F1641" s="211">
        <v>0.45</v>
      </c>
      <c r="G1641" s="211">
        <v>0.44</v>
      </c>
      <c r="H1641" s="296">
        <f t="shared" si="380"/>
        <v>0.43119999999999997</v>
      </c>
      <c r="I1641" s="296">
        <f t="shared" si="381"/>
        <v>0.42680000000000001</v>
      </c>
      <c r="J1641" s="296">
        <f t="shared" si="382"/>
        <v>0.4224</v>
      </c>
      <c r="K1641" s="106"/>
      <c r="L1641" s="728">
        <f>F1641*K1641</f>
        <v>0</v>
      </c>
      <c r="M1641" s="327">
        <f>G1641*K1641</f>
        <v>0</v>
      </c>
      <c r="N1641" s="545">
        <f>H1641*K1641</f>
        <v>0</v>
      </c>
      <c r="O1641" s="545">
        <f>I1641*K1641</f>
        <v>0</v>
      </c>
      <c r="P1641" s="545">
        <f>J1641*K1641</f>
        <v>0</v>
      </c>
      <c r="Q1641" s="189" t="s">
        <v>7</v>
      </c>
      <c r="R1641" s="523"/>
    </row>
    <row r="1642" spans="1:18" ht="15" customHeight="1" x14ac:dyDescent="0.2">
      <c r="A1642" s="705" t="s">
        <v>152</v>
      </c>
      <c r="B1642" s="705"/>
      <c r="C1642" s="699" t="s">
        <v>215</v>
      </c>
      <c r="D1642" s="708" t="s">
        <v>6</v>
      </c>
      <c r="E1642" s="709">
        <v>0.5</v>
      </c>
      <c r="F1642" s="714">
        <v>0.19500000000000001</v>
      </c>
      <c r="G1642" s="714">
        <v>0.19</v>
      </c>
      <c r="H1642" s="698">
        <f t="shared" si="380"/>
        <v>0.1862</v>
      </c>
      <c r="I1642" s="698">
        <f t="shared" si="381"/>
        <v>0.18429999999999999</v>
      </c>
      <c r="J1642" s="698">
        <f t="shared" si="382"/>
        <v>0.18240000000000001</v>
      </c>
      <c r="K1642" s="714"/>
      <c r="L1642" s="724">
        <f>F1642*K1642</f>
        <v>0</v>
      </c>
      <c r="M1642" s="719">
        <f>G1642*K1642</f>
        <v>0</v>
      </c>
      <c r="N1642" s="869">
        <f>H1642*K1642</f>
        <v>0</v>
      </c>
      <c r="O1642" s="869">
        <f>I1642*K1642</f>
        <v>0</v>
      </c>
      <c r="P1642" s="869">
        <f>J1642*K1642</f>
        <v>0</v>
      </c>
      <c r="Q1642" s="720" t="s">
        <v>7</v>
      </c>
      <c r="R1642" s="523" t="s">
        <v>4496</v>
      </c>
    </row>
    <row r="1643" spans="1:18" ht="15" customHeight="1" x14ac:dyDescent="0.2">
      <c r="A1643" s="186" t="s">
        <v>155</v>
      </c>
      <c r="B1643" s="186"/>
      <c r="C1643" s="185" t="s">
        <v>169</v>
      </c>
      <c r="D1643" s="183" t="s">
        <v>6</v>
      </c>
      <c r="E1643" s="188">
        <v>2</v>
      </c>
      <c r="F1643" s="211">
        <v>1.23</v>
      </c>
      <c r="G1643" s="211">
        <v>1.2</v>
      </c>
      <c r="H1643" s="221">
        <f t="shared" si="380"/>
        <v>1.1759999999999999</v>
      </c>
      <c r="I1643" s="221">
        <f t="shared" si="381"/>
        <v>1.1639999999999999</v>
      </c>
      <c r="J1643" s="221">
        <f t="shared" si="382"/>
        <v>1.1519999999999999</v>
      </c>
      <c r="K1643" s="115"/>
      <c r="L1643" s="728">
        <f>F1643*K1643</f>
        <v>0</v>
      </c>
      <c r="M1643" s="327">
        <f>G1643*K1643</f>
        <v>0</v>
      </c>
      <c r="N1643" s="545">
        <f>H1643*K1643</f>
        <v>0</v>
      </c>
      <c r="O1643" s="545">
        <f>I1643*K1643</f>
        <v>0</v>
      </c>
      <c r="P1643" s="545">
        <f>J1643*K1643</f>
        <v>0</v>
      </c>
      <c r="Q1643" s="189" t="s">
        <v>7</v>
      </c>
      <c r="R1643" s="523"/>
    </row>
    <row r="1644" spans="1:18" ht="15" customHeight="1" x14ac:dyDescent="0.2">
      <c r="A1644" s="705" t="s">
        <v>156</v>
      </c>
      <c r="B1644" s="705"/>
      <c r="C1644" s="699" t="s">
        <v>222</v>
      </c>
      <c r="D1644" s="708" t="s">
        <v>6</v>
      </c>
      <c r="E1644" s="709">
        <v>0.5</v>
      </c>
      <c r="F1644" s="714">
        <v>0.185</v>
      </c>
      <c r="G1644" s="714">
        <v>0.18</v>
      </c>
      <c r="H1644" s="698">
        <f t="shared" si="380"/>
        <v>0.1764</v>
      </c>
      <c r="I1644" s="698">
        <f t="shared" si="381"/>
        <v>0.17459999999999998</v>
      </c>
      <c r="J1644" s="698">
        <f t="shared" si="382"/>
        <v>0.17279999999999998</v>
      </c>
      <c r="K1644" s="714"/>
      <c r="L1644" s="724">
        <f>F1644*K1644</f>
        <v>0</v>
      </c>
      <c r="M1644" s="719">
        <f>G1644*K1644</f>
        <v>0</v>
      </c>
      <c r="N1644" s="869">
        <f>H1644*K1644</f>
        <v>0</v>
      </c>
      <c r="O1644" s="869">
        <f>I1644*K1644</f>
        <v>0</v>
      </c>
      <c r="P1644" s="869">
        <f>J1644*K1644</f>
        <v>0</v>
      </c>
      <c r="Q1644" s="720" t="s">
        <v>7</v>
      </c>
      <c r="R1644" s="523" t="s">
        <v>4496</v>
      </c>
    </row>
    <row r="1645" spans="1:18" ht="15" customHeight="1" x14ac:dyDescent="0.2">
      <c r="A1645" s="186" t="s">
        <v>156</v>
      </c>
      <c r="B1645" s="186"/>
      <c r="C1645" s="185" t="s">
        <v>170</v>
      </c>
      <c r="D1645" s="183" t="s">
        <v>6</v>
      </c>
      <c r="E1645" s="188">
        <v>1.5</v>
      </c>
      <c r="F1645" s="204">
        <v>0.49</v>
      </c>
      <c r="G1645" s="211">
        <v>0.48</v>
      </c>
      <c r="H1645" s="296">
        <f t="shared" si="380"/>
        <v>0.47039999999999998</v>
      </c>
      <c r="I1645" s="296">
        <f t="shared" si="381"/>
        <v>0.46559999999999996</v>
      </c>
      <c r="J1645" s="296">
        <f t="shared" si="382"/>
        <v>0.46079999999999999</v>
      </c>
      <c r="K1645" s="106"/>
      <c r="L1645" s="728">
        <f>F1645*K1645</f>
        <v>0</v>
      </c>
      <c r="M1645" s="327">
        <f>G1645*K1645</f>
        <v>0</v>
      </c>
      <c r="N1645" s="545">
        <f>H1645*K1645</f>
        <v>0</v>
      </c>
      <c r="O1645" s="545">
        <f>I1645*K1645</f>
        <v>0</v>
      </c>
      <c r="P1645" s="545">
        <f>J1645*K1645</f>
        <v>0</v>
      </c>
      <c r="Q1645" s="189" t="s">
        <v>7</v>
      </c>
      <c r="R1645" s="523"/>
    </row>
    <row r="1646" spans="1:18" ht="15" customHeight="1" x14ac:dyDescent="0.2">
      <c r="A1646" s="705" t="s">
        <v>156</v>
      </c>
      <c r="B1646" s="705"/>
      <c r="C1646" s="699" t="s">
        <v>3582</v>
      </c>
      <c r="D1646" s="708" t="s">
        <v>6</v>
      </c>
      <c r="E1646" s="709">
        <v>0.3</v>
      </c>
      <c r="F1646" s="714">
        <v>0.125</v>
      </c>
      <c r="G1646" s="714">
        <v>0.12</v>
      </c>
      <c r="H1646" s="698">
        <f t="shared" si="380"/>
        <v>0.1176</v>
      </c>
      <c r="I1646" s="698">
        <f t="shared" si="381"/>
        <v>0.11639999999999999</v>
      </c>
      <c r="J1646" s="698">
        <f t="shared" si="382"/>
        <v>0.1152</v>
      </c>
      <c r="K1646" s="725"/>
      <c r="L1646" s="724">
        <f>F1646*K1646</f>
        <v>0</v>
      </c>
      <c r="M1646" s="719">
        <f>G1646*K1646</f>
        <v>0</v>
      </c>
      <c r="N1646" s="869">
        <f>H1646*K1646</f>
        <v>0</v>
      </c>
      <c r="O1646" s="869">
        <f>I1646*K1646</f>
        <v>0</v>
      </c>
      <c r="P1646" s="869">
        <f>J1646*K1646</f>
        <v>0</v>
      </c>
      <c r="Q1646" s="720" t="s">
        <v>7</v>
      </c>
      <c r="R1646" s="523" t="s">
        <v>4496</v>
      </c>
    </row>
    <row r="1647" spans="1:18" ht="15" customHeight="1" x14ac:dyDescent="0.2">
      <c r="A1647" s="192" t="s">
        <v>157</v>
      </c>
      <c r="B1647" s="11"/>
      <c r="C1647" s="342" t="s">
        <v>2353</v>
      </c>
      <c r="D1647" s="22" t="s">
        <v>6</v>
      </c>
      <c r="E1647" s="29">
        <v>1.25</v>
      </c>
      <c r="F1647" s="16">
        <v>0.2</v>
      </c>
      <c r="G1647" s="16">
        <v>0.19</v>
      </c>
      <c r="H1647" s="296">
        <f t="shared" si="380"/>
        <v>0.1862</v>
      </c>
      <c r="I1647" s="296">
        <f t="shared" si="381"/>
        <v>0.18429999999999999</v>
      </c>
      <c r="J1647" s="296">
        <f t="shared" si="382"/>
        <v>0.18240000000000001</v>
      </c>
      <c r="K1647" s="104"/>
      <c r="L1647" s="322">
        <f>F1647*K1647</f>
        <v>0</v>
      </c>
      <c r="M1647" s="327">
        <f>G1647*K1647</f>
        <v>0</v>
      </c>
      <c r="N1647" s="545">
        <f>H1647*K1647</f>
        <v>0</v>
      </c>
      <c r="O1647" s="545">
        <f>I1647*K1647</f>
        <v>0</v>
      </c>
      <c r="P1647" s="545">
        <f>J1647*K1647</f>
        <v>0</v>
      </c>
      <c r="Q1647" s="108" t="s">
        <v>7</v>
      </c>
      <c r="R1647" s="253" t="s">
        <v>2349</v>
      </c>
    </row>
    <row r="1648" spans="1:18" ht="15" customHeight="1" x14ac:dyDescent="0.2">
      <c r="A1648" s="192" t="s">
        <v>157</v>
      </c>
      <c r="B1648" s="11"/>
      <c r="C1648" s="342" t="s">
        <v>2354</v>
      </c>
      <c r="D1648" s="22" t="s">
        <v>6</v>
      </c>
      <c r="E1648" s="29">
        <v>1.25</v>
      </c>
      <c r="F1648" s="16">
        <v>0.25</v>
      </c>
      <c r="G1648" s="16">
        <v>0.24</v>
      </c>
      <c r="H1648" s="296">
        <f t="shared" si="380"/>
        <v>0.23519999999999999</v>
      </c>
      <c r="I1648" s="296">
        <f t="shared" si="381"/>
        <v>0.23279999999999998</v>
      </c>
      <c r="J1648" s="296">
        <f t="shared" si="382"/>
        <v>0.23039999999999999</v>
      </c>
      <c r="K1648" s="104"/>
      <c r="L1648" s="322">
        <f>F1648*K1648</f>
        <v>0</v>
      </c>
      <c r="M1648" s="327">
        <f>G1648*K1648</f>
        <v>0</v>
      </c>
      <c r="N1648" s="545">
        <f>H1648*K1648</f>
        <v>0</v>
      </c>
      <c r="O1648" s="545">
        <f>I1648*K1648</f>
        <v>0</v>
      </c>
      <c r="P1648" s="545">
        <f>J1648*K1648</f>
        <v>0</v>
      </c>
      <c r="Q1648" s="108" t="s">
        <v>7</v>
      </c>
      <c r="R1648" s="253" t="s">
        <v>2349</v>
      </c>
    </row>
    <row r="1649" spans="1:18" ht="15" customHeight="1" x14ac:dyDescent="0.2">
      <c r="A1649" s="186" t="s">
        <v>157</v>
      </c>
      <c r="B1649" s="186"/>
      <c r="C1649" s="185" t="s">
        <v>171</v>
      </c>
      <c r="D1649" s="183" t="s">
        <v>6</v>
      </c>
      <c r="E1649" s="188">
        <v>1.5</v>
      </c>
      <c r="F1649" s="204">
        <v>0.5</v>
      </c>
      <c r="G1649" s="211">
        <v>0.49</v>
      </c>
      <c r="H1649" s="296">
        <f t="shared" ref="H1649:H1681" si="383">G1649*0.98</f>
        <v>0.48019999999999996</v>
      </c>
      <c r="I1649" s="296">
        <f t="shared" ref="I1649:I1681" si="384">G1649*0.97</f>
        <v>0.4753</v>
      </c>
      <c r="J1649" s="296">
        <f t="shared" ref="J1649:J1681" si="385">G1649*0.96</f>
        <v>0.47039999999999998</v>
      </c>
      <c r="K1649" s="106"/>
      <c r="L1649" s="728">
        <f>F1649*K1649</f>
        <v>0</v>
      </c>
      <c r="M1649" s="327">
        <f>G1649*K1649</f>
        <v>0</v>
      </c>
      <c r="N1649" s="545">
        <f>H1649*K1649</f>
        <v>0</v>
      </c>
      <c r="O1649" s="545">
        <f>I1649*K1649</f>
        <v>0</v>
      </c>
      <c r="P1649" s="545">
        <f>J1649*K1649</f>
        <v>0</v>
      </c>
      <c r="Q1649" s="189" t="s">
        <v>7</v>
      </c>
      <c r="R1649" s="523"/>
    </row>
    <row r="1650" spans="1:18" ht="15" customHeight="1" x14ac:dyDescent="0.2">
      <c r="A1650" s="705" t="s">
        <v>157</v>
      </c>
      <c r="B1650" s="705"/>
      <c r="C1650" s="699" t="s">
        <v>175</v>
      </c>
      <c r="D1650" s="708" t="s">
        <v>6</v>
      </c>
      <c r="E1650" s="709">
        <v>0.3</v>
      </c>
      <c r="F1650" s="714">
        <v>0.125</v>
      </c>
      <c r="G1650" s="714">
        <v>0.12</v>
      </c>
      <c r="H1650" s="698">
        <f t="shared" si="383"/>
        <v>0.1176</v>
      </c>
      <c r="I1650" s="698">
        <f t="shared" si="384"/>
        <v>0.11639999999999999</v>
      </c>
      <c r="J1650" s="698">
        <f t="shared" si="385"/>
        <v>0.1152</v>
      </c>
      <c r="K1650" s="714"/>
      <c r="L1650" s="724">
        <f>F1650*K1650</f>
        <v>0</v>
      </c>
      <c r="M1650" s="719">
        <f>G1650*K1650</f>
        <v>0</v>
      </c>
      <c r="N1650" s="869">
        <f>H1650*K1650</f>
        <v>0</v>
      </c>
      <c r="O1650" s="869">
        <f>I1650*K1650</f>
        <v>0</v>
      </c>
      <c r="P1650" s="869">
        <f>J1650*K1650</f>
        <v>0</v>
      </c>
      <c r="Q1650" s="720" t="s">
        <v>7</v>
      </c>
      <c r="R1650" s="523" t="s">
        <v>4496</v>
      </c>
    </row>
    <row r="1651" spans="1:18" ht="15" customHeight="1" x14ac:dyDescent="0.2">
      <c r="A1651" s="65" t="s">
        <v>157</v>
      </c>
      <c r="B1651" s="65"/>
      <c r="C1651" s="67" t="s">
        <v>665</v>
      </c>
      <c r="D1651" s="22" t="s">
        <v>6</v>
      </c>
      <c r="E1651" s="29">
        <v>0.3</v>
      </c>
      <c r="F1651" s="16">
        <v>0.05</v>
      </c>
      <c r="G1651" s="16">
        <v>0.04</v>
      </c>
      <c r="H1651" s="296">
        <f t="shared" si="383"/>
        <v>3.9199999999999999E-2</v>
      </c>
      <c r="I1651" s="296">
        <f t="shared" si="384"/>
        <v>3.8800000000000001E-2</v>
      </c>
      <c r="J1651" s="296">
        <f t="shared" si="385"/>
        <v>3.8399999999999997E-2</v>
      </c>
      <c r="K1651" s="104"/>
      <c r="L1651" s="322">
        <f>F1651*K1651</f>
        <v>0</v>
      </c>
      <c r="M1651" s="327">
        <f>G1651*K1651</f>
        <v>0</v>
      </c>
      <c r="N1651" s="545">
        <f>H1651*K1651</f>
        <v>0</v>
      </c>
      <c r="O1651" s="545">
        <f>I1651*K1651</f>
        <v>0</v>
      </c>
      <c r="P1651" s="545">
        <f>J1651*K1651</f>
        <v>0</v>
      </c>
      <c r="Q1651" s="108" t="s">
        <v>7</v>
      </c>
    </row>
    <row r="1652" spans="1:18" ht="15" customHeight="1" x14ac:dyDescent="0.2">
      <c r="A1652" s="192" t="s">
        <v>158</v>
      </c>
      <c r="B1652" s="11"/>
      <c r="C1652" s="342" t="s">
        <v>658</v>
      </c>
      <c r="D1652" s="22" t="s">
        <v>6</v>
      </c>
      <c r="E1652" s="29">
        <v>0.25</v>
      </c>
      <c r="F1652" s="16">
        <v>0.08</v>
      </c>
      <c r="G1652" s="16">
        <v>7.0000000000000007E-2</v>
      </c>
      <c r="H1652" s="296">
        <f t="shared" si="383"/>
        <v>6.8600000000000008E-2</v>
      </c>
      <c r="I1652" s="296">
        <f t="shared" si="384"/>
        <v>6.7900000000000002E-2</v>
      </c>
      <c r="J1652" s="296">
        <f t="shared" si="385"/>
        <v>6.720000000000001E-2</v>
      </c>
      <c r="K1652" s="104"/>
      <c r="L1652" s="351">
        <f>F1652*K1652</f>
        <v>0</v>
      </c>
      <c r="M1652" s="327">
        <f>G1652*K1652</f>
        <v>0</v>
      </c>
      <c r="N1652" s="545">
        <f>H1652*K1652</f>
        <v>0</v>
      </c>
      <c r="O1652" s="545">
        <f>I1652*K1652</f>
        <v>0</v>
      </c>
      <c r="P1652" s="545">
        <f>J1652*K1652</f>
        <v>0</v>
      </c>
      <c r="Q1652" s="108" t="s">
        <v>7</v>
      </c>
      <c r="R1652" s="253" t="s">
        <v>2349</v>
      </c>
    </row>
    <row r="1653" spans="1:18" ht="15" customHeight="1" x14ac:dyDescent="0.2">
      <c r="A1653" s="186" t="s">
        <v>158</v>
      </c>
      <c r="B1653" s="186"/>
      <c r="C1653" s="185" t="s">
        <v>1365</v>
      </c>
      <c r="D1653" s="183" t="s">
        <v>6</v>
      </c>
      <c r="E1653" s="188">
        <v>0.8</v>
      </c>
      <c r="F1653" s="211">
        <v>0.52</v>
      </c>
      <c r="G1653" s="204">
        <v>0.5</v>
      </c>
      <c r="H1653" s="296">
        <f t="shared" si="383"/>
        <v>0.49</v>
      </c>
      <c r="I1653" s="296">
        <f t="shared" si="384"/>
        <v>0.48499999999999999</v>
      </c>
      <c r="J1653" s="296">
        <f t="shared" si="385"/>
        <v>0.48</v>
      </c>
      <c r="K1653" s="106"/>
      <c r="L1653" s="353">
        <f>F1653*K1653</f>
        <v>0</v>
      </c>
      <c r="M1653" s="327">
        <f>G1653*K1653</f>
        <v>0</v>
      </c>
      <c r="N1653" s="545">
        <f>H1653*K1653</f>
        <v>0</v>
      </c>
      <c r="O1653" s="545">
        <f>I1653*K1653</f>
        <v>0</v>
      </c>
      <c r="P1653" s="545">
        <f>J1653*K1653</f>
        <v>0</v>
      </c>
      <c r="Q1653" s="189" t="s">
        <v>7</v>
      </c>
      <c r="R1653" s="523"/>
    </row>
    <row r="1654" spans="1:18" ht="15" customHeight="1" x14ac:dyDescent="0.2">
      <c r="A1654" s="186" t="s">
        <v>158</v>
      </c>
      <c r="B1654" s="186"/>
      <c r="C1654" s="185" t="s">
        <v>1366</v>
      </c>
      <c r="D1654" s="183" t="s">
        <v>6</v>
      </c>
      <c r="E1654" s="188">
        <v>0.7</v>
      </c>
      <c r="F1654" s="204">
        <v>0.36</v>
      </c>
      <c r="G1654" s="211">
        <v>0.35</v>
      </c>
      <c r="H1654" s="221">
        <f t="shared" si="383"/>
        <v>0.34299999999999997</v>
      </c>
      <c r="I1654" s="221">
        <f t="shared" si="384"/>
        <v>0.33949999999999997</v>
      </c>
      <c r="J1654" s="221">
        <f t="shared" si="385"/>
        <v>0.33599999999999997</v>
      </c>
      <c r="K1654" s="115"/>
      <c r="L1654" s="353">
        <f>F1654*K1654</f>
        <v>0</v>
      </c>
      <c r="M1654" s="327">
        <f>G1654*K1654</f>
        <v>0</v>
      </c>
      <c r="N1654" s="545">
        <f>H1654*K1654</f>
        <v>0</v>
      </c>
      <c r="O1654" s="545">
        <f>I1654*K1654</f>
        <v>0</v>
      </c>
      <c r="P1654" s="545">
        <f>J1654*K1654</f>
        <v>0</v>
      </c>
      <c r="Q1654" s="189" t="s">
        <v>7</v>
      </c>
      <c r="R1654" s="523"/>
    </row>
    <row r="1655" spans="1:18" ht="15" customHeight="1" x14ac:dyDescent="0.2">
      <c r="A1655" s="186" t="s">
        <v>158</v>
      </c>
      <c r="B1655" s="186"/>
      <c r="C1655" s="185" t="s">
        <v>172</v>
      </c>
      <c r="D1655" s="183" t="s">
        <v>6</v>
      </c>
      <c r="E1655" s="188">
        <v>1.5</v>
      </c>
      <c r="F1655" s="204">
        <v>0.5</v>
      </c>
      <c r="G1655" s="211">
        <v>0.49</v>
      </c>
      <c r="H1655" s="296">
        <f t="shared" si="383"/>
        <v>0.48019999999999996</v>
      </c>
      <c r="I1655" s="296">
        <f t="shared" si="384"/>
        <v>0.4753</v>
      </c>
      <c r="J1655" s="296">
        <f t="shared" si="385"/>
        <v>0.47039999999999998</v>
      </c>
      <c r="K1655" s="106"/>
      <c r="L1655" s="728">
        <f>F1655*K1655</f>
        <v>0</v>
      </c>
      <c r="M1655" s="327">
        <f>G1655*K1655</f>
        <v>0</v>
      </c>
      <c r="N1655" s="545">
        <f>H1655*K1655</f>
        <v>0</v>
      </c>
      <c r="O1655" s="545">
        <f>I1655*K1655</f>
        <v>0</v>
      </c>
      <c r="P1655" s="545">
        <f>J1655*K1655</f>
        <v>0</v>
      </c>
      <c r="Q1655" s="189" t="s">
        <v>7</v>
      </c>
      <c r="R1655" s="523"/>
    </row>
    <row r="1656" spans="1:18" ht="15" customHeight="1" x14ac:dyDescent="0.2">
      <c r="A1656" s="705" t="s">
        <v>158</v>
      </c>
      <c r="B1656" s="705"/>
      <c r="C1656" s="699" t="s">
        <v>1367</v>
      </c>
      <c r="D1656" s="708" t="s">
        <v>6</v>
      </c>
      <c r="E1656" s="709">
        <v>0.3</v>
      </c>
      <c r="F1656" s="714">
        <v>0.125</v>
      </c>
      <c r="G1656" s="714">
        <v>0.12</v>
      </c>
      <c r="H1656" s="698">
        <f t="shared" si="383"/>
        <v>0.1176</v>
      </c>
      <c r="I1656" s="698">
        <f t="shared" si="384"/>
        <v>0.11639999999999999</v>
      </c>
      <c r="J1656" s="698">
        <f t="shared" si="385"/>
        <v>0.1152</v>
      </c>
      <c r="K1656" s="714"/>
      <c r="L1656" s="724">
        <f>F1656*K1656</f>
        <v>0</v>
      </c>
      <c r="M1656" s="719">
        <f>G1656*K1656</f>
        <v>0</v>
      </c>
      <c r="N1656" s="869">
        <f>H1656*K1656</f>
        <v>0</v>
      </c>
      <c r="O1656" s="869">
        <f>I1656*K1656</f>
        <v>0</v>
      </c>
      <c r="P1656" s="869">
        <f>J1656*K1656</f>
        <v>0</v>
      </c>
      <c r="Q1656" s="720" t="s">
        <v>7</v>
      </c>
      <c r="R1656" s="523" t="s">
        <v>4496</v>
      </c>
    </row>
    <row r="1657" spans="1:18" ht="15" customHeight="1" x14ac:dyDescent="0.2">
      <c r="A1657" s="186" t="s">
        <v>159</v>
      </c>
      <c r="B1657" s="186"/>
      <c r="C1657" s="185" t="s">
        <v>173</v>
      </c>
      <c r="D1657" s="183" t="s">
        <v>6</v>
      </c>
      <c r="E1657" s="188">
        <v>3</v>
      </c>
      <c r="F1657" s="211">
        <v>1.85</v>
      </c>
      <c r="G1657" s="211">
        <v>1.8</v>
      </c>
      <c r="H1657" s="296">
        <f t="shared" si="383"/>
        <v>1.764</v>
      </c>
      <c r="I1657" s="296">
        <f t="shared" si="384"/>
        <v>1.746</v>
      </c>
      <c r="J1657" s="296">
        <f t="shared" si="385"/>
        <v>1.728</v>
      </c>
      <c r="K1657" s="106"/>
      <c r="L1657" s="728">
        <f>F1657*K1657</f>
        <v>0</v>
      </c>
      <c r="M1657" s="327">
        <f>G1657*K1657</f>
        <v>0</v>
      </c>
      <c r="N1657" s="545">
        <f>H1657*K1657</f>
        <v>0</v>
      </c>
      <c r="O1657" s="545">
        <f>I1657*K1657</f>
        <v>0</v>
      </c>
      <c r="P1657" s="545">
        <f>J1657*K1657</f>
        <v>0</v>
      </c>
      <c r="Q1657" s="189" t="s">
        <v>7</v>
      </c>
      <c r="R1657" s="523"/>
    </row>
    <row r="1658" spans="1:18" ht="15" customHeight="1" x14ac:dyDescent="0.2">
      <c r="A1658" s="705" t="s">
        <v>160</v>
      </c>
      <c r="B1658" s="705"/>
      <c r="C1658" s="699" t="s">
        <v>174</v>
      </c>
      <c r="D1658" s="708" t="s">
        <v>6</v>
      </c>
      <c r="E1658" s="709">
        <v>3</v>
      </c>
      <c r="F1658" s="714">
        <v>1.7</v>
      </c>
      <c r="G1658" s="714">
        <v>1.65</v>
      </c>
      <c r="H1658" s="698">
        <f t="shared" si="383"/>
        <v>1.617</v>
      </c>
      <c r="I1658" s="698">
        <f t="shared" si="384"/>
        <v>1.6004999999999998</v>
      </c>
      <c r="J1658" s="698">
        <f t="shared" si="385"/>
        <v>1.5839999999999999</v>
      </c>
      <c r="K1658" s="714"/>
      <c r="L1658" s="724">
        <f>F1658*K1658</f>
        <v>0</v>
      </c>
      <c r="M1658" s="719">
        <f>G1658*K1658</f>
        <v>0</v>
      </c>
      <c r="N1658" s="869">
        <f>H1658*K1658</f>
        <v>0</v>
      </c>
      <c r="O1658" s="869">
        <f>I1658*K1658</f>
        <v>0</v>
      </c>
      <c r="P1658" s="869">
        <f>J1658*K1658</f>
        <v>0</v>
      </c>
      <c r="Q1658" s="720" t="s">
        <v>7</v>
      </c>
      <c r="R1658" s="523" t="s">
        <v>4496</v>
      </c>
    </row>
    <row r="1659" spans="1:18" ht="15" customHeight="1" x14ac:dyDescent="0.2">
      <c r="A1659" s="186" t="s">
        <v>159</v>
      </c>
      <c r="B1659" s="186"/>
      <c r="C1659" s="185" t="s">
        <v>4076</v>
      </c>
      <c r="D1659" s="183" t="s">
        <v>6</v>
      </c>
      <c r="E1659" s="188">
        <v>0.6</v>
      </c>
      <c r="F1659" s="211">
        <v>0.35</v>
      </c>
      <c r="G1659" s="211">
        <v>0.34</v>
      </c>
      <c r="H1659" s="221">
        <f t="shared" si="383"/>
        <v>0.3332</v>
      </c>
      <c r="I1659" s="221">
        <f t="shared" si="384"/>
        <v>0.32980000000000004</v>
      </c>
      <c r="J1659" s="221">
        <f t="shared" si="385"/>
        <v>0.32640000000000002</v>
      </c>
      <c r="K1659" s="115"/>
      <c r="L1659" s="353">
        <f>F1659*K1659</f>
        <v>0</v>
      </c>
      <c r="M1659" s="327">
        <f>G1659*K1659</f>
        <v>0</v>
      </c>
      <c r="N1659" s="545">
        <f>H1659*K1659</f>
        <v>0</v>
      </c>
      <c r="O1659" s="545">
        <f>I1659*K1659</f>
        <v>0</v>
      </c>
      <c r="P1659" s="545">
        <f>J1659*K1659</f>
        <v>0</v>
      </c>
      <c r="Q1659" s="189" t="s">
        <v>7</v>
      </c>
      <c r="R1659" s="523"/>
    </row>
    <row r="1660" spans="1:18" ht="15" customHeight="1" x14ac:dyDescent="0.2">
      <c r="A1660" s="186" t="s">
        <v>76</v>
      </c>
      <c r="B1660" s="186"/>
      <c r="C1660" s="185" t="s">
        <v>1606</v>
      </c>
      <c r="D1660" s="183" t="s">
        <v>6</v>
      </c>
      <c r="E1660" s="188">
        <v>0.3</v>
      </c>
      <c r="F1660" s="204">
        <v>0.1</v>
      </c>
      <c r="G1660" s="211">
        <v>9.5000000000000001E-2</v>
      </c>
      <c r="H1660" s="221">
        <f t="shared" si="383"/>
        <v>9.3100000000000002E-2</v>
      </c>
      <c r="I1660" s="221">
        <f t="shared" si="384"/>
        <v>9.2149999999999996E-2</v>
      </c>
      <c r="J1660" s="221">
        <f t="shared" si="385"/>
        <v>9.1200000000000003E-2</v>
      </c>
      <c r="K1660" s="115"/>
      <c r="L1660" s="353">
        <f>F1660*K1660</f>
        <v>0</v>
      </c>
      <c r="M1660" s="327">
        <f>G1660*K1660</f>
        <v>0</v>
      </c>
      <c r="N1660" s="545">
        <f>H1660*K1660</f>
        <v>0</v>
      </c>
      <c r="O1660" s="545">
        <f>I1660*K1660</f>
        <v>0</v>
      </c>
      <c r="P1660" s="545">
        <f>J1660*K1660</f>
        <v>0</v>
      </c>
      <c r="Q1660" s="189" t="s">
        <v>7</v>
      </c>
      <c r="R1660" s="523"/>
    </row>
    <row r="1661" spans="1:18" ht="15" customHeight="1" x14ac:dyDescent="0.2">
      <c r="A1661" s="186" t="s">
        <v>76</v>
      </c>
      <c r="B1661" s="186"/>
      <c r="C1661" s="185" t="s">
        <v>4561</v>
      </c>
      <c r="D1661" s="183" t="s">
        <v>6</v>
      </c>
      <c r="E1661" s="188">
        <v>1.7</v>
      </c>
      <c r="F1661" s="211">
        <v>1.1100000000000001</v>
      </c>
      <c r="G1661" s="211">
        <v>1.08</v>
      </c>
      <c r="H1661" s="296">
        <f t="shared" si="383"/>
        <v>1.0584</v>
      </c>
      <c r="I1661" s="296">
        <f t="shared" si="384"/>
        <v>1.0476000000000001</v>
      </c>
      <c r="J1661" s="296">
        <f t="shared" si="385"/>
        <v>1.0367999999999999</v>
      </c>
      <c r="K1661" s="106"/>
      <c r="L1661" s="353">
        <f>F1661*K1661</f>
        <v>0</v>
      </c>
      <c r="M1661" s="327">
        <f>G1661*K1661</f>
        <v>0</v>
      </c>
      <c r="N1661" s="545">
        <f>H1661*K1661</f>
        <v>0</v>
      </c>
      <c r="O1661" s="545">
        <f>I1661*K1661</f>
        <v>0</v>
      </c>
      <c r="P1661" s="545">
        <f>J1661*K1661</f>
        <v>0</v>
      </c>
      <c r="Q1661" s="108" t="s">
        <v>7</v>
      </c>
      <c r="R1661" s="523"/>
    </row>
    <row r="1662" spans="1:18" ht="15" customHeight="1" x14ac:dyDescent="0.2">
      <c r="A1662" s="186" t="s">
        <v>76</v>
      </c>
      <c r="B1662" s="186"/>
      <c r="C1662" s="185" t="s">
        <v>4560</v>
      </c>
      <c r="D1662" s="183" t="s">
        <v>6</v>
      </c>
      <c r="E1662" s="188">
        <v>0.9</v>
      </c>
      <c r="F1662" s="211">
        <v>0.56999999999999995</v>
      </c>
      <c r="G1662" s="211">
        <v>0.55000000000000004</v>
      </c>
      <c r="H1662" s="296">
        <f t="shared" si="383"/>
        <v>0.53900000000000003</v>
      </c>
      <c r="I1662" s="296">
        <f t="shared" si="384"/>
        <v>0.53349999999999997</v>
      </c>
      <c r="J1662" s="296">
        <f t="shared" si="385"/>
        <v>0.52800000000000002</v>
      </c>
      <c r="K1662" s="106"/>
      <c r="L1662" s="353">
        <f>F1662*K1662</f>
        <v>0</v>
      </c>
      <c r="M1662" s="327">
        <f>G1662*K1662</f>
        <v>0</v>
      </c>
      <c r="N1662" s="545">
        <f>H1662*K1662</f>
        <v>0</v>
      </c>
      <c r="O1662" s="545">
        <f>I1662*K1662</f>
        <v>0</v>
      </c>
      <c r="P1662" s="545">
        <f>J1662*K1662</f>
        <v>0</v>
      </c>
      <c r="Q1662" s="733" t="s">
        <v>5</v>
      </c>
      <c r="R1662" s="523"/>
    </row>
    <row r="1663" spans="1:18" ht="15" customHeight="1" x14ac:dyDescent="0.2">
      <c r="A1663" s="186" t="s">
        <v>76</v>
      </c>
      <c r="B1663" s="186"/>
      <c r="C1663" s="185" t="s">
        <v>1597</v>
      </c>
      <c r="D1663" s="183" t="s">
        <v>6</v>
      </c>
      <c r="E1663" s="188">
        <v>1.7</v>
      </c>
      <c r="F1663" s="211">
        <v>1.1200000000000001</v>
      </c>
      <c r="G1663" s="211">
        <v>1.0900000000000001</v>
      </c>
      <c r="H1663" s="296">
        <f t="shared" si="383"/>
        <v>1.0682</v>
      </c>
      <c r="I1663" s="296">
        <f t="shared" si="384"/>
        <v>1.0573000000000001</v>
      </c>
      <c r="J1663" s="296">
        <f t="shared" si="385"/>
        <v>1.0464</v>
      </c>
      <c r="K1663" s="106"/>
      <c r="L1663" s="353">
        <f>F1663*K1663</f>
        <v>0</v>
      </c>
      <c r="M1663" s="327">
        <f>G1663*K1663</f>
        <v>0</v>
      </c>
      <c r="N1663" s="545">
        <f>H1663*K1663</f>
        <v>0</v>
      </c>
      <c r="O1663" s="545">
        <f>I1663*K1663</f>
        <v>0</v>
      </c>
      <c r="P1663" s="545">
        <f>J1663*K1663</f>
        <v>0</v>
      </c>
      <c r="Q1663" s="189" t="s">
        <v>7</v>
      </c>
      <c r="R1663" s="523"/>
    </row>
    <row r="1664" spans="1:18" ht="15" customHeight="1" x14ac:dyDescent="0.2">
      <c r="A1664" s="186" t="s">
        <v>76</v>
      </c>
      <c r="B1664" s="186"/>
      <c r="C1664" s="185" t="s">
        <v>1598</v>
      </c>
      <c r="D1664" s="183" t="s">
        <v>6</v>
      </c>
      <c r="E1664" s="188">
        <v>1.2</v>
      </c>
      <c r="F1664" s="211">
        <v>0.55000000000000004</v>
      </c>
      <c r="G1664" s="211">
        <v>0.53</v>
      </c>
      <c r="H1664" s="221">
        <f t="shared" si="383"/>
        <v>0.51939999999999997</v>
      </c>
      <c r="I1664" s="221">
        <f t="shared" si="384"/>
        <v>0.5141</v>
      </c>
      <c r="J1664" s="221">
        <f t="shared" si="385"/>
        <v>0.50880000000000003</v>
      </c>
      <c r="K1664" s="115"/>
      <c r="L1664" s="353">
        <f>F1664*K1664</f>
        <v>0</v>
      </c>
      <c r="M1664" s="327">
        <f>G1664*K1664</f>
        <v>0</v>
      </c>
      <c r="N1664" s="545">
        <f>H1664*K1664</f>
        <v>0</v>
      </c>
      <c r="O1664" s="545">
        <f>I1664*K1664</f>
        <v>0</v>
      </c>
      <c r="P1664" s="545">
        <f>J1664*K1664</f>
        <v>0</v>
      </c>
      <c r="Q1664" s="189" t="s">
        <v>7</v>
      </c>
      <c r="R1664" s="523"/>
    </row>
    <row r="1665" spans="1:18" ht="15" customHeight="1" x14ac:dyDescent="0.2">
      <c r="A1665" s="186" t="s">
        <v>76</v>
      </c>
      <c r="B1665" s="186"/>
      <c r="C1665" s="185" t="s">
        <v>1886</v>
      </c>
      <c r="D1665" s="183" t="s">
        <v>6</v>
      </c>
      <c r="E1665" s="188">
        <v>0.9</v>
      </c>
      <c r="F1665" s="211">
        <v>0.42</v>
      </c>
      <c r="G1665" s="211">
        <v>0.41</v>
      </c>
      <c r="H1665" s="296">
        <f t="shared" si="383"/>
        <v>0.40179999999999999</v>
      </c>
      <c r="I1665" s="296">
        <f t="shared" si="384"/>
        <v>0.39769999999999994</v>
      </c>
      <c r="J1665" s="296">
        <f t="shared" si="385"/>
        <v>0.39359999999999995</v>
      </c>
      <c r="K1665" s="106"/>
      <c r="L1665" s="353">
        <f>F1665*K1665</f>
        <v>0</v>
      </c>
      <c r="M1665" s="327">
        <f>G1665*K1665</f>
        <v>0</v>
      </c>
      <c r="N1665" s="545">
        <f>H1665*K1665</f>
        <v>0</v>
      </c>
      <c r="O1665" s="545">
        <f>I1665*K1665</f>
        <v>0</v>
      </c>
      <c r="P1665" s="545">
        <f>J1665*K1665</f>
        <v>0</v>
      </c>
      <c r="Q1665" s="189" t="s">
        <v>7</v>
      </c>
      <c r="R1665" s="523"/>
    </row>
    <row r="1666" spans="1:18" ht="15" customHeight="1" x14ac:dyDescent="0.2">
      <c r="A1666" s="186" t="s">
        <v>76</v>
      </c>
      <c r="B1666" s="186"/>
      <c r="C1666" s="185" t="s">
        <v>4559</v>
      </c>
      <c r="D1666" s="183" t="s">
        <v>6</v>
      </c>
      <c r="E1666" s="188">
        <v>0.9</v>
      </c>
      <c r="F1666" s="211">
        <v>0.36</v>
      </c>
      <c r="G1666" s="211">
        <v>0.35</v>
      </c>
      <c r="H1666" s="221">
        <f t="shared" si="383"/>
        <v>0.34299999999999997</v>
      </c>
      <c r="I1666" s="221">
        <f t="shared" si="384"/>
        <v>0.33949999999999997</v>
      </c>
      <c r="J1666" s="221">
        <f t="shared" si="385"/>
        <v>0.33599999999999997</v>
      </c>
      <c r="K1666" s="106"/>
      <c r="L1666" s="353">
        <f>F1666*K1666</f>
        <v>0</v>
      </c>
      <c r="M1666" s="327">
        <f>G1666*K1666</f>
        <v>0</v>
      </c>
      <c r="N1666" s="545">
        <f>H1666*K1666</f>
        <v>0</v>
      </c>
      <c r="O1666" s="545">
        <f>I1666*K1666</f>
        <v>0</v>
      </c>
      <c r="P1666" s="545">
        <f>J1666*K1666</f>
        <v>0</v>
      </c>
      <c r="Q1666" s="733" t="s">
        <v>5</v>
      </c>
      <c r="R1666" s="523"/>
    </row>
    <row r="1667" spans="1:18" ht="15" customHeight="1" x14ac:dyDescent="0.2">
      <c r="A1667" s="186" t="s">
        <v>76</v>
      </c>
      <c r="B1667" s="186"/>
      <c r="C1667" s="185" t="s">
        <v>1887</v>
      </c>
      <c r="D1667" s="183" t="s">
        <v>6</v>
      </c>
      <c r="E1667" s="188">
        <v>0.8</v>
      </c>
      <c r="F1667" s="211">
        <v>0.32</v>
      </c>
      <c r="G1667" s="211">
        <v>0.31</v>
      </c>
      <c r="H1667" s="221">
        <f t="shared" si="383"/>
        <v>0.30380000000000001</v>
      </c>
      <c r="I1667" s="221">
        <f t="shared" si="384"/>
        <v>0.30069999999999997</v>
      </c>
      <c r="J1667" s="221">
        <f t="shared" si="385"/>
        <v>0.29759999999999998</v>
      </c>
      <c r="K1667" s="115"/>
      <c r="L1667" s="353">
        <f>F1667*K1667</f>
        <v>0</v>
      </c>
      <c r="M1667" s="327">
        <f>G1667*K1667</f>
        <v>0</v>
      </c>
      <c r="N1667" s="545">
        <f>H1667*K1667</f>
        <v>0</v>
      </c>
      <c r="O1667" s="545">
        <f>I1667*K1667</f>
        <v>0</v>
      </c>
      <c r="P1667" s="545">
        <f>J1667*K1667</f>
        <v>0</v>
      </c>
      <c r="Q1667" s="189" t="s">
        <v>7</v>
      </c>
      <c r="R1667" s="523"/>
    </row>
    <row r="1668" spans="1:18" ht="15" customHeight="1" x14ac:dyDescent="0.2">
      <c r="A1668" s="186" t="s">
        <v>76</v>
      </c>
      <c r="B1668" s="186"/>
      <c r="C1668" s="185" t="s">
        <v>4558</v>
      </c>
      <c r="D1668" s="183" t="s">
        <v>6</v>
      </c>
      <c r="E1668" s="188">
        <v>1.5</v>
      </c>
      <c r="F1668" s="211">
        <v>0.93</v>
      </c>
      <c r="G1668" s="211">
        <v>0.9</v>
      </c>
      <c r="H1668" s="296">
        <f t="shared" si="383"/>
        <v>0.88200000000000001</v>
      </c>
      <c r="I1668" s="296">
        <f t="shared" si="384"/>
        <v>0.873</v>
      </c>
      <c r="J1668" s="296">
        <f t="shared" si="385"/>
        <v>0.86399999999999999</v>
      </c>
      <c r="K1668" s="106"/>
      <c r="L1668" s="353">
        <f>F1668*K1668</f>
        <v>0</v>
      </c>
      <c r="M1668" s="327">
        <f>G1668*K1668</f>
        <v>0</v>
      </c>
      <c r="N1668" s="545">
        <f>H1668*K1668</f>
        <v>0</v>
      </c>
      <c r="O1668" s="545">
        <f>I1668*K1668</f>
        <v>0</v>
      </c>
      <c r="P1668" s="545">
        <f>J1668*K1668</f>
        <v>0</v>
      </c>
      <c r="Q1668" s="108" t="s">
        <v>7</v>
      </c>
      <c r="R1668" s="523"/>
    </row>
    <row r="1669" spans="1:18" ht="15" customHeight="1" x14ac:dyDescent="0.2">
      <c r="A1669" s="65" t="s">
        <v>76</v>
      </c>
      <c r="B1669" s="65"/>
      <c r="C1669" s="67" t="s">
        <v>1862</v>
      </c>
      <c r="D1669" s="22" t="s">
        <v>6</v>
      </c>
      <c r="E1669" s="29">
        <v>2</v>
      </c>
      <c r="F1669" s="132">
        <v>1.1499999999999999</v>
      </c>
      <c r="G1669" s="132">
        <v>1.1200000000000001</v>
      </c>
      <c r="H1669" s="296">
        <f t="shared" si="383"/>
        <v>1.0976000000000001</v>
      </c>
      <c r="I1669" s="296">
        <f t="shared" si="384"/>
        <v>1.0864</v>
      </c>
      <c r="J1669" s="296">
        <f t="shared" si="385"/>
        <v>1.0752000000000002</v>
      </c>
      <c r="K1669" s="104"/>
      <c r="L1669" s="322">
        <f>F1669*K1669</f>
        <v>0</v>
      </c>
      <c r="M1669" s="327">
        <f>G1669*K1669</f>
        <v>0</v>
      </c>
      <c r="N1669" s="545">
        <f>H1669*K1669</f>
        <v>0</v>
      </c>
      <c r="O1669" s="545">
        <f>I1669*K1669</f>
        <v>0</v>
      </c>
      <c r="P1669" s="545">
        <f>J1669*K1669</f>
        <v>0</v>
      </c>
      <c r="Q1669" s="108" t="s">
        <v>7</v>
      </c>
    </row>
    <row r="1670" spans="1:18" ht="15" customHeight="1" x14ac:dyDescent="0.2">
      <c r="A1670" s="186" t="s">
        <v>76</v>
      </c>
      <c r="B1670" s="186"/>
      <c r="C1670" s="185" t="s">
        <v>4557</v>
      </c>
      <c r="D1670" s="183" t="s">
        <v>6</v>
      </c>
      <c r="E1670" s="188">
        <v>1.5</v>
      </c>
      <c r="F1670" s="211">
        <v>0.93</v>
      </c>
      <c r="G1670" s="211">
        <v>0.9</v>
      </c>
      <c r="H1670" s="296">
        <f t="shared" si="383"/>
        <v>0.88200000000000001</v>
      </c>
      <c r="I1670" s="296">
        <f t="shared" si="384"/>
        <v>0.873</v>
      </c>
      <c r="J1670" s="296">
        <f t="shared" si="385"/>
        <v>0.86399999999999999</v>
      </c>
      <c r="K1670" s="106"/>
      <c r="L1670" s="353">
        <f>F1670*K1670</f>
        <v>0</v>
      </c>
      <c r="M1670" s="327">
        <f>G1670*K1670</f>
        <v>0</v>
      </c>
      <c r="N1670" s="545">
        <f>H1670*K1670</f>
        <v>0</v>
      </c>
      <c r="O1670" s="545">
        <f>I1670*K1670</f>
        <v>0</v>
      </c>
      <c r="P1670" s="545">
        <f>J1670*K1670</f>
        <v>0</v>
      </c>
      <c r="Q1670" s="108" t="s">
        <v>7</v>
      </c>
      <c r="R1670" s="523"/>
    </row>
    <row r="1671" spans="1:18" ht="15" customHeight="1" x14ac:dyDescent="0.2">
      <c r="A1671" s="186" t="s">
        <v>76</v>
      </c>
      <c r="B1671" s="186"/>
      <c r="C1671" s="185" t="s">
        <v>1599</v>
      </c>
      <c r="D1671" s="183" t="s">
        <v>6</v>
      </c>
      <c r="E1671" s="188">
        <v>1.5</v>
      </c>
      <c r="F1671" s="211">
        <v>0.92</v>
      </c>
      <c r="G1671" s="211">
        <v>0.9</v>
      </c>
      <c r="H1671" s="221">
        <f t="shared" si="383"/>
        <v>0.88200000000000001</v>
      </c>
      <c r="I1671" s="221">
        <f t="shared" si="384"/>
        <v>0.873</v>
      </c>
      <c r="J1671" s="221">
        <f t="shared" si="385"/>
        <v>0.86399999999999999</v>
      </c>
      <c r="K1671" s="115"/>
      <c r="L1671" s="353">
        <f>F1671*K1671</f>
        <v>0</v>
      </c>
      <c r="M1671" s="327">
        <f>G1671*K1671</f>
        <v>0</v>
      </c>
      <c r="N1671" s="545">
        <f>H1671*K1671</f>
        <v>0</v>
      </c>
      <c r="O1671" s="545">
        <f>I1671*K1671</f>
        <v>0</v>
      </c>
      <c r="P1671" s="545">
        <f>J1671*K1671</f>
        <v>0</v>
      </c>
      <c r="Q1671" s="189" t="s">
        <v>7</v>
      </c>
      <c r="R1671" s="523"/>
    </row>
    <row r="1672" spans="1:18" ht="15" customHeight="1" x14ac:dyDescent="0.2">
      <c r="A1672" s="186" t="s">
        <v>76</v>
      </c>
      <c r="B1672" s="186"/>
      <c r="C1672" s="185" t="s">
        <v>1817</v>
      </c>
      <c r="D1672" s="183" t="s">
        <v>6</v>
      </c>
      <c r="E1672" s="188">
        <v>0.15</v>
      </c>
      <c r="F1672" s="211">
        <v>8.5000000000000006E-2</v>
      </c>
      <c r="G1672" s="211">
        <v>0.08</v>
      </c>
      <c r="H1672" s="221">
        <f t="shared" si="383"/>
        <v>7.8399999999999997E-2</v>
      </c>
      <c r="I1672" s="221">
        <f t="shared" si="384"/>
        <v>7.7600000000000002E-2</v>
      </c>
      <c r="J1672" s="221">
        <f t="shared" si="385"/>
        <v>7.6799999999999993E-2</v>
      </c>
      <c r="K1672" s="115"/>
      <c r="L1672" s="353">
        <f>F1672*K1672</f>
        <v>0</v>
      </c>
      <c r="M1672" s="327">
        <f>G1672*K1672</f>
        <v>0</v>
      </c>
      <c r="N1672" s="545">
        <f>H1672*K1672</f>
        <v>0</v>
      </c>
      <c r="O1672" s="545">
        <f>I1672*K1672</f>
        <v>0</v>
      </c>
      <c r="P1672" s="545">
        <f>J1672*K1672</f>
        <v>0</v>
      </c>
      <c r="Q1672" s="189" t="s">
        <v>7</v>
      </c>
      <c r="R1672" s="523"/>
    </row>
    <row r="1673" spans="1:18" ht="15" customHeight="1" x14ac:dyDescent="0.2">
      <c r="A1673" s="65" t="s">
        <v>76</v>
      </c>
      <c r="B1673" s="65"/>
      <c r="C1673" s="67" t="s">
        <v>1818</v>
      </c>
      <c r="D1673" s="22" t="s">
        <v>6</v>
      </c>
      <c r="E1673" s="29">
        <v>0.1</v>
      </c>
      <c r="F1673" s="16">
        <v>4.4999999999999998E-2</v>
      </c>
      <c r="G1673" s="16">
        <v>0.04</v>
      </c>
      <c r="H1673" s="296">
        <f t="shared" si="383"/>
        <v>3.9199999999999999E-2</v>
      </c>
      <c r="I1673" s="296">
        <f t="shared" si="384"/>
        <v>3.8800000000000001E-2</v>
      </c>
      <c r="J1673" s="296">
        <f t="shared" si="385"/>
        <v>3.8399999999999997E-2</v>
      </c>
      <c r="K1673" s="104"/>
      <c r="L1673" s="322">
        <f>F1673*K1673</f>
        <v>0</v>
      </c>
      <c r="M1673" s="327">
        <f>G1673*K1673</f>
        <v>0</v>
      </c>
      <c r="N1673" s="545">
        <f>H1673*K1673</f>
        <v>0</v>
      </c>
      <c r="O1673" s="545">
        <f>I1673*K1673</f>
        <v>0</v>
      </c>
      <c r="P1673" s="545">
        <f>J1673*K1673</f>
        <v>0</v>
      </c>
      <c r="Q1673" s="108" t="s">
        <v>7</v>
      </c>
    </row>
    <row r="1674" spans="1:18" ht="15" customHeight="1" x14ac:dyDescent="0.2">
      <c r="A1674" s="186" t="s">
        <v>76</v>
      </c>
      <c r="B1674" s="186"/>
      <c r="C1674" s="185" t="s">
        <v>261</v>
      </c>
      <c r="D1674" s="183" t="s">
        <v>6</v>
      </c>
      <c r="E1674" s="188">
        <v>0.15</v>
      </c>
      <c r="F1674" s="211">
        <v>0.08</v>
      </c>
      <c r="G1674" s="211">
        <v>7.4999999999999997E-2</v>
      </c>
      <c r="H1674" s="221">
        <f t="shared" si="383"/>
        <v>7.3499999999999996E-2</v>
      </c>
      <c r="I1674" s="221">
        <f t="shared" si="384"/>
        <v>7.2749999999999995E-2</v>
      </c>
      <c r="J1674" s="221">
        <f t="shared" si="385"/>
        <v>7.1999999999999995E-2</v>
      </c>
      <c r="K1674" s="115"/>
      <c r="L1674" s="353">
        <f>F1674*K1674</f>
        <v>0</v>
      </c>
      <c r="M1674" s="327">
        <f>G1674*K1674</f>
        <v>0</v>
      </c>
      <c r="N1674" s="545">
        <f>H1674*K1674</f>
        <v>0</v>
      </c>
      <c r="O1674" s="545">
        <f>I1674*K1674</f>
        <v>0</v>
      </c>
      <c r="P1674" s="545">
        <f>J1674*K1674</f>
        <v>0</v>
      </c>
      <c r="Q1674" s="189" t="s">
        <v>7</v>
      </c>
      <c r="R1674" s="523"/>
    </row>
    <row r="1675" spans="1:18" ht="15" customHeight="1" x14ac:dyDescent="0.2">
      <c r="A1675" s="186" t="s">
        <v>76</v>
      </c>
      <c r="B1675" s="186"/>
      <c r="C1675" s="185" t="s">
        <v>2343</v>
      </c>
      <c r="D1675" s="183" t="s">
        <v>6</v>
      </c>
      <c r="E1675" s="188">
        <v>0.3</v>
      </c>
      <c r="F1675" s="211">
        <v>0.13</v>
      </c>
      <c r="G1675" s="211">
        <v>0.125</v>
      </c>
      <c r="H1675" s="221">
        <f t="shared" si="383"/>
        <v>0.1225</v>
      </c>
      <c r="I1675" s="221">
        <f t="shared" si="384"/>
        <v>0.12125</v>
      </c>
      <c r="J1675" s="221">
        <f t="shared" si="385"/>
        <v>0.12</v>
      </c>
      <c r="K1675" s="115"/>
      <c r="L1675" s="353">
        <f>F1675*K1675</f>
        <v>0</v>
      </c>
      <c r="M1675" s="327">
        <f>G1675*K1675</f>
        <v>0</v>
      </c>
      <c r="N1675" s="545">
        <f>H1675*K1675</f>
        <v>0</v>
      </c>
      <c r="O1675" s="545">
        <f>I1675*K1675</f>
        <v>0</v>
      </c>
      <c r="P1675" s="545">
        <f>J1675*K1675</f>
        <v>0</v>
      </c>
      <c r="Q1675" s="189" t="s">
        <v>7</v>
      </c>
      <c r="R1675" s="523"/>
    </row>
    <row r="1676" spans="1:18" ht="15" customHeight="1" x14ac:dyDescent="0.2">
      <c r="A1676" s="65" t="s">
        <v>76</v>
      </c>
      <c r="B1676" s="186"/>
      <c r="C1676" s="67" t="s">
        <v>262</v>
      </c>
      <c r="D1676" s="22" t="s">
        <v>6</v>
      </c>
      <c r="E1676" s="29">
        <v>0.1</v>
      </c>
      <c r="F1676" s="16">
        <v>3.2000000000000001E-2</v>
      </c>
      <c r="G1676" s="16">
        <v>0.03</v>
      </c>
      <c r="H1676" s="296">
        <f t="shared" si="383"/>
        <v>2.9399999999999999E-2</v>
      </c>
      <c r="I1676" s="296">
        <f t="shared" si="384"/>
        <v>2.9099999999999997E-2</v>
      </c>
      <c r="J1676" s="296">
        <f t="shared" si="385"/>
        <v>2.8799999999999999E-2</v>
      </c>
      <c r="K1676" s="104"/>
      <c r="L1676" s="322">
        <f>F1676*K1676</f>
        <v>0</v>
      </c>
      <c r="M1676" s="327">
        <f>G1676*K1676</f>
        <v>0</v>
      </c>
      <c r="N1676" s="545">
        <f>H1676*K1676</f>
        <v>0</v>
      </c>
      <c r="O1676" s="545">
        <f>I1676*K1676</f>
        <v>0</v>
      </c>
      <c r="P1676" s="545">
        <f>J1676*K1676</f>
        <v>0</v>
      </c>
      <c r="Q1676" s="108" t="s">
        <v>7</v>
      </c>
    </row>
    <row r="1677" spans="1:18" ht="15" customHeight="1" x14ac:dyDescent="0.2">
      <c r="A1677" s="186" t="s">
        <v>76</v>
      </c>
      <c r="B1677" s="186"/>
      <c r="C1677" s="185" t="s">
        <v>2060</v>
      </c>
      <c r="D1677" s="183" t="s">
        <v>6</v>
      </c>
      <c r="E1677" s="188">
        <v>0.3</v>
      </c>
      <c r="F1677" s="211">
        <v>0.125</v>
      </c>
      <c r="G1677" s="211">
        <v>0.12</v>
      </c>
      <c r="H1677" s="221">
        <f t="shared" si="383"/>
        <v>0.1176</v>
      </c>
      <c r="I1677" s="221">
        <f t="shared" si="384"/>
        <v>0.11639999999999999</v>
      </c>
      <c r="J1677" s="221">
        <f t="shared" si="385"/>
        <v>0.1152</v>
      </c>
      <c r="K1677" s="115"/>
      <c r="L1677" s="353">
        <f>F1677*K1677</f>
        <v>0</v>
      </c>
      <c r="M1677" s="327">
        <f>G1677*K1677</f>
        <v>0</v>
      </c>
      <c r="N1677" s="545">
        <f>H1677*K1677</f>
        <v>0</v>
      </c>
      <c r="O1677" s="545">
        <f>I1677*K1677</f>
        <v>0</v>
      </c>
      <c r="P1677" s="545">
        <f>J1677*K1677</f>
        <v>0</v>
      </c>
      <c r="Q1677" s="189" t="s">
        <v>7</v>
      </c>
      <c r="R1677" s="523"/>
    </row>
    <row r="1678" spans="1:18" ht="15" customHeight="1" x14ac:dyDescent="0.2">
      <c r="A1678" s="186" t="s">
        <v>76</v>
      </c>
      <c r="B1678" s="186"/>
      <c r="C1678" s="185" t="s">
        <v>2063</v>
      </c>
      <c r="D1678" s="183" t="s">
        <v>6</v>
      </c>
      <c r="E1678" s="188">
        <v>0.2</v>
      </c>
      <c r="F1678" s="211">
        <v>0.105</v>
      </c>
      <c r="G1678" s="211">
        <v>0.1</v>
      </c>
      <c r="H1678" s="296">
        <f t="shared" si="383"/>
        <v>9.8000000000000004E-2</v>
      </c>
      <c r="I1678" s="296">
        <f t="shared" si="384"/>
        <v>9.7000000000000003E-2</v>
      </c>
      <c r="J1678" s="296">
        <f t="shared" si="385"/>
        <v>9.6000000000000002E-2</v>
      </c>
      <c r="K1678" s="106"/>
      <c r="L1678" s="353">
        <f>F1678*K1678</f>
        <v>0</v>
      </c>
      <c r="M1678" s="327">
        <f>G1678*K1678</f>
        <v>0</v>
      </c>
      <c r="N1678" s="545">
        <f>H1678*K1678</f>
        <v>0</v>
      </c>
      <c r="O1678" s="545">
        <f>I1678*K1678</f>
        <v>0</v>
      </c>
      <c r="P1678" s="545">
        <f>J1678*K1678</f>
        <v>0</v>
      </c>
      <c r="Q1678" s="189" t="s">
        <v>7</v>
      </c>
      <c r="R1678" s="523"/>
    </row>
    <row r="1679" spans="1:18" ht="15" customHeight="1" x14ac:dyDescent="0.2">
      <c r="A1679" s="186" t="s">
        <v>76</v>
      </c>
      <c r="B1679" s="186"/>
      <c r="C1679" s="185" t="s">
        <v>1285</v>
      </c>
      <c r="D1679" s="183" t="s">
        <v>6</v>
      </c>
      <c r="E1679" s="188">
        <v>0.1</v>
      </c>
      <c r="F1679" s="211">
        <v>0.04</v>
      </c>
      <c r="G1679" s="211">
        <v>3.5000000000000003E-2</v>
      </c>
      <c r="H1679" s="296">
        <f t="shared" si="383"/>
        <v>3.4300000000000004E-2</v>
      </c>
      <c r="I1679" s="296">
        <f t="shared" si="384"/>
        <v>3.3950000000000001E-2</v>
      </c>
      <c r="J1679" s="296">
        <f t="shared" si="385"/>
        <v>3.3600000000000005E-2</v>
      </c>
      <c r="K1679" s="106"/>
      <c r="L1679" s="353">
        <f>F1679*K1679</f>
        <v>0</v>
      </c>
      <c r="M1679" s="327">
        <f>G1679*K1679</f>
        <v>0</v>
      </c>
      <c r="N1679" s="545">
        <f>H1679*K1679</f>
        <v>0</v>
      </c>
      <c r="O1679" s="545">
        <f>I1679*K1679</f>
        <v>0</v>
      </c>
      <c r="P1679" s="545">
        <f>J1679*K1679</f>
        <v>0</v>
      </c>
      <c r="Q1679" s="189" t="s">
        <v>7</v>
      </c>
      <c r="R1679" s="523"/>
    </row>
    <row r="1680" spans="1:18" ht="15" customHeight="1" x14ac:dyDescent="0.2">
      <c r="A1680" s="186" t="s">
        <v>76</v>
      </c>
      <c r="B1680" s="186"/>
      <c r="C1680" s="185" t="s">
        <v>1286</v>
      </c>
      <c r="D1680" s="183" t="s">
        <v>6</v>
      </c>
      <c r="E1680" s="188">
        <v>0.15</v>
      </c>
      <c r="F1680" s="211">
        <v>0.08</v>
      </c>
      <c r="G1680" s="211">
        <v>7.4999999999999997E-2</v>
      </c>
      <c r="H1680" s="221">
        <f t="shared" si="383"/>
        <v>7.3499999999999996E-2</v>
      </c>
      <c r="I1680" s="221">
        <f t="shared" si="384"/>
        <v>7.2749999999999995E-2</v>
      </c>
      <c r="J1680" s="221">
        <f t="shared" si="385"/>
        <v>7.1999999999999995E-2</v>
      </c>
      <c r="K1680" s="106"/>
      <c r="L1680" s="353">
        <f>F1680*K1680</f>
        <v>0</v>
      </c>
      <c r="M1680" s="327">
        <f>G1680*K1680</f>
        <v>0</v>
      </c>
      <c r="N1680" s="545">
        <f>H1680*K1680</f>
        <v>0</v>
      </c>
      <c r="O1680" s="545">
        <f>I1680*K1680</f>
        <v>0</v>
      </c>
      <c r="P1680" s="545">
        <f>J1680*K1680</f>
        <v>0</v>
      </c>
      <c r="Q1680" s="189" t="s">
        <v>7</v>
      </c>
      <c r="R1680" s="523"/>
    </row>
    <row r="1681" spans="1:18" ht="15" customHeight="1" x14ac:dyDescent="0.2">
      <c r="A1681" s="186" t="s">
        <v>76</v>
      </c>
      <c r="B1681" s="186"/>
      <c r="C1681" s="185" t="s">
        <v>2235</v>
      </c>
      <c r="D1681" s="183" t="s">
        <v>6</v>
      </c>
      <c r="E1681" s="188">
        <v>0.15</v>
      </c>
      <c r="F1681" s="211">
        <v>0.08</v>
      </c>
      <c r="G1681" s="211">
        <v>7.4999999999999997E-2</v>
      </c>
      <c r="H1681" s="221">
        <f t="shared" si="383"/>
        <v>7.3499999999999996E-2</v>
      </c>
      <c r="I1681" s="221">
        <f t="shared" si="384"/>
        <v>7.2749999999999995E-2</v>
      </c>
      <c r="J1681" s="221">
        <f t="shared" si="385"/>
        <v>7.1999999999999995E-2</v>
      </c>
      <c r="K1681" s="106"/>
      <c r="L1681" s="353">
        <f>F1681*K1681</f>
        <v>0</v>
      </c>
      <c r="M1681" s="327">
        <f>G1681*K1681</f>
        <v>0</v>
      </c>
      <c r="N1681" s="545">
        <f>H1681*K1681</f>
        <v>0</v>
      </c>
      <c r="O1681" s="545">
        <f>I1681*K1681</f>
        <v>0</v>
      </c>
      <c r="P1681" s="545">
        <f>J1681*K1681</f>
        <v>0</v>
      </c>
      <c r="Q1681" s="189" t="s">
        <v>7</v>
      </c>
      <c r="R1681" s="523"/>
    </row>
    <row r="1682" spans="1:18" ht="15" customHeight="1" x14ac:dyDescent="0.2">
      <c r="A1682" s="65" t="s">
        <v>76</v>
      </c>
      <c r="B1682" s="65"/>
      <c r="C1682" s="67" t="s">
        <v>263</v>
      </c>
      <c r="D1682" s="22" t="s">
        <v>6</v>
      </c>
      <c r="E1682" s="29">
        <v>0.15</v>
      </c>
      <c r="F1682" s="16">
        <v>0.08</v>
      </c>
      <c r="G1682" s="16">
        <v>7.0000000000000007E-2</v>
      </c>
      <c r="H1682" s="296">
        <f t="shared" ref="H1682:H1697" si="386">G1682*0.98</f>
        <v>6.8600000000000008E-2</v>
      </c>
      <c r="I1682" s="296">
        <f t="shared" ref="I1682:I1697" si="387">G1682*0.97</f>
        <v>6.7900000000000002E-2</v>
      </c>
      <c r="J1682" s="296">
        <f t="shared" ref="J1682:J1697" si="388">G1682*0.96</f>
        <v>6.720000000000001E-2</v>
      </c>
      <c r="K1682" s="104"/>
      <c r="L1682" s="322">
        <f>F1682*K1682</f>
        <v>0</v>
      </c>
      <c r="M1682" s="327">
        <f>G1682*K1682</f>
        <v>0</v>
      </c>
      <c r="N1682" s="545">
        <f>H1682*K1682</f>
        <v>0</v>
      </c>
      <c r="O1682" s="545">
        <f>I1682*K1682</f>
        <v>0</v>
      </c>
      <c r="P1682" s="545">
        <f>J1682*K1682</f>
        <v>0</v>
      </c>
      <c r="Q1682" s="108" t="s">
        <v>7</v>
      </c>
    </row>
    <row r="1683" spans="1:18" ht="15" customHeight="1" x14ac:dyDescent="0.2">
      <c r="A1683" s="186" t="s">
        <v>76</v>
      </c>
      <c r="B1683" s="186"/>
      <c r="C1683" s="185" t="s">
        <v>2061</v>
      </c>
      <c r="D1683" s="183" t="s">
        <v>6</v>
      </c>
      <c r="E1683" s="188">
        <v>0.4</v>
      </c>
      <c r="F1683" s="211">
        <v>0.17499999999999999</v>
      </c>
      <c r="G1683" s="211">
        <v>0.17</v>
      </c>
      <c r="H1683" s="296">
        <f t="shared" si="386"/>
        <v>0.1666</v>
      </c>
      <c r="I1683" s="296">
        <f t="shared" si="387"/>
        <v>0.16490000000000002</v>
      </c>
      <c r="J1683" s="296">
        <f t="shared" si="388"/>
        <v>0.16320000000000001</v>
      </c>
      <c r="K1683" s="106"/>
      <c r="L1683" s="353">
        <f>F1683*K1683</f>
        <v>0</v>
      </c>
      <c r="M1683" s="327">
        <f>G1683*K1683</f>
        <v>0</v>
      </c>
      <c r="N1683" s="545">
        <f>H1683*K1683</f>
        <v>0</v>
      </c>
      <c r="O1683" s="545">
        <f>I1683*K1683</f>
        <v>0</v>
      </c>
      <c r="P1683" s="545">
        <f>J1683*K1683</f>
        <v>0</v>
      </c>
      <c r="Q1683" s="189" t="s">
        <v>7</v>
      </c>
      <c r="R1683" s="523"/>
    </row>
    <row r="1684" spans="1:18" ht="15" customHeight="1" x14ac:dyDescent="0.2">
      <c r="A1684" s="186" t="s">
        <v>76</v>
      </c>
      <c r="B1684" s="186"/>
      <c r="C1684" s="185" t="s">
        <v>2146</v>
      </c>
      <c r="D1684" s="183" t="s">
        <v>6</v>
      </c>
      <c r="E1684" s="188">
        <v>0.15</v>
      </c>
      <c r="F1684" s="211">
        <v>0.125</v>
      </c>
      <c r="G1684" s="211">
        <v>0.12</v>
      </c>
      <c r="H1684" s="296">
        <f t="shared" si="386"/>
        <v>0.1176</v>
      </c>
      <c r="I1684" s="296">
        <f t="shared" si="387"/>
        <v>0.11639999999999999</v>
      </c>
      <c r="J1684" s="296">
        <f t="shared" si="388"/>
        <v>0.1152</v>
      </c>
      <c r="K1684" s="106"/>
      <c r="L1684" s="353">
        <f>F1684*K1684</f>
        <v>0</v>
      </c>
      <c r="M1684" s="327">
        <f>G1684*K1684</f>
        <v>0</v>
      </c>
      <c r="N1684" s="545">
        <f>H1684*K1684</f>
        <v>0</v>
      </c>
      <c r="O1684" s="545">
        <f>I1684*K1684</f>
        <v>0</v>
      </c>
      <c r="P1684" s="545">
        <f>J1684*K1684</f>
        <v>0</v>
      </c>
      <c r="Q1684" s="189" t="s">
        <v>7</v>
      </c>
      <c r="R1684" s="523"/>
    </row>
    <row r="1685" spans="1:18" ht="15" customHeight="1" x14ac:dyDescent="0.2">
      <c r="A1685" s="186" t="s">
        <v>76</v>
      </c>
      <c r="B1685" s="186"/>
      <c r="C1685" s="185" t="s">
        <v>302</v>
      </c>
      <c r="D1685" s="183" t="s">
        <v>6</v>
      </c>
      <c r="E1685" s="188">
        <v>0.1</v>
      </c>
      <c r="F1685" s="211">
        <v>0.06</v>
      </c>
      <c r="G1685" s="211">
        <v>5.5E-2</v>
      </c>
      <c r="H1685" s="296">
        <f t="shared" si="386"/>
        <v>5.3899999999999997E-2</v>
      </c>
      <c r="I1685" s="296">
        <f t="shared" si="387"/>
        <v>5.3350000000000002E-2</v>
      </c>
      <c r="J1685" s="296">
        <f t="shared" si="388"/>
        <v>5.28E-2</v>
      </c>
      <c r="K1685" s="106"/>
      <c r="L1685" s="353">
        <f>F1685*K1685</f>
        <v>0</v>
      </c>
      <c r="M1685" s="327">
        <f>G1685*K1685</f>
        <v>0</v>
      </c>
      <c r="N1685" s="545">
        <f>H1685*K1685</f>
        <v>0</v>
      </c>
      <c r="O1685" s="545">
        <f>I1685*K1685</f>
        <v>0</v>
      </c>
      <c r="P1685" s="545">
        <f>J1685*K1685</f>
        <v>0</v>
      </c>
      <c r="Q1685" s="189" t="s">
        <v>7</v>
      </c>
      <c r="R1685" s="523"/>
    </row>
    <row r="1686" spans="1:18" ht="15" customHeight="1" x14ac:dyDescent="0.2">
      <c r="A1686" s="186" t="s">
        <v>76</v>
      </c>
      <c r="B1686" s="186"/>
      <c r="C1686" s="185" t="s">
        <v>5068</v>
      </c>
      <c r="D1686" s="183" t="s">
        <v>6</v>
      </c>
      <c r="E1686" s="188">
        <v>0.1</v>
      </c>
      <c r="F1686" s="211">
        <v>5.5E-2</v>
      </c>
      <c r="G1686" s="211">
        <v>0.05</v>
      </c>
      <c r="H1686" s="296">
        <f t="shared" si="386"/>
        <v>4.9000000000000002E-2</v>
      </c>
      <c r="I1686" s="296">
        <f t="shared" si="387"/>
        <v>4.8500000000000001E-2</v>
      </c>
      <c r="J1686" s="296">
        <f t="shared" si="388"/>
        <v>4.8000000000000001E-2</v>
      </c>
      <c r="K1686" s="106"/>
      <c r="L1686" s="353">
        <f>F1686*K1686</f>
        <v>0</v>
      </c>
      <c r="M1686" s="327">
        <f>G1686*K1686</f>
        <v>0</v>
      </c>
      <c r="N1686" s="545">
        <f>H1686*K1686</f>
        <v>0</v>
      </c>
      <c r="O1686" s="545">
        <f>I1686*K1686</f>
        <v>0</v>
      </c>
      <c r="P1686" s="545">
        <f>J1686*K1686</f>
        <v>0</v>
      </c>
      <c r="Q1686" s="733" t="s">
        <v>5</v>
      </c>
      <c r="R1686" s="523"/>
    </row>
    <row r="1687" spans="1:18" ht="15" customHeight="1" x14ac:dyDescent="0.2">
      <c r="A1687" s="65" t="s">
        <v>76</v>
      </c>
      <c r="B1687" s="65"/>
      <c r="C1687" s="67" t="s">
        <v>2236</v>
      </c>
      <c r="D1687" s="22" t="s">
        <v>6</v>
      </c>
      <c r="E1687" s="29">
        <v>0.15</v>
      </c>
      <c r="F1687" s="16">
        <v>8.5000000000000006E-2</v>
      </c>
      <c r="G1687" s="16">
        <v>0.08</v>
      </c>
      <c r="H1687" s="296">
        <f t="shared" si="386"/>
        <v>7.8399999999999997E-2</v>
      </c>
      <c r="I1687" s="296">
        <f t="shared" si="387"/>
        <v>7.7600000000000002E-2</v>
      </c>
      <c r="J1687" s="296">
        <f t="shared" si="388"/>
        <v>7.6799999999999993E-2</v>
      </c>
      <c r="K1687" s="104"/>
      <c r="L1687" s="322">
        <f>F1687*K1687</f>
        <v>0</v>
      </c>
      <c r="M1687" s="327">
        <f>G1687*K1687</f>
        <v>0</v>
      </c>
      <c r="N1687" s="545">
        <f>H1687*K1687</f>
        <v>0</v>
      </c>
      <c r="O1687" s="545">
        <f>I1687*K1687</f>
        <v>0</v>
      </c>
      <c r="P1687" s="545">
        <f>J1687*K1687</f>
        <v>0</v>
      </c>
      <c r="Q1687" s="108" t="s">
        <v>7</v>
      </c>
    </row>
    <row r="1688" spans="1:18" ht="15" customHeight="1" x14ac:dyDescent="0.2">
      <c r="A1688" s="186" t="s">
        <v>76</v>
      </c>
      <c r="B1688" s="186"/>
      <c r="C1688" s="185" t="s">
        <v>1293</v>
      </c>
      <c r="D1688" s="183" t="s">
        <v>6</v>
      </c>
      <c r="E1688" s="188">
        <v>0.1</v>
      </c>
      <c r="F1688" s="211">
        <v>5.5E-2</v>
      </c>
      <c r="G1688" s="211">
        <v>0.05</v>
      </c>
      <c r="H1688" s="296">
        <f t="shared" si="386"/>
        <v>4.9000000000000002E-2</v>
      </c>
      <c r="I1688" s="296">
        <f t="shared" si="387"/>
        <v>4.8500000000000001E-2</v>
      </c>
      <c r="J1688" s="296">
        <f t="shared" si="388"/>
        <v>4.8000000000000001E-2</v>
      </c>
      <c r="K1688" s="106"/>
      <c r="L1688" s="353">
        <f>F1688*K1688</f>
        <v>0</v>
      </c>
      <c r="M1688" s="327">
        <f>G1688*K1688</f>
        <v>0</v>
      </c>
      <c r="N1688" s="545">
        <f>H1688*K1688</f>
        <v>0</v>
      </c>
      <c r="O1688" s="545">
        <f>I1688*K1688</f>
        <v>0</v>
      </c>
      <c r="P1688" s="545">
        <f>J1688*K1688</f>
        <v>0</v>
      </c>
      <c r="Q1688" s="189" t="s">
        <v>7</v>
      </c>
      <c r="R1688" s="523"/>
    </row>
    <row r="1689" spans="1:18" ht="15" customHeight="1" x14ac:dyDescent="0.2">
      <c r="A1689" s="65" t="s">
        <v>176</v>
      </c>
      <c r="B1689" s="65"/>
      <c r="C1689" s="67" t="s">
        <v>1603</v>
      </c>
      <c r="D1689" s="22" t="s">
        <v>6</v>
      </c>
      <c r="E1689" s="29">
        <v>0.8</v>
      </c>
      <c r="F1689" s="16">
        <v>0.64</v>
      </c>
      <c r="G1689" s="16">
        <v>0.62</v>
      </c>
      <c r="H1689" s="296">
        <f t="shared" si="386"/>
        <v>0.60760000000000003</v>
      </c>
      <c r="I1689" s="296">
        <f t="shared" si="387"/>
        <v>0.60139999999999993</v>
      </c>
      <c r="J1689" s="296">
        <f t="shared" si="388"/>
        <v>0.59519999999999995</v>
      </c>
      <c r="K1689" s="104"/>
      <c r="L1689" s="351">
        <f>F1689*K1689</f>
        <v>0</v>
      </c>
      <c r="M1689" s="327">
        <f>G1689*K1689</f>
        <v>0</v>
      </c>
      <c r="N1689" s="545">
        <f>H1689*K1689</f>
        <v>0</v>
      </c>
      <c r="O1689" s="545">
        <f>I1689*K1689</f>
        <v>0</v>
      </c>
      <c r="P1689" s="545">
        <f>J1689*K1689</f>
        <v>0</v>
      </c>
      <c r="Q1689" s="108" t="s">
        <v>7</v>
      </c>
    </row>
    <row r="1690" spans="1:18" ht="15" customHeight="1" x14ac:dyDescent="0.2">
      <c r="A1690" s="65" t="s">
        <v>176</v>
      </c>
      <c r="B1690" s="11"/>
      <c r="C1690" s="67" t="s">
        <v>216</v>
      </c>
      <c r="D1690" s="22" t="s">
        <v>6</v>
      </c>
      <c r="E1690" s="29">
        <v>0.6</v>
      </c>
      <c r="F1690" s="16">
        <v>0.31</v>
      </c>
      <c r="G1690" s="16">
        <v>0.3</v>
      </c>
      <c r="H1690" s="296">
        <f t="shared" si="386"/>
        <v>0.29399999999999998</v>
      </c>
      <c r="I1690" s="296">
        <f t="shared" si="387"/>
        <v>0.29099999999999998</v>
      </c>
      <c r="J1690" s="296">
        <f t="shared" si="388"/>
        <v>0.28799999999999998</v>
      </c>
      <c r="K1690" s="104"/>
      <c r="L1690" s="351">
        <f>F1690*K1690</f>
        <v>0</v>
      </c>
      <c r="M1690" s="327">
        <f>G1690*K1690</f>
        <v>0</v>
      </c>
      <c r="N1690" s="545">
        <f>H1690*K1690</f>
        <v>0</v>
      </c>
      <c r="O1690" s="545">
        <f>I1690*K1690</f>
        <v>0</v>
      </c>
      <c r="P1690" s="545">
        <f>J1690*K1690</f>
        <v>0</v>
      </c>
      <c r="Q1690" s="108" t="s">
        <v>7</v>
      </c>
    </row>
    <row r="1691" spans="1:18" ht="15" customHeight="1" x14ac:dyDescent="0.2">
      <c r="A1691" s="186" t="s">
        <v>177</v>
      </c>
      <c r="B1691" s="186"/>
      <c r="C1691" s="185" t="s">
        <v>1236</v>
      </c>
      <c r="D1691" s="183" t="s">
        <v>6</v>
      </c>
      <c r="E1691" s="188">
        <v>1</v>
      </c>
      <c r="F1691" s="211">
        <v>0.52</v>
      </c>
      <c r="G1691" s="211">
        <v>0.5</v>
      </c>
      <c r="H1691" s="296">
        <f t="shared" si="386"/>
        <v>0.49</v>
      </c>
      <c r="I1691" s="296">
        <f t="shared" si="387"/>
        <v>0.48499999999999999</v>
      </c>
      <c r="J1691" s="296">
        <f t="shared" si="388"/>
        <v>0.48</v>
      </c>
      <c r="K1691" s="106"/>
      <c r="L1691" s="728">
        <f>F1691*K1691</f>
        <v>0</v>
      </c>
      <c r="M1691" s="327">
        <f>G1691*K1691</f>
        <v>0</v>
      </c>
      <c r="N1691" s="545">
        <f>H1691*K1691</f>
        <v>0</v>
      </c>
      <c r="O1691" s="545">
        <f>I1691*K1691</f>
        <v>0</v>
      </c>
      <c r="P1691" s="545">
        <f>J1691*K1691</f>
        <v>0</v>
      </c>
      <c r="Q1691" s="189" t="s">
        <v>7</v>
      </c>
      <c r="R1691" s="523"/>
    </row>
    <row r="1692" spans="1:18" ht="15" customHeight="1" x14ac:dyDescent="0.2">
      <c r="A1692" s="186" t="s">
        <v>177</v>
      </c>
      <c r="B1692" s="286"/>
      <c r="C1692" s="185" t="s">
        <v>225</v>
      </c>
      <c r="D1692" s="183" t="s">
        <v>6</v>
      </c>
      <c r="E1692" s="188">
        <v>1</v>
      </c>
      <c r="F1692" s="211">
        <v>0.5</v>
      </c>
      <c r="G1692" s="211">
        <v>0.48</v>
      </c>
      <c r="H1692" s="296">
        <f t="shared" si="386"/>
        <v>0.47039999999999998</v>
      </c>
      <c r="I1692" s="296">
        <f t="shared" si="387"/>
        <v>0.46559999999999996</v>
      </c>
      <c r="J1692" s="296">
        <f t="shared" si="388"/>
        <v>0.46079999999999999</v>
      </c>
      <c r="K1692" s="106"/>
      <c r="L1692" s="728">
        <f>F1692*K1692</f>
        <v>0</v>
      </c>
      <c r="M1692" s="327">
        <f>G1692*K1692</f>
        <v>0</v>
      </c>
      <c r="N1692" s="545">
        <f>H1692*K1692</f>
        <v>0</v>
      </c>
      <c r="O1692" s="545">
        <f>I1692*K1692</f>
        <v>0</v>
      </c>
      <c r="P1692" s="545">
        <f>J1692*K1692</f>
        <v>0</v>
      </c>
      <c r="Q1692" s="189" t="s">
        <v>7</v>
      </c>
      <c r="R1692" s="523"/>
    </row>
    <row r="1693" spans="1:18" ht="15" customHeight="1" x14ac:dyDescent="0.2">
      <c r="A1693" s="186" t="s">
        <v>178</v>
      </c>
      <c r="B1693" s="424"/>
      <c r="C1693" s="185" t="s">
        <v>4607</v>
      </c>
      <c r="D1693" s="183" t="s">
        <v>6</v>
      </c>
      <c r="E1693" s="747">
        <v>1</v>
      </c>
      <c r="F1693" s="483">
        <v>0.52</v>
      </c>
      <c r="G1693" s="483">
        <v>0.5</v>
      </c>
      <c r="H1693" s="296">
        <f t="shared" si="386"/>
        <v>0.49</v>
      </c>
      <c r="I1693" s="296">
        <f t="shared" si="387"/>
        <v>0.48499999999999999</v>
      </c>
      <c r="J1693" s="296">
        <f t="shared" si="388"/>
        <v>0.48</v>
      </c>
      <c r="K1693" s="106"/>
      <c r="L1693" s="633">
        <f>F1693*K1693</f>
        <v>0</v>
      </c>
      <c r="M1693" s="327">
        <f>G1693*K1693</f>
        <v>0</v>
      </c>
      <c r="N1693" s="545">
        <f>H1693*K1693</f>
        <v>0</v>
      </c>
      <c r="O1693" s="545">
        <f>I1693*K1693</f>
        <v>0</v>
      </c>
      <c r="P1693" s="545">
        <f>J1693*K1693</f>
        <v>0</v>
      </c>
      <c r="Q1693" s="108" t="s">
        <v>7</v>
      </c>
      <c r="R1693" s="523"/>
    </row>
    <row r="1694" spans="1:18" ht="15" customHeight="1" x14ac:dyDescent="0.2">
      <c r="A1694" s="65" t="s">
        <v>178</v>
      </c>
      <c r="B1694" s="65"/>
      <c r="C1694" s="67" t="s">
        <v>217</v>
      </c>
      <c r="D1694" s="22" t="s">
        <v>6</v>
      </c>
      <c r="E1694" s="29">
        <v>0.8</v>
      </c>
      <c r="F1694" s="16">
        <v>0.35</v>
      </c>
      <c r="G1694" s="16">
        <v>0.33</v>
      </c>
      <c r="H1694" s="296">
        <f t="shared" si="386"/>
        <v>0.32340000000000002</v>
      </c>
      <c r="I1694" s="296">
        <f t="shared" si="387"/>
        <v>0.3201</v>
      </c>
      <c r="J1694" s="296">
        <f t="shared" si="388"/>
        <v>0.31680000000000003</v>
      </c>
      <c r="K1694" s="104"/>
      <c r="L1694" s="351">
        <f>F1694*K1694</f>
        <v>0</v>
      </c>
      <c r="M1694" s="327">
        <f>G1694*K1694</f>
        <v>0</v>
      </c>
      <c r="N1694" s="545">
        <f>H1694*K1694</f>
        <v>0</v>
      </c>
      <c r="O1694" s="545">
        <f>I1694*K1694</f>
        <v>0</v>
      </c>
      <c r="P1694" s="545">
        <f>J1694*K1694</f>
        <v>0</v>
      </c>
      <c r="Q1694" s="108" t="s">
        <v>7</v>
      </c>
    </row>
    <row r="1695" spans="1:18" ht="15" customHeight="1" x14ac:dyDescent="0.2">
      <c r="A1695" s="186" t="s">
        <v>178</v>
      </c>
      <c r="B1695" s="286"/>
      <c r="C1695" s="185" t="s">
        <v>218</v>
      </c>
      <c r="D1695" s="183" t="s">
        <v>6</v>
      </c>
      <c r="E1695" s="188">
        <v>0.6</v>
      </c>
      <c r="F1695" s="211">
        <v>0.39</v>
      </c>
      <c r="G1695" s="211">
        <v>0.38</v>
      </c>
      <c r="H1695" s="296">
        <f t="shared" si="386"/>
        <v>0.37240000000000001</v>
      </c>
      <c r="I1695" s="296">
        <f t="shared" si="387"/>
        <v>0.36859999999999998</v>
      </c>
      <c r="J1695" s="296">
        <f t="shared" si="388"/>
        <v>0.36480000000000001</v>
      </c>
      <c r="K1695" s="106"/>
      <c r="L1695" s="728">
        <f>F1695*K1695</f>
        <v>0</v>
      </c>
      <c r="M1695" s="327">
        <f>G1695*K1695</f>
        <v>0</v>
      </c>
      <c r="N1695" s="545">
        <f>H1695*K1695</f>
        <v>0</v>
      </c>
      <c r="O1695" s="545">
        <f>I1695*K1695</f>
        <v>0</v>
      </c>
      <c r="P1695" s="545">
        <f>J1695*K1695</f>
        <v>0</v>
      </c>
      <c r="Q1695" s="189" t="s">
        <v>7</v>
      </c>
      <c r="R1695" s="523"/>
    </row>
    <row r="1696" spans="1:18" ht="15" customHeight="1" x14ac:dyDescent="0.2">
      <c r="A1696" s="186" t="s">
        <v>179</v>
      </c>
      <c r="B1696" s="186"/>
      <c r="C1696" s="185" t="s">
        <v>1617</v>
      </c>
      <c r="D1696" s="183" t="s">
        <v>6</v>
      </c>
      <c r="E1696" s="188">
        <v>1</v>
      </c>
      <c r="F1696" s="211">
        <v>0.56999999999999995</v>
      </c>
      <c r="G1696" s="211">
        <v>0.55000000000000004</v>
      </c>
      <c r="H1696" s="221">
        <f t="shared" si="386"/>
        <v>0.53900000000000003</v>
      </c>
      <c r="I1696" s="221">
        <f t="shared" si="387"/>
        <v>0.53349999999999997</v>
      </c>
      <c r="J1696" s="221">
        <f t="shared" si="388"/>
        <v>0.52800000000000002</v>
      </c>
      <c r="K1696" s="106"/>
      <c r="L1696" s="728">
        <f>F1696*K1696</f>
        <v>0</v>
      </c>
      <c r="M1696" s="327">
        <f>G1696*K1696</f>
        <v>0</v>
      </c>
      <c r="N1696" s="545">
        <f>H1696*K1696</f>
        <v>0</v>
      </c>
      <c r="O1696" s="545">
        <f>I1696*K1696</f>
        <v>0</v>
      </c>
      <c r="P1696" s="545">
        <f>J1696*K1696</f>
        <v>0</v>
      </c>
      <c r="Q1696" s="189" t="s">
        <v>7</v>
      </c>
      <c r="R1696" s="523"/>
    </row>
    <row r="1697" spans="1:18" ht="15" customHeight="1" thickBot="1" x14ac:dyDescent="0.25">
      <c r="A1697" s="186" t="s">
        <v>179</v>
      </c>
      <c r="B1697" s="286"/>
      <c r="C1697" s="185" t="s">
        <v>219</v>
      </c>
      <c r="D1697" s="183" t="s">
        <v>6</v>
      </c>
      <c r="E1697" s="188">
        <v>0.6</v>
      </c>
      <c r="F1697" s="211">
        <v>0.4</v>
      </c>
      <c r="G1697" s="211">
        <v>0.39</v>
      </c>
      <c r="H1697" s="221">
        <f t="shared" si="386"/>
        <v>0.38219999999999998</v>
      </c>
      <c r="I1697" s="221">
        <f t="shared" si="387"/>
        <v>0.37830000000000003</v>
      </c>
      <c r="J1697" s="221">
        <f t="shared" si="388"/>
        <v>0.37440000000000001</v>
      </c>
      <c r="K1697" s="106"/>
      <c r="L1697" s="728">
        <f>F1697*K1697</f>
        <v>0</v>
      </c>
      <c r="M1697" s="327">
        <f>G1697*K1697</f>
        <v>0</v>
      </c>
      <c r="N1697" s="545">
        <f>H1697*K1697</f>
        <v>0</v>
      </c>
      <c r="O1697" s="545">
        <f>I1697*K1697</f>
        <v>0</v>
      </c>
      <c r="P1697" s="545">
        <f>J1697*K1697</f>
        <v>0</v>
      </c>
      <c r="Q1697" s="189" t="s">
        <v>7</v>
      </c>
      <c r="R1697" s="523"/>
    </row>
    <row r="1698" spans="1:18" ht="15" customHeight="1" thickBot="1" x14ac:dyDescent="0.25">
      <c r="A1698" s="30"/>
      <c r="B1698" s="30"/>
      <c r="C1698" s="31"/>
      <c r="D1698" s="30"/>
      <c r="E1698" s="30"/>
      <c r="F1698" s="30"/>
      <c r="G1698" s="30"/>
      <c r="H1698" s="30"/>
      <c r="I1698" s="30"/>
      <c r="J1698" s="30"/>
      <c r="K1698" s="31"/>
      <c r="L1698" s="220">
        <f>SUM(L1591:L1697)</f>
        <v>0</v>
      </c>
      <c r="M1698" s="220">
        <f>SUM(M1591:M1697)</f>
        <v>0</v>
      </c>
      <c r="N1698" s="220"/>
      <c r="O1698" s="220"/>
      <c r="P1698" s="220"/>
      <c r="Q1698" s="31"/>
    </row>
    <row r="1699" spans="1:18" ht="20.100000000000001" customHeight="1" thickBot="1" x14ac:dyDescent="0.25">
      <c r="A1699" s="41" t="s">
        <v>1804</v>
      </c>
      <c r="B1699" s="280"/>
      <c r="C1699" s="69"/>
      <c r="D1699" s="43"/>
      <c r="E1699" s="44"/>
      <c r="F1699" s="44"/>
      <c r="G1699" s="44"/>
      <c r="H1699" s="44"/>
      <c r="I1699" s="44"/>
      <c r="J1699" s="44"/>
      <c r="K1699" s="44"/>
      <c r="L1699" s="44"/>
      <c r="M1699" s="44"/>
      <c r="N1699" s="44"/>
      <c r="O1699" s="44"/>
      <c r="P1699" s="44"/>
      <c r="Q1699" s="45"/>
    </row>
    <row r="1700" spans="1:18" ht="15" customHeight="1" thickBot="1" x14ac:dyDescent="0.25">
      <c r="A1700" s="21" t="s">
        <v>50</v>
      </c>
      <c r="B1700" s="21"/>
      <c r="C1700" s="21" t="s">
        <v>29</v>
      </c>
      <c r="D1700" s="294" t="s">
        <v>47</v>
      </c>
      <c r="E1700" s="464" t="s">
        <v>1548</v>
      </c>
      <c r="F1700" s="21" t="s">
        <v>1549</v>
      </c>
      <c r="G1700" s="21" t="s">
        <v>1556</v>
      </c>
      <c r="H1700" s="868">
        <v>-0.02</v>
      </c>
      <c r="I1700" s="868">
        <v>-0.03</v>
      </c>
      <c r="J1700" s="868">
        <v>-0.04</v>
      </c>
      <c r="K1700" s="21" t="s">
        <v>30</v>
      </c>
      <c r="L1700" s="21" t="s">
        <v>12</v>
      </c>
      <c r="M1700" s="21" t="s">
        <v>1547</v>
      </c>
      <c r="N1700" s="871" t="s">
        <v>5226</v>
      </c>
      <c r="O1700" s="871" t="s">
        <v>5232</v>
      </c>
      <c r="P1700" s="871" t="s">
        <v>5233</v>
      </c>
      <c r="Q1700" s="21" t="s">
        <v>51</v>
      </c>
    </row>
    <row r="1701" spans="1:18" ht="15" customHeight="1" x14ac:dyDescent="0.2">
      <c r="A1701" s="517" t="s">
        <v>3732</v>
      </c>
      <c r="B1701" s="517"/>
      <c r="C1701" s="518" t="s">
        <v>3752</v>
      </c>
      <c r="D1701" s="332" t="s">
        <v>6</v>
      </c>
      <c r="E1701" s="223">
        <v>2</v>
      </c>
      <c r="F1701" s="519">
        <v>1</v>
      </c>
      <c r="G1701" s="206">
        <v>0.9</v>
      </c>
      <c r="H1701" s="296">
        <f t="shared" ref="H1701:H1706" si="389">G1701*0.98</f>
        <v>0.88200000000000001</v>
      </c>
      <c r="I1701" s="296">
        <f t="shared" ref="I1701:I1706" si="390">G1701*0.97</f>
        <v>0.873</v>
      </c>
      <c r="J1701" s="296">
        <f t="shared" ref="J1701:J1706" si="391">G1701*0.96</f>
        <v>0.86399999999999999</v>
      </c>
      <c r="K1701" s="107"/>
      <c r="L1701" s="323">
        <f>F1701*K1701</f>
        <v>0</v>
      </c>
      <c r="M1701" s="327">
        <f>G1701*K1701</f>
        <v>0</v>
      </c>
      <c r="N1701" s="545">
        <f>H1701*K1701</f>
        <v>0</v>
      </c>
      <c r="O1701" s="545">
        <f>I1701*K1701</f>
        <v>0</v>
      </c>
      <c r="P1701" s="545">
        <f>J1701*K1701</f>
        <v>0</v>
      </c>
      <c r="Q1701" s="110" t="s">
        <v>7</v>
      </c>
    </row>
    <row r="1702" spans="1:18" ht="15" customHeight="1" x14ac:dyDescent="0.2">
      <c r="A1702" s="277" t="s">
        <v>332</v>
      </c>
      <c r="B1702" s="752"/>
      <c r="C1702" s="286" t="s">
        <v>331</v>
      </c>
      <c r="D1702" s="183" t="s">
        <v>6</v>
      </c>
      <c r="E1702" s="211">
        <v>20</v>
      </c>
      <c r="F1702" s="485">
        <v>14.6</v>
      </c>
      <c r="G1702" s="485">
        <v>14.3</v>
      </c>
      <c r="H1702" s="221">
        <f t="shared" si="389"/>
        <v>14.014000000000001</v>
      </c>
      <c r="I1702" s="221">
        <f t="shared" si="390"/>
        <v>13.871</v>
      </c>
      <c r="J1702" s="221">
        <f t="shared" si="391"/>
        <v>13.728</v>
      </c>
      <c r="K1702" s="115"/>
      <c r="L1702" s="750">
        <f>F1702*K1702</f>
        <v>0</v>
      </c>
      <c r="M1702" s="327">
        <f>G1702*K1702</f>
        <v>0</v>
      </c>
      <c r="N1702" s="545">
        <f>H1702*K1702</f>
        <v>0</v>
      </c>
      <c r="O1702" s="545">
        <f>I1702*K1702</f>
        <v>0</v>
      </c>
      <c r="P1702" s="545">
        <f>J1702*K1702</f>
        <v>0</v>
      </c>
      <c r="Q1702" s="216" t="s">
        <v>7</v>
      </c>
      <c r="R1702" s="523"/>
    </row>
    <row r="1703" spans="1:18" ht="15" customHeight="1" x14ac:dyDescent="0.2">
      <c r="A1703" s="277" t="s">
        <v>299</v>
      </c>
      <c r="B1703" s="198"/>
      <c r="C1703" s="185" t="s">
        <v>1565</v>
      </c>
      <c r="D1703" s="183" t="s">
        <v>6</v>
      </c>
      <c r="E1703" s="211">
        <v>17</v>
      </c>
      <c r="F1703" s="204">
        <v>12.2</v>
      </c>
      <c r="G1703" s="204">
        <v>11.9</v>
      </c>
      <c r="H1703" s="221">
        <f t="shared" si="389"/>
        <v>11.662000000000001</v>
      </c>
      <c r="I1703" s="221">
        <f t="shared" si="390"/>
        <v>11.542999999999999</v>
      </c>
      <c r="J1703" s="221">
        <f t="shared" si="391"/>
        <v>11.423999999999999</v>
      </c>
      <c r="K1703" s="106"/>
      <c r="L1703" s="353">
        <f>F1703*K1703</f>
        <v>0</v>
      </c>
      <c r="M1703" s="353">
        <f>G1703*K1703</f>
        <v>0</v>
      </c>
      <c r="N1703" s="545">
        <f>H1703*K1703</f>
        <v>0</v>
      </c>
      <c r="O1703" s="545">
        <f>I1703*K1703</f>
        <v>0</v>
      </c>
      <c r="P1703" s="545">
        <f>J1703*K1703</f>
        <v>0</v>
      </c>
      <c r="Q1703" s="216" t="s">
        <v>7</v>
      </c>
      <c r="R1703" s="523"/>
    </row>
    <row r="1704" spans="1:18" ht="15" customHeight="1" x14ac:dyDescent="0.2">
      <c r="A1704" s="277" t="s">
        <v>299</v>
      </c>
      <c r="B1704" s="752"/>
      <c r="C1704" s="286" t="s">
        <v>329</v>
      </c>
      <c r="D1704" s="442" t="s">
        <v>6</v>
      </c>
      <c r="E1704" s="211">
        <v>15</v>
      </c>
      <c r="F1704" s="485">
        <v>10.199999999999999</v>
      </c>
      <c r="G1704" s="485">
        <v>10</v>
      </c>
      <c r="H1704" s="296">
        <f t="shared" si="389"/>
        <v>9.8000000000000007</v>
      </c>
      <c r="I1704" s="296">
        <f t="shared" si="390"/>
        <v>9.6999999999999993</v>
      </c>
      <c r="J1704" s="296">
        <f t="shared" si="391"/>
        <v>9.6</v>
      </c>
      <c r="K1704" s="106"/>
      <c r="L1704" s="750">
        <f>F1704*K1704</f>
        <v>0</v>
      </c>
      <c r="M1704" s="327">
        <f>G1704*K1704</f>
        <v>0</v>
      </c>
      <c r="N1704" s="545">
        <f>H1704*K1704</f>
        <v>0</v>
      </c>
      <c r="O1704" s="545">
        <f>I1704*K1704</f>
        <v>0</v>
      </c>
      <c r="P1704" s="545">
        <f>J1704*K1704</f>
        <v>0</v>
      </c>
      <c r="Q1704" s="216" t="s">
        <v>7</v>
      </c>
      <c r="R1704" s="523"/>
    </row>
    <row r="1705" spans="1:18" ht="15" customHeight="1" x14ac:dyDescent="0.2">
      <c r="A1705" s="277" t="s">
        <v>299</v>
      </c>
      <c r="B1705" s="752"/>
      <c r="C1705" s="286" t="s">
        <v>1566</v>
      </c>
      <c r="D1705" s="442" t="s">
        <v>6</v>
      </c>
      <c r="E1705" s="211">
        <v>9</v>
      </c>
      <c r="F1705" s="485">
        <v>6.5</v>
      </c>
      <c r="G1705" s="485">
        <v>6.3</v>
      </c>
      <c r="H1705" s="221">
        <f t="shared" si="389"/>
        <v>6.1739999999999995</v>
      </c>
      <c r="I1705" s="221">
        <f t="shared" si="390"/>
        <v>6.1109999999999998</v>
      </c>
      <c r="J1705" s="221">
        <f t="shared" si="391"/>
        <v>6.048</v>
      </c>
      <c r="K1705" s="106"/>
      <c r="L1705" s="750">
        <f>F1705*K1705</f>
        <v>0</v>
      </c>
      <c r="M1705" s="327">
        <f>G1705*K1705</f>
        <v>0</v>
      </c>
      <c r="N1705" s="545">
        <f>H1705*K1705</f>
        <v>0</v>
      </c>
      <c r="O1705" s="545">
        <f>I1705*K1705</f>
        <v>0</v>
      </c>
      <c r="P1705" s="545">
        <f>J1705*K1705</f>
        <v>0</v>
      </c>
      <c r="Q1705" s="216" t="s">
        <v>7</v>
      </c>
      <c r="R1705" s="523"/>
    </row>
    <row r="1706" spans="1:18" ht="15" customHeight="1" thickBot="1" x14ac:dyDescent="0.25">
      <c r="A1706" s="277" t="s">
        <v>299</v>
      </c>
      <c r="B1706" s="752"/>
      <c r="C1706" s="286" t="s">
        <v>330</v>
      </c>
      <c r="D1706" s="442" t="s">
        <v>6</v>
      </c>
      <c r="E1706" s="211">
        <v>14</v>
      </c>
      <c r="F1706" s="485">
        <v>9.6999999999999993</v>
      </c>
      <c r="G1706" s="485">
        <v>9.5</v>
      </c>
      <c r="H1706" s="221">
        <f t="shared" si="389"/>
        <v>9.31</v>
      </c>
      <c r="I1706" s="221">
        <f t="shared" si="390"/>
        <v>9.2149999999999999</v>
      </c>
      <c r="J1706" s="221">
        <f t="shared" si="391"/>
        <v>9.1199999999999992</v>
      </c>
      <c r="K1706" s="106"/>
      <c r="L1706" s="750">
        <f>F1706*K1706</f>
        <v>0</v>
      </c>
      <c r="M1706" s="327">
        <f>G1706*K1706</f>
        <v>0</v>
      </c>
      <c r="N1706" s="545">
        <f>H1706*K1706</f>
        <v>0</v>
      </c>
      <c r="O1706" s="545">
        <f>I1706*K1706</f>
        <v>0</v>
      </c>
      <c r="P1706" s="545">
        <f>J1706*K1706</f>
        <v>0</v>
      </c>
      <c r="Q1706" s="216" t="s">
        <v>7</v>
      </c>
      <c r="R1706" s="523"/>
    </row>
    <row r="1707" spans="1:18" ht="15" customHeight="1" thickBot="1" x14ac:dyDescent="0.25">
      <c r="A1707" s="31"/>
      <c r="B1707" s="32"/>
      <c r="C1707" s="32"/>
      <c r="D1707" s="35"/>
      <c r="E1707" s="31"/>
      <c r="F1707" s="31"/>
      <c r="G1707" s="31"/>
      <c r="H1707" s="31"/>
      <c r="I1707" s="31"/>
      <c r="J1707" s="31"/>
      <c r="K1707" s="31"/>
      <c r="L1707" s="217">
        <f>SUM(L1701:L1706)</f>
        <v>0</v>
      </c>
      <c r="M1707" s="217">
        <f>SUM(M1701:M1706)</f>
        <v>0</v>
      </c>
      <c r="N1707" s="217"/>
      <c r="O1707" s="217"/>
      <c r="P1707" s="217"/>
      <c r="Q1707" s="31"/>
    </row>
    <row r="1708" spans="1:18" ht="20.100000000000001" customHeight="1" thickBot="1" x14ac:dyDescent="0.25">
      <c r="A1708" s="41" t="s">
        <v>300</v>
      </c>
      <c r="B1708" s="280"/>
      <c r="C1708" s="69"/>
      <c r="D1708" s="43"/>
      <c r="E1708" s="44"/>
      <c r="F1708" s="44"/>
      <c r="G1708" s="44"/>
      <c r="H1708" s="44"/>
      <c r="I1708" s="44"/>
      <c r="J1708" s="44"/>
      <c r="K1708" s="44"/>
      <c r="L1708" s="344"/>
      <c r="M1708" s="44"/>
      <c r="N1708" s="44"/>
      <c r="O1708" s="44"/>
      <c r="P1708" s="44"/>
      <c r="Q1708" s="45"/>
    </row>
    <row r="1709" spans="1:18" ht="15" customHeight="1" thickBot="1" x14ac:dyDescent="0.25">
      <c r="A1709" s="21" t="s">
        <v>50</v>
      </c>
      <c r="B1709" s="21"/>
      <c r="C1709" s="21" t="s">
        <v>29</v>
      </c>
      <c r="D1709" s="294" t="s">
        <v>47</v>
      </c>
      <c r="E1709" s="464" t="s">
        <v>1548</v>
      </c>
      <c r="F1709" s="21" t="s">
        <v>1549</v>
      </c>
      <c r="G1709" s="21" t="s">
        <v>1556</v>
      </c>
      <c r="H1709" s="868">
        <v>-0.02</v>
      </c>
      <c r="I1709" s="868">
        <v>-0.03</v>
      </c>
      <c r="J1709" s="868">
        <v>-0.04</v>
      </c>
      <c r="K1709" s="21" t="s">
        <v>30</v>
      </c>
      <c r="L1709" s="21" t="s">
        <v>12</v>
      </c>
      <c r="M1709" s="21" t="s">
        <v>1547</v>
      </c>
      <c r="N1709" s="871" t="s">
        <v>5226</v>
      </c>
      <c r="O1709" s="871" t="s">
        <v>5232</v>
      </c>
      <c r="P1709" s="871" t="s">
        <v>5233</v>
      </c>
      <c r="Q1709" s="21" t="s">
        <v>51</v>
      </c>
    </row>
    <row r="1710" spans="1:18" ht="15" customHeight="1" x14ac:dyDescent="0.2">
      <c r="A1710" s="15" t="s">
        <v>55</v>
      </c>
      <c r="B1710" s="15"/>
      <c r="C1710" s="8" t="s">
        <v>3479</v>
      </c>
      <c r="D1710" s="55" t="s">
        <v>6</v>
      </c>
      <c r="E1710" s="23">
        <v>2</v>
      </c>
      <c r="F1710" s="301">
        <v>0.8</v>
      </c>
      <c r="G1710" s="488">
        <v>0.75</v>
      </c>
      <c r="H1710" s="296">
        <f t="shared" ref="H1710:H1729" si="392">G1710*0.98</f>
        <v>0.73499999999999999</v>
      </c>
      <c r="I1710" s="296">
        <f t="shared" ref="I1710:I1729" si="393">G1710*0.97</f>
        <v>0.72750000000000004</v>
      </c>
      <c r="J1710" s="296">
        <f t="shared" ref="J1710:J1729" si="394">G1710*0.96</f>
        <v>0.72</v>
      </c>
      <c r="K1710" s="171"/>
      <c r="L1710" s="360">
        <f>F1710*K1710</f>
        <v>0</v>
      </c>
      <c r="M1710" s="327">
        <f>G1710*K1710</f>
        <v>0</v>
      </c>
      <c r="N1710" s="545">
        <f>H1710*K1710</f>
        <v>0</v>
      </c>
      <c r="O1710" s="545">
        <f>I1710*K1710</f>
        <v>0</v>
      </c>
      <c r="P1710" s="545">
        <f>J1710*K1710</f>
        <v>0</v>
      </c>
      <c r="Q1710" s="110" t="s">
        <v>7</v>
      </c>
    </row>
    <row r="1711" spans="1:18" ht="15" customHeight="1" x14ac:dyDescent="0.2">
      <c r="A1711" s="74" t="s">
        <v>49</v>
      </c>
      <c r="B1711" s="74"/>
      <c r="C1711" s="137" t="s">
        <v>116</v>
      </c>
      <c r="D1711" s="71" t="s">
        <v>6</v>
      </c>
      <c r="E1711" s="101">
        <v>3</v>
      </c>
      <c r="F1711" s="203">
        <v>1.5</v>
      </c>
      <c r="G1711" s="203">
        <v>1.4</v>
      </c>
      <c r="H1711" s="296">
        <f t="shared" si="392"/>
        <v>1.3719999999999999</v>
      </c>
      <c r="I1711" s="296">
        <f t="shared" si="393"/>
        <v>1.3579999999999999</v>
      </c>
      <c r="J1711" s="296">
        <f t="shared" si="394"/>
        <v>1.3439999999999999</v>
      </c>
      <c r="K1711" s="171"/>
      <c r="L1711" s="361">
        <f>F1711*K1711</f>
        <v>0</v>
      </c>
      <c r="M1711" s="327">
        <f>G1711*K1711</f>
        <v>0</v>
      </c>
      <c r="N1711" s="545">
        <f>H1711*K1711</f>
        <v>0</v>
      </c>
      <c r="O1711" s="545">
        <f>I1711*K1711</f>
        <v>0</v>
      </c>
      <c r="P1711" s="545">
        <f>J1711*K1711</f>
        <v>0</v>
      </c>
      <c r="Q1711" s="108" t="s">
        <v>7</v>
      </c>
    </row>
    <row r="1712" spans="1:18" ht="15" customHeight="1" x14ac:dyDescent="0.2">
      <c r="A1712" s="74" t="s">
        <v>49</v>
      </c>
      <c r="B1712" s="74"/>
      <c r="C1712" s="137" t="s">
        <v>190</v>
      </c>
      <c r="D1712" s="71" t="s">
        <v>6</v>
      </c>
      <c r="E1712" s="101">
        <v>3</v>
      </c>
      <c r="F1712" s="203">
        <v>1.5</v>
      </c>
      <c r="G1712" s="203">
        <v>1.4</v>
      </c>
      <c r="H1712" s="296">
        <f t="shared" si="392"/>
        <v>1.3719999999999999</v>
      </c>
      <c r="I1712" s="296">
        <f t="shared" si="393"/>
        <v>1.3579999999999999</v>
      </c>
      <c r="J1712" s="296">
        <f t="shared" si="394"/>
        <v>1.3439999999999999</v>
      </c>
      <c r="K1712" s="171"/>
      <c r="L1712" s="361">
        <f>F1712*K1712</f>
        <v>0</v>
      </c>
      <c r="M1712" s="327">
        <f>G1712*K1712</f>
        <v>0</v>
      </c>
      <c r="N1712" s="545">
        <f>H1712*K1712</f>
        <v>0</v>
      </c>
      <c r="O1712" s="545">
        <f>I1712*K1712</f>
        <v>0</v>
      </c>
      <c r="P1712" s="545">
        <f>J1712*K1712</f>
        <v>0</v>
      </c>
      <c r="Q1712" s="108" t="s">
        <v>7</v>
      </c>
    </row>
    <row r="1713" spans="1:17" ht="15" customHeight="1" x14ac:dyDescent="0.2">
      <c r="A1713" s="74" t="s">
        <v>49</v>
      </c>
      <c r="B1713" s="74"/>
      <c r="C1713" s="137" t="s">
        <v>191</v>
      </c>
      <c r="D1713" s="71" t="s">
        <v>6</v>
      </c>
      <c r="E1713" s="101">
        <v>3</v>
      </c>
      <c r="F1713" s="203">
        <v>1.5</v>
      </c>
      <c r="G1713" s="203">
        <v>1.4</v>
      </c>
      <c r="H1713" s="296">
        <f t="shared" si="392"/>
        <v>1.3719999999999999</v>
      </c>
      <c r="I1713" s="296">
        <f t="shared" si="393"/>
        <v>1.3579999999999999</v>
      </c>
      <c r="J1713" s="296">
        <f t="shared" si="394"/>
        <v>1.3439999999999999</v>
      </c>
      <c r="K1713" s="171"/>
      <c r="L1713" s="361">
        <f>F1713*K1713</f>
        <v>0</v>
      </c>
      <c r="M1713" s="327">
        <f>G1713*K1713</f>
        <v>0</v>
      </c>
      <c r="N1713" s="545">
        <f>H1713*K1713</f>
        <v>0</v>
      </c>
      <c r="O1713" s="545">
        <f>I1713*K1713</f>
        <v>0</v>
      </c>
      <c r="P1713" s="545">
        <f>J1713*K1713</f>
        <v>0</v>
      </c>
      <c r="Q1713" s="108" t="s">
        <v>7</v>
      </c>
    </row>
    <row r="1714" spans="1:17" ht="15" customHeight="1" x14ac:dyDescent="0.2">
      <c r="A1714" s="74" t="s">
        <v>49</v>
      </c>
      <c r="B1714" s="74"/>
      <c r="C1714" s="137" t="s">
        <v>2142</v>
      </c>
      <c r="D1714" s="71" t="s">
        <v>6</v>
      </c>
      <c r="E1714" s="101">
        <v>3</v>
      </c>
      <c r="F1714" s="203">
        <v>1.5</v>
      </c>
      <c r="G1714" s="203">
        <v>1.4</v>
      </c>
      <c r="H1714" s="296">
        <f t="shared" si="392"/>
        <v>1.3719999999999999</v>
      </c>
      <c r="I1714" s="296">
        <f t="shared" si="393"/>
        <v>1.3579999999999999</v>
      </c>
      <c r="J1714" s="296">
        <f t="shared" si="394"/>
        <v>1.3439999999999999</v>
      </c>
      <c r="K1714" s="171"/>
      <c r="L1714" s="361">
        <f>F1714*K1714</f>
        <v>0</v>
      </c>
      <c r="M1714" s="327">
        <f>G1714*K1714</f>
        <v>0</v>
      </c>
      <c r="N1714" s="545">
        <f>H1714*K1714</f>
        <v>0</v>
      </c>
      <c r="O1714" s="545">
        <f>I1714*K1714</f>
        <v>0</v>
      </c>
      <c r="P1714" s="545">
        <f>J1714*K1714</f>
        <v>0</v>
      </c>
      <c r="Q1714" s="108" t="s">
        <v>7</v>
      </c>
    </row>
    <row r="1715" spans="1:17" ht="15" customHeight="1" x14ac:dyDescent="0.2">
      <c r="A1715" s="74" t="s">
        <v>49</v>
      </c>
      <c r="B1715" s="74"/>
      <c r="C1715" s="137" t="s">
        <v>193</v>
      </c>
      <c r="D1715" s="71" t="s">
        <v>6</v>
      </c>
      <c r="E1715" s="101">
        <v>3</v>
      </c>
      <c r="F1715" s="203">
        <v>1.5</v>
      </c>
      <c r="G1715" s="203">
        <v>1.4</v>
      </c>
      <c r="H1715" s="296">
        <f t="shared" si="392"/>
        <v>1.3719999999999999</v>
      </c>
      <c r="I1715" s="296">
        <f t="shared" si="393"/>
        <v>1.3579999999999999</v>
      </c>
      <c r="J1715" s="296">
        <f t="shared" si="394"/>
        <v>1.3439999999999999</v>
      </c>
      <c r="K1715" s="171"/>
      <c r="L1715" s="361">
        <f>F1715*K1715</f>
        <v>0</v>
      </c>
      <c r="M1715" s="327">
        <f>G1715*K1715</f>
        <v>0</v>
      </c>
      <c r="N1715" s="545">
        <f>H1715*K1715</f>
        <v>0</v>
      </c>
      <c r="O1715" s="545">
        <f>I1715*K1715</f>
        <v>0</v>
      </c>
      <c r="P1715" s="545">
        <f>J1715*K1715</f>
        <v>0</v>
      </c>
      <c r="Q1715" s="108" t="s">
        <v>7</v>
      </c>
    </row>
    <row r="1716" spans="1:17" ht="15" customHeight="1" x14ac:dyDescent="0.2">
      <c r="A1716" s="74" t="s">
        <v>49</v>
      </c>
      <c r="B1716" s="74"/>
      <c r="C1716" s="137" t="s">
        <v>117</v>
      </c>
      <c r="D1716" s="71" t="s">
        <v>6</v>
      </c>
      <c r="E1716" s="101">
        <v>3</v>
      </c>
      <c r="F1716" s="203">
        <v>1.5</v>
      </c>
      <c r="G1716" s="203">
        <v>1.4</v>
      </c>
      <c r="H1716" s="296">
        <f t="shared" si="392"/>
        <v>1.3719999999999999</v>
      </c>
      <c r="I1716" s="296">
        <f t="shared" si="393"/>
        <v>1.3579999999999999</v>
      </c>
      <c r="J1716" s="296">
        <f t="shared" si="394"/>
        <v>1.3439999999999999</v>
      </c>
      <c r="K1716" s="171"/>
      <c r="L1716" s="361">
        <f>F1716*K1716</f>
        <v>0</v>
      </c>
      <c r="M1716" s="327">
        <f>G1716*K1716</f>
        <v>0</v>
      </c>
      <c r="N1716" s="545">
        <f>H1716*K1716</f>
        <v>0</v>
      </c>
      <c r="O1716" s="545">
        <f>I1716*K1716</f>
        <v>0</v>
      </c>
      <c r="P1716" s="545">
        <f>J1716*K1716</f>
        <v>0</v>
      </c>
      <c r="Q1716" s="108" t="s">
        <v>7</v>
      </c>
    </row>
    <row r="1717" spans="1:17" ht="15" customHeight="1" x14ac:dyDescent="0.2">
      <c r="A1717" s="74" t="s">
        <v>49</v>
      </c>
      <c r="B1717" s="74"/>
      <c r="C1717" s="137" t="s">
        <v>118</v>
      </c>
      <c r="D1717" s="71" t="s">
        <v>6</v>
      </c>
      <c r="E1717" s="101">
        <v>3</v>
      </c>
      <c r="F1717" s="203">
        <v>1.5</v>
      </c>
      <c r="G1717" s="203">
        <v>1.4</v>
      </c>
      <c r="H1717" s="296">
        <f t="shared" si="392"/>
        <v>1.3719999999999999</v>
      </c>
      <c r="I1717" s="296">
        <f t="shared" si="393"/>
        <v>1.3579999999999999</v>
      </c>
      <c r="J1717" s="296">
        <f t="shared" si="394"/>
        <v>1.3439999999999999</v>
      </c>
      <c r="K1717" s="171"/>
      <c r="L1717" s="361">
        <f>F1717*K1717</f>
        <v>0</v>
      </c>
      <c r="M1717" s="327">
        <f>G1717*K1717</f>
        <v>0</v>
      </c>
      <c r="N1717" s="545">
        <f>H1717*K1717</f>
        <v>0</v>
      </c>
      <c r="O1717" s="545">
        <f>I1717*K1717</f>
        <v>0</v>
      </c>
      <c r="P1717" s="545">
        <f>J1717*K1717</f>
        <v>0</v>
      </c>
      <c r="Q1717" s="108" t="s">
        <v>7</v>
      </c>
    </row>
    <row r="1718" spans="1:17" ht="15" customHeight="1" x14ac:dyDescent="0.2">
      <c r="A1718" s="74" t="s">
        <v>49</v>
      </c>
      <c r="B1718" s="74"/>
      <c r="C1718" s="137" t="s">
        <v>187</v>
      </c>
      <c r="D1718" s="71" t="s">
        <v>6</v>
      </c>
      <c r="E1718" s="101">
        <v>3</v>
      </c>
      <c r="F1718" s="203">
        <v>1.5</v>
      </c>
      <c r="G1718" s="203">
        <v>1.4</v>
      </c>
      <c r="H1718" s="296">
        <f t="shared" si="392"/>
        <v>1.3719999999999999</v>
      </c>
      <c r="I1718" s="296">
        <f t="shared" si="393"/>
        <v>1.3579999999999999</v>
      </c>
      <c r="J1718" s="296">
        <f t="shared" si="394"/>
        <v>1.3439999999999999</v>
      </c>
      <c r="K1718" s="171"/>
      <c r="L1718" s="361">
        <f>F1718*K1718</f>
        <v>0</v>
      </c>
      <c r="M1718" s="327">
        <f>G1718*K1718</f>
        <v>0</v>
      </c>
      <c r="N1718" s="545">
        <f>H1718*K1718</f>
        <v>0</v>
      </c>
      <c r="O1718" s="545">
        <f>I1718*K1718</f>
        <v>0</v>
      </c>
      <c r="P1718" s="545">
        <f>J1718*K1718</f>
        <v>0</v>
      </c>
      <c r="Q1718" s="108" t="s">
        <v>7</v>
      </c>
    </row>
    <row r="1719" spans="1:17" ht="15" customHeight="1" x14ac:dyDescent="0.2">
      <c r="A1719" s="74" t="s">
        <v>49</v>
      </c>
      <c r="B1719" s="74"/>
      <c r="C1719" s="137" t="s">
        <v>131</v>
      </c>
      <c r="D1719" s="71" t="s">
        <v>6</v>
      </c>
      <c r="E1719" s="101">
        <v>3</v>
      </c>
      <c r="F1719" s="203">
        <v>1.5</v>
      </c>
      <c r="G1719" s="203">
        <v>1.4</v>
      </c>
      <c r="H1719" s="296">
        <f t="shared" si="392"/>
        <v>1.3719999999999999</v>
      </c>
      <c r="I1719" s="296">
        <f t="shared" si="393"/>
        <v>1.3579999999999999</v>
      </c>
      <c r="J1719" s="296">
        <f t="shared" si="394"/>
        <v>1.3439999999999999</v>
      </c>
      <c r="K1719" s="171"/>
      <c r="L1719" s="361">
        <f>F1719*K1719</f>
        <v>0</v>
      </c>
      <c r="M1719" s="327">
        <f>G1719*K1719</f>
        <v>0</v>
      </c>
      <c r="N1719" s="545">
        <f>H1719*K1719</f>
        <v>0</v>
      </c>
      <c r="O1719" s="545">
        <f>I1719*K1719</f>
        <v>0</v>
      </c>
      <c r="P1719" s="545">
        <f>J1719*K1719</f>
        <v>0</v>
      </c>
      <c r="Q1719" s="108" t="s">
        <v>7</v>
      </c>
    </row>
    <row r="1720" spans="1:17" ht="15" customHeight="1" x14ac:dyDescent="0.2">
      <c r="A1720" s="74" t="s">
        <v>49</v>
      </c>
      <c r="B1720" s="74"/>
      <c r="C1720" s="137" t="s">
        <v>197</v>
      </c>
      <c r="D1720" s="71" t="s">
        <v>6</v>
      </c>
      <c r="E1720" s="101">
        <v>3</v>
      </c>
      <c r="F1720" s="203">
        <v>1.5</v>
      </c>
      <c r="G1720" s="203">
        <v>1.4</v>
      </c>
      <c r="H1720" s="296">
        <f t="shared" si="392"/>
        <v>1.3719999999999999</v>
      </c>
      <c r="I1720" s="296">
        <f t="shared" si="393"/>
        <v>1.3579999999999999</v>
      </c>
      <c r="J1720" s="296">
        <f t="shared" si="394"/>
        <v>1.3439999999999999</v>
      </c>
      <c r="K1720" s="171"/>
      <c r="L1720" s="361">
        <f>F1720*K1720</f>
        <v>0</v>
      </c>
      <c r="M1720" s="327">
        <f>G1720*K1720</f>
        <v>0</v>
      </c>
      <c r="N1720" s="545">
        <f>H1720*K1720</f>
        <v>0</v>
      </c>
      <c r="O1720" s="545">
        <f>I1720*K1720</f>
        <v>0</v>
      </c>
      <c r="P1720" s="545">
        <f>J1720*K1720</f>
        <v>0</v>
      </c>
      <c r="Q1720" s="108" t="s">
        <v>7</v>
      </c>
    </row>
    <row r="1721" spans="1:17" ht="15" customHeight="1" x14ac:dyDescent="0.2">
      <c r="A1721" s="74" t="s">
        <v>49</v>
      </c>
      <c r="B1721" s="74"/>
      <c r="C1721" s="137" t="s">
        <v>444</v>
      </c>
      <c r="D1721" s="71" t="s">
        <v>6</v>
      </c>
      <c r="E1721" s="101">
        <v>3</v>
      </c>
      <c r="F1721" s="203">
        <v>1.5</v>
      </c>
      <c r="G1721" s="203">
        <v>1.4</v>
      </c>
      <c r="H1721" s="296">
        <f t="shared" si="392"/>
        <v>1.3719999999999999</v>
      </c>
      <c r="I1721" s="296">
        <f t="shared" si="393"/>
        <v>1.3579999999999999</v>
      </c>
      <c r="J1721" s="296">
        <f t="shared" si="394"/>
        <v>1.3439999999999999</v>
      </c>
      <c r="K1721" s="171"/>
      <c r="L1721" s="361">
        <f>F1721*K1721</f>
        <v>0</v>
      </c>
      <c r="M1721" s="327">
        <f>G1721*K1721</f>
        <v>0</v>
      </c>
      <c r="N1721" s="545">
        <f>H1721*K1721</f>
        <v>0</v>
      </c>
      <c r="O1721" s="545">
        <f>I1721*K1721</f>
        <v>0</v>
      </c>
      <c r="P1721" s="545">
        <f>J1721*K1721</f>
        <v>0</v>
      </c>
      <c r="Q1721" s="108" t="s">
        <v>7</v>
      </c>
    </row>
    <row r="1722" spans="1:17" ht="15" customHeight="1" x14ac:dyDescent="0.2">
      <c r="A1722" s="74" t="s">
        <v>49</v>
      </c>
      <c r="B1722" s="74"/>
      <c r="C1722" s="137" t="s">
        <v>445</v>
      </c>
      <c r="D1722" s="71" t="s">
        <v>6</v>
      </c>
      <c r="E1722" s="101">
        <v>3</v>
      </c>
      <c r="F1722" s="203">
        <v>1.5</v>
      </c>
      <c r="G1722" s="203">
        <v>1.4</v>
      </c>
      <c r="H1722" s="296">
        <f t="shared" si="392"/>
        <v>1.3719999999999999</v>
      </c>
      <c r="I1722" s="296">
        <f t="shared" si="393"/>
        <v>1.3579999999999999</v>
      </c>
      <c r="J1722" s="296">
        <f t="shared" si="394"/>
        <v>1.3439999999999999</v>
      </c>
      <c r="K1722" s="171"/>
      <c r="L1722" s="361">
        <f>F1722*K1722</f>
        <v>0</v>
      </c>
      <c r="M1722" s="327">
        <f>G1722*K1722</f>
        <v>0</v>
      </c>
      <c r="N1722" s="545">
        <f>H1722*K1722</f>
        <v>0</v>
      </c>
      <c r="O1722" s="545">
        <f>I1722*K1722</f>
        <v>0</v>
      </c>
      <c r="P1722" s="545">
        <f>J1722*K1722</f>
        <v>0</v>
      </c>
      <c r="Q1722" s="108" t="s">
        <v>7</v>
      </c>
    </row>
    <row r="1723" spans="1:17" ht="15" customHeight="1" x14ac:dyDescent="0.2">
      <c r="A1723" s="74" t="s">
        <v>49</v>
      </c>
      <c r="B1723" s="74"/>
      <c r="C1723" s="137" t="s">
        <v>2143</v>
      </c>
      <c r="D1723" s="71" t="s">
        <v>6</v>
      </c>
      <c r="E1723" s="101">
        <v>3</v>
      </c>
      <c r="F1723" s="203">
        <v>1.5</v>
      </c>
      <c r="G1723" s="203">
        <v>1.4</v>
      </c>
      <c r="H1723" s="296">
        <f t="shared" si="392"/>
        <v>1.3719999999999999</v>
      </c>
      <c r="I1723" s="296">
        <f t="shared" si="393"/>
        <v>1.3579999999999999</v>
      </c>
      <c r="J1723" s="296">
        <f t="shared" si="394"/>
        <v>1.3439999999999999</v>
      </c>
      <c r="K1723" s="171"/>
      <c r="L1723" s="361">
        <f>F1723*K1723</f>
        <v>0</v>
      </c>
      <c r="M1723" s="327">
        <f>G1723*K1723</f>
        <v>0</v>
      </c>
      <c r="N1723" s="545">
        <f>H1723*K1723</f>
        <v>0</v>
      </c>
      <c r="O1723" s="545">
        <f>I1723*K1723</f>
        <v>0</v>
      </c>
      <c r="P1723" s="545">
        <f>J1723*K1723</f>
        <v>0</v>
      </c>
      <c r="Q1723" s="108" t="s">
        <v>7</v>
      </c>
    </row>
    <row r="1724" spans="1:17" ht="15" customHeight="1" x14ac:dyDescent="0.2">
      <c r="A1724" s="74" t="s">
        <v>49</v>
      </c>
      <c r="B1724" s="74"/>
      <c r="C1724" s="137" t="s">
        <v>2154</v>
      </c>
      <c r="D1724" s="71" t="s">
        <v>6</v>
      </c>
      <c r="E1724" s="101">
        <v>3</v>
      </c>
      <c r="F1724" s="203">
        <v>1.5</v>
      </c>
      <c r="G1724" s="203">
        <v>1.4</v>
      </c>
      <c r="H1724" s="296">
        <f t="shared" si="392"/>
        <v>1.3719999999999999</v>
      </c>
      <c r="I1724" s="296">
        <f t="shared" si="393"/>
        <v>1.3579999999999999</v>
      </c>
      <c r="J1724" s="296">
        <f t="shared" si="394"/>
        <v>1.3439999999999999</v>
      </c>
      <c r="K1724" s="171"/>
      <c r="L1724" s="361">
        <f>F1724*K1724</f>
        <v>0</v>
      </c>
      <c r="M1724" s="327">
        <f>G1724*K1724</f>
        <v>0</v>
      </c>
      <c r="N1724" s="545">
        <f>H1724*K1724</f>
        <v>0</v>
      </c>
      <c r="O1724" s="545">
        <f>I1724*K1724</f>
        <v>0</v>
      </c>
      <c r="P1724" s="545">
        <f>J1724*K1724</f>
        <v>0</v>
      </c>
      <c r="Q1724" s="108" t="s">
        <v>7</v>
      </c>
    </row>
    <row r="1725" spans="1:17" ht="15" customHeight="1" x14ac:dyDescent="0.2">
      <c r="A1725" s="74" t="s">
        <v>49</v>
      </c>
      <c r="B1725" s="74"/>
      <c r="C1725" s="137" t="s">
        <v>2155</v>
      </c>
      <c r="D1725" s="71" t="s">
        <v>6</v>
      </c>
      <c r="E1725" s="101">
        <v>3</v>
      </c>
      <c r="F1725" s="203">
        <v>1.5</v>
      </c>
      <c r="G1725" s="203">
        <v>1.4</v>
      </c>
      <c r="H1725" s="296">
        <f t="shared" si="392"/>
        <v>1.3719999999999999</v>
      </c>
      <c r="I1725" s="296">
        <f t="shared" si="393"/>
        <v>1.3579999999999999</v>
      </c>
      <c r="J1725" s="296">
        <f t="shared" si="394"/>
        <v>1.3439999999999999</v>
      </c>
      <c r="K1725" s="171"/>
      <c r="L1725" s="361">
        <f>F1725*K1725</f>
        <v>0</v>
      </c>
      <c r="M1725" s="327">
        <f>G1725*K1725</f>
        <v>0</v>
      </c>
      <c r="N1725" s="545">
        <f>H1725*K1725</f>
        <v>0</v>
      </c>
      <c r="O1725" s="545">
        <f>I1725*K1725</f>
        <v>0</v>
      </c>
      <c r="P1725" s="545">
        <f>J1725*K1725</f>
        <v>0</v>
      </c>
      <c r="Q1725" s="108" t="s">
        <v>7</v>
      </c>
    </row>
    <row r="1726" spans="1:17" ht="15" customHeight="1" x14ac:dyDescent="0.2">
      <c r="A1726" s="74" t="s">
        <v>49</v>
      </c>
      <c r="B1726" s="74"/>
      <c r="C1726" s="137" t="s">
        <v>119</v>
      </c>
      <c r="D1726" s="71" t="s">
        <v>6</v>
      </c>
      <c r="E1726" s="101">
        <v>3</v>
      </c>
      <c r="F1726" s="203">
        <v>1.5</v>
      </c>
      <c r="G1726" s="203">
        <v>1.4</v>
      </c>
      <c r="H1726" s="296">
        <f t="shared" si="392"/>
        <v>1.3719999999999999</v>
      </c>
      <c r="I1726" s="296">
        <f t="shared" si="393"/>
        <v>1.3579999999999999</v>
      </c>
      <c r="J1726" s="296">
        <f t="shared" si="394"/>
        <v>1.3439999999999999</v>
      </c>
      <c r="K1726" s="171"/>
      <c r="L1726" s="361">
        <f>F1726*K1726</f>
        <v>0</v>
      </c>
      <c r="M1726" s="327">
        <f>G1726*K1726</f>
        <v>0</v>
      </c>
      <c r="N1726" s="545">
        <f>H1726*K1726</f>
        <v>0</v>
      </c>
      <c r="O1726" s="545">
        <f>I1726*K1726</f>
        <v>0</v>
      </c>
      <c r="P1726" s="545">
        <f>J1726*K1726</f>
        <v>0</v>
      </c>
      <c r="Q1726" s="108" t="s">
        <v>7</v>
      </c>
    </row>
    <row r="1727" spans="1:17" ht="15" customHeight="1" x14ac:dyDescent="0.2">
      <c r="A1727" s="74" t="s">
        <v>49</v>
      </c>
      <c r="B1727" s="74"/>
      <c r="C1727" s="137" t="s">
        <v>188</v>
      </c>
      <c r="D1727" s="71" t="s">
        <v>6</v>
      </c>
      <c r="E1727" s="101">
        <v>3</v>
      </c>
      <c r="F1727" s="203">
        <v>1.5</v>
      </c>
      <c r="G1727" s="203">
        <v>1.4</v>
      </c>
      <c r="H1727" s="296">
        <f t="shared" si="392"/>
        <v>1.3719999999999999</v>
      </c>
      <c r="I1727" s="296">
        <f t="shared" si="393"/>
        <v>1.3579999999999999</v>
      </c>
      <c r="J1727" s="296">
        <f t="shared" si="394"/>
        <v>1.3439999999999999</v>
      </c>
      <c r="K1727" s="171"/>
      <c r="L1727" s="361">
        <f>F1727*K1727</f>
        <v>0</v>
      </c>
      <c r="M1727" s="327">
        <f>G1727*K1727</f>
        <v>0</v>
      </c>
      <c r="N1727" s="545">
        <f>H1727*K1727</f>
        <v>0</v>
      </c>
      <c r="O1727" s="545">
        <f>I1727*K1727</f>
        <v>0</v>
      </c>
      <c r="P1727" s="545">
        <f>J1727*K1727</f>
        <v>0</v>
      </c>
      <c r="Q1727" s="108" t="s">
        <v>7</v>
      </c>
    </row>
    <row r="1728" spans="1:17" ht="15" customHeight="1" x14ac:dyDescent="0.2">
      <c r="A1728" s="74" t="s">
        <v>49</v>
      </c>
      <c r="B1728" s="74"/>
      <c r="C1728" s="137" t="s">
        <v>189</v>
      </c>
      <c r="D1728" s="71" t="s">
        <v>6</v>
      </c>
      <c r="E1728" s="101">
        <v>3</v>
      </c>
      <c r="F1728" s="203">
        <v>1.5</v>
      </c>
      <c r="G1728" s="203">
        <v>1.4</v>
      </c>
      <c r="H1728" s="296">
        <f t="shared" si="392"/>
        <v>1.3719999999999999</v>
      </c>
      <c r="I1728" s="296">
        <f t="shared" si="393"/>
        <v>1.3579999999999999</v>
      </c>
      <c r="J1728" s="296">
        <f t="shared" si="394"/>
        <v>1.3439999999999999</v>
      </c>
      <c r="K1728" s="171"/>
      <c r="L1728" s="361">
        <f>F1728*K1728</f>
        <v>0</v>
      </c>
      <c r="M1728" s="327">
        <f>G1728*K1728</f>
        <v>0</v>
      </c>
      <c r="N1728" s="545">
        <f>H1728*K1728</f>
        <v>0</v>
      </c>
      <c r="O1728" s="545">
        <f>I1728*K1728</f>
        <v>0</v>
      </c>
      <c r="P1728" s="545">
        <f>J1728*K1728</f>
        <v>0</v>
      </c>
      <c r="Q1728" s="108" t="s">
        <v>7</v>
      </c>
    </row>
    <row r="1729" spans="1:18" ht="15" customHeight="1" thickBot="1" x14ac:dyDescent="0.25">
      <c r="A1729" s="74" t="s">
        <v>49</v>
      </c>
      <c r="B1729" s="74"/>
      <c r="C1729" s="137" t="s">
        <v>192</v>
      </c>
      <c r="D1729" s="71" t="s">
        <v>6</v>
      </c>
      <c r="E1729" s="101">
        <v>3</v>
      </c>
      <c r="F1729" s="203">
        <v>1.5</v>
      </c>
      <c r="G1729" s="203">
        <v>1.4</v>
      </c>
      <c r="H1729" s="296">
        <f t="shared" si="392"/>
        <v>1.3719999999999999</v>
      </c>
      <c r="I1729" s="296">
        <f t="shared" si="393"/>
        <v>1.3579999999999999</v>
      </c>
      <c r="J1729" s="296">
        <f t="shared" si="394"/>
        <v>1.3439999999999999</v>
      </c>
      <c r="K1729" s="171"/>
      <c r="L1729" s="361">
        <f>F1729*K1729</f>
        <v>0</v>
      </c>
      <c r="M1729" s="327">
        <f>G1729*K1729</f>
        <v>0</v>
      </c>
      <c r="N1729" s="545">
        <f>H1729*K1729</f>
        <v>0</v>
      </c>
      <c r="O1729" s="545">
        <f>I1729*K1729</f>
        <v>0</v>
      </c>
      <c r="P1729" s="545">
        <f>J1729*K1729</f>
        <v>0</v>
      </c>
      <c r="Q1729" s="108" t="s">
        <v>7</v>
      </c>
    </row>
    <row r="1730" spans="1:18" ht="15" customHeight="1" thickBot="1" x14ac:dyDescent="0.25">
      <c r="A1730" s="31"/>
      <c r="B1730" s="31"/>
      <c r="C1730" s="32"/>
      <c r="D1730" s="35"/>
      <c r="E1730" s="31"/>
      <c r="F1730" s="31"/>
      <c r="G1730" s="31"/>
      <c r="H1730" s="31"/>
      <c r="I1730" s="31"/>
      <c r="J1730" s="31"/>
      <c r="K1730" s="31"/>
      <c r="L1730" s="217">
        <f>SUM(L1710:L1729)</f>
        <v>0</v>
      </c>
      <c r="M1730" s="217">
        <f>SUM(M1710:M1729)</f>
        <v>0</v>
      </c>
      <c r="N1730" s="217"/>
      <c r="O1730" s="217"/>
      <c r="P1730" s="217"/>
      <c r="Q1730" s="31"/>
    </row>
    <row r="1731" spans="1:18" ht="20.100000000000001" customHeight="1" thickBot="1" x14ac:dyDescent="0.25">
      <c r="A1731" s="37" t="s">
        <v>301</v>
      </c>
      <c r="B1731" s="178"/>
      <c r="C1731" s="38"/>
      <c r="D1731" s="38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40"/>
      <c r="R1731" s="128"/>
    </row>
    <row r="1732" spans="1:18" ht="15" customHeight="1" thickBot="1" x14ac:dyDescent="0.25">
      <c r="A1732" s="21" t="s">
        <v>50</v>
      </c>
      <c r="B1732" s="21"/>
      <c r="C1732" s="21" t="s">
        <v>29</v>
      </c>
      <c r="D1732" s="294" t="s">
        <v>47</v>
      </c>
      <c r="E1732" s="464" t="s">
        <v>1548</v>
      </c>
      <c r="F1732" s="21" t="s">
        <v>1549</v>
      </c>
      <c r="G1732" s="21" t="s">
        <v>1556</v>
      </c>
      <c r="H1732" s="868">
        <v>-0.02</v>
      </c>
      <c r="I1732" s="868">
        <v>-0.03</v>
      </c>
      <c r="J1732" s="868">
        <v>-0.04</v>
      </c>
      <c r="K1732" s="21" t="s">
        <v>30</v>
      </c>
      <c r="L1732" s="21" t="s">
        <v>12</v>
      </c>
      <c r="M1732" s="21" t="s">
        <v>1547</v>
      </c>
      <c r="N1732" s="871" t="s">
        <v>5226</v>
      </c>
      <c r="O1732" s="871" t="s">
        <v>5232</v>
      </c>
      <c r="P1732" s="871" t="s">
        <v>5233</v>
      </c>
      <c r="Q1732" s="21" t="s">
        <v>51</v>
      </c>
    </row>
    <row r="1733" spans="1:18" ht="15" customHeight="1" collapsed="1" thickBot="1" x14ac:dyDescent="0.25">
      <c r="A1733" s="604" t="s">
        <v>2589</v>
      </c>
      <c r="B1733" s="605"/>
      <c r="C1733" s="606"/>
      <c r="D1733" s="607"/>
      <c r="E1733" s="608"/>
      <c r="F1733" s="609"/>
      <c r="G1733" s="609"/>
      <c r="H1733" s="609"/>
      <c r="I1733" s="609"/>
      <c r="J1733" s="609"/>
      <c r="K1733" s="608"/>
      <c r="L1733" s="610"/>
      <c r="M1733" s="610"/>
      <c r="N1733" s="610"/>
      <c r="O1733" s="610"/>
      <c r="P1733" s="610"/>
      <c r="Q1733" s="592"/>
    </row>
    <row r="1734" spans="1:18" ht="15" hidden="1" customHeight="1" outlineLevel="1" collapsed="1" thickBot="1" x14ac:dyDescent="0.25">
      <c r="A1734" s="616" t="s">
        <v>2594</v>
      </c>
      <c r="B1734" s="597"/>
      <c r="C1734" s="598"/>
      <c r="D1734" s="599"/>
      <c r="E1734" s="600"/>
      <c r="F1734" s="601"/>
      <c r="G1734" s="601"/>
      <c r="H1734" s="601"/>
      <c r="I1734" s="601"/>
      <c r="J1734" s="601"/>
      <c r="K1734" s="600"/>
      <c r="L1734" s="602"/>
      <c r="M1734" s="602"/>
      <c r="N1734" s="602"/>
      <c r="O1734" s="602"/>
      <c r="P1734" s="602"/>
      <c r="Q1734" s="603"/>
    </row>
    <row r="1735" spans="1:18" ht="15" hidden="1" customHeight="1" outlineLevel="2" x14ac:dyDescent="0.25">
      <c r="A1735" s="147" t="s">
        <v>49</v>
      </c>
      <c r="B1735" s="187"/>
      <c r="C1735" s="621" t="s">
        <v>3185</v>
      </c>
      <c r="D1735" s="102" t="s">
        <v>6</v>
      </c>
      <c r="E1735" s="223">
        <v>5</v>
      </c>
      <c r="F1735" s="203">
        <v>1</v>
      </c>
      <c r="G1735" s="203">
        <v>0.9</v>
      </c>
      <c r="H1735" s="296">
        <f t="shared" ref="H1735:H1745" si="395">G1735*0.98</f>
        <v>0.88200000000000001</v>
      </c>
      <c r="I1735" s="296">
        <f t="shared" ref="I1735:I1745" si="396">G1735*0.97</f>
        <v>0.873</v>
      </c>
      <c r="J1735" s="296">
        <f t="shared" ref="J1735:J1745" si="397">G1735*0.96</f>
        <v>0.86399999999999999</v>
      </c>
      <c r="K1735" s="127"/>
      <c r="L1735" s="322">
        <f>F1735*K1735</f>
        <v>0</v>
      </c>
      <c r="M1735" s="327">
        <f>G1735*K1735</f>
        <v>0</v>
      </c>
      <c r="N1735" s="545">
        <f>H1735*K1735</f>
        <v>0</v>
      </c>
      <c r="O1735" s="545">
        <f>I1735*K1735</f>
        <v>0</v>
      </c>
      <c r="P1735" s="545">
        <f>J1735*K1735</f>
        <v>0</v>
      </c>
      <c r="Q1735" s="108" t="s">
        <v>7</v>
      </c>
    </row>
    <row r="1736" spans="1:18" ht="15" hidden="1" customHeight="1" outlineLevel="2" x14ac:dyDescent="0.25">
      <c r="A1736" s="147" t="s">
        <v>49</v>
      </c>
      <c r="B1736" s="137"/>
      <c r="C1736" s="621" t="s">
        <v>3186</v>
      </c>
      <c r="D1736" s="102" t="s">
        <v>6</v>
      </c>
      <c r="E1736" s="72">
        <v>5</v>
      </c>
      <c r="F1736" s="203">
        <v>1</v>
      </c>
      <c r="G1736" s="203">
        <v>0.9</v>
      </c>
      <c r="H1736" s="296">
        <f t="shared" si="395"/>
        <v>0.88200000000000001</v>
      </c>
      <c r="I1736" s="296">
        <f t="shared" si="396"/>
        <v>0.873</v>
      </c>
      <c r="J1736" s="296">
        <f t="shared" si="397"/>
        <v>0.86399999999999999</v>
      </c>
      <c r="K1736" s="114"/>
      <c r="L1736" s="322">
        <f>F1736*K1736</f>
        <v>0</v>
      </c>
      <c r="M1736" s="327">
        <f>G1736*K1736</f>
        <v>0</v>
      </c>
      <c r="N1736" s="545">
        <f>H1736*K1736</f>
        <v>0</v>
      </c>
      <c r="O1736" s="545">
        <f>I1736*K1736</f>
        <v>0</v>
      </c>
      <c r="P1736" s="545">
        <f>J1736*K1736</f>
        <v>0</v>
      </c>
      <c r="Q1736" s="108" t="s">
        <v>7</v>
      </c>
    </row>
    <row r="1737" spans="1:18" ht="15" hidden="1" customHeight="1" outlineLevel="2" x14ac:dyDescent="0.25">
      <c r="A1737" s="147" t="s">
        <v>49</v>
      </c>
      <c r="B1737" s="137"/>
      <c r="C1737" s="621" t="s">
        <v>3187</v>
      </c>
      <c r="D1737" s="102" t="s">
        <v>6</v>
      </c>
      <c r="E1737" s="72">
        <v>5</v>
      </c>
      <c r="F1737" s="203">
        <v>1</v>
      </c>
      <c r="G1737" s="203">
        <v>0.9</v>
      </c>
      <c r="H1737" s="296">
        <f t="shared" si="395"/>
        <v>0.88200000000000001</v>
      </c>
      <c r="I1737" s="296">
        <f t="shared" si="396"/>
        <v>0.873</v>
      </c>
      <c r="J1737" s="296">
        <f t="shared" si="397"/>
        <v>0.86399999999999999</v>
      </c>
      <c r="K1737" s="114"/>
      <c r="L1737" s="322">
        <f>F1737*K1737</f>
        <v>0</v>
      </c>
      <c r="M1737" s="327">
        <f>G1737*K1737</f>
        <v>0</v>
      </c>
      <c r="N1737" s="545">
        <f>H1737*K1737</f>
        <v>0</v>
      </c>
      <c r="O1737" s="545">
        <f>I1737*K1737</f>
        <v>0</v>
      </c>
      <c r="P1737" s="545">
        <f>J1737*K1737</f>
        <v>0</v>
      </c>
      <c r="Q1737" s="108" t="s">
        <v>7</v>
      </c>
    </row>
    <row r="1738" spans="1:18" ht="15" hidden="1" customHeight="1" outlineLevel="2" x14ac:dyDescent="0.25">
      <c r="A1738" s="147" t="s">
        <v>49</v>
      </c>
      <c r="B1738" s="137"/>
      <c r="C1738" s="621" t="s">
        <v>3188</v>
      </c>
      <c r="D1738" s="102" t="s">
        <v>6</v>
      </c>
      <c r="E1738" s="72">
        <v>5</v>
      </c>
      <c r="F1738" s="203">
        <v>1</v>
      </c>
      <c r="G1738" s="203">
        <v>0.9</v>
      </c>
      <c r="H1738" s="296">
        <f t="shared" si="395"/>
        <v>0.88200000000000001</v>
      </c>
      <c r="I1738" s="296">
        <f t="shared" si="396"/>
        <v>0.873</v>
      </c>
      <c r="J1738" s="296">
        <f t="shared" si="397"/>
        <v>0.86399999999999999</v>
      </c>
      <c r="K1738" s="114"/>
      <c r="L1738" s="322">
        <f>F1738*K1738</f>
        <v>0</v>
      </c>
      <c r="M1738" s="327">
        <f>G1738*K1738</f>
        <v>0</v>
      </c>
      <c r="N1738" s="545">
        <f>H1738*K1738</f>
        <v>0</v>
      </c>
      <c r="O1738" s="545">
        <f>I1738*K1738</f>
        <v>0</v>
      </c>
      <c r="P1738" s="545">
        <f>J1738*K1738</f>
        <v>0</v>
      </c>
      <c r="Q1738" s="108" t="s">
        <v>7</v>
      </c>
    </row>
    <row r="1739" spans="1:18" ht="15" hidden="1" customHeight="1" outlineLevel="2" x14ac:dyDescent="0.25">
      <c r="A1739" s="147" t="s">
        <v>49</v>
      </c>
      <c r="B1739" s="137"/>
      <c r="C1739" s="621" t="s">
        <v>3189</v>
      </c>
      <c r="D1739" s="102" t="s">
        <v>6</v>
      </c>
      <c r="E1739" s="72">
        <v>5</v>
      </c>
      <c r="F1739" s="203">
        <v>1</v>
      </c>
      <c r="G1739" s="203">
        <v>0.9</v>
      </c>
      <c r="H1739" s="296">
        <f t="shared" si="395"/>
        <v>0.88200000000000001</v>
      </c>
      <c r="I1739" s="296">
        <f t="shared" si="396"/>
        <v>0.873</v>
      </c>
      <c r="J1739" s="296">
        <f t="shared" si="397"/>
        <v>0.86399999999999999</v>
      </c>
      <c r="K1739" s="114"/>
      <c r="L1739" s="322">
        <f>F1739*K1739</f>
        <v>0</v>
      </c>
      <c r="M1739" s="327">
        <f>G1739*K1739</f>
        <v>0</v>
      </c>
      <c r="N1739" s="545">
        <f>H1739*K1739</f>
        <v>0</v>
      </c>
      <c r="O1739" s="545">
        <f>I1739*K1739</f>
        <v>0</v>
      </c>
      <c r="P1739" s="545">
        <f>J1739*K1739</f>
        <v>0</v>
      </c>
      <c r="Q1739" s="108" t="s">
        <v>7</v>
      </c>
    </row>
    <row r="1740" spans="1:18" ht="15" hidden="1" customHeight="1" outlineLevel="2" x14ac:dyDescent="0.25">
      <c r="A1740" s="147" t="s">
        <v>49</v>
      </c>
      <c r="B1740" s="75"/>
      <c r="C1740" s="621" t="s">
        <v>3190</v>
      </c>
      <c r="D1740" s="102" t="s">
        <v>6</v>
      </c>
      <c r="E1740" s="72">
        <v>5</v>
      </c>
      <c r="F1740" s="203">
        <v>1</v>
      </c>
      <c r="G1740" s="203">
        <v>0.9</v>
      </c>
      <c r="H1740" s="296">
        <f t="shared" si="395"/>
        <v>0.88200000000000001</v>
      </c>
      <c r="I1740" s="296">
        <f t="shared" si="396"/>
        <v>0.873</v>
      </c>
      <c r="J1740" s="296">
        <f t="shared" si="397"/>
        <v>0.86399999999999999</v>
      </c>
      <c r="K1740" s="114"/>
      <c r="L1740" s="322">
        <f>F1740*K1740</f>
        <v>0</v>
      </c>
      <c r="M1740" s="327">
        <f>G1740*K1740</f>
        <v>0</v>
      </c>
      <c r="N1740" s="545">
        <f>H1740*K1740</f>
        <v>0</v>
      </c>
      <c r="O1740" s="545">
        <f>I1740*K1740</f>
        <v>0</v>
      </c>
      <c r="P1740" s="545">
        <f>J1740*K1740</f>
        <v>0</v>
      </c>
      <c r="Q1740" s="108" t="s">
        <v>7</v>
      </c>
    </row>
    <row r="1741" spans="1:18" ht="15" hidden="1" customHeight="1" outlineLevel="2" x14ac:dyDescent="0.25">
      <c r="A1741" s="163" t="s">
        <v>59</v>
      </c>
      <c r="B1741" s="134"/>
      <c r="C1741" s="623" t="s">
        <v>3191</v>
      </c>
      <c r="D1741" s="102" t="s">
        <v>6</v>
      </c>
      <c r="E1741" s="16">
        <v>2</v>
      </c>
      <c r="F1741" s="203">
        <v>1</v>
      </c>
      <c r="G1741" s="203">
        <v>0.9</v>
      </c>
      <c r="H1741" s="296">
        <f t="shared" si="395"/>
        <v>0.88200000000000001</v>
      </c>
      <c r="I1741" s="296">
        <f t="shared" si="396"/>
        <v>0.873</v>
      </c>
      <c r="J1741" s="296">
        <f t="shared" si="397"/>
        <v>0.86399999999999999</v>
      </c>
      <c r="K1741" s="114"/>
      <c r="L1741" s="322">
        <f>F1741*K1741</f>
        <v>0</v>
      </c>
      <c r="M1741" s="327">
        <f>G1741*K1741</f>
        <v>0</v>
      </c>
      <c r="N1741" s="545">
        <f>H1741*K1741</f>
        <v>0</v>
      </c>
      <c r="O1741" s="545">
        <f>I1741*K1741</f>
        <v>0</v>
      </c>
      <c r="P1741" s="545">
        <f>J1741*K1741</f>
        <v>0</v>
      </c>
      <c r="Q1741" s="108" t="s">
        <v>7</v>
      </c>
    </row>
    <row r="1742" spans="1:18" ht="15" hidden="1" customHeight="1" outlineLevel="2" x14ac:dyDescent="0.25">
      <c r="A1742" s="163" t="s">
        <v>59</v>
      </c>
      <c r="B1742" s="134"/>
      <c r="C1742" s="623" t="s">
        <v>3192</v>
      </c>
      <c r="D1742" s="102" t="s">
        <v>6</v>
      </c>
      <c r="E1742" s="16">
        <v>2</v>
      </c>
      <c r="F1742" s="203">
        <v>1</v>
      </c>
      <c r="G1742" s="203">
        <v>0.9</v>
      </c>
      <c r="H1742" s="296">
        <f t="shared" si="395"/>
        <v>0.88200000000000001</v>
      </c>
      <c r="I1742" s="296">
        <f t="shared" si="396"/>
        <v>0.873</v>
      </c>
      <c r="J1742" s="296">
        <f t="shared" si="397"/>
        <v>0.86399999999999999</v>
      </c>
      <c r="K1742" s="114"/>
      <c r="L1742" s="322">
        <f>F1742*K1742</f>
        <v>0</v>
      </c>
      <c r="M1742" s="327">
        <f>G1742*K1742</f>
        <v>0</v>
      </c>
      <c r="N1742" s="545">
        <f>H1742*K1742</f>
        <v>0</v>
      </c>
      <c r="O1742" s="545">
        <f>I1742*K1742</f>
        <v>0</v>
      </c>
      <c r="P1742" s="545">
        <f>J1742*K1742</f>
        <v>0</v>
      </c>
      <c r="Q1742" s="108" t="s">
        <v>7</v>
      </c>
    </row>
    <row r="1743" spans="1:18" ht="15" hidden="1" customHeight="1" outlineLevel="2" x14ac:dyDescent="0.25">
      <c r="A1743" s="68" t="s">
        <v>61</v>
      </c>
      <c r="B1743" s="134"/>
      <c r="C1743" s="623" t="s">
        <v>3193</v>
      </c>
      <c r="D1743" s="102" t="s">
        <v>6</v>
      </c>
      <c r="E1743" s="16">
        <v>4</v>
      </c>
      <c r="F1743" s="203">
        <v>1</v>
      </c>
      <c r="G1743" s="203">
        <v>0.9</v>
      </c>
      <c r="H1743" s="296">
        <f t="shared" si="395"/>
        <v>0.88200000000000001</v>
      </c>
      <c r="I1743" s="296">
        <f t="shared" si="396"/>
        <v>0.873</v>
      </c>
      <c r="J1743" s="296">
        <f t="shared" si="397"/>
        <v>0.86399999999999999</v>
      </c>
      <c r="K1743" s="114"/>
      <c r="L1743" s="322">
        <f>F1743*K1743</f>
        <v>0</v>
      </c>
      <c r="M1743" s="327">
        <f>G1743*K1743</f>
        <v>0</v>
      </c>
      <c r="N1743" s="545">
        <f>H1743*K1743</f>
        <v>0</v>
      </c>
      <c r="O1743" s="545">
        <f>I1743*K1743</f>
        <v>0</v>
      </c>
      <c r="P1743" s="545">
        <f>J1743*K1743</f>
        <v>0</v>
      </c>
      <c r="Q1743" s="108" t="s">
        <v>7</v>
      </c>
    </row>
    <row r="1744" spans="1:18" ht="15" hidden="1" customHeight="1" outlineLevel="2" x14ac:dyDescent="0.25">
      <c r="A1744" s="68" t="s">
        <v>61</v>
      </c>
      <c r="B1744" s="134"/>
      <c r="C1744" s="623" t="s">
        <v>3194</v>
      </c>
      <c r="D1744" s="102" t="s">
        <v>6</v>
      </c>
      <c r="E1744" s="16">
        <v>4</v>
      </c>
      <c r="F1744" s="203">
        <v>1</v>
      </c>
      <c r="G1744" s="203">
        <v>0.9</v>
      </c>
      <c r="H1744" s="296">
        <f t="shared" si="395"/>
        <v>0.88200000000000001</v>
      </c>
      <c r="I1744" s="296">
        <f t="shared" si="396"/>
        <v>0.873</v>
      </c>
      <c r="J1744" s="296">
        <f t="shared" si="397"/>
        <v>0.86399999999999999</v>
      </c>
      <c r="K1744" s="114"/>
      <c r="L1744" s="322">
        <f>F1744*K1744</f>
        <v>0</v>
      </c>
      <c r="M1744" s="327">
        <f>G1744*K1744</f>
        <v>0</v>
      </c>
      <c r="N1744" s="545">
        <f>H1744*K1744</f>
        <v>0</v>
      </c>
      <c r="O1744" s="545">
        <f>I1744*K1744</f>
        <v>0</v>
      </c>
      <c r="P1744" s="545">
        <f>J1744*K1744</f>
        <v>0</v>
      </c>
      <c r="Q1744" s="108" t="s">
        <v>7</v>
      </c>
    </row>
    <row r="1745" spans="1:17" ht="15" hidden="1" customHeight="1" outlineLevel="2" thickBot="1" x14ac:dyDescent="0.25">
      <c r="A1745" s="147" t="s">
        <v>49</v>
      </c>
      <c r="B1745" s="137"/>
      <c r="C1745" s="631" t="s">
        <v>4201</v>
      </c>
      <c r="D1745" s="102" t="s">
        <v>6</v>
      </c>
      <c r="E1745" s="72">
        <v>5</v>
      </c>
      <c r="F1745" s="203">
        <v>1</v>
      </c>
      <c r="G1745" s="203">
        <v>0.9</v>
      </c>
      <c r="H1745" s="296">
        <f t="shared" si="395"/>
        <v>0.88200000000000001</v>
      </c>
      <c r="I1745" s="296">
        <f t="shared" si="396"/>
        <v>0.873</v>
      </c>
      <c r="J1745" s="296">
        <f t="shared" si="397"/>
        <v>0.86399999999999999</v>
      </c>
      <c r="K1745" s="114"/>
      <c r="L1745" s="322">
        <f>F1745*K1745</f>
        <v>0</v>
      </c>
      <c r="M1745" s="327">
        <f>G1745*K1745</f>
        <v>0</v>
      </c>
      <c r="N1745" s="545">
        <f>H1745*K1745</f>
        <v>0</v>
      </c>
      <c r="O1745" s="545">
        <f>I1745*K1745</f>
        <v>0</v>
      </c>
      <c r="P1745" s="545">
        <f>J1745*K1745</f>
        <v>0</v>
      </c>
      <c r="Q1745" s="108" t="s">
        <v>7</v>
      </c>
    </row>
    <row r="1746" spans="1:17" ht="15" hidden="1" customHeight="1" outlineLevel="1" thickBot="1" x14ac:dyDescent="0.25">
      <c r="A1746" s="616" t="s">
        <v>2601</v>
      </c>
      <c r="B1746" s="597"/>
      <c r="C1746" s="598"/>
      <c r="D1746" s="599"/>
      <c r="E1746" s="600"/>
      <c r="F1746" s="601"/>
      <c r="G1746" s="601"/>
      <c r="H1746" s="601"/>
      <c r="I1746" s="601"/>
      <c r="J1746" s="601"/>
      <c r="K1746" s="600"/>
      <c r="L1746" s="602"/>
      <c r="M1746" s="602"/>
      <c r="N1746" s="602"/>
      <c r="O1746" s="602"/>
      <c r="P1746" s="602"/>
      <c r="Q1746" s="603"/>
    </row>
    <row r="1747" spans="1:17" ht="15" hidden="1" customHeight="1" outlineLevel="1" x14ac:dyDescent="0.25">
      <c r="A1747" s="147" t="s">
        <v>204</v>
      </c>
      <c r="B1747" s="190" t="s">
        <v>4069</v>
      </c>
      <c r="C1747" s="126" t="s">
        <v>4068</v>
      </c>
      <c r="D1747" s="143" t="s">
        <v>6</v>
      </c>
      <c r="E1747" s="72">
        <v>2</v>
      </c>
      <c r="F1747" s="203">
        <v>0.9</v>
      </c>
      <c r="G1747" s="203">
        <v>0.8</v>
      </c>
      <c r="H1747" s="296">
        <f t="shared" ref="H1747:H1791" si="398">G1747*0.98</f>
        <v>0.78400000000000003</v>
      </c>
      <c r="I1747" s="296">
        <f t="shared" ref="I1747:I1791" si="399">G1747*0.97</f>
        <v>0.77600000000000002</v>
      </c>
      <c r="J1747" s="296">
        <f t="shared" ref="J1747:J1791" si="400">G1747*0.96</f>
        <v>0.76800000000000002</v>
      </c>
      <c r="K1747" s="114"/>
      <c r="L1747" s="322">
        <f>F1747*K1747</f>
        <v>0</v>
      </c>
      <c r="M1747" s="327">
        <f>G1747*K1747</f>
        <v>0</v>
      </c>
      <c r="N1747" s="545">
        <f>H1747*K1747</f>
        <v>0</v>
      </c>
      <c r="O1747" s="545">
        <f>I1747*K1747</f>
        <v>0</v>
      </c>
      <c r="P1747" s="545">
        <f>J1747*K1747</f>
        <v>0</v>
      </c>
      <c r="Q1747" s="108" t="s">
        <v>7</v>
      </c>
    </row>
    <row r="1748" spans="1:17" ht="15" hidden="1" customHeight="1" outlineLevel="1" x14ac:dyDescent="0.25">
      <c r="A1748" s="147" t="s">
        <v>578</v>
      </c>
      <c r="B1748" s="190" t="s">
        <v>4179</v>
      </c>
      <c r="C1748" s="126" t="s">
        <v>4178</v>
      </c>
      <c r="D1748" s="102" t="s">
        <v>6</v>
      </c>
      <c r="E1748" s="72">
        <v>3</v>
      </c>
      <c r="F1748" s="341">
        <v>1.6</v>
      </c>
      <c r="G1748" s="341">
        <v>1.5</v>
      </c>
      <c r="H1748" s="296">
        <f t="shared" si="398"/>
        <v>1.47</v>
      </c>
      <c r="I1748" s="296">
        <f t="shared" si="399"/>
        <v>1.4550000000000001</v>
      </c>
      <c r="J1748" s="296">
        <f t="shared" si="400"/>
        <v>1.44</v>
      </c>
      <c r="K1748" s="114"/>
      <c r="L1748" s="322">
        <f>F1748*K1748</f>
        <v>0</v>
      </c>
      <c r="M1748" s="327">
        <f>G1748*K1748</f>
        <v>0</v>
      </c>
      <c r="N1748" s="545">
        <f>H1748*K1748</f>
        <v>0</v>
      </c>
      <c r="O1748" s="545">
        <f>I1748*K1748</f>
        <v>0</v>
      </c>
      <c r="P1748" s="545">
        <f>J1748*K1748</f>
        <v>0</v>
      </c>
      <c r="Q1748" s="108" t="s">
        <v>7</v>
      </c>
    </row>
    <row r="1749" spans="1:17" ht="15" hidden="1" customHeight="1" outlineLevel="1" x14ac:dyDescent="0.25">
      <c r="A1749" s="147" t="s">
        <v>578</v>
      </c>
      <c r="B1749" s="190" t="s">
        <v>4180</v>
      </c>
      <c r="C1749" s="126" t="s">
        <v>4183</v>
      </c>
      <c r="D1749" s="102" t="s">
        <v>6</v>
      </c>
      <c r="E1749" s="72">
        <v>3</v>
      </c>
      <c r="F1749" s="341">
        <v>1.6</v>
      </c>
      <c r="G1749" s="341">
        <v>1.5</v>
      </c>
      <c r="H1749" s="296">
        <f t="shared" si="398"/>
        <v>1.47</v>
      </c>
      <c r="I1749" s="296">
        <f t="shared" si="399"/>
        <v>1.4550000000000001</v>
      </c>
      <c r="J1749" s="296">
        <f t="shared" si="400"/>
        <v>1.44</v>
      </c>
      <c r="K1749" s="114"/>
      <c r="L1749" s="322">
        <f>F1749*K1749</f>
        <v>0</v>
      </c>
      <c r="M1749" s="327">
        <f>G1749*K1749</f>
        <v>0</v>
      </c>
      <c r="N1749" s="545">
        <f>H1749*K1749</f>
        <v>0</v>
      </c>
      <c r="O1749" s="545">
        <f>I1749*K1749</f>
        <v>0</v>
      </c>
      <c r="P1749" s="545">
        <f>J1749*K1749</f>
        <v>0</v>
      </c>
      <c r="Q1749" s="108" t="s">
        <v>7</v>
      </c>
    </row>
    <row r="1750" spans="1:17" ht="15" hidden="1" customHeight="1" outlineLevel="1" x14ac:dyDescent="0.25">
      <c r="A1750" s="147" t="s">
        <v>578</v>
      </c>
      <c r="B1750" s="190" t="s">
        <v>4181</v>
      </c>
      <c r="C1750" s="126" t="s">
        <v>4184</v>
      </c>
      <c r="D1750" s="102" t="s">
        <v>6</v>
      </c>
      <c r="E1750" s="72">
        <v>3</v>
      </c>
      <c r="F1750" s="341">
        <v>1.6</v>
      </c>
      <c r="G1750" s="341">
        <v>1.5</v>
      </c>
      <c r="H1750" s="296">
        <f t="shared" si="398"/>
        <v>1.47</v>
      </c>
      <c r="I1750" s="296">
        <f t="shared" si="399"/>
        <v>1.4550000000000001</v>
      </c>
      <c r="J1750" s="296">
        <f t="shared" si="400"/>
        <v>1.44</v>
      </c>
      <c r="K1750" s="114"/>
      <c r="L1750" s="322">
        <f>F1750*K1750</f>
        <v>0</v>
      </c>
      <c r="M1750" s="327">
        <f>G1750*K1750</f>
        <v>0</v>
      </c>
      <c r="N1750" s="545">
        <f>H1750*K1750</f>
        <v>0</v>
      </c>
      <c r="O1750" s="545">
        <f>I1750*K1750</f>
        <v>0</v>
      </c>
      <c r="P1750" s="545">
        <f>J1750*K1750</f>
        <v>0</v>
      </c>
      <c r="Q1750" s="108" t="s">
        <v>7</v>
      </c>
    </row>
    <row r="1751" spans="1:17" ht="15" hidden="1" customHeight="1" outlineLevel="1" x14ac:dyDescent="0.25">
      <c r="A1751" s="147" t="s">
        <v>578</v>
      </c>
      <c r="B1751" s="190" t="s">
        <v>4182</v>
      </c>
      <c r="C1751" s="126" t="s">
        <v>4185</v>
      </c>
      <c r="D1751" s="102" t="s">
        <v>6</v>
      </c>
      <c r="E1751" s="72">
        <v>3</v>
      </c>
      <c r="F1751" s="341">
        <v>1.6</v>
      </c>
      <c r="G1751" s="341">
        <v>1.5</v>
      </c>
      <c r="H1751" s="296">
        <f t="shared" si="398"/>
        <v>1.47</v>
      </c>
      <c r="I1751" s="296">
        <f t="shared" si="399"/>
        <v>1.4550000000000001</v>
      </c>
      <c r="J1751" s="296">
        <f t="shared" si="400"/>
        <v>1.44</v>
      </c>
      <c r="K1751" s="114"/>
      <c r="L1751" s="322">
        <f>F1751*K1751</f>
        <v>0</v>
      </c>
      <c r="M1751" s="327">
        <f>G1751*K1751</f>
        <v>0</v>
      </c>
      <c r="N1751" s="545">
        <f>H1751*K1751</f>
        <v>0</v>
      </c>
      <c r="O1751" s="545">
        <f>I1751*K1751</f>
        <v>0</v>
      </c>
      <c r="P1751" s="545">
        <f>J1751*K1751</f>
        <v>0</v>
      </c>
      <c r="Q1751" s="108" t="s">
        <v>7</v>
      </c>
    </row>
    <row r="1752" spans="1:17" ht="15" hidden="1" customHeight="1" outlineLevel="1" x14ac:dyDescent="0.25">
      <c r="A1752" s="147" t="s">
        <v>578</v>
      </c>
      <c r="B1752" s="190" t="s">
        <v>4186</v>
      </c>
      <c r="C1752" s="126" t="s">
        <v>4189</v>
      </c>
      <c r="D1752" s="102" t="s">
        <v>6</v>
      </c>
      <c r="E1752" s="72">
        <v>3</v>
      </c>
      <c r="F1752" s="341">
        <v>1.6</v>
      </c>
      <c r="G1752" s="341">
        <v>1.5</v>
      </c>
      <c r="H1752" s="296">
        <f t="shared" si="398"/>
        <v>1.47</v>
      </c>
      <c r="I1752" s="296">
        <f t="shared" si="399"/>
        <v>1.4550000000000001</v>
      </c>
      <c r="J1752" s="296">
        <f t="shared" si="400"/>
        <v>1.44</v>
      </c>
      <c r="K1752" s="114"/>
      <c r="L1752" s="322">
        <f>F1752*K1752</f>
        <v>0</v>
      </c>
      <c r="M1752" s="327">
        <f>G1752*K1752</f>
        <v>0</v>
      </c>
      <c r="N1752" s="545">
        <f>H1752*K1752</f>
        <v>0</v>
      </c>
      <c r="O1752" s="545">
        <f>I1752*K1752</f>
        <v>0</v>
      </c>
      <c r="P1752" s="545">
        <f>J1752*K1752</f>
        <v>0</v>
      </c>
      <c r="Q1752" s="108" t="s">
        <v>7</v>
      </c>
    </row>
    <row r="1753" spans="1:17" ht="15" hidden="1" customHeight="1" outlineLevel="1" x14ac:dyDescent="0.25">
      <c r="A1753" s="147" t="s">
        <v>578</v>
      </c>
      <c r="B1753" s="190" t="s">
        <v>4187</v>
      </c>
      <c r="C1753" s="126" t="s">
        <v>4190</v>
      </c>
      <c r="D1753" s="102" t="s">
        <v>6</v>
      </c>
      <c r="E1753" s="72">
        <v>3</v>
      </c>
      <c r="F1753" s="341">
        <v>1.6</v>
      </c>
      <c r="G1753" s="341">
        <v>1.5</v>
      </c>
      <c r="H1753" s="296">
        <f t="shared" si="398"/>
        <v>1.47</v>
      </c>
      <c r="I1753" s="296">
        <f t="shared" si="399"/>
        <v>1.4550000000000001</v>
      </c>
      <c r="J1753" s="296">
        <f t="shared" si="400"/>
        <v>1.44</v>
      </c>
      <c r="K1753" s="114"/>
      <c r="L1753" s="322">
        <f>F1753*K1753</f>
        <v>0</v>
      </c>
      <c r="M1753" s="327">
        <f>G1753*K1753</f>
        <v>0</v>
      </c>
      <c r="N1753" s="545">
        <f>H1753*K1753</f>
        <v>0</v>
      </c>
      <c r="O1753" s="545">
        <f>I1753*K1753</f>
        <v>0</v>
      </c>
      <c r="P1753" s="545">
        <f>J1753*K1753</f>
        <v>0</v>
      </c>
      <c r="Q1753" s="108" t="s">
        <v>7</v>
      </c>
    </row>
    <row r="1754" spans="1:17" ht="15" hidden="1" customHeight="1" outlineLevel="1" x14ac:dyDescent="0.25">
      <c r="A1754" s="147" t="s">
        <v>578</v>
      </c>
      <c r="B1754" s="190" t="s">
        <v>4188</v>
      </c>
      <c r="C1754" s="126" t="s">
        <v>4191</v>
      </c>
      <c r="D1754" s="102" t="s">
        <v>6</v>
      </c>
      <c r="E1754" s="72">
        <v>3</v>
      </c>
      <c r="F1754" s="341">
        <v>1.6</v>
      </c>
      <c r="G1754" s="341">
        <v>1.5</v>
      </c>
      <c r="H1754" s="296">
        <f t="shared" si="398"/>
        <v>1.47</v>
      </c>
      <c r="I1754" s="296">
        <f t="shared" si="399"/>
        <v>1.4550000000000001</v>
      </c>
      <c r="J1754" s="296">
        <f t="shared" si="400"/>
        <v>1.44</v>
      </c>
      <c r="K1754" s="114"/>
      <c r="L1754" s="322">
        <f>F1754*K1754</f>
        <v>0</v>
      </c>
      <c r="M1754" s="327">
        <f>G1754*K1754</f>
        <v>0</v>
      </c>
      <c r="N1754" s="545">
        <f>H1754*K1754</f>
        <v>0</v>
      </c>
      <c r="O1754" s="545">
        <f>I1754*K1754</f>
        <v>0</v>
      </c>
      <c r="P1754" s="545">
        <f>J1754*K1754</f>
        <v>0</v>
      </c>
      <c r="Q1754" s="108" t="s">
        <v>7</v>
      </c>
    </row>
    <row r="1755" spans="1:17" ht="15" hidden="1" customHeight="1" outlineLevel="1" x14ac:dyDescent="0.25">
      <c r="A1755" s="147" t="s">
        <v>578</v>
      </c>
      <c r="B1755" s="190" t="s">
        <v>4192</v>
      </c>
      <c r="C1755" s="126" t="s">
        <v>4194</v>
      </c>
      <c r="D1755" s="102" t="s">
        <v>6</v>
      </c>
      <c r="E1755" s="72">
        <v>3</v>
      </c>
      <c r="F1755" s="341">
        <v>1.6</v>
      </c>
      <c r="G1755" s="341">
        <v>1.5</v>
      </c>
      <c r="H1755" s="296">
        <f t="shared" si="398"/>
        <v>1.47</v>
      </c>
      <c r="I1755" s="296">
        <f t="shared" si="399"/>
        <v>1.4550000000000001</v>
      </c>
      <c r="J1755" s="296">
        <f t="shared" si="400"/>
        <v>1.44</v>
      </c>
      <c r="K1755" s="114"/>
      <c r="L1755" s="322">
        <f>F1755*K1755</f>
        <v>0</v>
      </c>
      <c r="M1755" s="327">
        <f>G1755*K1755</f>
        <v>0</v>
      </c>
      <c r="N1755" s="545">
        <f>H1755*K1755</f>
        <v>0</v>
      </c>
      <c r="O1755" s="545">
        <f>I1755*K1755</f>
        <v>0</v>
      </c>
      <c r="P1755" s="545">
        <f>J1755*K1755</f>
        <v>0</v>
      </c>
      <c r="Q1755" s="108" t="s">
        <v>7</v>
      </c>
    </row>
    <row r="1756" spans="1:17" ht="15" hidden="1" customHeight="1" outlineLevel="1" x14ac:dyDescent="0.25">
      <c r="A1756" s="147" t="s">
        <v>578</v>
      </c>
      <c r="B1756" s="190" t="s">
        <v>4193</v>
      </c>
      <c r="C1756" s="126" t="s">
        <v>4195</v>
      </c>
      <c r="D1756" s="102" t="s">
        <v>6</v>
      </c>
      <c r="E1756" s="72">
        <v>3</v>
      </c>
      <c r="F1756" s="341">
        <v>1.6</v>
      </c>
      <c r="G1756" s="341">
        <v>1.5</v>
      </c>
      <c r="H1756" s="296">
        <f t="shared" si="398"/>
        <v>1.47</v>
      </c>
      <c r="I1756" s="296">
        <f t="shared" si="399"/>
        <v>1.4550000000000001</v>
      </c>
      <c r="J1756" s="296">
        <f t="shared" si="400"/>
        <v>1.44</v>
      </c>
      <c r="K1756" s="114"/>
      <c r="L1756" s="322">
        <f>F1756*K1756</f>
        <v>0</v>
      </c>
      <c r="M1756" s="327">
        <f>G1756*K1756</f>
        <v>0</v>
      </c>
      <c r="N1756" s="545">
        <f>H1756*K1756</f>
        <v>0</v>
      </c>
      <c r="O1756" s="545">
        <f>I1756*K1756</f>
        <v>0</v>
      </c>
      <c r="P1756" s="545">
        <f>J1756*K1756</f>
        <v>0</v>
      </c>
      <c r="Q1756" s="108" t="s">
        <v>7</v>
      </c>
    </row>
    <row r="1757" spans="1:17" ht="15" hidden="1" customHeight="1" outlineLevel="1" x14ac:dyDescent="0.25">
      <c r="A1757" s="147" t="s">
        <v>578</v>
      </c>
      <c r="B1757" s="190" t="s">
        <v>4196</v>
      </c>
      <c r="C1757" s="126" t="s">
        <v>4198</v>
      </c>
      <c r="D1757" s="102" t="s">
        <v>6</v>
      </c>
      <c r="E1757" s="72">
        <v>3</v>
      </c>
      <c r="F1757" s="341">
        <v>1.6</v>
      </c>
      <c r="G1757" s="341">
        <v>1.5</v>
      </c>
      <c r="H1757" s="296">
        <f t="shared" si="398"/>
        <v>1.47</v>
      </c>
      <c r="I1757" s="296">
        <f t="shared" si="399"/>
        <v>1.4550000000000001</v>
      </c>
      <c r="J1757" s="296">
        <f t="shared" si="400"/>
        <v>1.44</v>
      </c>
      <c r="K1757" s="114"/>
      <c r="L1757" s="322">
        <f>F1757*K1757</f>
        <v>0</v>
      </c>
      <c r="M1757" s="327">
        <f>G1757*K1757</f>
        <v>0</v>
      </c>
      <c r="N1757" s="545">
        <f>H1757*K1757</f>
        <v>0</v>
      </c>
      <c r="O1757" s="545">
        <f>I1757*K1757</f>
        <v>0</v>
      </c>
      <c r="P1757" s="545">
        <f>J1757*K1757</f>
        <v>0</v>
      </c>
      <c r="Q1757" s="108" t="s">
        <v>7</v>
      </c>
    </row>
    <row r="1758" spans="1:17" ht="15" hidden="1" customHeight="1" outlineLevel="1" x14ac:dyDescent="0.25">
      <c r="A1758" s="147" t="s">
        <v>578</v>
      </c>
      <c r="B1758" s="190" t="s">
        <v>4197</v>
      </c>
      <c r="C1758" s="126" t="s">
        <v>4199</v>
      </c>
      <c r="D1758" s="102" t="s">
        <v>6</v>
      </c>
      <c r="E1758" s="72">
        <v>3</v>
      </c>
      <c r="F1758" s="341">
        <v>1.6</v>
      </c>
      <c r="G1758" s="341">
        <v>1.5</v>
      </c>
      <c r="H1758" s="296">
        <f t="shared" si="398"/>
        <v>1.47</v>
      </c>
      <c r="I1758" s="296">
        <f t="shared" si="399"/>
        <v>1.4550000000000001</v>
      </c>
      <c r="J1758" s="296">
        <f t="shared" si="400"/>
        <v>1.44</v>
      </c>
      <c r="K1758" s="114"/>
      <c r="L1758" s="322">
        <f>F1758*K1758</f>
        <v>0</v>
      </c>
      <c r="M1758" s="327">
        <f>G1758*K1758</f>
        <v>0</v>
      </c>
      <c r="N1758" s="545">
        <f>H1758*K1758</f>
        <v>0</v>
      </c>
      <c r="O1758" s="545">
        <f>I1758*K1758</f>
        <v>0</v>
      </c>
      <c r="P1758" s="545">
        <f>J1758*K1758</f>
        <v>0</v>
      </c>
      <c r="Q1758" s="108" t="s">
        <v>7</v>
      </c>
    </row>
    <row r="1759" spans="1:17" ht="15" hidden="1" customHeight="1" outlineLevel="1" x14ac:dyDescent="0.25">
      <c r="A1759" s="147" t="s">
        <v>204</v>
      </c>
      <c r="B1759" s="190" t="s">
        <v>4016</v>
      </c>
      <c r="C1759" s="126" t="s">
        <v>4273</v>
      </c>
      <c r="D1759" s="102" t="s">
        <v>6</v>
      </c>
      <c r="E1759" s="72">
        <v>2</v>
      </c>
      <c r="F1759" s="203">
        <v>0.6</v>
      </c>
      <c r="G1759" s="203">
        <v>0.5</v>
      </c>
      <c r="H1759" s="296">
        <f t="shared" si="398"/>
        <v>0.49</v>
      </c>
      <c r="I1759" s="296">
        <f t="shared" si="399"/>
        <v>0.48499999999999999</v>
      </c>
      <c r="J1759" s="296">
        <f t="shared" si="400"/>
        <v>0.48</v>
      </c>
      <c r="K1759" s="114"/>
      <c r="L1759" s="322">
        <f>F1759*K1759</f>
        <v>0</v>
      </c>
      <c r="M1759" s="327">
        <f>G1759*K1759</f>
        <v>0</v>
      </c>
      <c r="N1759" s="545">
        <f>H1759*K1759</f>
        <v>0</v>
      </c>
      <c r="O1759" s="545">
        <f>I1759*K1759</f>
        <v>0</v>
      </c>
      <c r="P1759" s="545">
        <f>J1759*K1759</f>
        <v>0</v>
      </c>
      <c r="Q1759" s="108" t="s">
        <v>7</v>
      </c>
    </row>
    <row r="1760" spans="1:17" ht="15" hidden="1" customHeight="1" outlineLevel="1" x14ac:dyDescent="0.25">
      <c r="A1760" s="147" t="s">
        <v>204</v>
      </c>
      <c r="B1760" s="190" t="s">
        <v>4017</v>
      </c>
      <c r="C1760" s="126" t="s">
        <v>592</v>
      </c>
      <c r="D1760" s="102" t="s">
        <v>6</v>
      </c>
      <c r="E1760" s="72">
        <v>2</v>
      </c>
      <c r="F1760" s="203">
        <v>0.9</v>
      </c>
      <c r="G1760" s="203">
        <v>0.8</v>
      </c>
      <c r="H1760" s="296">
        <f t="shared" si="398"/>
        <v>0.78400000000000003</v>
      </c>
      <c r="I1760" s="296">
        <f t="shared" si="399"/>
        <v>0.77600000000000002</v>
      </c>
      <c r="J1760" s="296">
        <f t="shared" si="400"/>
        <v>0.76800000000000002</v>
      </c>
      <c r="K1760" s="114"/>
      <c r="L1760" s="322">
        <f>F1760*K1760</f>
        <v>0</v>
      </c>
      <c r="M1760" s="327">
        <f>G1760*K1760</f>
        <v>0</v>
      </c>
      <c r="N1760" s="545">
        <f>H1760*K1760</f>
        <v>0</v>
      </c>
      <c r="O1760" s="545">
        <f>I1760*K1760</f>
        <v>0</v>
      </c>
      <c r="P1760" s="545">
        <f>J1760*K1760</f>
        <v>0</v>
      </c>
      <c r="Q1760" s="108" t="s">
        <v>7</v>
      </c>
    </row>
    <row r="1761" spans="1:17" ht="15" hidden="1" customHeight="1" outlineLevel="1" x14ac:dyDescent="0.25">
      <c r="A1761" s="147" t="s">
        <v>204</v>
      </c>
      <c r="B1761" s="190" t="s">
        <v>4018</v>
      </c>
      <c r="C1761" s="126" t="s">
        <v>593</v>
      </c>
      <c r="D1761" s="143" t="s">
        <v>6</v>
      </c>
      <c r="E1761" s="72">
        <v>2</v>
      </c>
      <c r="F1761" s="203">
        <v>0.9</v>
      </c>
      <c r="G1761" s="203">
        <v>0.8</v>
      </c>
      <c r="H1761" s="296">
        <f t="shared" si="398"/>
        <v>0.78400000000000003</v>
      </c>
      <c r="I1761" s="296">
        <f t="shared" si="399"/>
        <v>0.77600000000000002</v>
      </c>
      <c r="J1761" s="296">
        <f t="shared" si="400"/>
        <v>0.76800000000000002</v>
      </c>
      <c r="K1761" s="114"/>
      <c r="L1761" s="322">
        <f>F1761*K1761</f>
        <v>0</v>
      </c>
      <c r="M1761" s="327">
        <f>G1761*K1761</f>
        <v>0</v>
      </c>
      <c r="N1761" s="545">
        <f>H1761*K1761</f>
        <v>0</v>
      </c>
      <c r="O1761" s="545">
        <f>I1761*K1761</f>
        <v>0</v>
      </c>
      <c r="P1761" s="545">
        <f>J1761*K1761</f>
        <v>0</v>
      </c>
      <c r="Q1761" s="108" t="s">
        <v>7</v>
      </c>
    </row>
    <row r="1762" spans="1:17" ht="15" hidden="1" customHeight="1" outlineLevel="1" x14ac:dyDescent="0.25">
      <c r="A1762" s="147" t="s">
        <v>204</v>
      </c>
      <c r="B1762" s="190" t="s">
        <v>4019</v>
      </c>
      <c r="C1762" s="126" t="s">
        <v>627</v>
      </c>
      <c r="D1762" s="143" t="s">
        <v>6</v>
      </c>
      <c r="E1762" s="72">
        <v>2</v>
      </c>
      <c r="F1762" s="203">
        <v>0.9</v>
      </c>
      <c r="G1762" s="203">
        <v>0.8</v>
      </c>
      <c r="H1762" s="296">
        <f t="shared" si="398"/>
        <v>0.78400000000000003</v>
      </c>
      <c r="I1762" s="296">
        <f t="shared" si="399"/>
        <v>0.77600000000000002</v>
      </c>
      <c r="J1762" s="296">
        <f t="shared" si="400"/>
        <v>0.76800000000000002</v>
      </c>
      <c r="K1762" s="114"/>
      <c r="L1762" s="322">
        <f>F1762*K1762</f>
        <v>0</v>
      </c>
      <c r="M1762" s="327">
        <f>G1762*K1762</f>
        <v>0</v>
      </c>
      <c r="N1762" s="545">
        <f>H1762*K1762</f>
        <v>0</v>
      </c>
      <c r="O1762" s="545">
        <f>I1762*K1762</f>
        <v>0</v>
      </c>
      <c r="P1762" s="545">
        <f>J1762*K1762</f>
        <v>0</v>
      </c>
      <c r="Q1762" s="108" t="s">
        <v>7</v>
      </c>
    </row>
    <row r="1763" spans="1:17" ht="15" hidden="1" customHeight="1" outlineLevel="1" x14ac:dyDescent="0.25">
      <c r="A1763" s="147" t="s">
        <v>204</v>
      </c>
      <c r="B1763" s="190" t="s">
        <v>4020</v>
      </c>
      <c r="C1763" s="126" t="s">
        <v>628</v>
      </c>
      <c r="D1763" s="143" t="s">
        <v>6</v>
      </c>
      <c r="E1763" s="72">
        <v>2</v>
      </c>
      <c r="F1763" s="203">
        <v>0.9</v>
      </c>
      <c r="G1763" s="203">
        <v>0.8</v>
      </c>
      <c r="H1763" s="296">
        <f t="shared" si="398"/>
        <v>0.78400000000000003</v>
      </c>
      <c r="I1763" s="296">
        <f t="shared" si="399"/>
        <v>0.77600000000000002</v>
      </c>
      <c r="J1763" s="296">
        <f t="shared" si="400"/>
        <v>0.76800000000000002</v>
      </c>
      <c r="K1763" s="114"/>
      <c r="L1763" s="322">
        <f>F1763*K1763</f>
        <v>0</v>
      </c>
      <c r="M1763" s="327">
        <f>G1763*K1763</f>
        <v>0</v>
      </c>
      <c r="N1763" s="545">
        <f>H1763*K1763</f>
        <v>0</v>
      </c>
      <c r="O1763" s="545">
        <f>I1763*K1763</f>
        <v>0</v>
      </c>
      <c r="P1763" s="545">
        <f>J1763*K1763</f>
        <v>0</v>
      </c>
      <c r="Q1763" s="108" t="s">
        <v>7</v>
      </c>
    </row>
    <row r="1764" spans="1:17" ht="15" hidden="1" customHeight="1" outlineLevel="1" x14ac:dyDescent="0.25">
      <c r="A1764" s="147" t="s">
        <v>204</v>
      </c>
      <c r="B1764" s="190" t="s">
        <v>4021</v>
      </c>
      <c r="C1764" s="126" t="s">
        <v>629</v>
      </c>
      <c r="D1764" s="143" t="s">
        <v>6</v>
      </c>
      <c r="E1764" s="72">
        <v>2</v>
      </c>
      <c r="F1764" s="203">
        <v>0.9</v>
      </c>
      <c r="G1764" s="203">
        <v>0.8</v>
      </c>
      <c r="H1764" s="296">
        <f t="shared" si="398"/>
        <v>0.78400000000000003</v>
      </c>
      <c r="I1764" s="296">
        <f t="shared" si="399"/>
        <v>0.77600000000000002</v>
      </c>
      <c r="J1764" s="296">
        <f t="shared" si="400"/>
        <v>0.76800000000000002</v>
      </c>
      <c r="K1764" s="114"/>
      <c r="L1764" s="322">
        <f>F1764*K1764</f>
        <v>0</v>
      </c>
      <c r="M1764" s="327">
        <f>G1764*K1764</f>
        <v>0</v>
      </c>
      <c r="N1764" s="545">
        <f>H1764*K1764</f>
        <v>0</v>
      </c>
      <c r="O1764" s="545">
        <f>I1764*K1764</f>
        <v>0</v>
      </c>
      <c r="P1764" s="545">
        <f>J1764*K1764</f>
        <v>0</v>
      </c>
      <c r="Q1764" s="108" t="s">
        <v>7</v>
      </c>
    </row>
    <row r="1765" spans="1:17" ht="15" hidden="1" customHeight="1" outlineLevel="1" x14ac:dyDescent="0.25">
      <c r="A1765" s="147" t="s">
        <v>204</v>
      </c>
      <c r="B1765" s="190" t="s">
        <v>4022</v>
      </c>
      <c r="C1765" s="126" t="s">
        <v>630</v>
      </c>
      <c r="D1765" s="143" t="s">
        <v>6</v>
      </c>
      <c r="E1765" s="72">
        <v>2</v>
      </c>
      <c r="F1765" s="203">
        <v>0.9</v>
      </c>
      <c r="G1765" s="203">
        <v>0.8</v>
      </c>
      <c r="H1765" s="296">
        <f t="shared" si="398"/>
        <v>0.78400000000000003</v>
      </c>
      <c r="I1765" s="296">
        <f t="shared" si="399"/>
        <v>0.77600000000000002</v>
      </c>
      <c r="J1765" s="296">
        <f t="shared" si="400"/>
        <v>0.76800000000000002</v>
      </c>
      <c r="K1765" s="114"/>
      <c r="L1765" s="322">
        <f>F1765*K1765</f>
        <v>0</v>
      </c>
      <c r="M1765" s="327">
        <f>G1765*K1765</f>
        <v>0</v>
      </c>
      <c r="N1765" s="545">
        <f>H1765*K1765</f>
        <v>0</v>
      </c>
      <c r="O1765" s="545">
        <f>I1765*K1765</f>
        <v>0</v>
      </c>
      <c r="P1765" s="545">
        <f>J1765*K1765</f>
        <v>0</v>
      </c>
      <c r="Q1765" s="108" t="s">
        <v>7</v>
      </c>
    </row>
    <row r="1766" spans="1:17" ht="15" hidden="1" customHeight="1" outlineLevel="1" x14ac:dyDescent="0.25">
      <c r="A1766" s="147" t="s">
        <v>204</v>
      </c>
      <c r="B1766" s="190" t="s">
        <v>4023</v>
      </c>
      <c r="C1766" s="126" t="s">
        <v>642</v>
      </c>
      <c r="D1766" s="143" t="s">
        <v>6</v>
      </c>
      <c r="E1766" s="72">
        <v>2</v>
      </c>
      <c r="F1766" s="203">
        <v>0.9</v>
      </c>
      <c r="G1766" s="203">
        <v>0.8</v>
      </c>
      <c r="H1766" s="296">
        <f t="shared" si="398"/>
        <v>0.78400000000000003</v>
      </c>
      <c r="I1766" s="296">
        <f t="shared" si="399"/>
        <v>0.77600000000000002</v>
      </c>
      <c r="J1766" s="296">
        <f t="shared" si="400"/>
        <v>0.76800000000000002</v>
      </c>
      <c r="K1766" s="114"/>
      <c r="L1766" s="322">
        <f>F1766*K1766</f>
        <v>0</v>
      </c>
      <c r="M1766" s="327">
        <f>G1766*K1766</f>
        <v>0</v>
      </c>
      <c r="N1766" s="545">
        <f>H1766*K1766</f>
        <v>0</v>
      </c>
      <c r="O1766" s="545">
        <f>I1766*K1766</f>
        <v>0</v>
      </c>
      <c r="P1766" s="545">
        <f>J1766*K1766</f>
        <v>0</v>
      </c>
      <c r="Q1766" s="108" t="s">
        <v>7</v>
      </c>
    </row>
    <row r="1767" spans="1:17" ht="15" hidden="1" customHeight="1" outlineLevel="1" x14ac:dyDescent="0.25">
      <c r="A1767" s="147" t="s">
        <v>204</v>
      </c>
      <c r="B1767" s="190" t="s">
        <v>4332</v>
      </c>
      <c r="C1767" s="685" t="s">
        <v>4271</v>
      </c>
      <c r="D1767" s="102" t="s">
        <v>6</v>
      </c>
      <c r="E1767" s="72">
        <v>2</v>
      </c>
      <c r="F1767" s="203">
        <v>0.9</v>
      </c>
      <c r="G1767" s="203">
        <v>0.8</v>
      </c>
      <c r="H1767" s="296">
        <f t="shared" si="398"/>
        <v>0.78400000000000003</v>
      </c>
      <c r="I1767" s="296">
        <f t="shared" si="399"/>
        <v>0.77600000000000002</v>
      </c>
      <c r="J1767" s="296">
        <f t="shared" si="400"/>
        <v>0.76800000000000002</v>
      </c>
      <c r="K1767" s="114"/>
      <c r="L1767" s="322">
        <f>F1767*K1767</f>
        <v>0</v>
      </c>
      <c r="M1767" s="327">
        <f>G1767*K1767</f>
        <v>0</v>
      </c>
      <c r="N1767" s="545">
        <f>H1767*K1767</f>
        <v>0</v>
      </c>
      <c r="O1767" s="545">
        <f>I1767*K1767</f>
        <v>0</v>
      </c>
      <c r="P1767" s="545">
        <f>J1767*K1767</f>
        <v>0</v>
      </c>
      <c r="Q1767" s="108" t="s">
        <v>7</v>
      </c>
    </row>
    <row r="1768" spans="1:17" ht="15" hidden="1" customHeight="1" outlineLevel="1" x14ac:dyDescent="0.25">
      <c r="A1768" s="147" t="s">
        <v>578</v>
      </c>
      <c r="B1768" s="190" t="s">
        <v>4024</v>
      </c>
      <c r="C1768" s="126" t="s">
        <v>1439</v>
      </c>
      <c r="D1768" s="102" t="s">
        <v>6</v>
      </c>
      <c r="E1768" s="72">
        <v>3</v>
      </c>
      <c r="F1768" s="341">
        <v>1.6</v>
      </c>
      <c r="G1768" s="341">
        <v>1.5</v>
      </c>
      <c r="H1768" s="296">
        <f t="shared" si="398"/>
        <v>1.47</v>
      </c>
      <c r="I1768" s="296">
        <f t="shared" si="399"/>
        <v>1.4550000000000001</v>
      </c>
      <c r="J1768" s="296">
        <f t="shared" si="400"/>
        <v>1.44</v>
      </c>
      <c r="K1768" s="114"/>
      <c r="L1768" s="322">
        <v>0</v>
      </c>
      <c r="M1768" s="327">
        <f>G1768*K1768</f>
        <v>0</v>
      </c>
      <c r="N1768" s="545">
        <f>H1768*K1768</f>
        <v>0</v>
      </c>
      <c r="O1768" s="545">
        <f>I1768*K1768</f>
        <v>0</v>
      </c>
      <c r="P1768" s="545">
        <f>J1768*K1768</f>
        <v>0</v>
      </c>
      <c r="Q1768" s="108" t="s">
        <v>7</v>
      </c>
    </row>
    <row r="1769" spans="1:17" ht="15" hidden="1" customHeight="1" outlineLevel="1" x14ac:dyDescent="0.25">
      <c r="A1769" s="147" t="s">
        <v>204</v>
      </c>
      <c r="B1769" s="190" t="s">
        <v>4333</v>
      </c>
      <c r="C1769" s="685" t="s">
        <v>4272</v>
      </c>
      <c r="D1769" s="102" t="s">
        <v>6</v>
      </c>
      <c r="E1769" s="72">
        <v>2</v>
      </c>
      <c r="F1769" s="203">
        <v>0.9</v>
      </c>
      <c r="G1769" s="203">
        <v>0.8</v>
      </c>
      <c r="H1769" s="296">
        <f t="shared" si="398"/>
        <v>0.78400000000000003</v>
      </c>
      <c r="I1769" s="296">
        <f t="shared" si="399"/>
        <v>0.77600000000000002</v>
      </c>
      <c r="J1769" s="296">
        <f t="shared" si="400"/>
        <v>0.76800000000000002</v>
      </c>
      <c r="K1769" s="114"/>
      <c r="L1769" s="322">
        <f>F1769*K1769</f>
        <v>0</v>
      </c>
      <c r="M1769" s="327">
        <f>G1769*K1769</f>
        <v>0</v>
      </c>
      <c r="N1769" s="545">
        <f>H1769*K1769</f>
        <v>0</v>
      </c>
      <c r="O1769" s="545">
        <f>I1769*K1769</f>
        <v>0</v>
      </c>
      <c r="P1769" s="545">
        <f>J1769*K1769</f>
        <v>0</v>
      </c>
      <c r="Q1769" s="108" t="s">
        <v>7</v>
      </c>
    </row>
    <row r="1770" spans="1:17" ht="15" hidden="1" customHeight="1" outlineLevel="1" x14ac:dyDescent="0.25">
      <c r="A1770" s="147" t="s">
        <v>578</v>
      </c>
      <c r="B1770" s="190" t="s">
        <v>4025</v>
      </c>
      <c r="C1770" s="126" t="s">
        <v>1440</v>
      </c>
      <c r="D1770" s="102" t="s">
        <v>6</v>
      </c>
      <c r="E1770" s="72">
        <v>3</v>
      </c>
      <c r="F1770" s="341">
        <v>1.6</v>
      </c>
      <c r="G1770" s="341">
        <v>1.5</v>
      </c>
      <c r="H1770" s="296">
        <f t="shared" si="398"/>
        <v>1.47</v>
      </c>
      <c r="I1770" s="296">
        <f t="shared" si="399"/>
        <v>1.4550000000000001</v>
      </c>
      <c r="J1770" s="296">
        <f t="shared" si="400"/>
        <v>1.44</v>
      </c>
      <c r="K1770" s="114"/>
      <c r="L1770" s="322">
        <v>0</v>
      </c>
      <c r="M1770" s="327">
        <f>G1770*K1770</f>
        <v>0</v>
      </c>
      <c r="N1770" s="545">
        <f>H1770*K1770</f>
        <v>0</v>
      </c>
      <c r="O1770" s="545">
        <f>I1770*K1770</f>
        <v>0</v>
      </c>
      <c r="P1770" s="545">
        <f>J1770*K1770</f>
        <v>0</v>
      </c>
      <c r="Q1770" s="108" t="s">
        <v>7</v>
      </c>
    </row>
    <row r="1771" spans="1:17" ht="15" hidden="1" customHeight="1" outlineLevel="1" x14ac:dyDescent="0.25">
      <c r="A1771" s="147" t="s">
        <v>204</v>
      </c>
      <c r="B1771" s="190" t="s">
        <v>4208</v>
      </c>
      <c r="C1771" s="126" t="s">
        <v>4202</v>
      </c>
      <c r="D1771" s="143" t="s">
        <v>6</v>
      </c>
      <c r="E1771" s="72">
        <v>2</v>
      </c>
      <c r="F1771" s="203">
        <v>0.6</v>
      </c>
      <c r="G1771" s="203">
        <v>0.5</v>
      </c>
      <c r="H1771" s="296">
        <f t="shared" si="398"/>
        <v>0.49</v>
      </c>
      <c r="I1771" s="296">
        <f t="shared" si="399"/>
        <v>0.48499999999999999</v>
      </c>
      <c r="J1771" s="296">
        <f t="shared" si="400"/>
        <v>0.48</v>
      </c>
      <c r="K1771" s="114"/>
      <c r="L1771" s="322">
        <f>F1771*K1771</f>
        <v>0</v>
      </c>
      <c r="M1771" s="327">
        <f>G1771*K1771</f>
        <v>0</v>
      </c>
      <c r="N1771" s="545">
        <f>H1771*K1771</f>
        <v>0</v>
      </c>
      <c r="O1771" s="545">
        <f>I1771*K1771</f>
        <v>0</v>
      </c>
      <c r="P1771" s="545">
        <f>J1771*K1771</f>
        <v>0</v>
      </c>
      <c r="Q1771" s="108" t="s">
        <v>7</v>
      </c>
    </row>
    <row r="1772" spans="1:17" ht="15" hidden="1" customHeight="1" outlineLevel="1" x14ac:dyDescent="0.25">
      <c r="A1772" s="147" t="s">
        <v>578</v>
      </c>
      <c r="B1772" s="190" t="s">
        <v>4026</v>
      </c>
      <c r="C1772" s="126" t="s">
        <v>1431</v>
      </c>
      <c r="D1772" s="102" t="s">
        <v>6</v>
      </c>
      <c r="E1772" s="72">
        <v>3</v>
      </c>
      <c r="F1772" s="341">
        <v>1.6</v>
      </c>
      <c r="G1772" s="341">
        <v>1.5</v>
      </c>
      <c r="H1772" s="296">
        <f t="shared" si="398"/>
        <v>1.47</v>
      </c>
      <c r="I1772" s="296">
        <f t="shared" si="399"/>
        <v>1.4550000000000001</v>
      </c>
      <c r="J1772" s="296">
        <f t="shared" si="400"/>
        <v>1.44</v>
      </c>
      <c r="K1772" s="114"/>
      <c r="L1772" s="322">
        <f>F1772*K1772</f>
        <v>0</v>
      </c>
      <c r="M1772" s="327">
        <f>G1772*K1772</f>
        <v>0</v>
      </c>
      <c r="N1772" s="545">
        <f>H1772*K1772</f>
        <v>0</v>
      </c>
      <c r="O1772" s="545">
        <f>I1772*K1772</f>
        <v>0</v>
      </c>
      <c r="P1772" s="545">
        <f>J1772*K1772</f>
        <v>0</v>
      </c>
      <c r="Q1772" s="108" t="s">
        <v>7</v>
      </c>
    </row>
    <row r="1773" spans="1:17" ht="15" hidden="1" customHeight="1" outlineLevel="1" x14ac:dyDescent="0.25">
      <c r="A1773" s="147" t="s">
        <v>578</v>
      </c>
      <c r="B1773" s="190" t="s">
        <v>4027</v>
      </c>
      <c r="C1773" s="126" t="s">
        <v>1432</v>
      </c>
      <c r="D1773" s="102" t="s">
        <v>6</v>
      </c>
      <c r="E1773" s="72">
        <v>3</v>
      </c>
      <c r="F1773" s="341">
        <v>1.6</v>
      </c>
      <c r="G1773" s="341">
        <v>1.5</v>
      </c>
      <c r="H1773" s="296">
        <f t="shared" si="398"/>
        <v>1.47</v>
      </c>
      <c r="I1773" s="296">
        <f t="shared" si="399"/>
        <v>1.4550000000000001</v>
      </c>
      <c r="J1773" s="296">
        <f t="shared" si="400"/>
        <v>1.44</v>
      </c>
      <c r="K1773" s="114"/>
      <c r="L1773" s="322">
        <f>F1773*K1773</f>
        <v>0</v>
      </c>
      <c r="M1773" s="327">
        <f>G1773*K1773</f>
        <v>0</v>
      </c>
      <c r="N1773" s="545">
        <f>H1773*K1773</f>
        <v>0</v>
      </c>
      <c r="O1773" s="545">
        <f>I1773*K1773</f>
        <v>0</v>
      </c>
      <c r="P1773" s="545">
        <f>J1773*K1773</f>
        <v>0</v>
      </c>
      <c r="Q1773" s="108" t="s">
        <v>7</v>
      </c>
    </row>
    <row r="1774" spans="1:17" ht="15" hidden="1" customHeight="1" outlineLevel="1" x14ac:dyDescent="0.25">
      <c r="A1774" s="147" t="s">
        <v>578</v>
      </c>
      <c r="B1774" s="190" t="s">
        <v>4028</v>
      </c>
      <c r="C1774" s="126" t="s">
        <v>1433</v>
      </c>
      <c r="D1774" s="102" t="s">
        <v>6</v>
      </c>
      <c r="E1774" s="72">
        <v>3</v>
      </c>
      <c r="F1774" s="341">
        <v>1.6</v>
      </c>
      <c r="G1774" s="341">
        <v>1.5</v>
      </c>
      <c r="H1774" s="296">
        <f t="shared" si="398"/>
        <v>1.47</v>
      </c>
      <c r="I1774" s="296">
        <f t="shared" si="399"/>
        <v>1.4550000000000001</v>
      </c>
      <c r="J1774" s="296">
        <f t="shared" si="400"/>
        <v>1.44</v>
      </c>
      <c r="K1774" s="114"/>
      <c r="L1774" s="322">
        <f>F1774*K1774</f>
        <v>0</v>
      </c>
      <c r="M1774" s="327">
        <f>G1774*K1774</f>
        <v>0</v>
      </c>
      <c r="N1774" s="545">
        <f>H1774*K1774</f>
        <v>0</v>
      </c>
      <c r="O1774" s="545">
        <f>I1774*K1774</f>
        <v>0</v>
      </c>
      <c r="P1774" s="545">
        <f>J1774*K1774</f>
        <v>0</v>
      </c>
      <c r="Q1774" s="108" t="s">
        <v>7</v>
      </c>
    </row>
    <row r="1775" spans="1:17" ht="15" hidden="1" customHeight="1" outlineLevel="1" x14ac:dyDescent="0.25">
      <c r="A1775" s="147" t="s">
        <v>204</v>
      </c>
      <c r="B1775" s="190" t="s">
        <v>4334</v>
      </c>
      <c r="C1775" s="685" t="s">
        <v>4276</v>
      </c>
      <c r="D1775" s="102" t="s">
        <v>6</v>
      </c>
      <c r="E1775" s="72">
        <v>2</v>
      </c>
      <c r="F1775" s="203">
        <v>0.9</v>
      </c>
      <c r="G1775" s="203">
        <v>0.8</v>
      </c>
      <c r="H1775" s="296">
        <f t="shared" si="398"/>
        <v>0.78400000000000003</v>
      </c>
      <c r="I1775" s="296">
        <f t="shared" si="399"/>
        <v>0.77600000000000002</v>
      </c>
      <c r="J1775" s="296">
        <f t="shared" si="400"/>
        <v>0.76800000000000002</v>
      </c>
      <c r="K1775" s="114"/>
      <c r="L1775" s="322">
        <f>F1775*K1775</f>
        <v>0</v>
      </c>
      <c r="M1775" s="327">
        <f>G1775*K1775</f>
        <v>0</v>
      </c>
      <c r="N1775" s="545">
        <f>H1775*K1775</f>
        <v>0</v>
      </c>
      <c r="O1775" s="545">
        <f>I1775*K1775</f>
        <v>0</v>
      </c>
      <c r="P1775" s="545">
        <f>J1775*K1775</f>
        <v>0</v>
      </c>
      <c r="Q1775" s="108" t="s">
        <v>7</v>
      </c>
    </row>
    <row r="1776" spans="1:17" ht="15" hidden="1" customHeight="1" outlineLevel="1" x14ac:dyDescent="0.25">
      <c r="A1776" s="147" t="s">
        <v>578</v>
      </c>
      <c r="B1776" s="190" t="s">
        <v>4029</v>
      </c>
      <c r="C1776" s="126" t="s">
        <v>1927</v>
      </c>
      <c r="D1776" s="102" t="s">
        <v>6</v>
      </c>
      <c r="E1776" s="72">
        <v>3</v>
      </c>
      <c r="F1776" s="341">
        <v>1.6</v>
      </c>
      <c r="G1776" s="341">
        <v>1.5</v>
      </c>
      <c r="H1776" s="296">
        <f t="shared" si="398"/>
        <v>1.47</v>
      </c>
      <c r="I1776" s="296">
        <f t="shared" si="399"/>
        <v>1.4550000000000001</v>
      </c>
      <c r="J1776" s="296">
        <f t="shared" si="400"/>
        <v>1.44</v>
      </c>
      <c r="K1776" s="114"/>
      <c r="L1776" s="322">
        <f>F1776*K1776</f>
        <v>0</v>
      </c>
      <c r="M1776" s="327">
        <f>G1776*K1776</f>
        <v>0</v>
      </c>
      <c r="N1776" s="545">
        <f>H1776*K1776</f>
        <v>0</v>
      </c>
      <c r="O1776" s="545">
        <f>I1776*K1776</f>
        <v>0</v>
      </c>
      <c r="P1776" s="545">
        <f>J1776*K1776</f>
        <v>0</v>
      </c>
      <c r="Q1776" s="108" t="s">
        <v>7</v>
      </c>
    </row>
    <row r="1777" spans="1:17" ht="15" hidden="1" customHeight="1" outlineLevel="1" x14ac:dyDescent="0.25">
      <c r="A1777" s="147" t="s">
        <v>578</v>
      </c>
      <c r="B1777" s="190" t="s">
        <v>4030</v>
      </c>
      <c r="C1777" s="126" t="s">
        <v>1928</v>
      </c>
      <c r="D1777" s="102" t="s">
        <v>6</v>
      </c>
      <c r="E1777" s="72">
        <v>3</v>
      </c>
      <c r="F1777" s="341">
        <v>1.6</v>
      </c>
      <c r="G1777" s="341">
        <v>1.5</v>
      </c>
      <c r="H1777" s="296">
        <f t="shared" si="398"/>
        <v>1.47</v>
      </c>
      <c r="I1777" s="296">
        <f t="shared" si="399"/>
        <v>1.4550000000000001</v>
      </c>
      <c r="J1777" s="296">
        <f t="shared" si="400"/>
        <v>1.44</v>
      </c>
      <c r="K1777" s="114"/>
      <c r="L1777" s="322">
        <f>F1777*K1777</f>
        <v>0</v>
      </c>
      <c r="M1777" s="327">
        <f>G1777*K1777</f>
        <v>0</v>
      </c>
      <c r="N1777" s="545">
        <f>H1777*K1777</f>
        <v>0</v>
      </c>
      <c r="O1777" s="545">
        <f>I1777*K1777</f>
        <v>0</v>
      </c>
      <c r="P1777" s="545">
        <f>J1777*K1777</f>
        <v>0</v>
      </c>
      <c r="Q1777" s="108" t="s">
        <v>7</v>
      </c>
    </row>
    <row r="1778" spans="1:17" ht="15" hidden="1" customHeight="1" outlineLevel="1" x14ac:dyDescent="0.25">
      <c r="A1778" s="147" t="s">
        <v>578</v>
      </c>
      <c r="B1778" s="190" t="s">
        <v>4031</v>
      </c>
      <c r="C1778" s="126" t="s">
        <v>1929</v>
      </c>
      <c r="D1778" s="102" t="s">
        <v>6</v>
      </c>
      <c r="E1778" s="72">
        <v>3</v>
      </c>
      <c r="F1778" s="341">
        <v>1.6</v>
      </c>
      <c r="G1778" s="341">
        <v>1.5</v>
      </c>
      <c r="H1778" s="296">
        <f t="shared" si="398"/>
        <v>1.47</v>
      </c>
      <c r="I1778" s="296">
        <f t="shared" si="399"/>
        <v>1.4550000000000001</v>
      </c>
      <c r="J1778" s="296">
        <f t="shared" si="400"/>
        <v>1.44</v>
      </c>
      <c r="K1778" s="114"/>
      <c r="L1778" s="322">
        <f>F1778*K1778</f>
        <v>0</v>
      </c>
      <c r="M1778" s="327">
        <f>G1778*K1778</f>
        <v>0</v>
      </c>
      <c r="N1778" s="545">
        <f>H1778*K1778</f>
        <v>0</v>
      </c>
      <c r="O1778" s="545">
        <f>I1778*K1778</f>
        <v>0</v>
      </c>
      <c r="P1778" s="545">
        <f>J1778*K1778</f>
        <v>0</v>
      </c>
      <c r="Q1778" s="108" t="s">
        <v>7</v>
      </c>
    </row>
    <row r="1779" spans="1:17" ht="15" hidden="1" customHeight="1" outlineLevel="1" x14ac:dyDescent="0.25">
      <c r="A1779" s="147" t="s">
        <v>204</v>
      </c>
      <c r="B1779" s="190" t="s">
        <v>4335</v>
      </c>
      <c r="C1779" s="685" t="s">
        <v>4275</v>
      </c>
      <c r="D1779" s="102" t="s">
        <v>6</v>
      </c>
      <c r="E1779" s="72">
        <v>2</v>
      </c>
      <c r="F1779" s="203">
        <v>0.9</v>
      </c>
      <c r="G1779" s="203">
        <v>0.8</v>
      </c>
      <c r="H1779" s="296">
        <f t="shared" si="398"/>
        <v>0.78400000000000003</v>
      </c>
      <c r="I1779" s="296">
        <f t="shared" si="399"/>
        <v>0.77600000000000002</v>
      </c>
      <c r="J1779" s="296">
        <f t="shared" si="400"/>
        <v>0.76800000000000002</v>
      </c>
      <c r="K1779" s="114"/>
      <c r="L1779" s="322">
        <f>F1779*K1779</f>
        <v>0</v>
      </c>
      <c r="M1779" s="327">
        <f>G1779*K1779</f>
        <v>0</v>
      </c>
      <c r="N1779" s="545">
        <f>H1779*K1779</f>
        <v>0</v>
      </c>
      <c r="O1779" s="545">
        <f>I1779*K1779</f>
        <v>0</v>
      </c>
      <c r="P1779" s="545">
        <f>J1779*K1779</f>
        <v>0</v>
      </c>
      <c r="Q1779" s="108" t="s">
        <v>7</v>
      </c>
    </row>
    <row r="1780" spans="1:17" ht="15" hidden="1" customHeight="1" outlineLevel="1" x14ac:dyDescent="0.25">
      <c r="A1780" s="147" t="s">
        <v>578</v>
      </c>
      <c r="B1780" s="190" t="s">
        <v>4032</v>
      </c>
      <c r="C1780" s="126" t="s">
        <v>2355</v>
      </c>
      <c r="D1780" s="102" t="s">
        <v>6</v>
      </c>
      <c r="E1780" s="72">
        <v>3</v>
      </c>
      <c r="F1780" s="341">
        <v>1.8</v>
      </c>
      <c r="G1780" s="341">
        <v>1.7</v>
      </c>
      <c r="H1780" s="296">
        <f t="shared" si="398"/>
        <v>1.6659999999999999</v>
      </c>
      <c r="I1780" s="296">
        <f t="shared" si="399"/>
        <v>1.649</v>
      </c>
      <c r="J1780" s="296">
        <f t="shared" si="400"/>
        <v>1.6319999999999999</v>
      </c>
      <c r="K1780" s="114"/>
      <c r="L1780" s="322">
        <f>F1780*K1780</f>
        <v>0</v>
      </c>
      <c r="M1780" s="327">
        <f>G1780*K1780</f>
        <v>0</v>
      </c>
      <c r="N1780" s="545">
        <f>H1780*K1780</f>
        <v>0</v>
      </c>
      <c r="O1780" s="545">
        <f>I1780*K1780</f>
        <v>0</v>
      </c>
      <c r="P1780" s="545">
        <f>J1780*K1780</f>
        <v>0</v>
      </c>
      <c r="Q1780" s="108" t="s">
        <v>7</v>
      </c>
    </row>
    <row r="1781" spans="1:17" ht="15" hidden="1" customHeight="1" outlineLevel="1" x14ac:dyDescent="0.25">
      <c r="A1781" s="147" t="s">
        <v>578</v>
      </c>
      <c r="B1781" s="190" t="s">
        <v>4033</v>
      </c>
      <c r="C1781" s="126" t="s">
        <v>2356</v>
      </c>
      <c r="D1781" s="102" t="s">
        <v>6</v>
      </c>
      <c r="E1781" s="72">
        <v>3</v>
      </c>
      <c r="F1781" s="341">
        <v>1.6</v>
      </c>
      <c r="G1781" s="341">
        <v>1.5</v>
      </c>
      <c r="H1781" s="296">
        <f t="shared" si="398"/>
        <v>1.47</v>
      </c>
      <c r="I1781" s="296">
        <f t="shared" si="399"/>
        <v>1.4550000000000001</v>
      </c>
      <c r="J1781" s="296">
        <f t="shared" si="400"/>
        <v>1.44</v>
      </c>
      <c r="K1781" s="114"/>
      <c r="L1781" s="322">
        <f>F1781*K1781</f>
        <v>0</v>
      </c>
      <c r="M1781" s="327">
        <f>G1781*K1781</f>
        <v>0</v>
      </c>
      <c r="N1781" s="545">
        <f>H1781*K1781</f>
        <v>0</v>
      </c>
      <c r="O1781" s="545">
        <f>I1781*K1781</f>
        <v>0</v>
      </c>
      <c r="P1781" s="545">
        <f>J1781*K1781</f>
        <v>0</v>
      </c>
      <c r="Q1781" s="108" t="s">
        <v>7</v>
      </c>
    </row>
    <row r="1782" spans="1:17" ht="15" hidden="1" customHeight="1" outlineLevel="1" x14ac:dyDescent="0.25">
      <c r="A1782" s="147" t="s">
        <v>578</v>
      </c>
      <c r="B1782" s="190" t="s">
        <v>4034</v>
      </c>
      <c r="C1782" s="126" t="s">
        <v>2357</v>
      </c>
      <c r="D1782" s="102" t="s">
        <v>6</v>
      </c>
      <c r="E1782" s="72">
        <v>3</v>
      </c>
      <c r="F1782" s="341">
        <v>1.6</v>
      </c>
      <c r="G1782" s="341">
        <v>1.5</v>
      </c>
      <c r="H1782" s="296">
        <f t="shared" si="398"/>
        <v>1.47</v>
      </c>
      <c r="I1782" s="296">
        <f t="shared" si="399"/>
        <v>1.4550000000000001</v>
      </c>
      <c r="J1782" s="296">
        <f t="shared" si="400"/>
        <v>1.44</v>
      </c>
      <c r="K1782" s="114"/>
      <c r="L1782" s="322">
        <f>F1782*K1782</f>
        <v>0</v>
      </c>
      <c r="M1782" s="327">
        <f>G1782*K1782</f>
        <v>0</v>
      </c>
      <c r="N1782" s="545">
        <f>H1782*K1782</f>
        <v>0</v>
      </c>
      <c r="O1782" s="545">
        <f>I1782*K1782</f>
        <v>0</v>
      </c>
      <c r="P1782" s="545">
        <f>J1782*K1782</f>
        <v>0</v>
      </c>
      <c r="Q1782" s="108" t="s">
        <v>7</v>
      </c>
    </row>
    <row r="1783" spans="1:17" ht="15" hidden="1" customHeight="1" outlineLevel="1" x14ac:dyDescent="0.25">
      <c r="A1783" s="147" t="s">
        <v>578</v>
      </c>
      <c r="B1783" s="190" t="s">
        <v>4035</v>
      </c>
      <c r="C1783" s="126" t="s">
        <v>2358</v>
      </c>
      <c r="D1783" s="102" t="s">
        <v>6</v>
      </c>
      <c r="E1783" s="72">
        <v>3</v>
      </c>
      <c r="F1783" s="341">
        <v>1.6</v>
      </c>
      <c r="G1783" s="341">
        <v>1.5</v>
      </c>
      <c r="H1783" s="296">
        <f t="shared" si="398"/>
        <v>1.47</v>
      </c>
      <c r="I1783" s="296">
        <f t="shared" si="399"/>
        <v>1.4550000000000001</v>
      </c>
      <c r="J1783" s="296">
        <f t="shared" si="400"/>
        <v>1.44</v>
      </c>
      <c r="K1783" s="114"/>
      <c r="L1783" s="322">
        <f>F1783*K1783</f>
        <v>0</v>
      </c>
      <c r="M1783" s="327">
        <f>G1783*K1783</f>
        <v>0</v>
      </c>
      <c r="N1783" s="545">
        <f>H1783*K1783</f>
        <v>0</v>
      </c>
      <c r="O1783" s="545">
        <f>I1783*K1783</f>
        <v>0</v>
      </c>
      <c r="P1783" s="545">
        <f>J1783*K1783</f>
        <v>0</v>
      </c>
      <c r="Q1783" s="108" t="s">
        <v>7</v>
      </c>
    </row>
    <row r="1784" spans="1:17" ht="15" hidden="1" customHeight="1" outlineLevel="1" x14ac:dyDescent="0.25">
      <c r="A1784" s="147" t="s">
        <v>578</v>
      </c>
      <c r="B1784" s="190" t="s">
        <v>4036</v>
      </c>
      <c r="C1784" s="126" t="s">
        <v>2359</v>
      </c>
      <c r="D1784" s="102" t="s">
        <v>6</v>
      </c>
      <c r="E1784" s="72">
        <v>3</v>
      </c>
      <c r="F1784" s="341">
        <v>1.6</v>
      </c>
      <c r="G1784" s="341">
        <v>1.5</v>
      </c>
      <c r="H1784" s="296">
        <f t="shared" si="398"/>
        <v>1.47</v>
      </c>
      <c r="I1784" s="296">
        <f t="shared" si="399"/>
        <v>1.4550000000000001</v>
      </c>
      <c r="J1784" s="296">
        <f t="shared" si="400"/>
        <v>1.44</v>
      </c>
      <c r="K1784" s="114"/>
      <c r="L1784" s="322">
        <f>F1784*K1784</f>
        <v>0</v>
      </c>
      <c r="M1784" s="327">
        <f>G1784*K1784</f>
        <v>0</v>
      </c>
      <c r="N1784" s="545">
        <f>H1784*K1784</f>
        <v>0</v>
      </c>
      <c r="O1784" s="545">
        <f>I1784*K1784</f>
        <v>0</v>
      </c>
      <c r="P1784" s="545">
        <f>J1784*K1784</f>
        <v>0</v>
      </c>
      <c r="Q1784" s="108" t="s">
        <v>7</v>
      </c>
    </row>
    <row r="1785" spans="1:17" ht="15" hidden="1" customHeight="1" outlineLevel="1" x14ac:dyDescent="0.25">
      <c r="A1785" s="147" t="s">
        <v>578</v>
      </c>
      <c r="B1785" s="190" t="s">
        <v>4073</v>
      </c>
      <c r="C1785" s="126" t="s">
        <v>4072</v>
      </c>
      <c r="D1785" s="102" t="s">
        <v>6</v>
      </c>
      <c r="E1785" s="72">
        <v>3</v>
      </c>
      <c r="F1785" s="341">
        <v>1.6</v>
      </c>
      <c r="G1785" s="341">
        <v>1.5</v>
      </c>
      <c r="H1785" s="296">
        <f t="shared" si="398"/>
        <v>1.47</v>
      </c>
      <c r="I1785" s="296">
        <f t="shared" si="399"/>
        <v>1.4550000000000001</v>
      </c>
      <c r="J1785" s="296">
        <f t="shared" si="400"/>
        <v>1.44</v>
      </c>
      <c r="K1785" s="114"/>
      <c r="L1785" s="322">
        <f>F1785*K1785</f>
        <v>0</v>
      </c>
      <c r="M1785" s="327">
        <f>G1785*K1785</f>
        <v>0</v>
      </c>
      <c r="N1785" s="545">
        <f>H1785*K1785</f>
        <v>0</v>
      </c>
      <c r="O1785" s="545">
        <f>I1785*K1785</f>
        <v>0</v>
      </c>
      <c r="P1785" s="545">
        <f>J1785*K1785</f>
        <v>0</v>
      </c>
      <c r="Q1785" s="108" t="s">
        <v>7</v>
      </c>
    </row>
    <row r="1786" spans="1:17" ht="15" hidden="1" customHeight="1" outlineLevel="1" x14ac:dyDescent="0.25">
      <c r="A1786" s="147" t="s">
        <v>578</v>
      </c>
      <c r="B1786" s="190" t="s">
        <v>4075</v>
      </c>
      <c r="C1786" s="126" t="s">
        <v>4074</v>
      </c>
      <c r="D1786" s="102" t="s">
        <v>6</v>
      </c>
      <c r="E1786" s="72">
        <v>3</v>
      </c>
      <c r="F1786" s="341">
        <v>1.6</v>
      </c>
      <c r="G1786" s="341">
        <v>1.5</v>
      </c>
      <c r="H1786" s="296">
        <f t="shared" si="398"/>
        <v>1.47</v>
      </c>
      <c r="I1786" s="296">
        <f t="shared" si="399"/>
        <v>1.4550000000000001</v>
      </c>
      <c r="J1786" s="296">
        <f t="shared" si="400"/>
        <v>1.44</v>
      </c>
      <c r="K1786" s="114"/>
      <c r="L1786" s="322">
        <f>F1786*K1786</f>
        <v>0</v>
      </c>
      <c r="M1786" s="327">
        <f>G1786*K1786</f>
        <v>0</v>
      </c>
      <c r="N1786" s="545">
        <f>H1786*K1786</f>
        <v>0</v>
      </c>
      <c r="O1786" s="545">
        <f>I1786*K1786</f>
        <v>0</v>
      </c>
      <c r="P1786" s="545">
        <f>J1786*K1786</f>
        <v>0</v>
      </c>
      <c r="Q1786" s="108" t="s">
        <v>7</v>
      </c>
    </row>
    <row r="1787" spans="1:17" ht="15" hidden="1" customHeight="1" outlineLevel="1" x14ac:dyDescent="0.25">
      <c r="A1787" s="147" t="s">
        <v>204</v>
      </c>
      <c r="B1787" s="190" t="s">
        <v>4364</v>
      </c>
      <c r="C1787" s="685" t="s">
        <v>4363</v>
      </c>
      <c r="D1787" s="102" t="s">
        <v>6</v>
      </c>
      <c r="E1787" s="72">
        <v>2</v>
      </c>
      <c r="F1787" s="203">
        <v>0.9</v>
      </c>
      <c r="G1787" s="203">
        <v>0.8</v>
      </c>
      <c r="H1787" s="296">
        <f t="shared" si="398"/>
        <v>0.78400000000000003</v>
      </c>
      <c r="I1787" s="296">
        <f t="shared" si="399"/>
        <v>0.77600000000000002</v>
      </c>
      <c r="J1787" s="296">
        <f t="shared" si="400"/>
        <v>0.76800000000000002</v>
      </c>
      <c r="K1787" s="114"/>
      <c r="L1787" s="322">
        <f>F1787*K1787</f>
        <v>0</v>
      </c>
      <c r="M1787" s="327">
        <f>G1787*K1787</f>
        <v>0</v>
      </c>
      <c r="N1787" s="545">
        <f>H1787*K1787</f>
        <v>0</v>
      </c>
      <c r="O1787" s="545">
        <f>I1787*K1787</f>
        <v>0</v>
      </c>
      <c r="P1787" s="545">
        <f>J1787*K1787</f>
        <v>0</v>
      </c>
      <c r="Q1787" s="108" t="s">
        <v>7</v>
      </c>
    </row>
    <row r="1788" spans="1:17" ht="15" hidden="1" customHeight="1" outlineLevel="1" x14ac:dyDescent="0.25">
      <c r="A1788" s="147" t="s">
        <v>204</v>
      </c>
      <c r="B1788" s="190" t="s">
        <v>4336</v>
      </c>
      <c r="C1788" s="685" t="s">
        <v>4274</v>
      </c>
      <c r="D1788" s="102" t="s">
        <v>6</v>
      </c>
      <c r="E1788" s="72">
        <v>2</v>
      </c>
      <c r="F1788" s="203">
        <v>0.9</v>
      </c>
      <c r="G1788" s="203">
        <v>0.8</v>
      </c>
      <c r="H1788" s="296">
        <f t="shared" si="398"/>
        <v>0.78400000000000003</v>
      </c>
      <c r="I1788" s="296">
        <f t="shared" si="399"/>
        <v>0.77600000000000002</v>
      </c>
      <c r="J1788" s="296">
        <f t="shared" si="400"/>
        <v>0.76800000000000002</v>
      </c>
      <c r="K1788" s="114"/>
      <c r="L1788" s="322">
        <f>F1788*K1788</f>
        <v>0</v>
      </c>
      <c r="M1788" s="327">
        <f>G1788*K1788</f>
        <v>0</v>
      </c>
      <c r="N1788" s="545">
        <f>H1788*K1788</f>
        <v>0</v>
      </c>
      <c r="O1788" s="545">
        <f>I1788*K1788</f>
        <v>0</v>
      </c>
      <c r="P1788" s="545">
        <f>J1788*K1788</f>
        <v>0</v>
      </c>
      <c r="Q1788" s="108" t="s">
        <v>7</v>
      </c>
    </row>
    <row r="1789" spans="1:17" ht="15" hidden="1" customHeight="1" outlineLevel="1" x14ac:dyDescent="0.25">
      <c r="A1789" s="147" t="s">
        <v>578</v>
      </c>
      <c r="B1789" s="190" t="s">
        <v>4037</v>
      </c>
      <c r="C1789" s="126" t="s">
        <v>1930</v>
      </c>
      <c r="D1789" s="102" t="s">
        <v>6</v>
      </c>
      <c r="E1789" s="72">
        <v>3</v>
      </c>
      <c r="F1789" s="341">
        <v>1.6</v>
      </c>
      <c r="G1789" s="341">
        <v>1.5</v>
      </c>
      <c r="H1789" s="296">
        <f t="shared" si="398"/>
        <v>1.47</v>
      </c>
      <c r="I1789" s="296">
        <f t="shared" si="399"/>
        <v>1.4550000000000001</v>
      </c>
      <c r="J1789" s="296">
        <f t="shared" si="400"/>
        <v>1.44</v>
      </c>
      <c r="K1789" s="114"/>
      <c r="L1789" s="322">
        <f>F1789*K1789</f>
        <v>0</v>
      </c>
      <c r="M1789" s="327">
        <f>G1789*K1789</f>
        <v>0</v>
      </c>
      <c r="N1789" s="545">
        <f>H1789*K1789</f>
        <v>0</v>
      </c>
      <c r="O1789" s="545">
        <f>I1789*K1789</f>
        <v>0</v>
      </c>
      <c r="P1789" s="545">
        <f>J1789*K1789</f>
        <v>0</v>
      </c>
      <c r="Q1789" s="108" t="s">
        <v>7</v>
      </c>
    </row>
    <row r="1790" spans="1:17" ht="15" hidden="1" customHeight="1" outlineLevel="1" x14ac:dyDescent="0.25">
      <c r="A1790" s="147" t="s">
        <v>578</v>
      </c>
      <c r="B1790" s="190" t="s">
        <v>4038</v>
      </c>
      <c r="C1790" s="126" t="s">
        <v>1931</v>
      </c>
      <c r="D1790" s="102" t="s">
        <v>6</v>
      </c>
      <c r="E1790" s="72">
        <v>3</v>
      </c>
      <c r="F1790" s="341">
        <v>1.6</v>
      </c>
      <c r="G1790" s="341">
        <v>1.5</v>
      </c>
      <c r="H1790" s="296">
        <f t="shared" si="398"/>
        <v>1.47</v>
      </c>
      <c r="I1790" s="296">
        <f t="shared" si="399"/>
        <v>1.4550000000000001</v>
      </c>
      <c r="J1790" s="296">
        <f t="shared" si="400"/>
        <v>1.44</v>
      </c>
      <c r="K1790" s="114"/>
      <c r="L1790" s="322">
        <f>F1790*K1790</f>
        <v>0</v>
      </c>
      <c r="M1790" s="327">
        <f>G1790*K1790</f>
        <v>0</v>
      </c>
      <c r="N1790" s="545">
        <f>H1790*K1790</f>
        <v>0</v>
      </c>
      <c r="O1790" s="545">
        <f>I1790*K1790</f>
        <v>0</v>
      </c>
      <c r="P1790" s="545">
        <f>J1790*K1790</f>
        <v>0</v>
      </c>
      <c r="Q1790" s="108" t="s">
        <v>7</v>
      </c>
    </row>
    <row r="1791" spans="1:17" ht="15" hidden="1" customHeight="1" outlineLevel="1" x14ac:dyDescent="0.25">
      <c r="A1791" s="147" t="s">
        <v>578</v>
      </c>
      <c r="B1791" s="190" t="s">
        <v>4039</v>
      </c>
      <c r="C1791" s="685" t="s">
        <v>1932</v>
      </c>
      <c r="D1791" s="102" t="s">
        <v>6</v>
      </c>
      <c r="E1791" s="72">
        <v>3</v>
      </c>
      <c r="F1791" s="341">
        <v>1.6</v>
      </c>
      <c r="G1791" s="341">
        <v>1.5</v>
      </c>
      <c r="H1791" s="296">
        <f t="shared" si="398"/>
        <v>1.47</v>
      </c>
      <c r="I1791" s="296">
        <f t="shared" si="399"/>
        <v>1.4550000000000001</v>
      </c>
      <c r="J1791" s="296">
        <f t="shared" si="400"/>
        <v>1.44</v>
      </c>
      <c r="K1791" s="114"/>
      <c r="L1791" s="322">
        <f>F1791*K1791</f>
        <v>0</v>
      </c>
      <c r="M1791" s="327">
        <f>G1791*K1791</f>
        <v>0</v>
      </c>
      <c r="N1791" s="545">
        <f>H1791*K1791</f>
        <v>0</v>
      </c>
      <c r="O1791" s="545">
        <f>I1791*K1791</f>
        <v>0</v>
      </c>
      <c r="P1791" s="545">
        <f>J1791*K1791</f>
        <v>0</v>
      </c>
      <c r="Q1791" s="108" t="s">
        <v>7</v>
      </c>
    </row>
    <row r="1792" spans="1:17" ht="15" hidden="1" customHeight="1" outlineLevel="1" x14ac:dyDescent="0.25">
      <c r="A1792" s="147" t="s">
        <v>204</v>
      </c>
      <c r="B1792" s="190" t="s">
        <v>4040</v>
      </c>
      <c r="C1792" s="126" t="s">
        <v>3233</v>
      </c>
      <c r="D1792" s="102" t="s">
        <v>6</v>
      </c>
      <c r="E1792" s="72">
        <v>2</v>
      </c>
      <c r="F1792" s="203">
        <v>1</v>
      </c>
      <c r="G1792" s="203">
        <v>0.9</v>
      </c>
      <c r="H1792" s="296">
        <f t="shared" ref="H1792:H1814" si="401">G1792*0.98</f>
        <v>0.88200000000000001</v>
      </c>
      <c r="I1792" s="296">
        <f t="shared" ref="I1792:I1814" si="402">G1792*0.97</f>
        <v>0.873</v>
      </c>
      <c r="J1792" s="296">
        <f t="shared" ref="J1792:J1814" si="403">G1792*0.96</f>
        <v>0.86399999999999999</v>
      </c>
      <c r="K1792" s="114"/>
      <c r="L1792" s="322">
        <f>F1792*K1792</f>
        <v>0</v>
      </c>
      <c r="M1792" s="327">
        <f>G1792*K1792</f>
        <v>0</v>
      </c>
      <c r="N1792" s="545">
        <f>H1792*K1792</f>
        <v>0</v>
      </c>
      <c r="O1792" s="545">
        <f>I1792*K1792</f>
        <v>0</v>
      </c>
      <c r="P1792" s="545">
        <f>J1792*K1792</f>
        <v>0</v>
      </c>
      <c r="Q1792" s="108" t="s">
        <v>7</v>
      </c>
    </row>
    <row r="1793" spans="1:17" ht="15" hidden="1" customHeight="1" outlineLevel="1" x14ac:dyDescent="0.25">
      <c r="A1793" s="147" t="s">
        <v>578</v>
      </c>
      <c r="B1793" s="190" t="s">
        <v>4042</v>
      </c>
      <c r="C1793" s="126" t="s">
        <v>3722</v>
      </c>
      <c r="D1793" s="102" t="s">
        <v>6</v>
      </c>
      <c r="E1793" s="72">
        <v>3</v>
      </c>
      <c r="F1793" s="207">
        <v>2</v>
      </c>
      <c r="G1793" s="207">
        <v>1.9</v>
      </c>
      <c r="H1793" s="296">
        <f t="shared" si="401"/>
        <v>1.8619999999999999</v>
      </c>
      <c r="I1793" s="296">
        <f t="shared" si="402"/>
        <v>1.843</v>
      </c>
      <c r="J1793" s="296">
        <f t="shared" si="403"/>
        <v>1.8239999999999998</v>
      </c>
      <c r="K1793" s="114"/>
      <c r="L1793" s="322">
        <f>F1793*K1793</f>
        <v>0</v>
      </c>
      <c r="M1793" s="327">
        <f>G1793*K1793</f>
        <v>0</v>
      </c>
      <c r="N1793" s="545">
        <f>H1793*K1793</f>
        <v>0</v>
      </c>
      <c r="O1793" s="545">
        <f>I1793*K1793</f>
        <v>0</v>
      </c>
      <c r="P1793" s="545">
        <f>J1793*K1793</f>
        <v>0</v>
      </c>
      <c r="Q1793" s="108" t="s">
        <v>7</v>
      </c>
    </row>
    <row r="1794" spans="1:17" ht="15" hidden="1" customHeight="1" outlineLevel="1" x14ac:dyDescent="0.25">
      <c r="A1794" s="147" t="s">
        <v>578</v>
      </c>
      <c r="B1794" s="190" t="s">
        <v>4043</v>
      </c>
      <c r="C1794" s="126" t="s">
        <v>3723</v>
      </c>
      <c r="D1794" s="102" t="s">
        <v>6</v>
      </c>
      <c r="E1794" s="72">
        <v>3</v>
      </c>
      <c r="F1794" s="207">
        <v>2</v>
      </c>
      <c r="G1794" s="207">
        <v>1.9</v>
      </c>
      <c r="H1794" s="296">
        <f t="shared" si="401"/>
        <v>1.8619999999999999</v>
      </c>
      <c r="I1794" s="296">
        <f t="shared" si="402"/>
        <v>1.843</v>
      </c>
      <c r="J1794" s="296">
        <f t="shared" si="403"/>
        <v>1.8239999999999998</v>
      </c>
      <c r="K1794" s="114"/>
      <c r="L1794" s="322">
        <f>F1794*K1794</f>
        <v>0</v>
      </c>
      <c r="M1794" s="327">
        <f>G1794*K1794</f>
        <v>0</v>
      </c>
      <c r="N1794" s="545">
        <f>H1794*K1794</f>
        <v>0</v>
      </c>
      <c r="O1794" s="545">
        <f>I1794*K1794</f>
        <v>0</v>
      </c>
      <c r="P1794" s="545">
        <f>J1794*K1794</f>
        <v>0</v>
      </c>
      <c r="Q1794" s="108" t="s">
        <v>7</v>
      </c>
    </row>
    <row r="1795" spans="1:17" ht="15" hidden="1" customHeight="1" outlineLevel="1" x14ac:dyDescent="0.25">
      <c r="A1795" s="147" t="s">
        <v>578</v>
      </c>
      <c r="B1795" s="190" t="s">
        <v>4044</v>
      </c>
      <c r="C1795" s="126" t="s">
        <v>3724</v>
      </c>
      <c r="D1795" s="102" t="s">
        <v>6</v>
      </c>
      <c r="E1795" s="72">
        <v>3</v>
      </c>
      <c r="F1795" s="207">
        <v>2</v>
      </c>
      <c r="G1795" s="207">
        <v>1.9</v>
      </c>
      <c r="H1795" s="296">
        <f t="shared" si="401"/>
        <v>1.8619999999999999</v>
      </c>
      <c r="I1795" s="296">
        <f t="shared" si="402"/>
        <v>1.843</v>
      </c>
      <c r="J1795" s="296">
        <f t="shared" si="403"/>
        <v>1.8239999999999998</v>
      </c>
      <c r="K1795" s="114"/>
      <c r="L1795" s="322">
        <f>F1795*K1795</f>
        <v>0</v>
      </c>
      <c r="M1795" s="327">
        <f>G1795*K1795</f>
        <v>0</v>
      </c>
      <c r="N1795" s="545">
        <f>H1795*K1795</f>
        <v>0</v>
      </c>
      <c r="O1795" s="545">
        <f>I1795*K1795</f>
        <v>0</v>
      </c>
      <c r="P1795" s="545">
        <f>J1795*K1795</f>
        <v>0</v>
      </c>
      <c r="Q1795" s="108" t="s">
        <v>7</v>
      </c>
    </row>
    <row r="1796" spans="1:17" ht="15" hidden="1" customHeight="1" outlineLevel="1" x14ac:dyDescent="0.25">
      <c r="A1796" s="147" t="s">
        <v>578</v>
      </c>
      <c r="B1796" s="190" t="s">
        <v>4045</v>
      </c>
      <c r="C1796" s="126" t="s">
        <v>4010</v>
      </c>
      <c r="D1796" s="102" t="s">
        <v>6</v>
      </c>
      <c r="E1796" s="72">
        <v>3</v>
      </c>
      <c r="F1796" s="207">
        <v>2</v>
      </c>
      <c r="G1796" s="207">
        <v>1.9</v>
      </c>
      <c r="H1796" s="296">
        <f t="shared" si="401"/>
        <v>1.8619999999999999</v>
      </c>
      <c r="I1796" s="296">
        <f t="shared" si="402"/>
        <v>1.843</v>
      </c>
      <c r="J1796" s="296">
        <f t="shared" si="403"/>
        <v>1.8239999999999998</v>
      </c>
      <c r="K1796" s="114"/>
      <c r="L1796" s="322">
        <f>F1796*K1796</f>
        <v>0</v>
      </c>
      <c r="M1796" s="327">
        <f>G1796*K1796</f>
        <v>0</v>
      </c>
      <c r="N1796" s="545">
        <f>H1796*K1796</f>
        <v>0</v>
      </c>
      <c r="O1796" s="545">
        <f>I1796*K1796</f>
        <v>0</v>
      </c>
      <c r="P1796" s="545">
        <f>J1796*K1796</f>
        <v>0</v>
      </c>
      <c r="Q1796" s="108" t="s">
        <v>7</v>
      </c>
    </row>
    <row r="1797" spans="1:17" ht="15" hidden="1" customHeight="1" outlineLevel="1" x14ac:dyDescent="0.25">
      <c r="A1797" s="147" t="s">
        <v>578</v>
      </c>
      <c r="B1797" s="190" t="s">
        <v>4046</v>
      </c>
      <c r="C1797" s="126" t="s">
        <v>4015</v>
      </c>
      <c r="D1797" s="102" t="s">
        <v>6</v>
      </c>
      <c r="E1797" s="72">
        <v>3</v>
      </c>
      <c r="F1797" s="207">
        <v>2</v>
      </c>
      <c r="G1797" s="207">
        <v>1.9</v>
      </c>
      <c r="H1797" s="296">
        <f t="shared" si="401"/>
        <v>1.8619999999999999</v>
      </c>
      <c r="I1797" s="296">
        <f t="shared" si="402"/>
        <v>1.843</v>
      </c>
      <c r="J1797" s="296">
        <f t="shared" si="403"/>
        <v>1.8239999999999998</v>
      </c>
      <c r="K1797" s="114"/>
      <c r="L1797" s="322">
        <f>F1797*K1797</f>
        <v>0</v>
      </c>
      <c r="M1797" s="327">
        <f>G1797*K1797</f>
        <v>0</v>
      </c>
      <c r="N1797" s="545">
        <f>H1797*K1797</f>
        <v>0</v>
      </c>
      <c r="O1797" s="545">
        <f>I1797*K1797</f>
        <v>0</v>
      </c>
      <c r="P1797" s="545">
        <f>J1797*K1797</f>
        <v>0</v>
      </c>
      <c r="Q1797" s="108" t="s">
        <v>7</v>
      </c>
    </row>
    <row r="1798" spans="1:17" ht="15" hidden="1" customHeight="1" outlineLevel="1" x14ac:dyDescent="0.25">
      <c r="A1798" s="147" t="s">
        <v>578</v>
      </c>
      <c r="B1798" s="190" t="s">
        <v>4047</v>
      </c>
      <c r="C1798" s="126" t="s">
        <v>3725</v>
      </c>
      <c r="D1798" s="102" t="s">
        <v>6</v>
      </c>
      <c r="E1798" s="72">
        <v>3</v>
      </c>
      <c r="F1798" s="207">
        <v>2</v>
      </c>
      <c r="G1798" s="207">
        <v>1.9</v>
      </c>
      <c r="H1798" s="296">
        <f t="shared" si="401"/>
        <v>1.8619999999999999</v>
      </c>
      <c r="I1798" s="296">
        <f t="shared" si="402"/>
        <v>1.843</v>
      </c>
      <c r="J1798" s="296">
        <f t="shared" si="403"/>
        <v>1.8239999999999998</v>
      </c>
      <c r="K1798" s="114"/>
      <c r="L1798" s="322">
        <f>F1798*K1798</f>
        <v>0</v>
      </c>
      <c r="M1798" s="327">
        <f>G1798*K1798</f>
        <v>0</v>
      </c>
      <c r="N1798" s="545">
        <f>H1798*K1798</f>
        <v>0</v>
      </c>
      <c r="O1798" s="545">
        <f>I1798*K1798</f>
        <v>0</v>
      </c>
      <c r="P1798" s="545">
        <f>J1798*K1798</f>
        <v>0</v>
      </c>
      <c r="Q1798" s="108" t="s">
        <v>7</v>
      </c>
    </row>
    <row r="1799" spans="1:17" ht="15" hidden="1" customHeight="1" outlineLevel="1" x14ac:dyDescent="0.25">
      <c r="A1799" s="147" t="s">
        <v>578</v>
      </c>
      <c r="B1799" s="190" t="s">
        <v>4048</v>
      </c>
      <c r="C1799" s="126" t="s">
        <v>4012</v>
      </c>
      <c r="D1799" s="102" t="s">
        <v>6</v>
      </c>
      <c r="E1799" s="72">
        <v>3</v>
      </c>
      <c r="F1799" s="207">
        <v>2</v>
      </c>
      <c r="G1799" s="207">
        <v>1.9</v>
      </c>
      <c r="H1799" s="296">
        <f t="shared" si="401"/>
        <v>1.8619999999999999</v>
      </c>
      <c r="I1799" s="296">
        <f t="shared" si="402"/>
        <v>1.843</v>
      </c>
      <c r="J1799" s="296">
        <f t="shared" si="403"/>
        <v>1.8239999999999998</v>
      </c>
      <c r="K1799" s="114"/>
      <c r="L1799" s="322">
        <f>F1799*K1799</f>
        <v>0</v>
      </c>
      <c r="M1799" s="327">
        <f>G1799*K1799</f>
        <v>0</v>
      </c>
      <c r="N1799" s="545">
        <f>H1799*K1799</f>
        <v>0</v>
      </c>
      <c r="O1799" s="545">
        <f>I1799*K1799</f>
        <v>0</v>
      </c>
      <c r="P1799" s="545">
        <f>J1799*K1799</f>
        <v>0</v>
      </c>
      <c r="Q1799" s="108" t="s">
        <v>7</v>
      </c>
    </row>
    <row r="1800" spans="1:17" ht="15" hidden="1" customHeight="1" outlineLevel="1" x14ac:dyDescent="0.25">
      <c r="A1800" s="147" t="s">
        <v>578</v>
      </c>
      <c r="B1800" s="190" t="s">
        <v>4049</v>
      </c>
      <c r="C1800" s="126" t="s">
        <v>4013</v>
      </c>
      <c r="D1800" s="102" t="s">
        <v>6</v>
      </c>
      <c r="E1800" s="72">
        <v>3</v>
      </c>
      <c r="F1800" s="207">
        <v>2</v>
      </c>
      <c r="G1800" s="207">
        <v>1.9</v>
      </c>
      <c r="H1800" s="296">
        <f t="shared" si="401"/>
        <v>1.8619999999999999</v>
      </c>
      <c r="I1800" s="296">
        <f t="shared" si="402"/>
        <v>1.843</v>
      </c>
      <c r="J1800" s="296">
        <f t="shared" si="403"/>
        <v>1.8239999999999998</v>
      </c>
      <c r="K1800" s="114"/>
      <c r="L1800" s="322">
        <f>F1800*K1800</f>
        <v>0</v>
      </c>
      <c r="M1800" s="327">
        <f>G1800*K1800</f>
        <v>0</v>
      </c>
      <c r="N1800" s="545">
        <f>H1800*K1800</f>
        <v>0</v>
      </c>
      <c r="O1800" s="545">
        <f>I1800*K1800</f>
        <v>0</v>
      </c>
      <c r="P1800" s="545">
        <f>J1800*K1800</f>
        <v>0</v>
      </c>
      <c r="Q1800" s="108" t="s">
        <v>7</v>
      </c>
    </row>
    <row r="1801" spans="1:17" ht="15" hidden="1" customHeight="1" outlineLevel="1" x14ac:dyDescent="0.25">
      <c r="A1801" s="147" t="s">
        <v>578</v>
      </c>
      <c r="B1801" s="190" t="s">
        <v>4050</v>
      </c>
      <c r="C1801" s="126" t="s">
        <v>4014</v>
      </c>
      <c r="D1801" s="102" t="s">
        <v>6</v>
      </c>
      <c r="E1801" s="72">
        <v>3</v>
      </c>
      <c r="F1801" s="207">
        <v>2</v>
      </c>
      <c r="G1801" s="207">
        <v>1.9</v>
      </c>
      <c r="H1801" s="296">
        <f t="shared" si="401"/>
        <v>1.8619999999999999</v>
      </c>
      <c r="I1801" s="296">
        <f t="shared" si="402"/>
        <v>1.843</v>
      </c>
      <c r="J1801" s="296">
        <f t="shared" si="403"/>
        <v>1.8239999999999998</v>
      </c>
      <c r="K1801" s="114"/>
      <c r="L1801" s="322">
        <f>F1801*K1801</f>
        <v>0</v>
      </c>
      <c r="M1801" s="327">
        <f>G1801*K1801</f>
        <v>0</v>
      </c>
      <c r="N1801" s="545">
        <f>H1801*K1801</f>
        <v>0</v>
      </c>
      <c r="O1801" s="545">
        <f>I1801*K1801</f>
        <v>0</v>
      </c>
      <c r="P1801" s="545">
        <f>J1801*K1801</f>
        <v>0</v>
      </c>
      <c r="Q1801" s="108" t="s">
        <v>7</v>
      </c>
    </row>
    <row r="1802" spans="1:17" ht="15" hidden="1" customHeight="1" outlineLevel="1" x14ac:dyDescent="0.25">
      <c r="A1802" s="147" t="s">
        <v>578</v>
      </c>
      <c r="B1802" s="190" t="s">
        <v>4051</v>
      </c>
      <c r="C1802" s="126" t="s">
        <v>3585</v>
      </c>
      <c r="D1802" s="102" t="s">
        <v>6</v>
      </c>
      <c r="E1802" s="72">
        <v>3</v>
      </c>
      <c r="F1802" s="207">
        <v>2</v>
      </c>
      <c r="G1802" s="207">
        <v>1.9</v>
      </c>
      <c r="H1802" s="296">
        <f t="shared" si="401"/>
        <v>1.8619999999999999</v>
      </c>
      <c r="I1802" s="296">
        <f t="shared" si="402"/>
        <v>1.843</v>
      </c>
      <c r="J1802" s="296">
        <f t="shared" si="403"/>
        <v>1.8239999999999998</v>
      </c>
      <c r="K1802" s="114"/>
      <c r="L1802" s="322">
        <f>F1802*K1802</f>
        <v>0</v>
      </c>
      <c r="M1802" s="327">
        <f>G1802*K1802</f>
        <v>0</v>
      </c>
      <c r="N1802" s="545">
        <f>H1802*K1802</f>
        <v>0</v>
      </c>
      <c r="O1802" s="545">
        <f>I1802*K1802</f>
        <v>0</v>
      </c>
      <c r="P1802" s="545">
        <f>J1802*K1802</f>
        <v>0</v>
      </c>
      <c r="Q1802" s="108" t="s">
        <v>7</v>
      </c>
    </row>
    <row r="1803" spans="1:17" ht="15" hidden="1" customHeight="1" outlineLevel="1" x14ac:dyDescent="0.25">
      <c r="A1803" s="147" t="s">
        <v>578</v>
      </c>
      <c r="B1803" s="190" t="s">
        <v>4052</v>
      </c>
      <c r="C1803" s="126" t="s">
        <v>3586</v>
      </c>
      <c r="D1803" s="102" t="s">
        <v>6</v>
      </c>
      <c r="E1803" s="72">
        <v>3</v>
      </c>
      <c r="F1803" s="207">
        <v>2</v>
      </c>
      <c r="G1803" s="207">
        <v>1.9</v>
      </c>
      <c r="H1803" s="296">
        <f t="shared" si="401"/>
        <v>1.8619999999999999</v>
      </c>
      <c r="I1803" s="296">
        <f t="shared" si="402"/>
        <v>1.843</v>
      </c>
      <c r="J1803" s="296">
        <f t="shared" si="403"/>
        <v>1.8239999999999998</v>
      </c>
      <c r="K1803" s="114"/>
      <c r="L1803" s="322">
        <f>F1803*K1803</f>
        <v>0</v>
      </c>
      <c r="M1803" s="327">
        <f>G1803*K1803</f>
        <v>0</v>
      </c>
      <c r="N1803" s="545">
        <f>H1803*K1803</f>
        <v>0</v>
      </c>
      <c r="O1803" s="545">
        <f>I1803*K1803</f>
        <v>0</v>
      </c>
      <c r="P1803" s="545">
        <f>J1803*K1803</f>
        <v>0</v>
      </c>
      <c r="Q1803" s="108" t="s">
        <v>7</v>
      </c>
    </row>
    <row r="1804" spans="1:17" ht="15" hidden="1" customHeight="1" outlineLevel="1" x14ac:dyDescent="0.25">
      <c r="A1804" s="147" t="s">
        <v>578</v>
      </c>
      <c r="B1804" s="190" t="s">
        <v>4053</v>
      </c>
      <c r="C1804" s="126" t="s">
        <v>4011</v>
      </c>
      <c r="D1804" s="102" t="s">
        <v>6</v>
      </c>
      <c r="E1804" s="72">
        <v>3</v>
      </c>
      <c r="F1804" s="207">
        <v>2</v>
      </c>
      <c r="G1804" s="207">
        <v>1.9</v>
      </c>
      <c r="H1804" s="296">
        <f t="shared" si="401"/>
        <v>1.8619999999999999</v>
      </c>
      <c r="I1804" s="296">
        <f t="shared" si="402"/>
        <v>1.843</v>
      </c>
      <c r="J1804" s="296">
        <f t="shared" si="403"/>
        <v>1.8239999999999998</v>
      </c>
      <c r="K1804" s="114"/>
      <c r="L1804" s="322">
        <f>F1804*K1804</f>
        <v>0</v>
      </c>
      <c r="M1804" s="327">
        <f>G1804*K1804</f>
        <v>0</v>
      </c>
      <c r="N1804" s="545">
        <f>H1804*K1804</f>
        <v>0</v>
      </c>
      <c r="O1804" s="545">
        <f>I1804*K1804</f>
        <v>0</v>
      </c>
      <c r="P1804" s="545">
        <f>J1804*K1804</f>
        <v>0</v>
      </c>
      <c r="Q1804" s="108" t="s">
        <v>7</v>
      </c>
    </row>
    <row r="1805" spans="1:17" ht="15" hidden="1" customHeight="1" outlineLevel="1" x14ac:dyDescent="0.25">
      <c r="A1805" s="147" t="s">
        <v>578</v>
      </c>
      <c r="B1805" s="190" t="s">
        <v>4054</v>
      </c>
      <c r="C1805" s="126" t="s">
        <v>4009</v>
      </c>
      <c r="D1805" s="102" t="s">
        <v>6</v>
      </c>
      <c r="E1805" s="72">
        <v>3</v>
      </c>
      <c r="F1805" s="207">
        <v>2</v>
      </c>
      <c r="G1805" s="207">
        <v>1.9</v>
      </c>
      <c r="H1805" s="296">
        <f t="shared" si="401"/>
        <v>1.8619999999999999</v>
      </c>
      <c r="I1805" s="296">
        <f t="shared" si="402"/>
        <v>1.843</v>
      </c>
      <c r="J1805" s="296">
        <f t="shared" si="403"/>
        <v>1.8239999999999998</v>
      </c>
      <c r="K1805" s="114"/>
      <c r="L1805" s="322">
        <f>F1805*K1805</f>
        <v>0</v>
      </c>
      <c r="M1805" s="327">
        <f>G1805*K1805</f>
        <v>0</v>
      </c>
      <c r="N1805" s="545">
        <f>H1805*K1805</f>
        <v>0</v>
      </c>
      <c r="O1805" s="545">
        <f>I1805*K1805</f>
        <v>0</v>
      </c>
      <c r="P1805" s="545">
        <f>J1805*K1805</f>
        <v>0</v>
      </c>
      <c r="Q1805" s="108" t="s">
        <v>7</v>
      </c>
    </row>
    <row r="1806" spans="1:17" ht="15" hidden="1" customHeight="1" outlineLevel="1" x14ac:dyDescent="0.25">
      <c r="A1806" s="147" t="s">
        <v>578</v>
      </c>
      <c r="B1806" s="190" t="s">
        <v>4055</v>
      </c>
      <c r="C1806" s="126" t="s">
        <v>3587</v>
      </c>
      <c r="D1806" s="71" t="s">
        <v>6</v>
      </c>
      <c r="E1806" s="72">
        <v>3</v>
      </c>
      <c r="F1806" s="207">
        <v>1.8</v>
      </c>
      <c r="G1806" s="207">
        <v>1.7</v>
      </c>
      <c r="H1806" s="296">
        <f t="shared" si="401"/>
        <v>1.6659999999999999</v>
      </c>
      <c r="I1806" s="296">
        <f t="shared" si="402"/>
        <v>1.649</v>
      </c>
      <c r="J1806" s="296">
        <f t="shared" si="403"/>
        <v>1.6319999999999999</v>
      </c>
      <c r="K1806" s="114"/>
      <c r="L1806" s="322">
        <f>F1806*K1806</f>
        <v>0</v>
      </c>
      <c r="M1806" s="327">
        <f>G1806*K1806</f>
        <v>0</v>
      </c>
      <c r="N1806" s="545">
        <f>H1806*K1806</f>
        <v>0</v>
      </c>
      <c r="O1806" s="545">
        <f>I1806*K1806</f>
        <v>0</v>
      </c>
      <c r="P1806" s="545">
        <f>J1806*K1806</f>
        <v>0</v>
      </c>
      <c r="Q1806" s="108" t="s">
        <v>7</v>
      </c>
    </row>
    <row r="1807" spans="1:17" ht="15" hidden="1" customHeight="1" outlineLevel="1" x14ac:dyDescent="0.25">
      <c r="A1807" s="147" t="s">
        <v>578</v>
      </c>
      <c r="B1807" s="190" t="s">
        <v>4056</v>
      </c>
      <c r="C1807" s="126" t="s">
        <v>3588</v>
      </c>
      <c r="D1807" s="71" t="s">
        <v>6</v>
      </c>
      <c r="E1807" s="72">
        <v>3</v>
      </c>
      <c r="F1807" s="207">
        <v>1.8</v>
      </c>
      <c r="G1807" s="207">
        <v>1.7</v>
      </c>
      <c r="H1807" s="296">
        <f t="shared" si="401"/>
        <v>1.6659999999999999</v>
      </c>
      <c r="I1807" s="296">
        <f t="shared" si="402"/>
        <v>1.649</v>
      </c>
      <c r="J1807" s="296">
        <f t="shared" si="403"/>
        <v>1.6319999999999999</v>
      </c>
      <c r="K1807" s="114"/>
      <c r="L1807" s="322">
        <f>F1807*K1807</f>
        <v>0</v>
      </c>
      <c r="M1807" s="327">
        <f>G1807*K1807</f>
        <v>0</v>
      </c>
      <c r="N1807" s="545">
        <f>H1807*K1807</f>
        <v>0</v>
      </c>
      <c r="O1807" s="545">
        <f>I1807*K1807</f>
        <v>0</v>
      </c>
      <c r="P1807" s="545">
        <f>J1807*K1807</f>
        <v>0</v>
      </c>
      <c r="Q1807" s="108" t="s">
        <v>7</v>
      </c>
    </row>
    <row r="1808" spans="1:17" ht="15" hidden="1" customHeight="1" outlineLevel="1" x14ac:dyDescent="0.25">
      <c r="A1808" s="147" t="s">
        <v>578</v>
      </c>
      <c r="B1808" s="190" t="s">
        <v>4057</v>
      </c>
      <c r="C1808" s="126" t="s">
        <v>3589</v>
      </c>
      <c r="D1808" s="71" t="s">
        <v>6</v>
      </c>
      <c r="E1808" s="72">
        <v>3</v>
      </c>
      <c r="F1808" s="207">
        <v>1.8</v>
      </c>
      <c r="G1808" s="207">
        <v>1.7</v>
      </c>
      <c r="H1808" s="296">
        <f t="shared" si="401"/>
        <v>1.6659999999999999</v>
      </c>
      <c r="I1808" s="296">
        <f t="shared" si="402"/>
        <v>1.649</v>
      </c>
      <c r="J1808" s="296">
        <f t="shared" si="403"/>
        <v>1.6319999999999999</v>
      </c>
      <c r="K1808" s="114"/>
      <c r="L1808" s="322">
        <f>F1808*K1808</f>
        <v>0</v>
      </c>
      <c r="M1808" s="327">
        <f>G1808*K1808</f>
        <v>0</v>
      </c>
      <c r="N1808" s="545">
        <f>H1808*K1808</f>
        <v>0</v>
      </c>
      <c r="O1808" s="545">
        <f>I1808*K1808</f>
        <v>0</v>
      </c>
      <c r="P1808" s="545">
        <f>J1808*K1808</f>
        <v>0</v>
      </c>
      <c r="Q1808" s="108" t="s">
        <v>7</v>
      </c>
    </row>
    <row r="1809" spans="1:17" ht="15" hidden="1" customHeight="1" outlineLevel="1" x14ac:dyDescent="0.25">
      <c r="A1809" s="147" t="s">
        <v>578</v>
      </c>
      <c r="B1809" s="190" t="s">
        <v>4058</v>
      </c>
      <c r="C1809" s="126" t="s">
        <v>3590</v>
      </c>
      <c r="D1809" s="71" t="s">
        <v>6</v>
      </c>
      <c r="E1809" s="72">
        <v>3</v>
      </c>
      <c r="F1809" s="207">
        <v>1.8</v>
      </c>
      <c r="G1809" s="207">
        <v>1.7</v>
      </c>
      <c r="H1809" s="296">
        <f t="shared" si="401"/>
        <v>1.6659999999999999</v>
      </c>
      <c r="I1809" s="296">
        <f t="shared" si="402"/>
        <v>1.649</v>
      </c>
      <c r="J1809" s="296">
        <f t="shared" si="403"/>
        <v>1.6319999999999999</v>
      </c>
      <c r="K1809" s="114"/>
      <c r="L1809" s="322">
        <f>F1809*K1809</f>
        <v>0</v>
      </c>
      <c r="M1809" s="327">
        <f>G1809*K1809</f>
        <v>0</v>
      </c>
      <c r="N1809" s="545">
        <f>H1809*K1809</f>
        <v>0</v>
      </c>
      <c r="O1809" s="545">
        <f>I1809*K1809</f>
        <v>0</v>
      </c>
      <c r="P1809" s="545">
        <f>J1809*K1809</f>
        <v>0</v>
      </c>
      <c r="Q1809" s="108" t="s">
        <v>7</v>
      </c>
    </row>
    <row r="1810" spans="1:17" ht="15" hidden="1" customHeight="1" outlineLevel="1" x14ac:dyDescent="0.25">
      <c r="A1810" s="147" t="s">
        <v>578</v>
      </c>
      <c r="B1810" s="190" t="s">
        <v>4059</v>
      </c>
      <c r="C1810" s="126" t="s">
        <v>3591</v>
      </c>
      <c r="D1810" s="71" t="s">
        <v>6</v>
      </c>
      <c r="E1810" s="72">
        <v>3</v>
      </c>
      <c r="F1810" s="207">
        <v>1.8</v>
      </c>
      <c r="G1810" s="207">
        <v>1.7</v>
      </c>
      <c r="H1810" s="296">
        <f t="shared" si="401"/>
        <v>1.6659999999999999</v>
      </c>
      <c r="I1810" s="296">
        <f t="shared" si="402"/>
        <v>1.649</v>
      </c>
      <c r="J1810" s="296">
        <f t="shared" si="403"/>
        <v>1.6319999999999999</v>
      </c>
      <c r="K1810" s="114"/>
      <c r="L1810" s="322">
        <f>F1810*K1810</f>
        <v>0</v>
      </c>
      <c r="M1810" s="327">
        <f>G1810*K1810</f>
        <v>0</v>
      </c>
      <c r="N1810" s="545">
        <f>H1810*K1810</f>
        <v>0</v>
      </c>
      <c r="O1810" s="545">
        <f>I1810*K1810</f>
        <v>0</v>
      </c>
      <c r="P1810" s="545">
        <f>J1810*K1810</f>
        <v>0</v>
      </c>
      <c r="Q1810" s="108" t="s">
        <v>7</v>
      </c>
    </row>
    <row r="1811" spans="1:17" ht="15" hidden="1" customHeight="1" outlineLevel="1" x14ac:dyDescent="0.25">
      <c r="A1811" s="147" t="s">
        <v>578</v>
      </c>
      <c r="B1811" s="190" t="s">
        <v>4060</v>
      </c>
      <c r="C1811" s="126" t="s">
        <v>3592</v>
      </c>
      <c r="D1811" s="71" t="s">
        <v>6</v>
      </c>
      <c r="E1811" s="72">
        <v>3</v>
      </c>
      <c r="F1811" s="207">
        <v>1.8</v>
      </c>
      <c r="G1811" s="207">
        <v>1.7</v>
      </c>
      <c r="H1811" s="296">
        <f t="shared" si="401"/>
        <v>1.6659999999999999</v>
      </c>
      <c r="I1811" s="296">
        <f t="shared" si="402"/>
        <v>1.649</v>
      </c>
      <c r="J1811" s="296">
        <f t="shared" si="403"/>
        <v>1.6319999999999999</v>
      </c>
      <c r="K1811" s="114"/>
      <c r="L1811" s="322">
        <f>F1811*K1811</f>
        <v>0</v>
      </c>
      <c r="M1811" s="327">
        <f>G1811*K1811</f>
        <v>0</v>
      </c>
      <c r="N1811" s="545">
        <f>H1811*K1811</f>
        <v>0</v>
      </c>
      <c r="O1811" s="545">
        <f>I1811*K1811</f>
        <v>0</v>
      </c>
      <c r="P1811" s="545">
        <f>J1811*K1811</f>
        <v>0</v>
      </c>
      <c r="Q1811" s="108" t="s">
        <v>7</v>
      </c>
    </row>
    <row r="1812" spans="1:17" ht="15" hidden="1" customHeight="1" outlineLevel="1" x14ac:dyDescent="0.25">
      <c r="A1812" s="147" t="s">
        <v>204</v>
      </c>
      <c r="B1812" s="190" t="s">
        <v>4041</v>
      </c>
      <c r="C1812" s="685" t="s">
        <v>3234</v>
      </c>
      <c r="D1812" s="102" t="s">
        <v>6</v>
      </c>
      <c r="E1812" s="72">
        <v>2</v>
      </c>
      <c r="F1812" s="203">
        <v>1</v>
      </c>
      <c r="G1812" s="203">
        <v>0.9</v>
      </c>
      <c r="H1812" s="296">
        <f t="shared" si="401"/>
        <v>0.88200000000000001</v>
      </c>
      <c r="I1812" s="296">
        <f t="shared" si="402"/>
        <v>0.873</v>
      </c>
      <c r="J1812" s="296">
        <f t="shared" si="403"/>
        <v>0.86399999999999999</v>
      </c>
      <c r="K1812" s="114"/>
      <c r="L1812" s="322">
        <f>F1812*K1812</f>
        <v>0</v>
      </c>
      <c r="M1812" s="327">
        <f>G1812*K1812</f>
        <v>0</v>
      </c>
      <c r="N1812" s="545">
        <f>H1812*K1812</f>
        <v>0</v>
      </c>
      <c r="O1812" s="545">
        <f>I1812*K1812</f>
        <v>0</v>
      </c>
      <c r="P1812" s="545">
        <f>J1812*K1812</f>
        <v>0</v>
      </c>
      <c r="Q1812" s="108" t="s">
        <v>7</v>
      </c>
    </row>
    <row r="1813" spans="1:17" ht="15" hidden="1" customHeight="1" outlineLevel="1" x14ac:dyDescent="0.25">
      <c r="A1813" s="147" t="s">
        <v>578</v>
      </c>
      <c r="B1813" s="190" t="s">
        <v>4176</v>
      </c>
      <c r="C1813" s="126" t="s">
        <v>4177</v>
      </c>
      <c r="D1813" s="71" t="s">
        <v>6</v>
      </c>
      <c r="E1813" s="72">
        <v>3</v>
      </c>
      <c r="F1813" s="207">
        <v>1.8</v>
      </c>
      <c r="G1813" s="207">
        <v>1.7</v>
      </c>
      <c r="H1813" s="296">
        <f t="shared" si="401"/>
        <v>1.6659999999999999</v>
      </c>
      <c r="I1813" s="296">
        <f t="shared" si="402"/>
        <v>1.649</v>
      </c>
      <c r="J1813" s="296">
        <f t="shared" si="403"/>
        <v>1.6319999999999999</v>
      </c>
      <c r="K1813" s="114"/>
      <c r="L1813" s="322">
        <f>F1813*K1813</f>
        <v>0</v>
      </c>
      <c r="M1813" s="327">
        <f>G1813*K1813</f>
        <v>0</v>
      </c>
      <c r="N1813" s="545">
        <f>H1813*K1813</f>
        <v>0</v>
      </c>
      <c r="O1813" s="545">
        <f>I1813*K1813</f>
        <v>0</v>
      </c>
      <c r="P1813" s="545">
        <f>J1813*K1813</f>
        <v>0</v>
      </c>
      <c r="Q1813" s="108" t="s">
        <v>7</v>
      </c>
    </row>
    <row r="1814" spans="1:17" ht="15" hidden="1" customHeight="1" outlineLevel="1" thickBot="1" x14ac:dyDescent="0.25">
      <c r="A1814" s="147" t="s">
        <v>578</v>
      </c>
      <c r="B1814" s="190" t="s">
        <v>4175</v>
      </c>
      <c r="C1814" s="126" t="s">
        <v>4174</v>
      </c>
      <c r="D1814" s="71" t="s">
        <v>6</v>
      </c>
      <c r="E1814" s="72">
        <v>3</v>
      </c>
      <c r="F1814" s="207">
        <v>1.8</v>
      </c>
      <c r="G1814" s="207">
        <v>1.7</v>
      </c>
      <c r="H1814" s="296">
        <f t="shared" si="401"/>
        <v>1.6659999999999999</v>
      </c>
      <c r="I1814" s="296">
        <f t="shared" si="402"/>
        <v>1.649</v>
      </c>
      <c r="J1814" s="296">
        <f t="shared" si="403"/>
        <v>1.6319999999999999</v>
      </c>
      <c r="K1814" s="114"/>
      <c r="L1814" s="322">
        <f>F1814*K1814</f>
        <v>0</v>
      </c>
      <c r="M1814" s="327">
        <f>G1814*K1814</f>
        <v>0</v>
      </c>
      <c r="N1814" s="545">
        <f>H1814*K1814</f>
        <v>0</v>
      </c>
      <c r="O1814" s="545">
        <f>I1814*K1814</f>
        <v>0</v>
      </c>
      <c r="P1814" s="545">
        <f>J1814*K1814</f>
        <v>0</v>
      </c>
      <c r="Q1814" s="108" t="s">
        <v>7</v>
      </c>
    </row>
    <row r="1815" spans="1:17" ht="15" customHeight="1" collapsed="1" thickBot="1" x14ac:dyDescent="0.25">
      <c r="A1815" s="604" t="s">
        <v>2588</v>
      </c>
      <c r="B1815" s="605"/>
      <c r="C1815" s="606"/>
      <c r="D1815" s="607"/>
      <c r="E1815" s="608"/>
      <c r="F1815" s="609"/>
      <c r="G1815" s="609"/>
      <c r="H1815" s="609"/>
      <c r="I1815" s="609"/>
      <c r="J1815" s="609"/>
      <c r="K1815" s="608"/>
      <c r="L1815" s="610"/>
      <c r="M1815" s="610"/>
      <c r="N1815" s="610"/>
      <c r="O1815" s="610"/>
      <c r="P1815" s="610"/>
      <c r="Q1815" s="592"/>
    </row>
    <row r="1816" spans="1:17" ht="15" hidden="1" customHeight="1" outlineLevel="1" x14ac:dyDescent="0.25">
      <c r="A1816" s="147" t="s">
        <v>49</v>
      </c>
      <c r="B1816" s="146"/>
      <c r="C1816" s="629" t="s">
        <v>2961</v>
      </c>
      <c r="D1816" s="196" t="s">
        <v>6</v>
      </c>
      <c r="E1816" s="72">
        <v>5</v>
      </c>
      <c r="F1816" s="203">
        <v>1</v>
      </c>
      <c r="G1816" s="203">
        <v>0.9</v>
      </c>
      <c r="H1816" s="296">
        <f t="shared" ref="H1816:H1879" si="404">G1816*0.98</f>
        <v>0.88200000000000001</v>
      </c>
      <c r="I1816" s="296">
        <f t="shared" ref="I1816:I1879" si="405">G1816*0.97</f>
        <v>0.873</v>
      </c>
      <c r="J1816" s="296">
        <f t="shared" ref="J1816:J1879" si="406">G1816*0.96</f>
        <v>0.86399999999999999</v>
      </c>
      <c r="K1816" s="114"/>
      <c r="L1816" s="322">
        <f>F1816*K1816</f>
        <v>0</v>
      </c>
      <c r="M1816" s="327">
        <f>G1816*K1816</f>
        <v>0</v>
      </c>
      <c r="N1816" s="545">
        <f>H1816*K1816</f>
        <v>0</v>
      </c>
      <c r="O1816" s="545">
        <f>I1816*K1816</f>
        <v>0</v>
      </c>
      <c r="P1816" s="545">
        <f>J1816*K1816</f>
        <v>0</v>
      </c>
      <c r="Q1816" s="108" t="s">
        <v>7</v>
      </c>
    </row>
    <row r="1817" spans="1:17" ht="15" hidden="1" customHeight="1" outlineLevel="1" x14ac:dyDescent="0.25">
      <c r="A1817" s="147" t="s">
        <v>49</v>
      </c>
      <c r="B1817" s="146"/>
      <c r="C1817" s="629" t="s">
        <v>2962</v>
      </c>
      <c r="D1817" s="196" t="s">
        <v>6</v>
      </c>
      <c r="E1817" s="72">
        <v>5</v>
      </c>
      <c r="F1817" s="203">
        <v>1</v>
      </c>
      <c r="G1817" s="203">
        <v>0.9</v>
      </c>
      <c r="H1817" s="296">
        <f t="shared" si="404"/>
        <v>0.88200000000000001</v>
      </c>
      <c r="I1817" s="296">
        <f t="shared" si="405"/>
        <v>0.873</v>
      </c>
      <c r="J1817" s="296">
        <f t="shared" si="406"/>
        <v>0.86399999999999999</v>
      </c>
      <c r="K1817" s="114"/>
      <c r="L1817" s="322">
        <f>F1817*K1817</f>
        <v>0</v>
      </c>
      <c r="M1817" s="327">
        <f>G1817*K1817</f>
        <v>0</v>
      </c>
      <c r="N1817" s="545">
        <f>H1817*K1817</f>
        <v>0</v>
      </c>
      <c r="O1817" s="545">
        <f>I1817*K1817</f>
        <v>0</v>
      </c>
      <c r="P1817" s="545">
        <f>J1817*K1817</f>
        <v>0</v>
      </c>
      <c r="Q1817" s="108" t="s">
        <v>7</v>
      </c>
    </row>
    <row r="1818" spans="1:17" ht="15" hidden="1" customHeight="1" outlineLevel="1" x14ac:dyDescent="0.25">
      <c r="A1818" s="147" t="s">
        <v>49</v>
      </c>
      <c r="B1818" s="146"/>
      <c r="C1818" s="629" t="s">
        <v>2963</v>
      </c>
      <c r="D1818" s="196" t="s">
        <v>6</v>
      </c>
      <c r="E1818" s="72">
        <v>5</v>
      </c>
      <c r="F1818" s="203">
        <v>1</v>
      </c>
      <c r="G1818" s="203">
        <v>0.9</v>
      </c>
      <c r="H1818" s="296">
        <f t="shared" si="404"/>
        <v>0.88200000000000001</v>
      </c>
      <c r="I1818" s="296">
        <f t="shared" si="405"/>
        <v>0.873</v>
      </c>
      <c r="J1818" s="296">
        <f t="shared" si="406"/>
        <v>0.86399999999999999</v>
      </c>
      <c r="K1818" s="114"/>
      <c r="L1818" s="322">
        <f>F1818*K1818</f>
        <v>0</v>
      </c>
      <c r="M1818" s="327">
        <f>G1818*K1818</f>
        <v>0</v>
      </c>
      <c r="N1818" s="545">
        <f>H1818*K1818</f>
        <v>0</v>
      </c>
      <c r="O1818" s="545">
        <f>I1818*K1818</f>
        <v>0</v>
      </c>
      <c r="P1818" s="545">
        <f>J1818*K1818</f>
        <v>0</v>
      </c>
      <c r="Q1818" s="108" t="s">
        <v>7</v>
      </c>
    </row>
    <row r="1819" spans="1:17" ht="15" hidden="1" customHeight="1" outlineLevel="1" x14ac:dyDescent="0.25">
      <c r="A1819" s="68" t="s">
        <v>61</v>
      </c>
      <c r="B1819" s="8"/>
      <c r="C1819" s="623" t="s">
        <v>2964</v>
      </c>
      <c r="D1819" s="196" t="s">
        <v>6</v>
      </c>
      <c r="E1819" s="16">
        <v>4</v>
      </c>
      <c r="F1819" s="203">
        <v>1</v>
      </c>
      <c r="G1819" s="203">
        <v>0.9</v>
      </c>
      <c r="H1819" s="296">
        <f t="shared" si="404"/>
        <v>0.88200000000000001</v>
      </c>
      <c r="I1819" s="296">
        <f t="shared" si="405"/>
        <v>0.873</v>
      </c>
      <c r="J1819" s="296">
        <f t="shared" si="406"/>
        <v>0.86399999999999999</v>
      </c>
      <c r="K1819" s="114"/>
      <c r="L1819" s="322">
        <f>F1819*K1819</f>
        <v>0</v>
      </c>
      <c r="M1819" s="327">
        <f>G1819*K1819</f>
        <v>0</v>
      </c>
      <c r="N1819" s="545">
        <f>H1819*K1819</f>
        <v>0</v>
      </c>
      <c r="O1819" s="545">
        <f>I1819*K1819</f>
        <v>0</v>
      </c>
      <c r="P1819" s="545">
        <f>J1819*K1819</f>
        <v>0</v>
      </c>
      <c r="Q1819" s="108" t="s">
        <v>7</v>
      </c>
    </row>
    <row r="1820" spans="1:17" ht="15" hidden="1" customHeight="1" outlineLevel="1" x14ac:dyDescent="0.25">
      <c r="A1820" s="68" t="s">
        <v>61</v>
      </c>
      <c r="B1820" s="8"/>
      <c r="C1820" s="623" t="s">
        <v>2965</v>
      </c>
      <c r="D1820" s="196" t="s">
        <v>6</v>
      </c>
      <c r="E1820" s="16">
        <v>4</v>
      </c>
      <c r="F1820" s="203">
        <v>1</v>
      </c>
      <c r="G1820" s="203">
        <v>0.9</v>
      </c>
      <c r="H1820" s="296">
        <f t="shared" si="404"/>
        <v>0.88200000000000001</v>
      </c>
      <c r="I1820" s="296">
        <f t="shared" si="405"/>
        <v>0.873</v>
      </c>
      <c r="J1820" s="296">
        <f t="shared" si="406"/>
        <v>0.86399999999999999</v>
      </c>
      <c r="K1820" s="114"/>
      <c r="L1820" s="322">
        <f>F1820*K1820</f>
        <v>0</v>
      </c>
      <c r="M1820" s="327">
        <f>G1820*K1820</f>
        <v>0</v>
      </c>
      <c r="N1820" s="545">
        <f>H1820*K1820</f>
        <v>0</v>
      </c>
      <c r="O1820" s="545">
        <f>I1820*K1820</f>
        <v>0</v>
      </c>
      <c r="P1820" s="545">
        <f>J1820*K1820</f>
        <v>0</v>
      </c>
      <c r="Q1820" s="108" t="s">
        <v>7</v>
      </c>
    </row>
    <row r="1821" spans="1:17" ht="15" hidden="1" customHeight="1" outlineLevel="1" x14ac:dyDescent="0.25">
      <c r="A1821" s="68" t="s">
        <v>61</v>
      </c>
      <c r="B1821" s="8"/>
      <c r="C1821" s="623" t="s">
        <v>2966</v>
      </c>
      <c r="D1821" s="196" t="s">
        <v>6</v>
      </c>
      <c r="E1821" s="16">
        <v>4</v>
      </c>
      <c r="F1821" s="203">
        <v>1</v>
      </c>
      <c r="G1821" s="203">
        <v>0.9</v>
      </c>
      <c r="H1821" s="296">
        <f t="shared" si="404"/>
        <v>0.88200000000000001</v>
      </c>
      <c r="I1821" s="296">
        <f t="shared" si="405"/>
        <v>0.873</v>
      </c>
      <c r="J1821" s="296">
        <f t="shared" si="406"/>
        <v>0.86399999999999999</v>
      </c>
      <c r="K1821" s="114"/>
      <c r="L1821" s="322">
        <f>F1821*K1821</f>
        <v>0</v>
      </c>
      <c r="M1821" s="327">
        <f>G1821*K1821</f>
        <v>0</v>
      </c>
      <c r="N1821" s="545">
        <f>H1821*K1821</f>
        <v>0</v>
      </c>
      <c r="O1821" s="545">
        <f>I1821*K1821</f>
        <v>0</v>
      </c>
      <c r="P1821" s="545">
        <f>J1821*K1821</f>
        <v>0</v>
      </c>
      <c r="Q1821" s="108" t="s">
        <v>7</v>
      </c>
    </row>
    <row r="1822" spans="1:17" ht="15" hidden="1" customHeight="1" outlineLevel="1" x14ac:dyDescent="0.25">
      <c r="A1822" s="147" t="s">
        <v>49</v>
      </c>
      <c r="B1822" s="146"/>
      <c r="C1822" s="629" t="s">
        <v>2967</v>
      </c>
      <c r="D1822" s="196" t="s">
        <v>6</v>
      </c>
      <c r="E1822" s="72">
        <v>5</v>
      </c>
      <c r="F1822" s="203">
        <v>1</v>
      </c>
      <c r="G1822" s="203">
        <v>0.9</v>
      </c>
      <c r="H1822" s="296">
        <f t="shared" si="404"/>
        <v>0.88200000000000001</v>
      </c>
      <c r="I1822" s="296">
        <f t="shared" si="405"/>
        <v>0.873</v>
      </c>
      <c r="J1822" s="296">
        <f t="shared" si="406"/>
        <v>0.86399999999999999</v>
      </c>
      <c r="K1822" s="114"/>
      <c r="L1822" s="322">
        <f>F1822*K1822</f>
        <v>0</v>
      </c>
      <c r="M1822" s="327">
        <f>G1822*K1822</f>
        <v>0</v>
      </c>
      <c r="N1822" s="545">
        <f>H1822*K1822</f>
        <v>0</v>
      </c>
      <c r="O1822" s="545">
        <f>I1822*K1822</f>
        <v>0</v>
      </c>
      <c r="P1822" s="545">
        <f>J1822*K1822</f>
        <v>0</v>
      </c>
      <c r="Q1822" s="108" t="s">
        <v>7</v>
      </c>
    </row>
    <row r="1823" spans="1:17" ht="15" hidden="1" customHeight="1" outlineLevel="1" x14ac:dyDescent="0.25">
      <c r="A1823" s="147" t="s">
        <v>49</v>
      </c>
      <c r="B1823" s="146"/>
      <c r="C1823" s="629" t="s">
        <v>2968</v>
      </c>
      <c r="D1823" s="196" t="s">
        <v>6</v>
      </c>
      <c r="E1823" s="72">
        <v>5</v>
      </c>
      <c r="F1823" s="203">
        <v>1</v>
      </c>
      <c r="G1823" s="203">
        <v>0.9</v>
      </c>
      <c r="H1823" s="296">
        <f t="shared" si="404"/>
        <v>0.88200000000000001</v>
      </c>
      <c r="I1823" s="296">
        <f t="shared" si="405"/>
        <v>0.873</v>
      </c>
      <c r="J1823" s="296">
        <f t="shared" si="406"/>
        <v>0.86399999999999999</v>
      </c>
      <c r="K1823" s="114"/>
      <c r="L1823" s="322">
        <f>F1823*K1823</f>
        <v>0</v>
      </c>
      <c r="M1823" s="327">
        <f>G1823*K1823</f>
        <v>0</v>
      </c>
      <c r="N1823" s="545">
        <f>H1823*K1823</f>
        <v>0</v>
      </c>
      <c r="O1823" s="545">
        <f>I1823*K1823</f>
        <v>0</v>
      </c>
      <c r="P1823" s="545">
        <f>J1823*K1823</f>
        <v>0</v>
      </c>
      <c r="Q1823" s="108" t="s">
        <v>7</v>
      </c>
    </row>
    <row r="1824" spans="1:17" ht="15" hidden="1" customHeight="1" outlineLevel="1" x14ac:dyDescent="0.25">
      <c r="A1824" s="147" t="s">
        <v>49</v>
      </c>
      <c r="B1824" s="146"/>
      <c r="C1824" s="629" t="s">
        <v>2969</v>
      </c>
      <c r="D1824" s="196" t="s">
        <v>6</v>
      </c>
      <c r="E1824" s="72">
        <v>5</v>
      </c>
      <c r="F1824" s="203">
        <v>1</v>
      </c>
      <c r="G1824" s="203">
        <v>0.9</v>
      </c>
      <c r="H1824" s="296">
        <f t="shared" si="404"/>
        <v>0.88200000000000001</v>
      </c>
      <c r="I1824" s="296">
        <f t="shared" si="405"/>
        <v>0.873</v>
      </c>
      <c r="J1824" s="296">
        <f t="shared" si="406"/>
        <v>0.86399999999999999</v>
      </c>
      <c r="K1824" s="114"/>
      <c r="L1824" s="322">
        <f>F1824*K1824</f>
        <v>0</v>
      </c>
      <c r="M1824" s="327">
        <f>G1824*K1824</f>
        <v>0</v>
      </c>
      <c r="N1824" s="545">
        <f>H1824*K1824</f>
        <v>0</v>
      </c>
      <c r="O1824" s="545">
        <f>I1824*K1824</f>
        <v>0</v>
      </c>
      <c r="P1824" s="545">
        <f>J1824*K1824</f>
        <v>0</v>
      </c>
      <c r="Q1824" s="108" t="s">
        <v>7</v>
      </c>
    </row>
    <row r="1825" spans="1:17" ht="15" hidden="1" customHeight="1" outlineLevel="1" x14ac:dyDescent="0.25">
      <c r="A1825" s="68" t="s">
        <v>61</v>
      </c>
      <c r="B1825" s="8"/>
      <c r="C1825" s="623" t="s">
        <v>2970</v>
      </c>
      <c r="D1825" s="196" t="s">
        <v>6</v>
      </c>
      <c r="E1825" s="16">
        <v>4</v>
      </c>
      <c r="F1825" s="203">
        <v>1</v>
      </c>
      <c r="G1825" s="203">
        <v>0.9</v>
      </c>
      <c r="H1825" s="296">
        <f t="shared" si="404"/>
        <v>0.88200000000000001</v>
      </c>
      <c r="I1825" s="296">
        <f t="shared" si="405"/>
        <v>0.873</v>
      </c>
      <c r="J1825" s="296">
        <f t="shared" si="406"/>
        <v>0.86399999999999999</v>
      </c>
      <c r="K1825" s="114"/>
      <c r="L1825" s="322">
        <f>F1825*K1825</f>
        <v>0</v>
      </c>
      <c r="M1825" s="327">
        <f>G1825*K1825</f>
        <v>0</v>
      </c>
      <c r="N1825" s="545">
        <f>H1825*K1825</f>
        <v>0</v>
      </c>
      <c r="O1825" s="545">
        <f>I1825*K1825</f>
        <v>0</v>
      </c>
      <c r="P1825" s="545">
        <f>J1825*K1825</f>
        <v>0</v>
      </c>
      <c r="Q1825" s="108" t="s">
        <v>7</v>
      </c>
    </row>
    <row r="1826" spans="1:17" ht="15" hidden="1" customHeight="1" outlineLevel="1" x14ac:dyDescent="0.25">
      <c r="A1826" s="68" t="s">
        <v>61</v>
      </c>
      <c r="B1826" s="8"/>
      <c r="C1826" s="623" t="s">
        <v>2971</v>
      </c>
      <c r="D1826" s="196" t="s">
        <v>6</v>
      </c>
      <c r="E1826" s="16">
        <v>4</v>
      </c>
      <c r="F1826" s="203">
        <v>1</v>
      </c>
      <c r="G1826" s="203">
        <v>0.9</v>
      </c>
      <c r="H1826" s="296">
        <f t="shared" si="404"/>
        <v>0.88200000000000001</v>
      </c>
      <c r="I1826" s="296">
        <f t="shared" si="405"/>
        <v>0.873</v>
      </c>
      <c r="J1826" s="296">
        <f t="shared" si="406"/>
        <v>0.86399999999999999</v>
      </c>
      <c r="K1826" s="114"/>
      <c r="L1826" s="322">
        <f>F1826*K1826</f>
        <v>0</v>
      </c>
      <c r="M1826" s="327">
        <f>G1826*K1826</f>
        <v>0</v>
      </c>
      <c r="N1826" s="545">
        <f>H1826*K1826</f>
        <v>0</v>
      </c>
      <c r="O1826" s="545">
        <f>I1826*K1826</f>
        <v>0</v>
      </c>
      <c r="P1826" s="545">
        <f>J1826*K1826</f>
        <v>0</v>
      </c>
      <c r="Q1826" s="108" t="s">
        <v>7</v>
      </c>
    </row>
    <row r="1827" spans="1:17" ht="15" hidden="1" customHeight="1" outlineLevel="1" x14ac:dyDescent="0.25">
      <c r="A1827" s="147" t="s">
        <v>49</v>
      </c>
      <c r="B1827" s="146"/>
      <c r="C1827" s="629" t="s">
        <v>2972</v>
      </c>
      <c r="D1827" s="196" t="s">
        <v>6</v>
      </c>
      <c r="E1827" s="72">
        <v>5</v>
      </c>
      <c r="F1827" s="203">
        <v>1</v>
      </c>
      <c r="G1827" s="203">
        <v>0.9</v>
      </c>
      <c r="H1827" s="296">
        <f t="shared" si="404"/>
        <v>0.88200000000000001</v>
      </c>
      <c r="I1827" s="296">
        <f t="shared" si="405"/>
        <v>0.873</v>
      </c>
      <c r="J1827" s="296">
        <f t="shared" si="406"/>
        <v>0.86399999999999999</v>
      </c>
      <c r="K1827" s="114"/>
      <c r="L1827" s="322">
        <f>F1827*K1827</f>
        <v>0</v>
      </c>
      <c r="M1827" s="327">
        <f>G1827*K1827</f>
        <v>0</v>
      </c>
      <c r="N1827" s="545">
        <f>H1827*K1827</f>
        <v>0</v>
      </c>
      <c r="O1827" s="545">
        <f>I1827*K1827</f>
        <v>0</v>
      </c>
      <c r="P1827" s="545">
        <f>J1827*K1827</f>
        <v>0</v>
      </c>
      <c r="Q1827" s="108" t="s">
        <v>7</v>
      </c>
    </row>
    <row r="1828" spans="1:17" ht="15" hidden="1" customHeight="1" outlineLevel="1" x14ac:dyDescent="0.25">
      <c r="A1828" s="147" t="s">
        <v>49</v>
      </c>
      <c r="B1828" s="146"/>
      <c r="C1828" s="629" t="s">
        <v>2973</v>
      </c>
      <c r="D1828" s="196" t="s">
        <v>6</v>
      </c>
      <c r="E1828" s="72">
        <v>5</v>
      </c>
      <c r="F1828" s="203">
        <v>1</v>
      </c>
      <c r="G1828" s="203">
        <v>0.9</v>
      </c>
      <c r="H1828" s="296">
        <f t="shared" si="404"/>
        <v>0.88200000000000001</v>
      </c>
      <c r="I1828" s="296">
        <f t="shared" si="405"/>
        <v>0.873</v>
      </c>
      <c r="J1828" s="296">
        <f t="shared" si="406"/>
        <v>0.86399999999999999</v>
      </c>
      <c r="K1828" s="114"/>
      <c r="L1828" s="322">
        <f>F1828*K1828</f>
        <v>0</v>
      </c>
      <c r="M1828" s="327">
        <f>G1828*K1828</f>
        <v>0</v>
      </c>
      <c r="N1828" s="545">
        <f>H1828*K1828</f>
        <v>0</v>
      </c>
      <c r="O1828" s="545">
        <f>I1828*K1828</f>
        <v>0</v>
      </c>
      <c r="P1828" s="545">
        <f>J1828*K1828</f>
        <v>0</v>
      </c>
      <c r="Q1828" s="108" t="s">
        <v>7</v>
      </c>
    </row>
    <row r="1829" spans="1:17" ht="15" hidden="1" customHeight="1" outlineLevel="1" x14ac:dyDescent="0.25">
      <c r="A1829" s="147" t="s">
        <v>49</v>
      </c>
      <c r="B1829" s="146"/>
      <c r="C1829" s="629" t="s">
        <v>2974</v>
      </c>
      <c r="D1829" s="196" t="s">
        <v>6</v>
      </c>
      <c r="E1829" s="72">
        <v>5</v>
      </c>
      <c r="F1829" s="203">
        <v>1</v>
      </c>
      <c r="G1829" s="203">
        <v>0.9</v>
      </c>
      <c r="H1829" s="296">
        <f t="shared" si="404"/>
        <v>0.88200000000000001</v>
      </c>
      <c r="I1829" s="296">
        <f t="shared" si="405"/>
        <v>0.873</v>
      </c>
      <c r="J1829" s="296">
        <f t="shared" si="406"/>
        <v>0.86399999999999999</v>
      </c>
      <c r="K1829" s="114"/>
      <c r="L1829" s="322">
        <f>F1829*K1829</f>
        <v>0</v>
      </c>
      <c r="M1829" s="327">
        <f>G1829*K1829</f>
        <v>0</v>
      </c>
      <c r="N1829" s="545">
        <f>H1829*K1829</f>
        <v>0</v>
      </c>
      <c r="O1829" s="545">
        <f>I1829*K1829</f>
        <v>0</v>
      </c>
      <c r="P1829" s="545">
        <f>J1829*K1829</f>
        <v>0</v>
      </c>
      <c r="Q1829" s="108" t="s">
        <v>7</v>
      </c>
    </row>
    <row r="1830" spans="1:17" ht="15" hidden="1" customHeight="1" outlineLevel="1" x14ac:dyDescent="0.25">
      <c r="A1830" s="147" t="s">
        <v>49</v>
      </c>
      <c r="B1830" s="146"/>
      <c r="C1830" s="629" t="s">
        <v>2975</v>
      </c>
      <c r="D1830" s="196" t="s">
        <v>6</v>
      </c>
      <c r="E1830" s="72">
        <v>5</v>
      </c>
      <c r="F1830" s="203">
        <v>1</v>
      </c>
      <c r="G1830" s="203">
        <v>0.9</v>
      </c>
      <c r="H1830" s="296">
        <f t="shared" si="404"/>
        <v>0.88200000000000001</v>
      </c>
      <c r="I1830" s="296">
        <f t="shared" si="405"/>
        <v>0.873</v>
      </c>
      <c r="J1830" s="296">
        <f t="shared" si="406"/>
        <v>0.86399999999999999</v>
      </c>
      <c r="K1830" s="114"/>
      <c r="L1830" s="322">
        <f>F1830*K1830</f>
        <v>0</v>
      </c>
      <c r="M1830" s="327">
        <f>G1830*K1830</f>
        <v>0</v>
      </c>
      <c r="N1830" s="545">
        <f>H1830*K1830</f>
        <v>0</v>
      </c>
      <c r="O1830" s="545">
        <f>I1830*K1830</f>
        <v>0</v>
      </c>
      <c r="P1830" s="545">
        <f>J1830*K1830</f>
        <v>0</v>
      </c>
      <c r="Q1830" s="108" t="s">
        <v>7</v>
      </c>
    </row>
    <row r="1831" spans="1:17" ht="15" hidden="1" customHeight="1" outlineLevel="1" x14ac:dyDescent="0.25">
      <c r="A1831" s="147" t="s">
        <v>49</v>
      </c>
      <c r="B1831" s="146"/>
      <c r="C1831" s="629" t="s">
        <v>2976</v>
      </c>
      <c r="D1831" s="196" t="s">
        <v>6</v>
      </c>
      <c r="E1831" s="72">
        <v>5</v>
      </c>
      <c r="F1831" s="203">
        <v>1</v>
      </c>
      <c r="G1831" s="203">
        <v>0.9</v>
      </c>
      <c r="H1831" s="296">
        <f t="shared" si="404"/>
        <v>0.88200000000000001</v>
      </c>
      <c r="I1831" s="296">
        <f t="shared" si="405"/>
        <v>0.873</v>
      </c>
      <c r="J1831" s="296">
        <f t="shared" si="406"/>
        <v>0.86399999999999999</v>
      </c>
      <c r="K1831" s="114"/>
      <c r="L1831" s="322">
        <f>F1831*K1831</f>
        <v>0</v>
      </c>
      <c r="M1831" s="327">
        <f>G1831*K1831</f>
        <v>0</v>
      </c>
      <c r="N1831" s="545">
        <f>H1831*K1831</f>
        <v>0</v>
      </c>
      <c r="O1831" s="545">
        <f>I1831*K1831</f>
        <v>0</v>
      </c>
      <c r="P1831" s="545">
        <f>J1831*K1831</f>
        <v>0</v>
      </c>
      <c r="Q1831" s="108" t="s">
        <v>7</v>
      </c>
    </row>
    <row r="1832" spans="1:17" ht="15" hidden="1" customHeight="1" outlineLevel="1" x14ac:dyDescent="0.25">
      <c r="A1832" s="147" t="s">
        <v>49</v>
      </c>
      <c r="B1832" s="146"/>
      <c r="C1832" s="629" t="s">
        <v>2977</v>
      </c>
      <c r="D1832" s="196" t="s">
        <v>6</v>
      </c>
      <c r="E1832" s="72">
        <v>5</v>
      </c>
      <c r="F1832" s="203">
        <v>1</v>
      </c>
      <c r="G1832" s="203">
        <v>0.9</v>
      </c>
      <c r="H1832" s="296">
        <f t="shared" si="404"/>
        <v>0.88200000000000001</v>
      </c>
      <c r="I1832" s="296">
        <f t="shared" si="405"/>
        <v>0.873</v>
      </c>
      <c r="J1832" s="296">
        <f t="shared" si="406"/>
        <v>0.86399999999999999</v>
      </c>
      <c r="K1832" s="114"/>
      <c r="L1832" s="322">
        <f>F1832*K1832</f>
        <v>0</v>
      </c>
      <c r="M1832" s="327">
        <f>G1832*K1832</f>
        <v>0</v>
      </c>
      <c r="N1832" s="545">
        <f>H1832*K1832</f>
        <v>0</v>
      </c>
      <c r="O1832" s="545">
        <f>I1832*K1832</f>
        <v>0</v>
      </c>
      <c r="P1832" s="545">
        <f>J1832*K1832</f>
        <v>0</v>
      </c>
      <c r="Q1832" s="108" t="s">
        <v>7</v>
      </c>
    </row>
    <row r="1833" spans="1:17" ht="15" hidden="1" customHeight="1" outlineLevel="1" x14ac:dyDescent="0.25">
      <c r="A1833" s="147" t="s">
        <v>49</v>
      </c>
      <c r="B1833" s="146"/>
      <c r="C1833" s="629" t="s">
        <v>2978</v>
      </c>
      <c r="D1833" s="196" t="s">
        <v>6</v>
      </c>
      <c r="E1833" s="72">
        <v>5</v>
      </c>
      <c r="F1833" s="203">
        <v>1</v>
      </c>
      <c r="G1833" s="203">
        <v>0.9</v>
      </c>
      <c r="H1833" s="296">
        <f t="shared" si="404"/>
        <v>0.88200000000000001</v>
      </c>
      <c r="I1833" s="296">
        <f t="shared" si="405"/>
        <v>0.873</v>
      </c>
      <c r="J1833" s="296">
        <f t="shared" si="406"/>
        <v>0.86399999999999999</v>
      </c>
      <c r="K1833" s="114"/>
      <c r="L1833" s="322">
        <f>F1833*K1833</f>
        <v>0</v>
      </c>
      <c r="M1833" s="327">
        <f>G1833*K1833</f>
        <v>0</v>
      </c>
      <c r="N1833" s="545">
        <f>H1833*K1833</f>
        <v>0</v>
      </c>
      <c r="O1833" s="545">
        <f>I1833*K1833</f>
        <v>0</v>
      </c>
      <c r="P1833" s="545">
        <f>J1833*K1833</f>
        <v>0</v>
      </c>
      <c r="Q1833" s="108" t="s">
        <v>7</v>
      </c>
    </row>
    <row r="1834" spans="1:17" ht="15" hidden="1" customHeight="1" outlineLevel="1" x14ac:dyDescent="0.25">
      <c r="A1834" s="147" t="s">
        <v>49</v>
      </c>
      <c r="B1834" s="146"/>
      <c r="C1834" s="629" t="s">
        <v>2979</v>
      </c>
      <c r="D1834" s="196" t="s">
        <v>6</v>
      </c>
      <c r="E1834" s="72">
        <v>5</v>
      </c>
      <c r="F1834" s="203">
        <v>1</v>
      </c>
      <c r="G1834" s="203">
        <v>0.9</v>
      </c>
      <c r="H1834" s="296">
        <f t="shared" si="404"/>
        <v>0.88200000000000001</v>
      </c>
      <c r="I1834" s="296">
        <f t="shared" si="405"/>
        <v>0.873</v>
      </c>
      <c r="J1834" s="296">
        <f t="shared" si="406"/>
        <v>0.86399999999999999</v>
      </c>
      <c r="K1834" s="114"/>
      <c r="L1834" s="322">
        <f>F1834*K1834</f>
        <v>0</v>
      </c>
      <c r="M1834" s="327">
        <f>G1834*K1834</f>
        <v>0</v>
      </c>
      <c r="N1834" s="545">
        <f>H1834*K1834</f>
        <v>0</v>
      </c>
      <c r="O1834" s="545">
        <f>I1834*K1834</f>
        <v>0</v>
      </c>
      <c r="P1834" s="545">
        <f>J1834*K1834</f>
        <v>0</v>
      </c>
      <c r="Q1834" s="108" t="s">
        <v>7</v>
      </c>
    </row>
    <row r="1835" spans="1:17" ht="15" hidden="1" customHeight="1" outlineLevel="1" x14ac:dyDescent="0.25">
      <c r="A1835" s="147" t="s">
        <v>49</v>
      </c>
      <c r="B1835" s="146"/>
      <c r="C1835" s="629" t="s">
        <v>2980</v>
      </c>
      <c r="D1835" s="196" t="s">
        <v>6</v>
      </c>
      <c r="E1835" s="72">
        <v>5</v>
      </c>
      <c r="F1835" s="203">
        <v>1</v>
      </c>
      <c r="G1835" s="203">
        <v>0.9</v>
      </c>
      <c r="H1835" s="296">
        <f t="shared" si="404"/>
        <v>0.88200000000000001</v>
      </c>
      <c r="I1835" s="296">
        <f t="shared" si="405"/>
        <v>0.873</v>
      </c>
      <c r="J1835" s="296">
        <f t="shared" si="406"/>
        <v>0.86399999999999999</v>
      </c>
      <c r="K1835" s="114"/>
      <c r="L1835" s="322">
        <f>F1835*K1835</f>
        <v>0</v>
      </c>
      <c r="M1835" s="327">
        <f>G1835*K1835</f>
        <v>0</v>
      </c>
      <c r="N1835" s="545">
        <f>H1835*K1835</f>
        <v>0</v>
      </c>
      <c r="O1835" s="545">
        <f>I1835*K1835</f>
        <v>0</v>
      </c>
      <c r="P1835" s="545">
        <f>J1835*K1835</f>
        <v>0</v>
      </c>
      <c r="Q1835" s="108" t="s">
        <v>7</v>
      </c>
    </row>
    <row r="1836" spans="1:17" ht="15" hidden="1" customHeight="1" outlineLevel="1" x14ac:dyDescent="0.25">
      <c r="A1836" s="147" t="s">
        <v>49</v>
      </c>
      <c r="B1836" s="146"/>
      <c r="C1836" s="629" t="s">
        <v>3026</v>
      </c>
      <c r="D1836" s="196" t="s">
        <v>6</v>
      </c>
      <c r="E1836" s="72">
        <v>5</v>
      </c>
      <c r="F1836" s="203">
        <v>1</v>
      </c>
      <c r="G1836" s="203">
        <v>0.9</v>
      </c>
      <c r="H1836" s="296">
        <f t="shared" si="404"/>
        <v>0.88200000000000001</v>
      </c>
      <c r="I1836" s="296">
        <f t="shared" si="405"/>
        <v>0.873</v>
      </c>
      <c r="J1836" s="296">
        <f t="shared" si="406"/>
        <v>0.86399999999999999</v>
      </c>
      <c r="K1836" s="114"/>
      <c r="L1836" s="322">
        <f>F1836*K1836</f>
        <v>0</v>
      </c>
      <c r="M1836" s="327">
        <f>G1836*K1836</f>
        <v>0</v>
      </c>
      <c r="N1836" s="545">
        <f>H1836*K1836</f>
        <v>0</v>
      </c>
      <c r="O1836" s="545">
        <f>I1836*K1836</f>
        <v>0</v>
      </c>
      <c r="P1836" s="545">
        <f>J1836*K1836</f>
        <v>0</v>
      </c>
      <c r="Q1836" s="108" t="s">
        <v>7</v>
      </c>
    </row>
    <row r="1837" spans="1:17" ht="15" hidden="1" customHeight="1" outlineLevel="1" x14ac:dyDescent="0.25">
      <c r="A1837" s="68" t="s">
        <v>61</v>
      </c>
      <c r="B1837" s="8"/>
      <c r="C1837" s="623" t="s">
        <v>2981</v>
      </c>
      <c r="D1837" s="196" t="s">
        <v>6</v>
      </c>
      <c r="E1837" s="16">
        <v>4</v>
      </c>
      <c r="F1837" s="203">
        <v>1</v>
      </c>
      <c r="G1837" s="203">
        <v>0.9</v>
      </c>
      <c r="H1837" s="296">
        <f t="shared" si="404"/>
        <v>0.88200000000000001</v>
      </c>
      <c r="I1837" s="296">
        <f t="shared" si="405"/>
        <v>0.873</v>
      </c>
      <c r="J1837" s="296">
        <f t="shared" si="406"/>
        <v>0.86399999999999999</v>
      </c>
      <c r="K1837" s="114"/>
      <c r="L1837" s="322">
        <f>F1837*K1837</f>
        <v>0</v>
      </c>
      <c r="M1837" s="327">
        <f>G1837*K1837</f>
        <v>0</v>
      </c>
      <c r="N1837" s="545">
        <f>H1837*K1837</f>
        <v>0</v>
      </c>
      <c r="O1837" s="545">
        <f>I1837*K1837</f>
        <v>0</v>
      </c>
      <c r="P1837" s="545">
        <f>J1837*K1837</f>
        <v>0</v>
      </c>
      <c r="Q1837" s="108" t="s">
        <v>7</v>
      </c>
    </row>
    <row r="1838" spans="1:17" ht="15" hidden="1" customHeight="1" outlineLevel="1" x14ac:dyDescent="0.25">
      <c r="A1838" s="68" t="s">
        <v>61</v>
      </c>
      <c r="B1838" s="8"/>
      <c r="C1838" s="623" t="s">
        <v>2982</v>
      </c>
      <c r="D1838" s="196" t="s">
        <v>6</v>
      </c>
      <c r="E1838" s="16">
        <v>4</v>
      </c>
      <c r="F1838" s="203">
        <v>1</v>
      </c>
      <c r="G1838" s="203">
        <v>0.9</v>
      </c>
      <c r="H1838" s="296">
        <f t="shared" si="404"/>
        <v>0.88200000000000001</v>
      </c>
      <c r="I1838" s="296">
        <f t="shared" si="405"/>
        <v>0.873</v>
      </c>
      <c r="J1838" s="296">
        <f t="shared" si="406"/>
        <v>0.86399999999999999</v>
      </c>
      <c r="K1838" s="114"/>
      <c r="L1838" s="322">
        <f>F1838*K1838</f>
        <v>0</v>
      </c>
      <c r="M1838" s="327">
        <f>G1838*K1838</f>
        <v>0</v>
      </c>
      <c r="N1838" s="545">
        <f>H1838*K1838</f>
        <v>0</v>
      </c>
      <c r="O1838" s="545">
        <f>I1838*K1838</f>
        <v>0</v>
      </c>
      <c r="P1838" s="545">
        <f>J1838*K1838</f>
        <v>0</v>
      </c>
      <c r="Q1838" s="108" t="s">
        <v>7</v>
      </c>
    </row>
    <row r="1839" spans="1:17" ht="15" hidden="1" customHeight="1" outlineLevel="1" x14ac:dyDescent="0.25">
      <c r="A1839" s="68" t="s">
        <v>61</v>
      </c>
      <c r="B1839" s="8"/>
      <c r="C1839" s="623" t="s">
        <v>2983</v>
      </c>
      <c r="D1839" s="196" t="s">
        <v>6</v>
      </c>
      <c r="E1839" s="16">
        <v>4</v>
      </c>
      <c r="F1839" s="203">
        <v>1</v>
      </c>
      <c r="G1839" s="203">
        <v>0.9</v>
      </c>
      <c r="H1839" s="296">
        <f t="shared" si="404"/>
        <v>0.88200000000000001</v>
      </c>
      <c r="I1839" s="296">
        <f t="shared" si="405"/>
        <v>0.873</v>
      </c>
      <c r="J1839" s="296">
        <f t="shared" si="406"/>
        <v>0.86399999999999999</v>
      </c>
      <c r="K1839" s="114"/>
      <c r="L1839" s="322">
        <f>F1839*K1839</f>
        <v>0</v>
      </c>
      <c r="M1839" s="327">
        <f>G1839*K1839</f>
        <v>0</v>
      </c>
      <c r="N1839" s="545">
        <f>H1839*K1839</f>
        <v>0</v>
      </c>
      <c r="O1839" s="545">
        <f>I1839*K1839</f>
        <v>0</v>
      </c>
      <c r="P1839" s="545">
        <f>J1839*K1839</f>
        <v>0</v>
      </c>
      <c r="Q1839" s="108" t="s">
        <v>7</v>
      </c>
    </row>
    <row r="1840" spans="1:17" ht="15" hidden="1" customHeight="1" outlineLevel="1" x14ac:dyDescent="0.25">
      <c r="A1840" s="68" t="s">
        <v>61</v>
      </c>
      <c r="B1840" s="8"/>
      <c r="C1840" s="623" t="s">
        <v>2984</v>
      </c>
      <c r="D1840" s="196" t="s">
        <v>6</v>
      </c>
      <c r="E1840" s="16">
        <v>4</v>
      </c>
      <c r="F1840" s="203">
        <v>1</v>
      </c>
      <c r="G1840" s="203">
        <v>0.9</v>
      </c>
      <c r="H1840" s="296">
        <f t="shared" si="404"/>
        <v>0.88200000000000001</v>
      </c>
      <c r="I1840" s="296">
        <f t="shared" si="405"/>
        <v>0.873</v>
      </c>
      <c r="J1840" s="296">
        <f t="shared" si="406"/>
        <v>0.86399999999999999</v>
      </c>
      <c r="K1840" s="114"/>
      <c r="L1840" s="322">
        <f>F1840*K1840</f>
        <v>0</v>
      </c>
      <c r="M1840" s="327">
        <f>G1840*K1840</f>
        <v>0</v>
      </c>
      <c r="N1840" s="545">
        <f>H1840*K1840</f>
        <v>0</v>
      </c>
      <c r="O1840" s="545">
        <f>I1840*K1840</f>
        <v>0</v>
      </c>
      <c r="P1840" s="545">
        <f>J1840*K1840</f>
        <v>0</v>
      </c>
      <c r="Q1840" s="108" t="s">
        <v>7</v>
      </c>
    </row>
    <row r="1841" spans="1:17" ht="15" hidden="1" customHeight="1" outlineLevel="1" x14ac:dyDescent="0.25">
      <c r="A1841" s="68" t="s">
        <v>61</v>
      </c>
      <c r="B1841" s="8"/>
      <c r="C1841" s="623" t="s">
        <v>2985</v>
      </c>
      <c r="D1841" s="196" t="s">
        <v>6</v>
      </c>
      <c r="E1841" s="16">
        <v>4</v>
      </c>
      <c r="F1841" s="203">
        <v>1</v>
      </c>
      <c r="G1841" s="203">
        <v>0.9</v>
      </c>
      <c r="H1841" s="296">
        <f t="shared" si="404"/>
        <v>0.88200000000000001</v>
      </c>
      <c r="I1841" s="296">
        <f t="shared" si="405"/>
        <v>0.873</v>
      </c>
      <c r="J1841" s="296">
        <f t="shared" si="406"/>
        <v>0.86399999999999999</v>
      </c>
      <c r="K1841" s="114"/>
      <c r="L1841" s="322">
        <f>F1841*K1841</f>
        <v>0</v>
      </c>
      <c r="M1841" s="327">
        <f>G1841*K1841</f>
        <v>0</v>
      </c>
      <c r="N1841" s="545">
        <f>H1841*K1841</f>
        <v>0</v>
      </c>
      <c r="O1841" s="545">
        <f>I1841*K1841</f>
        <v>0</v>
      </c>
      <c r="P1841" s="545">
        <f>J1841*K1841</f>
        <v>0</v>
      </c>
      <c r="Q1841" s="108" t="s">
        <v>7</v>
      </c>
    </row>
    <row r="1842" spans="1:17" ht="15" hidden="1" customHeight="1" outlineLevel="1" x14ac:dyDescent="0.25">
      <c r="A1842" s="68" t="s">
        <v>61</v>
      </c>
      <c r="B1842" s="8"/>
      <c r="C1842" s="623" t="s">
        <v>2986</v>
      </c>
      <c r="D1842" s="196" t="s">
        <v>6</v>
      </c>
      <c r="E1842" s="16">
        <v>4</v>
      </c>
      <c r="F1842" s="203">
        <v>1</v>
      </c>
      <c r="G1842" s="203">
        <v>0.9</v>
      </c>
      <c r="H1842" s="296">
        <f t="shared" si="404"/>
        <v>0.88200000000000001</v>
      </c>
      <c r="I1842" s="296">
        <f t="shared" si="405"/>
        <v>0.873</v>
      </c>
      <c r="J1842" s="296">
        <f t="shared" si="406"/>
        <v>0.86399999999999999</v>
      </c>
      <c r="K1842" s="114"/>
      <c r="L1842" s="322">
        <f>F1842*K1842</f>
        <v>0</v>
      </c>
      <c r="M1842" s="327">
        <f>G1842*K1842</f>
        <v>0</v>
      </c>
      <c r="N1842" s="545">
        <f>H1842*K1842</f>
        <v>0</v>
      </c>
      <c r="O1842" s="545">
        <f>I1842*K1842</f>
        <v>0</v>
      </c>
      <c r="P1842" s="545">
        <f>J1842*K1842</f>
        <v>0</v>
      </c>
      <c r="Q1842" s="108" t="s">
        <v>7</v>
      </c>
    </row>
    <row r="1843" spans="1:17" ht="15" hidden="1" customHeight="1" outlineLevel="1" x14ac:dyDescent="0.25">
      <c r="A1843" s="147" t="s">
        <v>49</v>
      </c>
      <c r="B1843" s="146"/>
      <c r="C1843" s="629" t="s">
        <v>2987</v>
      </c>
      <c r="D1843" s="196" t="s">
        <v>6</v>
      </c>
      <c r="E1843" s="72">
        <v>5</v>
      </c>
      <c r="F1843" s="203">
        <v>1</v>
      </c>
      <c r="G1843" s="203">
        <v>0.9</v>
      </c>
      <c r="H1843" s="296">
        <f t="shared" si="404"/>
        <v>0.88200000000000001</v>
      </c>
      <c r="I1843" s="296">
        <f t="shared" si="405"/>
        <v>0.873</v>
      </c>
      <c r="J1843" s="296">
        <f t="shared" si="406"/>
        <v>0.86399999999999999</v>
      </c>
      <c r="K1843" s="114"/>
      <c r="L1843" s="322">
        <f>F1843*K1843</f>
        <v>0</v>
      </c>
      <c r="M1843" s="327">
        <f>G1843*K1843</f>
        <v>0</v>
      </c>
      <c r="N1843" s="545">
        <f>H1843*K1843</f>
        <v>0</v>
      </c>
      <c r="O1843" s="545">
        <f>I1843*K1843</f>
        <v>0</v>
      </c>
      <c r="P1843" s="545">
        <f>J1843*K1843</f>
        <v>0</v>
      </c>
      <c r="Q1843" s="108" t="s">
        <v>7</v>
      </c>
    </row>
    <row r="1844" spans="1:17" ht="15" hidden="1" customHeight="1" outlineLevel="1" x14ac:dyDescent="0.25">
      <c r="A1844" s="147" t="s">
        <v>49</v>
      </c>
      <c r="B1844" s="146"/>
      <c r="C1844" s="629" t="s">
        <v>2988</v>
      </c>
      <c r="D1844" s="196" t="s">
        <v>6</v>
      </c>
      <c r="E1844" s="72">
        <v>5</v>
      </c>
      <c r="F1844" s="203">
        <v>1</v>
      </c>
      <c r="G1844" s="203">
        <v>0.9</v>
      </c>
      <c r="H1844" s="296">
        <f t="shared" si="404"/>
        <v>0.88200000000000001</v>
      </c>
      <c r="I1844" s="296">
        <f t="shared" si="405"/>
        <v>0.873</v>
      </c>
      <c r="J1844" s="296">
        <f t="shared" si="406"/>
        <v>0.86399999999999999</v>
      </c>
      <c r="K1844" s="114"/>
      <c r="L1844" s="322">
        <f>F1844*K1844</f>
        <v>0</v>
      </c>
      <c r="M1844" s="327">
        <f>G1844*K1844</f>
        <v>0</v>
      </c>
      <c r="N1844" s="545">
        <f>H1844*K1844</f>
        <v>0</v>
      </c>
      <c r="O1844" s="545">
        <f>I1844*K1844</f>
        <v>0</v>
      </c>
      <c r="P1844" s="545">
        <f>J1844*K1844</f>
        <v>0</v>
      </c>
      <c r="Q1844" s="108" t="s">
        <v>7</v>
      </c>
    </row>
    <row r="1845" spans="1:17" ht="15" hidden="1" customHeight="1" outlineLevel="1" x14ac:dyDescent="0.25">
      <c r="A1845" s="147" t="s">
        <v>49</v>
      </c>
      <c r="B1845" s="146"/>
      <c r="C1845" s="629" t="s">
        <v>2989</v>
      </c>
      <c r="D1845" s="196" t="s">
        <v>6</v>
      </c>
      <c r="E1845" s="72">
        <v>5</v>
      </c>
      <c r="F1845" s="203">
        <v>1</v>
      </c>
      <c r="G1845" s="203">
        <v>0.9</v>
      </c>
      <c r="H1845" s="296">
        <f t="shared" si="404"/>
        <v>0.88200000000000001</v>
      </c>
      <c r="I1845" s="296">
        <f t="shared" si="405"/>
        <v>0.873</v>
      </c>
      <c r="J1845" s="296">
        <f t="shared" si="406"/>
        <v>0.86399999999999999</v>
      </c>
      <c r="K1845" s="114"/>
      <c r="L1845" s="322">
        <f>F1845*K1845</f>
        <v>0</v>
      </c>
      <c r="M1845" s="327">
        <f>G1845*K1845</f>
        <v>0</v>
      </c>
      <c r="N1845" s="545">
        <f>H1845*K1845</f>
        <v>0</v>
      </c>
      <c r="O1845" s="545">
        <f>I1845*K1845</f>
        <v>0</v>
      </c>
      <c r="P1845" s="545">
        <f>J1845*K1845</f>
        <v>0</v>
      </c>
      <c r="Q1845" s="108" t="s">
        <v>7</v>
      </c>
    </row>
    <row r="1846" spans="1:17" ht="15" hidden="1" customHeight="1" outlineLevel="1" x14ac:dyDescent="0.25">
      <c r="A1846" s="68" t="s">
        <v>61</v>
      </c>
      <c r="B1846" s="8"/>
      <c r="C1846" s="623" t="s">
        <v>2990</v>
      </c>
      <c r="D1846" s="196" t="s">
        <v>6</v>
      </c>
      <c r="E1846" s="16">
        <v>4</v>
      </c>
      <c r="F1846" s="203">
        <v>1</v>
      </c>
      <c r="G1846" s="203">
        <v>0.9</v>
      </c>
      <c r="H1846" s="296">
        <f t="shared" si="404"/>
        <v>0.88200000000000001</v>
      </c>
      <c r="I1846" s="296">
        <f t="shared" si="405"/>
        <v>0.873</v>
      </c>
      <c r="J1846" s="296">
        <f t="shared" si="406"/>
        <v>0.86399999999999999</v>
      </c>
      <c r="K1846" s="114"/>
      <c r="L1846" s="322">
        <f>F1846*K1846</f>
        <v>0</v>
      </c>
      <c r="M1846" s="327">
        <f>G1846*K1846</f>
        <v>0</v>
      </c>
      <c r="N1846" s="545">
        <f>H1846*K1846</f>
        <v>0</v>
      </c>
      <c r="O1846" s="545">
        <f>I1846*K1846</f>
        <v>0</v>
      </c>
      <c r="P1846" s="545">
        <f>J1846*K1846</f>
        <v>0</v>
      </c>
      <c r="Q1846" s="108" t="s">
        <v>7</v>
      </c>
    </row>
    <row r="1847" spans="1:17" ht="15" hidden="1" customHeight="1" outlineLevel="1" x14ac:dyDescent="0.25">
      <c r="A1847" s="68" t="s">
        <v>61</v>
      </c>
      <c r="B1847" s="8"/>
      <c r="C1847" s="623" t="s">
        <v>2991</v>
      </c>
      <c r="D1847" s="196" t="s">
        <v>6</v>
      </c>
      <c r="E1847" s="16">
        <v>4</v>
      </c>
      <c r="F1847" s="203">
        <v>1</v>
      </c>
      <c r="G1847" s="203">
        <v>0.9</v>
      </c>
      <c r="H1847" s="296">
        <f t="shared" si="404"/>
        <v>0.88200000000000001</v>
      </c>
      <c r="I1847" s="296">
        <f t="shared" si="405"/>
        <v>0.873</v>
      </c>
      <c r="J1847" s="296">
        <f t="shared" si="406"/>
        <v>0.86399999999999999</v>
      </c>
      <c r="K1847" s="114"/>
      <c r="L1847" s="322">
        <f>F1847*K1847</f>
        <v>0</v>
      </c>
      <c r="M1847" s="327">
        <f>G1847*K1847</f>
        <v>0</v>
      </c>
      <c r="N1847" s="545">
        <f>H1847*K1847</f>
        <v>0</v>
      </c>
      <c r="O1847" s="545">
        <f>I1847*K1847</f>
        <v>0</v>
      </c>
      <c r="P1847" s="545">
        <f>J1847*K1847</f>
        <v>0</v>
      </c>
      <c r="Q1847" s="108" t="s">
        <v>7</v>
      </c>
    </row>
    <row r="1848" spans="1:17" ht="15" hidden="1" customHeight="1" outlineLevel="1" x14ac:dyDescent="0.25">
      <c r="A1848" s="68" t="s">
        <v>61</v>
      </c>
      <c r="B1848" s="8"/>
      <c r="C1848" s="623" t="s">
        <v>2992</v>
      </c>
      <c r="D1848" s="196" t="s">
        <v>6</v>
      </c>
      <c r="E1848" s="16">
        <v>4</v>
      </c>
      <c r="F1848" s="203">
        <v>1</v>
      </c>
      <c r="G1848" s="203">
        <v>0.9</v>
      </c>
      <c r="H1848" s="296">
        <f t="shared" si="404"/>
        <v>0.88200000000000001</v>
      </c>
      <c r="I1848" s="296">
        <f t="shared" si="405"/>
        <v>0.873</v>
      </c>
      <c r="J1848" s="296">
        <f t="shared" si="406"/>
        <v>0.86399999999999999</v>
      </c>
      <c r="K1848" s="114"/>
      <c r="L1848" s="322">
        <f>F1848*K1848</f>
        <v>0</v>
      </c>
      <c r="M1848" s="327">
        <f>G1848*K1848</f>
        <v>0</v>
      </c>
      <c r="N1848" s="545">
        <f>H1848*K1848</f>
        <v>0</v>
      </c>
      <c r="O1848" s="545">
        <f>I1848*K1848</f>
        <v>0</v>
      </c>
      <c r="P1848" s="545">
        <f>J1848*K1848</f>
        <v>0</v>
      </c>
      <c r="Q1848" s="108" t="s">
        <v>7</v>
      </c>
    </row>
    <row r="1849" spans="1:17" ht="15" hidden="1" customHeight="1" outlineLevel="1" x14ac:dyDescent="0.25">
      <c r="A1849" s="147" t="s">
        <v>49</v>
      </c>
      <c r="B1849" s="146"/>
      <c r="C1849" s="629" t="s">
        <v>2993</v>
      </c>
      <c r="D1849" s="196" t="s">
        <v>6</v>
      </c>
      <c r="E1849" s="72">
        <v>5</v>
      </c>
      <c r="F1849" s="203">
        <v>1</v>
      </c>
      <c r="G1849" s="203">
        <v>0.9</v>
      </c>
      <c r="H1849" s="296">
        <f t="shared" si="404"/>
        <v>0.88200000000000001</v>
      </c>
      <c r="I1849" s="296">
        <f t="shared" si="405"/>
        <v>0.873</v>
      </c>
      <c r="J1849" s="296">
        <f t="shared" si="406"/>
        <v>0.86399999999999999</v>
      </c>
      <c r="K1849" s="114"/>
      <c r="L1849" s="322">
        <f>F1849*K1849</f>
        <v>0</v>
      </c>
      <c r="M1849" s="327">
        <f>G1849*K1849</f>
        <v>0</v>
      </c>
      <c r="N1849" s="545">
        <f>H1849*K1849</f>
        <v>0</v>
      </c>
      <c r="O1849" s="545">
        <f>I1849*K1849</f>
        <v>0</v>
      </c>
      <c r="P1849" s="545">
        <f>J1849*K1849</f>
        <v>0</v>
      </c>
      <c r="Q1849" s="108" t="s">
        <v>7</v>
      </c>
    </row>
    <row r="1850" spans="1:17" ht="15" hidden="1" customHeight="1" outlineLevel="1" x14ac:dyDescent="0.25">
      <c r="A1850" s="147" t="s">
        <v>49</v>
      </c>
      <c r="B1850" s="146"/>
      <c r="C1850" s="629" t="s">
        <v>2994</v>
      </c>
      <c r="D1850" s="196" t="s">
        <v>6</v>
      </c>
      <c r="E1850" s="72">
        <v>5</v>
      </c>
      <c r="F1850" s="203">
        <v>1</v>
      </c>
      <c r="G1850" s="203">
        <v>0.9</v>
      </c>
      <c r="H1850" s="296">
        <f t="shared" si="404"/>
        <v>0.88200000000000001</v>
      </c>
      <c r="I1850" s="296">
        <f t="shared" si="405"/>
        <v>0.873</v>
      </c>
      <c r="J1850" s="296">
        <f t="shared" si="406"/>
        <v>0.86399999999999999</v>
      </c>
      <c r="K1850" s="114"/>
      <c r="L1850" s="322">
        <f>F1850*K1850</f>
        <v>0</v>
      </c>
      <c r="M1850" s="327">
        <f>G1850*K1850</f>
        <v>0</v>
      </c>
      <c r="N1850" s="545">
        <f>H1850*K1850</f>
        <v>0</v>
      </c>
      <c r="O1850" s="545">
        <f>I1850*K1850</f>
        <v>0</v>
      </c>
      <c r="P1850" s="545">
        <f>J1850*K1850</f>
        <v>0</v>
      </c>
      <c r="Q1850" s="108" t="s">
        <v>7</v>
      </c>
    </row>
    <row r="1851" spans="1:17" ht="15" hidden="1" customHeight="1" outlineLevel="1" x14ac:dyDescent="0.25">
      <c r="A1851" s="147" t="s">
        <v>49</v>
      </c>
      <c r="B1851" s="146"/>
      <c r="C1851" s="629" t="s">
        <v>2995</v>
      </c>
      <c r="D1851" s="196" t="s">
        <v>6</v>
      </c>
      <c r="E1851" s="72">
        <v>5</v>
      </c>
      <c r="F1851" s="203">
        <v>1</v>
      </c>
      <c r="G1851" s="203">
        <v>0.9</v>
      </c>
      <c r="H1851" s="296">
        <f t="shared" si="404"/>
        <v>0.88200000000000001</v>
      </c>
      <c r="I1851" s="296">
        <f t="shared" si="405"/>
        <v>0.873</v>
      </c>
      <c r="J1851" s="296">
        <f t="shared" si="406"/>
        <v>0.86399999999999999</v>
      </c>
      <c r="K1851" s="114"/>
      <c r="L1851" s="322">
        <f>F1851*K1851</f>
        <v>0</v>
      </c>
      <c r="M1851" s="327">
        <f>G1851*K1851</f>
        <v>0</v>
      </c>
      <c r="N1851" s="545">
        <f>H1851*K1851</f>
        <v>0</v>
      </c>
      <c r="O1851" s="545">
        <f>I1851*K1851</f>
        <v>0</v>
      </c>
      <c r="P1851" s="545">
        <f>J1851*K1851</f>
        <v>0</v>
      </c>
      <c r="Q1851" s="108" t="s">
        <v>7</v>
      </c>
    </row>
    <row r="1852" spans="1:17" ht="15" hidden="1" customHeight="1" outlineLevel="1" x14ac:dyDescent="0.25">
      <c r="A1852" s="147" t="s">
        <v>49</v>
      </c>
      <c r="B1852" s="146"/>
      <c r="C1852" s="629" t="s">
        <v>2996</v>
      </c>
      <c r="D1852" s="196" t="s">
        <v>6</v>
      </c>
      <c r="E1852" s="72">
        <v>5</v>
      </c>
      <c r="F1852" s="203">
        <v>1</v>
      </c>
      <c r="G1852" s="203">
        <v>0.9</v>
      </c>
      <c r="H1852" s="296">
        <f t="shared" si="404"/>
        <v>0.88200000000000001</v>
      </c>
      <c r="I1852" s="296">
        <f t="shared" si="405"/>
        <v>0.873</v>
      </c>
      <c r="J1852" s="296">
        <f t="shared" si="406"/>
        <v>0.86399999999999999</v>
      </c>
      <c r="K1852" s="114"/>
      <c r="L1852" s="322">
        <f>F1852*K1852</f>
        <v>0</v>
      </c>
      <c r="M1852" s="327">
        <f>G1852*K1852</f>
        <v>0</v>
      </c>
      <c r="N1852" s="545">
        <f>H1852*K1852</f>
        <v>0</v>
      </c>
      <c r="O1852" s="545">
        <f>I1852*K1852</f>
        <v>0</v>
      </c>
      <c r="P1852" s="545">
        <f>J1852*K1852</f>
        <v>0</v>
      </c>
      <c r="Q1852" s="108" t="s">
        <v>7</v>
      </c>
    </row>
    <row r="1853" spans="1:17" ht="15" hidden="1" customHeight="1" outlineLevel="1" x14ac:dyDescent="0.25">
      <c r="A1853" s="147" t="s">
        <v>49</v>
      </c>
      <c r="B1853" s="146"/>
      <c r="C1853" s="629" t="s">
        <v>2997</v>
      </c>
      <c r="D1853" s="196" t="s">
        <v>6</v>
      </c>
      <c r="E1853" s="72">
        <v>5</v>
      </c>
      <c r="F1853" s="203">
        <v>1</v>
      </c>
      <c r="G1853" s="203">
        <v>0.9</v>
      </c>
      <c r="H1853" s="296">
        <f t="shared" si="404"/>
        <v>0.88200000000000001</v>
      </c>
      <c r="I1853" s="296">
        <f t="shared" si="405"/>
        <v>0.873</v>
      </c>
      <c r="J1853" s="296">
        <f t="shared" si="406"/>
        <v>0.86399999999999999</v>
      </c>
      <c r="K1853" s="114"/>
      <c r="L1853" s="322">
        <f>F1853*K1853</f>
        <v>0</v>
      </c>
      <c r="M1853" s="327">
        <f>G1853*K1853</f>
        <v>0</v>
      </c>
      <c r="N1853" s="545">
        <f>H1853*K1853</f>
        <v>0</v>
      </c>
      <c r="O1853" s="545">
        <f>I1853*K1853</f>
        <v>0</v>
      </c>
      <c r="P1853" s="545">
        <f>J1853*K1853</f>
        <v>0</v>
      </c>
      <c r="Q1853" s="108" t="s">
        <v>7</v>
      </c>
    </row>
    <row r="1854" spans="1:17" ht="15" hidden="1" customHeight="1" outlineLevel="1" x14ac:dyDescent="0.25">
      <c r="A1854" s="147" t="s">
        <v>49</v>
      </c>
      <c r="B1854" s="146"/>
      <c r="C1854" s="629" t="s">
        <v>2998</v>
      </c>
      <c r="D1854" s="196" t="s">
        <v>6</v>
      </c>
      <c r="E1854" s="72">
        <v>5</v>
      </c>
      <c r="F1854" s="203">
        <v>1</v>
      </c>
      <c r="G1854" s="203">
        <v>0.9</v>
      </c>
      <c r="H1854" s="296">
        <f t="shared" si="404"/>
        <v>0.88200000000000001</v>
      </c>
      <c r="I1854" s="296">
        <f t="shared" si="405"/>
        <v>0.873</v>
      </c>
      <c r="J1854" s="296">
        <f t="shared" si="406"/>
        <v>0.86399999999999999</v>
      </c>
      <c r="K1854" s="114"/>
      <c r="L1854" s="322">
        <f>F1854*K1854</f>
        <v>0</v>
      </c>
      <c r="M1854" s="327">
        <f>G1854*K1854</f>
        <v>0</v>
      </c>
      <c r="N1854" s="545">
        <f>H1854*K1854</f>
        <v>0</v>
      </c>
      <c r="O1854" s="545">
        <f>I1854*K1854</f>
        <v>0</v>
      </c>
      <c r="P1854" s="545">
        <f>J1854*K1854</f>
        <v>0</v>
      </c>
      <c r="Q1854" s="108" t="s">
        <v>7</v>
      </c>
    </row>
    <row r="1855" spans="1:17" ht="15" hidden="1" customHeight="1" outlineLevel="1" x14ac:dyDescent="0.25">
      <c r="A1855" s="147" t="s">
        <v>49</v>
      </c>
      <c r="B1855" s="146"/>
      <c r="C1855" s="629" t="s">
        <v>2999</v>
      </c>
      <c r="D1855" s="196" t="s">
        <v>6</v>
      </c>
      <c r="E1855" s="72">
        <v>5</v>
      </c>
      <c r="F1855" s="203">
        <v>1</v>
      </c>
      <c r="G1855" s="203">
        <v>0.9</v>
      </c>
      <c r="H1855" s="296">
        <f t="shared" si="404"/>
        <v>0.88200000000000001</v>
      </c>
      <c r="I1855" s="296">
        <f t="shared" si="405"/>
        <v>0.873</v>
      </c>
      <c r="J1855" s="296">
        <f t="shared" si="406"/>
        <v>0.86399999999999999</v>
      </c>
      <c r="K1855" s="114"/>
      <c r="L1855" s="322">
        <f>F1855*K1855</f>
        <v>0</v>
      </c>
      <c r="M1855" s="327">
        <f>G1855*K1855</f>
        <v>0</v>
      </c>
      <c r="N1855" s="545">
        <f>H1855*K1855</f>
        <v>0</v>
      </c>
      <c r="O1855" s="545">
        <f>I1855*K1855</f>
        <v>0</v>
      </c>
      <c r="P1855" s="545">
        <f>J1855*K1855</f>
        <v>0</v>
      </c>
      <c r="Q1855" s="108" t="s">
        <v>7</v>
      </c>
    </row>
    <row r="1856" spans="1:17" ht="15" hidden="1" customHeight="1" outlineLevel="1" x14ac:dyDescent="0.25">
      <c r="A1856" s="68" t="s">
        <v>61</v>
      </c>
      <c r="B1856" s="8"/>
      <c r="C1856" s="623" t="s">
        <v>3000</v>
      </c>
      <c r="D1856" s="196" t="s">
        <v>6</v>
      </c>
      <c r="E1856" s="16">
        <v>4</v>
      </c>
      <c r="F1856" s="203">
        <v>1</v>
      </c>
      <c r="G1856" s="203">
        <v>0.9</v>
      </c>
      <c r="H1856" s="296">
        <f t="shared" si="404"/>
        <v>0.88200000000000001</v>
      </c>
      <c r="I1856" s="296">
        <f t="shared" si="405"/>
        <v>0.873</v>
      </c>
      <c r="J1856" s="296">
        <f t="shared" si="406"/>
        <v>0.86399999999999999</v>
      </c>
      <c r="K1856" s="114"/>
      <c r="L1856" s="322">
        <f>F1856*K1856</f>
        <v>0</v>
      </c>
      <c r="M1856" s="327">
        <f>G1856*K1856</f>
        <v>0</v>
      </c>
      <c r="N1856" s="545">
        <f>H1856*K1856</f>
        <v>0</v>
      </c>
      <c r="O1856" s="545">
        <f>I1856*K1856</f>
        <v>0</v>
      </c>
      <c r="P1856" s="545">
        <f>J1856*K1856</f>
        <v>0</v>
      </c>
      <c r="Q1856" s="108" t="s">
        <v>7</v>
      </c>
    </row>
    <row r="1857" spans="1:17" ht="15" hidden="1" customHeight="1" outlineLevel="1" x14ac:dyDescent="0.25">
      <c r="A1857" s="147" t="s">
        <v>49</v>
      </c>
      <c r="B1857" s="146"/>
      <c r="C1857" s="629" t="s">
        <v>3001</v>
      </c>
      <c r="D1857" s="196" t="s">
        <v>6</v>
      </c>
      <c r="E1857" s="72">
        <v>5</v>
      </c>
      <c r="F1857" s="203">
        <v>1</v>
      </c>
      <c r="G1857" s="203">
        <v>0.9</v>
      </c>
      <c r="H1857" s="296">
        <f t="shared" si="404"/>
        <v>0.88200000000000001</v>
      </c>
      <c r="I1857" s="296">
        <f t="shared" si="405"/>
        <v>0.873</v>
      </c>
      <c r="J1857" s="296">
        <f t="shared" si="406"/>
        <v>0.86399999999999999</v>
      </c>
      <c r="K1857" s="114"/>
      <c r="L1857" s="322">
        <f>F1857*K1857</f>
        <v>0</v>
      </c>
      <c r="M1857" s="327">
        <f>G1857*K1857</f>
        <v>0</v>
      </c>
      <c r="N1857" s="545">
        <f>H1857*K1857</f>
        <v>0</v>
      </c>
      <c r="O1857" s="545">
        <f>I1857*K1857</f>
        <v>0</v>
      </c>
      <c r="P1857" s="545">
        <f>J1857*K1857</f>
        <v>0</v>
      </c>
      <c r="Q1857" s="108" t="s">
        <v>7</v>
      </c>
    </row>
    <row r="1858" spans="1:17" ht="15" hidden="1" customHeight="1" outlineLevel="1" x14ac:dyDescent="0.25">
      <c r="A1858" s="147" t="s">
        <v>49</v>
      </c>
      <c r="B1858" s="146"/>
      <c r="C1858" s="629" t="s">
        <v>3002</v>
      </c>
      <c r="D1858" s="196" t="s">
        <v>6</v>
      </c>
      <c r="E1858" s="72">
        <v>5</v>
      </c>
      <c r="F1858" s="203">
        <v>1</v>
      </c>
      <c r="G1858" s="203">
        <v>0.9</v>
      </c>
      <c r="H1858" s="296">
        <f t="shared" si="404"/>
        <v>0.88200000000000001</v>
      </c>
      <c r="I1858" s="296">
        <f t="shared" si="405"/>
        <v>0.873</v>
      </c>
      <c r="J1858" s="296">
        <f t="shared" si="406"/>
        <v>0.86399999999999999</v>
      </c>
      <c r="K1858" s="114"/>
      <c r="L1858" s="322">
        <f>F1858*K1858</f>
        <v>0</v>
      </c>
      <c r="M1858" s="327">
        <f>G1858*K1858</f>
        <v>0</v>
      </c>
      <c r="N1858" s="545">
        <f>H1858*K1858</f>
        <v>0</v>
      </c>
      <c r="O1858" s="545">
        <f>I1858*K1858</f>
        <v>0</v>
      </c>
      <c r="P1858" s="545">
        <f>J1858*K1858</f>
        <v>0</v>
      </c>
      <c r="Q1858" s="108" t="s">
        <v>7</v>
      </c>
    </row>
    <row r="1859" spans="1:17" ht="15" hidden="1" customHeight="1" outlineLevel="1" x14ac:dyDescent="0.25">
      <c r="A1859" s="147" t="s">
        <v>49</v>
      </c>
      <c r="B1859" s="146"/>
      <c r="C1859" s="629" t="s">
        <v>3003</v>
      </c>
      <c r="D1859" s="196" t="s">
        <v>6</v>
      </c>
      <c r="E1859" s="72">
        <v>5</v>
      </c>
      <c r="F1859" s="203">
        <v>1</v>
      </c>
      <c r="G1859" s="203">
        <v>0.9</v>
      </c>
      <c r="H1859" s="296">
        <f t="shared" si="404"/>
        <v>0.88200000000000001</v>
      </c>
      <c r="I1859" s="296">
        <f t="shared" si="405"/>
        <v>0.873</v>
      </c>
      <c r="J1859" s="296">
        <f t="shared" si="406"/>
        <v>0.86399999999999999</v>
      </c>
      <c r="K1859" s="114"/>
      <c r="L1859" s="322">
        <f>F1859*K1859</f>
        <v>0</v>
      </c>
      <c r="M1859" s="327">
        <f>G1859*K1859</f>
        <v>0</v>
      </c>
      <c r="N1859" s="545">
        <f>H1859*K1859</f>
        <v>0</v>
      </c>
      <c r="O1859" s="545">
        <f>I1859*K1859</f>
        <v>0</v>
      </c>
      <c r="P1859" s="545">
        <f>J1859*K1859</f>
        <v>0</v>
      </c>
      <c r="Q1859" s="108" t="s">
        <v>7</v>
      </c>
    </row>
    <row r="1860" spans="1:17" ht="15" hidden="1" customHeight="1" outlineLevel="1" x14ac:dyDescent="0.25">
      <c r="A1860" s="147" t="s">
        <v>49</v>
      </c>
      <c r="B1860" s="146"/>
      <c r="C1860" s="629" t="s">
        <v>3004</v>
      </c>
      <c r="D1860" s="196" t="s">
        <v>6</v>
      </c>
      <c r="E1860" s="72">
        <v>5</v>
      </c>
      <c r="F1860" s="203">
        <v>1</v>
      </c>
      <c r="G1860" s="203">
        <v>0.9</v>
      </c>
      <c r="H1860" s="296">
        <f t="shared" si="404"/>
        <v>0.88200000000000001</v>
      </c>
      <c r="I1860" s="296">
        <f t="shared" si="405"/>
        <v>0.873</v>
      </c>
      <c r="J1860" s="296">
        <f t="shared" si="406"/>
        <v>0.86399999999999999</v>
      </c>
      <c r="K1860" s="114"/>
      <c r="L1860" s="322">
        <f>F1860*K1860</f>
        <v>0</v>
      </c>
      <c r="M1860" s="327">
        <f>G1860*K1860</f>
        <v>0</v>
      </c>
      <c r="N1860" s="545">
        <f>H1860*K1860</f>
        <v>0</v>
      </c>
      <c r="O1860" s="545">
        <f>I1860*K1860</f>
        <v>0</v>
      </c>
      <c r="P1860" s="545">
        <f>J1860*K1860</f>
        <v>0</v>
      </c>
      <c r="Q1860" s="108" t="s">
        <v>7</v>
      </c>
    </row>
    <row r="1861" spans="1:17" ht="15" hidden="1" customHeight="1" outlineLevel="1" x14ac:dyDescent="0.25">
      <c r="A1861" s="147" t="s">
        <v>49</v>
      </c>
      <c r="B1861" s="146"/>
      <c r="C1861" s="629" t="s">
        <v>3005</v>
      </c>
      <c r="D1861" s="196" t="s">
        <v>6</v>
      </c>
      <c r="E1861" s="72">
        <v>5</v>
      </c>
      <c r="F1861" s="203">
        <v>1</v>
      </c>
      <c r="G1861" s="203">
        <v>0.9</v>
      </c>
      <c r="H1861" s="296">
        <f t="shared" si="404"/>
        <v>0.88200000000000001</v>
      </c>
      <c r="I1861" s="296">
        <f t="shared" si="405"/>
        <v>0.873</v>
      </c>
      <c r="J1861" s="296">
        <f t="shared" si="406"/>
        <v>0.86399999999999999</v>
      </c>
      <c r="K1861" s="114"/>
      <c r="L1861" s="322">
        <f>F1861*K1861</f>
        <v>0</v>
      </c>
      <c r="M1861" s="327">
        <f>G1861*K1861</f>
        <v>0</v>
      </c>
      <c r="N1861" s="545">
        <f>H1861*K1861</f>
        <v>0</v>
      </c>
      <c r="O1861" s="545">
        <f>I1861*K1861</f>
        <v>0</v>
      </c>
      <c r="P1861" s="545">
        <f>J1861*K1861</f>
        <v>0</v>
      </c>
      <c r="Q1861" s="108" t="s">
        <v>7</v>
      </c>
    </row>
    <row r="1862" spans="1:17" ht="15" hidden="1" customHeight="1" outlineLevel="1" x14ac:dyDescent="0.25">
      <c r="A1862" s="147" t="s">
        <v>49</v>
      </c>
      <c r="B1862" s="146"/>
      <c r="C1862" s="629" t="s">
        <v>3006</v>
      </c>
      <c r="D1862" s="196" t="s">
        <v>6</v>
      </c>
      <c r="E1862" s="72">
        <v>5</v>
      </c>
      <c r="F1862" s="203">
        <v>1</v>
      </c>
      <c r="G1862" s="203">
        <v>0.9</v>
      </c>
      <c r="H1862" s="296">
        <f t="shared" si="404"/>
        <v>0.88200000000000001</v>
      </c>
      <c r="I1862" s="296">
        <f t="shared" si="405"/>
        <v>0.873</v>
      </c>
      <c r="J1862" s="296">
        <f t="shared" si="406"/>
        <v>0.86399999999999999</v>
      </c>
      <c r="K1862" s="114"/>
      <c r="L1862" s="322">
        <f>F1862*K1862</f>
        <v>0</v>
      </c>
      <c r="M1862" s="327">
        <f>G1862*K1862</f>
        <v>0</v>
      </c>
      <c r="N1862" s="545">
        <f>H1862*K1862</f>
        <v>0</v>
      </c>
      <c r="O1862" s="545">
        <f>I1862*K1862</f>
        <v>0</v>
      </c>
      <c r="P1862" s="545">
        <f>J1862*K1862</f>
        <v>0</v>
      </c>
      <c r="Q1862" s="108" t="s">
        <v>7</v>
      </c>
    </row>
    <row r="1863" spans="1:17" ht="15" hidden="1" customHeight="1" outlineLevel="1" x14ac:dyDescent="0.25">
      <c r="A1863" s="147" t="s">
        <v>49</v>
      </c>
      <c r="B1863" s="146"/>
      <c r="C1863" s="629" t="s">
        <v>3007</v>
      </c>
      <c r="D1863" s="196" t="s">
        <v>6</v>
      </c>
      <c r="E1863" s="72">
        <v>5</v>
      </c>
      <c r="F1863" s="203">
        <v>1</v>
      </c>
      <c r="G1863" s="203">
        <v>0.9</v>
      </c>
      <c r="H1863" s="296">
        <f t="shared" si="404"/>
        <v>0.88200000000000001</v>
      </c>
      <c r="I1863" s="296">
        <f t="shared" si="405"/>
        <v>0.873</v>
      </c>
      <c r="J1863" s="296">
        <f t="shared" si="406"/>
        <v>0.86399999999999999</v>
      </c>
      <c r="K1863" s="114"/>
      <c r="L1863" s="322">
        <f>F1863*K1863</f>
        <v>0</v>
      </c>
      <c r="M1863" s="327">
        <f>G1863*K1863</f>
        <v>0</v>
      </c>
      <c r="N1863" s="545">
        <f>H1863*K1863</f>
        <v>0</v>
      </c>
      <c r="O1863" s="545">
        <f>I1863*K1863</f>
        <v>0</v>
      </c>
      <c r="P1863" s="545">
        <f>J1863*K1863</f>
        <v>0</v>
      </c>
      <c r="Q1863" s="108" t="s">
        <v>7</v>
      </c>
    </row>
    <row r="1864" spans="1:17" ht="15" hidden="1" customHeight="1" outlineLevel="1" x14ac:dyDescent="0.25">
      <c r="A1864" s="147" t="s">
        <v>49</v>
      </c>
      <c r="B1864" s="146"/>
      <c r="C1864" s="629" t="s">
        <v>3008</v>
      </c>
      <c r="D1864" s="196" t="s">
        <v>6</v>
      </c>
      <c r="E1864" s="72">
        <v>5</v>
      </c>
      <c r="F1864" s="203">
        <v>1</v>
      </c>
      <c r="G1864" s="203">
        <v>0.9</v>
      </c>
      <c r="H1864" s="296">
        <f t="shared" si="404"/>
        <v>0.88200000000000001</v>
      </c>
      <c r="I1864" s="296">
        <f t="shared" si="405"/>
        <v>0.873</v>
      </c>
      <c r="J1864" s="296">
        <f t="shared" si="406"/>
        <v>0.86399999999999999</v>
      </c>
      <c r="K1864" s="114"/>
      <c r="L1864" s="322">
        <f>F1864*K1864</f>
        <v>0</v>
      </c>
      <c r="M1864" s="327">
        <f>G1864*K1864</f>
        <v>0</v>
      </c>
      <c r="N1864" s="545">
        <f>H1864*K1864</f>
        <v>0</v>
      </c>
      <c r="O1864" s="545">
        <f>I1864*K1864</f>
        <v>0</v>
      </c>
      <c r="P1864" s="545">
        <f>J1864*K1864</f>
        <v>0</v>
      </c>
      <c r="Q1864" s="108" t="s">
        <v>7</v>
      </c>
    </row>
    <row r="1865" spans="1:17" ht="15" hidden="1" customHeight="1" outlineLevel="1" x14ac:dyDescent="0.25">
      <c r="A1865" s="147" t="s">
        <v>49</v>
      </c>
      <c r="B1865" s="146"/>
      <c r="C1865" s="629" t="s">
        <v>3009</v>
      </c>
      <c r="D1865" s="196" t="s">
        <v>6</v>
      </c>
      <c r="E1865" s="72">
        <v>5</v>
      </c>
      <c r="F1865" s="203">
        <v>1</v>
      </c>
      <c r="G1865" s="203">
        <v>0.9</v>
      </c>
      <c r="H1865" s="296">
        <f t="shared" si="404"/>
        <v>0.88200000000000001</v>
      </c>
      <c r="I1865" s="296">
        <f t="shared" si="405"/>
        <v>0.873</v>
      </c>
      <c r="J1865" s="296">
        <f t="shared" si="406"/>
        <v>0.86399999999999999</v>
      </c>
      <c r="K1865" s="114"/>
      <c r="L1865" s="322">
        <f>F1865*K1865</f>
        <v>0</v>
      </c>
      <c r="M1865" s="327">
        <f>G1865*K1865</f>
        <v>0</v>
      </c>
      <c r="N1865" s="545">
        <f>H1865*K1865</f>
        <v>0</v>
      </c>
      <c r="O1865" s="545">
        <f>I1865*K1865</f>
        <v>0</v>
      </c>
      <c r="P1865" s="545">
        <f>J1865*K1865</f>
        <v>0</v>
      </c>
      <c r="Q1865" s="108" t="s">
        <v>7</v>
      </c>
    </row>
    <row r="1866" spans="1:17" ht="15" hidden="1" customHeight="1" outlineLevel="1" x14ac:dyDescent="0.25">
      <c r="A1866" s="147" t="s">
        <v>49</v>
      </c>
      <c r="B1866" s="146"/>
      <c r="C1866" s="629" t="s">
        <v>3010</v>
      </c>
      <c r="D1866" s="196" t="s">
        <v>6</v>
      </c>
      <c r="E1866" s="72">
        <v>5</v>
      </c>
      <c r="F1866" s="203">
        <v>1</v>
      </c>
      <c r="G1866" s="203">
        <v>0.9</v>
      </c>
      <c r="H1866" s="296">
        <f t="shared" si="404"/>
        <v>0.88200000000000001</v>
      </c>
      <c r="I1866" s="296">
        <f t="shared" si="405"/>
        <v>0.873</v>
      </c>
      <c r="J1866" s="296">
        <f t="shared" si="406"/>
        <v>0.86399999999999999</v>
      </c>
      <c r="K1866" s="114"/>
      <c r="L1866" s="322">
        <f>F1866*K1866</f>
        <v>0</v>
      </c>
      <c r="M1866" s="327">
        <f>G1866*K1866</f>
        <v>0</v>
      </c>
      <c r="N1866" s="545">
        <f>H1866*K1866</f>
        <v>0</v>
      </c>
      <c r="O1866" s="545">
        <f>I1866*K1866</f>
        <v>0</v>
      </c>
      <c r="P1866" s="545">
        <f>J1866*K1866</f>
        <v>0</v>
      </c>
      <c r="Q1866" s="108" t="s">
        <v>7</v>
      </c>
    </row>
    <row r="1867" spans="1:17" ht="15" hidden="1" customHeight="1" outlineLevel="1" x14ac:dyDescent="0.25">
      <c r="A1867" s="68" t="s">
        <v>61</v>
      </c>
      <c r="B1867" s="8"/>
      <c r="C1867" s="623" t="s">
        <v>3011</v>
      </c>
      <c r="D1867" s="196" t="s">
        <v>6</v>
      </c>
      <c r="E1867" s="16">
        <v>4</v>
      </c>
      <c r="F1867" s="203">
        <v>1</v>
      </c>
      <c r="G1867" s="203">
        <v>0.9</v>
      </c>
      <c r="H1867" s="296">
        <f t="shared" si="404"/>
        <v>0.88200000000000001</v>
      </c>
      <c r="I1867" s="296">
        <f t="shared" si="405"/>
        <v>0.873</v>
      </c>
      <c r="J1867" s="296">
        <f t="shared" si="406"/>
        <v>0.86399999999999999</v>
      </c>
      <c r="K1867" s="114"/>
      <c r="L1867" s="322">
        <f>F1867*K1867</f>
        <v>0</v>
      </c>
      <c r="M1867" s="327">
        <f>G1867*K1867</f>
        <v>0</v>
      </c>
      <c r="N1867" s="545">
        <f>H1867*K1867</f>
        <v>0</v>
      </c>
      <c r="O1867" s="545">
        <f>I1867*K1867</f>
        <v>0</v>
      </c>
      <c r="P1867" s="545">
        <f>J1867*K1867</f>
        <v>0</v>
      </c>
      <c r="Q1867" s="108" t="s">
        <v>7</v>
      </c>
    </row>
    <row r="1868" spans="1:17" ht="15" hidden="1" customHeight="1" outlineLevel="1" x14ac:dyDescent="0.25">
      <c r="A1868" s="147" t="s">
        <v>49</v>
      </c>
      <c r="B1868" s="146"/>
      <c r="C1868" s="629" t="s">
        <v>3012</v>
      </c>
      <c r="D1868" s="196" t="s">
        <v>6</v>
      </c>
      <c r="E1868" s="72">
        <v>5</v>
      </c>
      <c r="F1868" s="203">
        <v>1</v>
      </c>
      <c r="G1868" s="203">
        <v>0.9</v>
      </c>
      <c r="H1868" s="296">
        <f t="shared" si="404"/>
        <v>0.88200000000000001</v>
      </c>
      <c r="I1868" s="296">
        <f t="shared" si="405"/>
        <v>0.873</v>
      </c>
      <c r="J1868" s="296">
        <f t="shared" si="406"/>
        <v>0.86399999999999999</v>
      </c>
      <c r="K1868" s="114"/>
      <c r="L1868" s="322">
        <f>F1868*K1868</f>
        <v>0</v>
      </c>
      <c r="M1868" s="327">
        <f>G1868*K1868</f>
        <v>0</v>
      </c>
      <c r="N1868" s="545">
        <f>H1868*K1868</f>
        <v>0</v>
      </c>
      <c r="O1868" s="545">
        <f>I1868*K1868</f>
        <v>0</v>
      </c>
      <c r="P1868" s="545">
        <f>J1868*K1868</f>
        <v>0</v>
      </c>
      <c r="Q1868" s="108" t="s">
        <v>7</v>
      </c>
    </row>
    <row r="1869" spans="1:17" ht="15" hidden="1" customHeight="1" outlineLevel="1" x14ac:dyDescent="0.25">
      <c r="A1869" s="147" t="s">
        <v>49</v>
      </c>
      <c r="B1869" s="146"/>
      <c r="C1869" s="629" t="s">
        <v>3013</v>
      </c>
      <c r="D1869" s="196" t="s">
        <v>6</v>
      </c>
      <c r="E1869" s="72">
        <v>5</v>
      </c>
      <c r="F1869" s="203">
        <v>1</v>
      </c>
      <c r="G1869" s="203">
        <v>0.9</v>
      </c>
      <c r="H1869" s="296">
        <f t="shared" si="404"/>
        <v>0.88200000000000001</v>
      </c>
      <c r="I1869" s="296">
        <f t="shared" si="405"/>
        <v>0.873</v>
      </c>
      <c r="J1869" s="296">
        <f t="shared" si="406"/>
        <v>0.86399999999999999</v>
      </c>
      <c r="K1869" s="114"/>
      <c r="L1869" s="322">
        <f>F1869*K1869</f>
        <v>0</v>
      </c>
      <c r="M1869" s="327">
        <f>G1869*K1869</f>
        <v>0</v>
      </c>
      <c r="N1869" s="545">
        <f>H1869*K1869</f>
        <v>0</v>
      </c>
      <c r="O1869" s="545">
        <f>I1869*K1869</f>
        <v>0</v>
      </c>
      <c r="P1869" s="545">
        <f>J1869*K1869</f>
        <v>0</v>
      </c>
      <c r="Q1869" s="108" t="s">
        <v>7</v>
      </c>
    </row>
    <row r="1870" spans="1:17" ht="15" hidden="1" customHeight="1" outlineLevel="1" x14ac:dyDescent="0.25">
      <c r="A1870" s="147" t="s">
        <v>49</v>
      </c>
      <c r="B1870" s="146"/>
      <c r="C1870" s="629" t="s">
        <v>3014</v>
      </c>
      <c r="D1870" s="196" t="s">
        <v>6</v>
      </c>
      <c r="E1870" s="72">
        <v>5</v>
      </c>
      <c r="F1870" s="203">
        <v>1</v>
      </c>
      <c r="G1870" s="203">
        <v>0.9</v>
      </c>
      <c r="H1870" s="296">
        <f t="shared" si="404"/>
        <v>0.88200000000000001</v>
      </c>
      <c r="I1870" s="296">
        <f t="shared" si="405"/>
        <v>0.873</v>
      </c>
      <c r="J1870" s="296">
        <f t="shared" si="406"/>
        <v>0.86399999999999999</v>
      </c>
      <c r="K1870" s="114"/>
      <c r="L1870" s="322">
        <f>F1870*K1870</f>
        <v>0</v>
      </c>
      <c r="M1870" s="327">
        <f>G1870*K1870</f>
        <v>0</v>
      </c>
      <c r="N1870" s="545">
        <f>H1870*K1870</f>
        <v>0</v>
      </c>
      <c r="O1870" s="545">
        <f>I1870*K1870</f>
        <v>0</v>
      </c>
      <c r="P1870" s="545">
        <f>J1870*K1870</f>
        <v>0</v>
      </c>
      <c r="Q1870" s="108" t="s">
        <v>7</v>
      </c>
    </row>
    <row r="1871" spans="1:17" ht="15" hidden="1" customHeight="1" outlineLevel="1" x14ac:dyDescent="0.25">
      <c r="A1871" s="68" t="s">
        <v>61</v>
      </c>
      <c r="B1871" s="8"/>
      <c r="C1871" s="623" t="s">
        <v>3015</v>
      </c>
      <c r="D1871" s="196" t="s">
        <v>6</v>
      </c>
      <c r="E1871" s="16">
        <v>4</v>
      </c>
      <c r="F1871" s="203">
        <v>1</v>
      </c>
      <c r="G1871" s="203">
        <v>0.9</v>
      </c>
      <c r="H1871" s="296">
        <f t="shared" si="404"/>
        <v>0.88200000000000001</v>
      </c>
      <c r="I1871" s="296">
        <f t="shared" si="405"/>
        <v>0.873</v>
      </c>
      <c r="J1871" s="296">
        <f t="shared" si="406"/>
        <v>0.86399999999999999</v>
      </c>
      <c r="K1871" s="114"/>
      <c r="L1871" s="322">
        <f>F1871*K1871</f>
        <v>0</v>
      </c>
      <c r="M1871" s="327">
        <f>G1871*K1871</f>
        <v>0</v>
      </c>
      <c r="N1871" s="545">
        <f>H1871*K1871</f>
        <v>0</v>
      </c>
      <c r="O1871" s="545">
        <f>I1871*K1871</f>
        <v>0</v>
      </c>
      <c r="P1871" s="545">
        <f>J1871*K1871</f>
        <v>0</v>
      </c>
      <c r="Q1871" s="108" t="s">
        <v>7</v>
      </c>
    </row>
    <row r="1872" spans="1:17" ht="15" hidden="1" customHeight="1" outlineLevel="1" x14ac:dyDescent="0.25">
      <c r="A1872" s="68" t="s">
        <v>61</v>
      </c>
      <c r="B1872" s="8"/>
      <c r="C1872" s="623" t="s">
        <v>3016</v>
      </c>
      <c r="D1872" s="196" t="s">
        <v>6</v>
      </c>
      <c r="E1872" s="16">
        <v>4</v>
      </c>
      <c r="F1872" s="203">
        <v>1</v>
      </c>
      <c r="G1872" s="203">
        <v>0.9</v>
      </c>
      <c r="H1872" s="296">
        <f t="shared" si="404"/>
        <v>0.88200000000000001</v>
      </c>
      <c r="I1872" s="296">
        <f t="shared" si="405"/>
        <v>0.873</v>
      </c>
      <c r="J1872" s="296">
        <f t="shared" si="406"/>
        <v>0.86399999999999999</v>
      </c>
      <c r="K1872" s="114"/>
      <c r="L1872" s="322">
        <f>F1872*K1872</f>
        <v>0</v>
      </c>
      <c r="M1872" s="327">
        <f>G1872*K1872</f>
        <v>0</v>
      </c>
      <c r="N1872" s="545">
        <f>H1872*K1872</f>
        <v>0</v>
      </c>
      <c r="O1872" s="545">
        <f>I1872*K1872</f>
        <v>0</v>
      </c>
      <c r="P1872" s="545">
        <f>J1872*K1872</f>
        <v>0</v>
      </c>
      <c r="Q1872" s="108" t="s">
        <v>7</v>
      </c>
    </row>
    <row r="1873" spans="1:17" ht="15" hidden="1" customHeight="1" outlineLevel="1" x14ac:dyDescent="0.25">
      <c r="A1873" s="147" t="s">
        <v>49</v>
      </c>
      <c r="B1873" s="146"/>
      <c r="C1873" s="629" t="s">
        <v>3017</v>
      </c>
      <c r="D1873" s="196" t="s">
        <v>6</v>
      </c>
      <c r="E1873" s="72">
        <v>5</v>
      </c>
      <c r="F1873" s="203">
        <v>1</v>
      </c>
      <c r="G1873" s="203">
        <v>0.9</v>
      </c>
      <c r="H1873" s="296">
        <f t="shared" si="404"/>
        <v>0.88200000000000001</v>
      </c>
      <c r="I1873" s="296">
        <f t="shared" si="405"/>
        <v>0.873</v>
      </c>
      <c r="J1873" s="296">
        <f t="shared" si="406"/>
        <v>0.86399999999999999</v>
      </c>
      <c r="K1873" s="114"/>
      <c r="L1873" s="322">
        <f>F1873*K1873</f>
        <v>0</v>
      </c>
      <c r="M1873" s="327">
        <f>G1873*K1873</f>
        <v>0</v>
      </c>
      <c r="N1873" s="545">
        <f>H1873*K1873</f>
        <v>0</v>
      </c>
      <c r="O1873" s="545">
        <f>I1873*K1873</f>
        <v>0</v>
      </c>
      <c r="P1873" s="545">
        <f>J1873*K1873</f>
        <v>0</v>
      </c>
      <c r="Q1873" s="108" t="s">
        <v>7</v>
      </c>
    </row>
    <row r="1874" spans="1:17" ht="15" hidden="1" customHeight="1" outlineLevel="1" x14ac:dyDescent="0.25">
      <c r="A1874" s="147" t="s">
        <v>49</v>
      </c>
      <c r="B1874" s="146"/>
      <c r="C1874" s="629" t="s">
        <v>3018</v>
      </c>
      <c r="D1874" s="196" t="s">
        <v>6</v>
      </c>
      <c r="E1874" s="72">
        <v>5</v>
      </c>
      <c r="F1874" s="203">
        <v>1</v>
      </c>
      <c r="G1874" s="203">
        <v>0.9</v>
      </c>
      <c r="H1874" s="296">
        <f t="shared" si="404"/>
        <v>0.88200000000000001</v>
      </c>
      <c r="I1874" s="296">
        <f t="shared" si="405"/>
        <v>0.873</v>
      </c>
      <c r="J1874" s="296">
        <f t="shared" si="406"/>
        <v>0.86399999999999999</v>
      </c>
      <c r="K1874" s="114"/>
      <c r="L1874" s="322">
        <f>F1874*K1874</f>
        <v>0</v>
      </c>
      <c r="M1874" s="327">
        <f>G1874*K1874</f>
        <v>0</v>
      </c>
      <c r="N1874" s="545">
        <f>H1874*K1874</f>
        <v>0</v>
      </c>
      <c r="O1874" s="545">
        <f>I1874*K1874</f>
        <v>0</v>
      </c>
      <c r="P1874" s="545">
        <f>J1874*K1874</f>
        <v>0</v>
      </c>
      <c r="Q1874" s="108" t="s">
        <v>7</v>
      </c>
    </row>
    <row r="1875" spans="1:17" ht="15" hidden="1" customHeight="1" outlineLevel="1" x14ac:dyDescent="0.25">
      <c r="A1875" s="147" t="s">
        <v>49</v>
      </c>
      <c r="B1875" s="146"/>
      <c r="C1875" s="629" t="s">
        <v>3019</v>
      </c>
      <c r="D1875" s="196" t="s">
        <v>6</v>
      </c>
      <c r="E1875" s="72">
        <v>5</v>
      </c>
      <c r="F1875" s="203">
        <v>1</v>
      </c>
      <c r="G1875" s="203">
        <v>0.9</v>
      </c>
      <c r="H1875" s="296">
        <f t="shared" si="404"/>
        <v>0.88200000000000001</v>
      </c>
      <c r="I1875" s="296">
        <f t="shared" si="405"/>
        <v>0.873</v>
      </c>
      <c r="J1875" s="296">
        <f t="shared" si="406"/>
        <v>0.86399999999999999</v>
      </c>
      <c r="K1875" s="114"/>
      <c r="L1875" s="322">
        <f>F1875*K1875</f>
        <v>0</v>
      </c>
      <c r="M1875" s="327">
        <f>G1875*K1875</f>
        <v>0</v>
      </c>
      <c r="N1875" s="545">
        <f>H1875*K1875</f>
        <v>0</v>
      </c>
      <c r="O1875" s="545">
        <f>I1875*K1875</f>
        <v>0</v>
      </c>
      <c r="P1875" s="545">
        <f>J1875*K1875</f>
        <v>0</v>
      </c>
      <c r="Q1875" s="108" t="s">
        <v>7</v>
      </c>
    </row>
    <row r="1876" spans="1:17" ht="15" hidden="1" customHeight="1" outlineLevel="1" x14ac:dyDescent="0.25">
      <c r="A1876" s="147" t="s">
        <v>49</v>
      </c>
      <c r="B1876" s="146"/>
      <c r="C1876" s="629" t="s">
        <v>3020</v>
      </c>
      <c r="D1876" s="196" t="s">
        <v>6</v>
      </c>
      <c r="E1876" s="72">
        <v>5</v>
      </c>
      <c r="F1876" s="203">
        <v>1</v>
      </c>
      <c r="G1876" s="203">
        <v>0.9</v>
      </c>
      <c r="H1876" s="296">
        <f t="shared" si="404"/>
        <v>0.88200000000000001</v>
      </c>
      <c r="I1876" s="296">
        <f t="shared" si="405"/>
        <v>0.873</v>
      </c>
      <c r="J1876" s="296">
        <f t="shared" si="406"/>
        <v>0.86399999999999999</v>
      </c>
      <c r="K1876" s="114"/>
      <c r="L1876" s="322">
        <f>F1876*K1876</f>
        <v>0</v>
      </c>
      <c r="M1876" s="327">
        <f>G1876*K1876</f>
        <v>0</v>
      </c>
      <c r="N1876" s="545">
        <f>H1876*K1876</f>
        <v>0</v>
      </c>
      <c r="O1876" s="545">
        <f>I1876*K1876</f>
        <v>0</v>
      </c>
      <c r="P1876" s="545">
        <f>J1876*K1876</f>
        <v>0</v>
      </c>
      <c r="Q1876" s="108" t="s">
        <v>7</v>
      </c>
    </row>
    <row r="1877" spans="1:17" ht="15" hidden="1" customHeight="1" outlineLevel="1" x14ac:dyDescent="0.25">
      <c r="A1877" s="147" t="s">
        <v>49</v>
      </c>
      <c r="B1877" s="146"/>
      <c r="C1877" s="629" t="s">
        <v>3021</v>
      </c>
      <c r="D1877" s="196" t="s">
        <v>6</v>
      </c>
      <c r="E1877" s="72">
        <v>5</v>
      </c>
      <c r="F1877" s="203">
        <v>1</v>
      </c>
      <c r="G1877" s="203">
        <v>0.9</v>
      </c>
      <c r="H1877" s="296">
        <f t="shared" si="404"/>
        <v>0.88200000000000001</v>
      </c>
      <c r="I1877" s="296">
        <f t="shared" si="405"/>
        <v>0.873</v>
      </c>
      <c r="J1877" s="296">
        <f t="shared" si="406"/>
        <v>0.86399999999999999</v>
      </c>
      <c r="K1877" s="114"/>
      <c r="L1877" s="322">
        <f>F1877*K1877</f>
        <v>0</v>
      </c>
      <c r="M1877" s="327">
        <f>G1877*K1877</f>
        <v>0</v>
      </c>
      <c r="N1877" s="545">
        <f>H1877*K1877</f>
        <v>0</v>
      </c>
      <c r="O1877" s="545">
        <f>I1877*K1877</f>
        <v>0</v>
      </c>
      <c r="P1877" s="545">
        <f>J1877*K1877</f>
        <v>0</v>
      </c>
      <c r="Q1877" s="108" t="s">
        <v>7</v>
      </c>
    </row>
    <row r="1878" spans="1:17" ht="15" hidden="1" customHeight="1" outlineLevel="1" x14ac:dyDescent="0.25">
      <c r="A1878" s="147" t="s">
        <v>49</v>
      </c>
      <c r="B1878" s="146"/>
      <c r="C1878" s="629" t="s">
        <v>3022</v>
      </c>
      <c r="D1878" s="196" t="s">
        <v>6</v>
      </c>
      <c r="E1878" s="72">
        <v>5</v>
      </c>
      <c r="F1878" s="203">
        <v>1</v>
      </c>
      <c r="G1878" s="203">
        <v>0.9</v>
      </c>
      <c r="H1878" s="296">
        <f t="shared" si="404"/>
        <v>0.88200000000000001</v>
      </c>
      <c r="I1878" s="296">
        <f t="shared" si="405"/>
        <v>0.873</v>
      </c>
      <c r="J1878" s="296">
        <f t="shared" si="406"/>
        <v>0.86399999999999999</v>
      </c>
      <c r="K1878" s="114"/>
      <c r="L1878" s="322">
        <f>F1878*K1878</f>
        <v>0</v>
      </c>
      <c r="M1878" s="327">
        <f>G1878*K1878</f>
        <v>0</v>
      </c>
      <c r="N1878" s="545">
        <f>H1878*K1878</f>
        <v>0</v>
      </c>
      <c r="O1878" s="545">
        <f>I1878*K1878</f>
        <v>0</v>
      </c>
      <c r="P1878" s="545">
        <f>J1878*K1878</f>
        <v>0</v>
      </c>
      <c r="Q1878" s="108" t="s">
        <v>7</v>
      </c>
    </row>
    <row r="1879" spans="1:17" ht="15" hidden="1" customHeight="1" outlineLevel="1" x14ac:dyDescent="0.25">
      <c r="A1879" s="147" t="s">
        <v>49</v>
      </c>
      <c r="B1879" s="146"/>
      <c r="C1879" s="629" t="s">
        <v>3023</v>
      </c>
      <c r="D1879" s="196" t="s">
        <v>6</v>
      </c>
      <c r="E1879" s="72">
        <v>5</v>
      </c>
      <c r="F1879" s="203">
        <v>1</v>
      </c>
      <c r="G1879" s="203">
        <v>0.9</v>
      </c>
      <c r="H1879" s="296">
        <f t="shared" si="404"/>
        <v>0.88200000000000001</v>
      </c>
      <c r="I1879" s="296">
        <f t="shared" si="405"/>
        <v>0.873</v>
      </c>
      <c r="J1879" s="296">
        <f t="shared" si="406"/>
        <v>0.86399999999999999</v>
      </c>
      <c r="K1879" s="114"/>
      <c r="L1879" s="322">
        <f>F1879*K1879</f>
        <v>0</v>
      </c>
      <c r="M1879" s="327">
        <f>G1879*K1879</f>
        <v>0</v>
      </c>
      <c r="N1879" s="545">
        <f>H1879*K1879</f>
        <v>0</v>
      </c>
      <c r="O1879" s="545">
        <f>I1879*K1879</f>
        <v>0</v>
      </c>
      <c r="P1879" s="545">
        <f>J1879*K1879</f>
        <v>0</v>
      </c>
      <c r="Q1879" s="108" t="s">
        <v>7</v>
      </c>
    </row>
    <row r="1880" spans="1:17" ht="15" hidden="1" customHeight="1" outlineLevel="1" x14ac:dyDescent="0.25">
      <c r="A1880" s="147" t="s">
        <v>49</v>
      </c>
      <c r="B1880" s="146"/>
      <c r="C1880" s="629" t="s">
        <v>3024</v>
      </c>
      <c r="D1880" s="196" t="s">
        <v>6</v>
      </c>
      <c r="E1880" s="72">
        <v>5</v>
      </c>
      <c r="F1880" s="203">
        <v>1</v>
      </c>
      <c r="G1880" s="203">
        <v>0.9</v>
      </c>
      <c r="H1880" s="296">
        <f t="shared" ref="H1880:H1881" si="407">G1880*0.98</f>
        <v>0.88200000000000001</v>
      </c>
      <c r="I1880" s="296">
        <f t="shared" ref="I1880:I1881" si="408">G1880*0.97</f>
        <v>0.873</v>
      </c>
      <c r="J1880" s="296">
        <f t="shared" ref="J1880:J1881" si="409">G1880*0.96</f>
        <v>0.86399999999999999</v>
      </c>
      <c r="K1880" s="114"/>
      <c r="L1880" s="322">
        <f>F1880*K1880</f>
        <v>0</v>
      </c>
      <c r="M1880" s="327">
        <f>G1880*K1880</f>
        <v>0</v>
      </c>
      <c r="N1880" s="545">
        <f>H1880*K1880</f>
        <v>0</v>
      </c>
      <c r="O1880" s="545">
        <f>I1880*K1880</f>
        <v>0</v>
      </c>
      <c r="P1880" s="545">
        <f>J1880*K1880</f>
        <v>0</v>
      </c>
      <c r="Q1880" s="108" t="s">
        <v>7</v>
      </c>
    </row>
    <row r="1881" spans="1:17" ht="15" hidden="1" customHeight="1" outlineLevel="1" thickBot="1" x14ac:dyDescent="0.25">
      <c r="A1881" s="611" t="s">
        <v>49</v>
      </c>
      <c r="B1881" s="612"/>
      <c r="C1881" s="630" t="s">
        <v>3025</v>
      </c>
      <c r="D1881" s="632" t="s">
        <v>6</v>
      </c>
      <c r="E1881" s="613">
        <v>5</v>
      </c>
      <c r="F1881" s="584">
        <v>1</v>
      </c>
      <c r="G1881" s="584">
        <v>0.9</v>
      </c>
      <c r="H1881" s="296">
        <f t="shared" si="407"/>
        <v>0.88200000000000001</v>
      </c>
      <c r="I1881" s="296">
        <f t="shared" si="408"/>
        <v>0.873</v>
      </c>
      <c r="J1881" s="296">
        <f t="shared" si="409"/>
        <v>0.86399999999999999</v>
      </c>
      <c r="K1881" s="614"/>
      <c r="L1881" s="615">
        <f>F1881*K1881</f>
        <v>0</v>
      </c>
      <c r="M1881" s="567">
        <f>G1881*K1881</f>
        <v>0</v>
      </c>
      <c r="N1881" s="545">
        <f>H1881*K1881</f>
        <v>0</v>
      </c>
      <c r="O1881" s="545">
        <f>I1881*K1881</f>
        <v>0</v>
      </c>
      <c r="P1881" s="545">
        <f>J1881*K1881</f>
        <v>0</v>
      </c>
      <c r="Q1881" s="108" t="s">
        <v>7</v>
      </c>
    </row>
    <row r="1882" spans="1:17" ht="15" customHeight="1" collapsed="1" thickBot="1" x14ac:dyDescent="0.25">
      <c r="A1882" s="604" t="s">
        <v>2587</v>
      </c>
      <c r="B1882" s="605"/>
      <c r="C1882" s="606"/>
      <c r="D1882" s="607"/>
      <c r="E1882" s="608"/>
      <c r="F1882" s="609"/>
      <c r="G1882" s="609"/>
      <c r="H1882" s="609"/>
      <c r="I1882" s="609"/>
      <c r="J1882" s="609"/>
      <c r="K1882" s="608"/>
      <c r="L1882" s="610"/>
      <c r="M1882" s="610"/>
      <c r="N1882" s="610"/>
      <c r="O1882" s="610"/>
      <c r="P1882" s="610"/>
      <c r="Q1882" s="592"/>
    </row>
    <row r="1883" spans="1:17" ht="15" hidden="1" customHeight="1" outlineLevel="1" collapsed="1" thickBot="1" x14ac:dyDescent="0.25">
      <c r="A1883" s="616" t="s">
        <v>2595</v>
      </c>
      <c r="B1883" s="597"/>
      <c r="C1883" s="598"/>
      <c r="D1883" s="599"/>
      <c r="E1883" s="600"/>
      <c r="F1883" s="601"/>
      <c r="G1883" s="601"/>
      <c r="H1883" s="601"/>
      <c r="I1883" s="601"/>
      <c r="J1883" s="601"/>
      <c r="K1883" s="600"/>
      <c r="L1883" s="602"/>
      <c r="M1883" s="602"/>
      <c r="N1883" s="602"/>
      <c r="O1883" s="602"/>
      <c r="P1883" s="602"/>
      <c r="Q1883" s="603"/>
    </row>
    <row r="1884" spans="1:17" ht="15" hidden="1" customHeight="1" outlineLevel="2" x14ac:dyDescent="0.25">
      <c r="A1884" s="147" t="s">
        <v>49</v>
      </c>
      <c r="B1884" s="146"/>
      <c r="C1884" s="629" t="s">
        <v>3027</v>
      </c>
      <c r="D1884" s="102" t="s">
        <v>6</v>
      </c>
      <c r="E1884" s="72">
        <v>5</v>
      </c>
      <c r="F1884" s="203">
        <v>1</v>
      </c>
      <c r="G1884" s="203">
        <v>0.9</v>
      </c>
      <c r="H1884" s="296">
        <f t="shared" ref="H1884:H1916" si="410">G1884*0.98</f>
        <v>0.88200000000000001</v>
      </c>
      <c r="I1884" s="296">
        <f t="shared" ref="I1884:I1916" si="411">G1884*0.97</f>
        <v>0.873</v>
      </c>
      <c r="J1884" s="296">
        <f t="shared" ref="J1884:J1916" si="412">G1884*0.96</f>
        <v>0.86399999999999999</v>
      </c>
      <c r="K1884" s="114"/>
      <c r="L1884" s="322">
        <f>F1884*K1884</f>
        <v>0</v>
      </c>
      <c r="M1884" s="327">
        <f>G1884*K1884</f>
        <v>0</v>
      </c>
      <c r="N1884" s="545">
        <f>H1884*K1884</f>
        <v>0</v>
      </c>
      <c r="O1884" s="545">
        <f>I1884*K1884</f>
        <v>0</v>
      </c>
      <c r="P1884" s="545">
        <f>J1884*K1884</f>
        <v>0</v>
      </c>
      <c r="Q1884" s="108" t="s">
        <v>7</v>
      </c>
    </row>
    <row r="1885" spans="1:17" ht="15" hidden="1" customHeight="1" outlineLevel="2" x14ac:dyDescent="0.25">
      <c r="A1885" s="147" t="s">
        <v>49</v>
      </c>
      <c r="B1885" s="146"/>
      <c r="C1885" s="629" t="s">
        <v>3028</v>
      </c>
      <c r="D1885" s="102" t="s">
        <v>6</v>
      </c>
      <c r="E1885" s="72">
        <v>5</v>
      </c>
      <c r="F1885" s="203">
        <v>1</v>
      </c>
      <c r="G1885" s="203">
        <v>0.9</v>
      </c>
      <c r="H1885" s="296">
        <f t="shared" si="410"/>
        <v>0.88200000000000001</v>
      </c>
      <c r="I1885" s="296">
        <f t="shared" si="411"/>
        <v>0.873</v>
      </c>
      <c r="J1885" s="296">
        <f t="shared" si="412"/>
        <v>0.86399999999999999</v>
      </c>
      <c r="K1885" s="114"/>
      <c r="L1885" s="322">
        <f>F1885*K1885</f>
        <v>0</v>
      </c>
      <c r="M1885" s="327">
        <f>G1885*K1885</f>
        <v>0</v>
      </c>
      <c r="N1885" s="545">
        <f>H1885*K1885</f>
        <v>0</v>
      </c>
      <c r="O1885" s="545">
        <f>I1885*K1885</f>
        <v>0</v>
      </c>
      <c r="P1885" s="545">
        <f>J1885*K1885</f>
        <v>0</v>
      </c>
      <c r="Q1885" s="108" t="s">
        <v>7</v>
      </c>
    </row>
    <row r="1886" spans="1:17" ht="15" hidden="1" customHeight="1" outlineLevel="2" x14ac:dyDescent="0.25">
      <c r="A1886" s="147" t="s">
        <v>49</v>
      </c>
      <c r="B1886" s="146"/>
      <c r="C1886" s="629" t="s">
        <v>3029</v>
      </c>
      <c r="D1886" s="102" t="s">
        <v>6</v>
      </c>
      <c r="E1886" s="72">
        <v>5</v>
      </c>
      <c r="F1886" s="203">
        <v>1</v>
      </c>
      <c r="G1886" s="203">
        <v>0.9</v>
      </c>
      <c r="H1886" s="296">
        <f t="shared" si="410"/>
        <v>0.88200000000000001</v>
      </c>
      <c r="I1886" s="296">
        <f t="shared" si="411"/>
        <v>0.873</v>
      </c>
      <c r="J1886" s="296">
        <f t="shared" si="412"/>
        <v>0.86399999999999999</v>
      </c>
      <c r="K1886" s="114"/>
      <c r="L1886" s="322">
        <f>F1886*K1886</f>
        <v>0</v>
      </c>
      <c r="M1886" s="327">
        <f>G1886*K1886</f>
        <v>0</v>
      </c>
      <c r="N1886" s="545">
        <f>H1886*K1886</f>
        <v>0</v>
      </c>
      <c r="O1886" s="545">
        <f>I1886*K1886</f>
        <v>0</v>
      </c>
      <c r="P1886" s="545">
        <f>J1886*K1886</f>
        <v>0</v>
      </c>
      <c r="Q1886" s="108" t="s">
        <v>7</v>
      </c>
    </row>
    <row r="1887" spans="1:17" ht="15" hidden="1" customHeight="1" outlineLevel="2" x14ac:dyDescent="0.25">
      <c r="A1887" s="68" t="s">
        <v>61</v>
      </c>
      <c r="B1887" s="8"/>
      <c r="C1887" s="623" t="s">
        <v>3030</v>
      </c>
      <c r="D1887" s="102" t="s">
        <v>6</v>
      </c>
      <c r="E1887" s="16">
        <v>4</v>
      </c>
      <c r="F1887" s="203">
        <v>1</v>
      </c>
      <c r="G1887" s="203">
        <v>0.9</v>
      </c>
      <c r="H1887" s="296">
        <f t="shared" si="410"/>
        <v>0.88200000000000001</v>
      </c>
      <c r="I1887" s="296">
        <f t="shared" si="411"/>
        <v>0.873</v>
      </c>
      <c r="J1887" s="296">
        <f t="shared" si="412"/>
        <v>0.86399999999999999</v>
      </c>
      <c r="K1887" s="114"/>
      <c r="L1887" s="322">
        <f>F1887*K1887</f>
        <v>0</v>
      </c>
      <c r="M1887" s="327">
        <f>G1887*K1887</f>
        <v>0</v>
      </c>
      <c r="N1887" s="545">
        <f>H1887*K1887</f>
        <v>0</v>
      </c>
      <c r="O1887" s="545">
        <f>I1887*K1887</f>
        <v>0</v>
      </c>
      <c r="P1887" s="545">
        <f>J1887*K1887</f>
        <v>0</v>
      </c>
      <c r="Q1887" s="108" t="s">
        <v>7</v>
      </c>
    </row>
    <row r="1888" spans="1:17" ht="15" hidden="1" customHeight="1" outlineLevel="2" x14ac:dyDescent="0.25">
      <c r="A1888" s="68" t="s">
        <v>61</v>
      </c>
      <c r="B1888" s="8"/>
      <c r="C1888" s="623" t="s">
        <v>3031</v>
      </c>
      <c r="D1888" s="102" t="s">
        <v>6</v>
      </c>
      <c r="E1888" s="16">
        <v>4</v>
      </c>
      <c r="F1888" s="203">
        <v>1</v>
      </c>
      <c r="G1888" s="203">
        <v>0.9</v>
      </c>
      <c r="H1888" s="296">
        <f t="shared" si="410"/>
        <v>0.88200000000000001</v>
      </c>
      <c r="I1888" s="296">
        <f t="shared" si="411"/>
        <v>0.873</v>
      </c>
      <c r="J1888" s="296">
        <f t="shared" si="412"/>
        <v>0.86399999999999999</v>
      </c>
      <c r="K1888" s="114"/>
      <c r="L1888" s="322">
        <f>F1888*K1888</f>
        <v>0</v>
      </c>
      <c r="M1888" s="327">
        <f>G1888*K1888</f>
        <v>0</v>
      </c>
      <c r="N1888" s="545">
        <f>H1888*K1888</f>
        <v>0</v>
      </c>
      <c r="O1888" s="545">
        <f>I1888*K1888</f>
        <v>0</v>
      </c>
      <c r="P1888" s="545">
        <f>J1888*K1888</f>
        <v>0</v>
      </c>
      <c r="Q1888" s="108" t="s">
        <v>7</v>
      </c>
    </row>
    <row r="1889" spans="1:17" ht="15" hidden="1" customHeight="1" outlineLevel="2" x14ac:dyDescent="0.25">
      <c r="A1889" s="68" t="s">
        <v>61</v>
      </c>
      <c r="B1889" s="8"/>
      <c r="C1889" s="623" t="s">
        <v>3032</v>
      </c>
      <c r="D1889" s="102" t="s">
        <v>6</v>
      </c>
      <c r="E1889" s="16">
        <v>4</v>
      </c>
      <c r="F1889" s="203">
        <v>1</v>
      </c>
      <c r="G1889" s="203">
        <v>0.9</v>
      </c>
      <c r="H1889" s="296">
        <f t="shared" si="410"/>
        <v>0.88200000000000001</v>
      </c>
      <c r="I1889" s="296">
        <f t="shared" si="411"/>
        <v>0.873</v>
      </c>
      <c r="J1889" s="296">
        <f t="shared" si="412"/>
        <v>0.86399999999999999</v>
      </c>
      <c r="K1889" s="114"/>
      <c r="L1889" s="325">
        <f>F1889*K1889</f>
        <v>0</v>
      </c>
      <c r="M1889" s="327">
        <f>G1889*K1889</f>
        <v>0</v>
      </c>
      <c r="N1889" s="545">
        <f>H1889*K1889</f>
        <v>0</v>
      </c>
      <c r="O1889" s="545">
        <f>I1889*K1889</f>
        <v>0</v>
      </c>
      <c r="P1889" s="545">
        <f>J1889*K1889</f>
        <v>0</v>
      </c>
      <c r="Q1889" s="108" t="s">
        <v>7</v>
      </c>
    </row>
    <row r="1890" spans="1:17" ht="15" hidden="1" customHeight="1" outlineLevel="2" x14ac:dyDescent="0.25">
      <c r="A1890" s="147" t="s">
        <v>49</v>
      </c>
      <c r="B1890" s="146"/>
      <c r="C1890" s="629" t="s">
        <v>3058</v>
      </c>
      <c r="D1890" s="102" t="s">
        <v>6</v>
      </c>
      <c r="E1890" s="72">
        <v>5</v>
      </c>
      <c r="F1890" s="203">
        <v>1</v>
      </c>
      <c r="G1890" s="203">
        <v>0.9</v>
      </c>
      <c r="H1890" s="296">
        <f t="shared" si="410"/>
        <v>0.88200000000000001</v>
      </c>
      <c r="I1890" s="296">
        <f t="shared" si="411"/>
        <v>0.873</v>
      </c>
      <c r="J1890" s="296">
        <f t="shared" si="412"/>
        <v>0.86399999999999999</v>
      </c>
      <c r="K1890" s="114"/>
      <c r="L1890" s="325">
        <f>F1890*K1890</f>
        <v>0</v>
      </c>
      <c r="M1890" s="327">
        <f>G1890*K1890</f>
        <v>0</v>
      </c>
      <c r="N1890" s="545">
        <f>H1890*K1890</f>
        <v>0</v>
      </c>
      <c r="O1890" s="545">
        <f>I1890*K1890</f>
        <v>0</v>
      </c>
      <c r="P1890" s="545">
        <f>J1890*K1890</f>
        <v>0</v>
      </c>
      <c r="Q1890" s="108" t="s">
        <v>7</v>
      </c>
    </row>
    <row r="1891" spans="1:17" ht="15" hidden="1" customHeight="1" outlineLevel="2" x14ac:dyDescent="0.25">
      <c r="A1891" s="147" t="s">
        <v>49</v>
      </c>
      <c r="B1891" s="146"/>
      <c r="C1891" s="629" t="s">
        <v>3057</v>
      </c>
      <c r="D1891" s="102" t="s">
        <v>6</v>
      </c>
      <c r="E1891" s="72">
        <v>5</v>
      </c>
      <c r="F1891" s="203">
        <v>1</v>
      </c>
      <c r="G1891" s="203">
        <v>0.9</v>
      </c>
      <c r="H1891" s="296">
        <f t="shared" si="410"/>
        <v>0.88200000000000001</v>
      </c>
      <c r="I1891" s="296">
        <f t="shared" si="411"/>
        <v>0.873</v>
      </c>
      <c r="J1891" s="296">
        <f t="shared" si="412"/>
        <v>0.86399999999999999</v>
      </c>
      <c r="K1891" s="114"/>
      <c r="L1891" s="325">
        <f>F1891*K1891</f>
        <v>0</v>
      </c>
      <c r="M1891" s="327">
        <f>G1891*K1891</f>
        <v>0</v>
      </c>
      <c r="N1891" s="545">
        <f>H1891*K1891</f>
        <v>0</v>
      </c>
      <c r="O1891" s="545">
        <f>I1891*K1891</f>
        <v>0</v>
      </c>
      <c r="P1891" s="545">
        <f>J1891*K1891</f>
        <v>0</v>
      </c>
      <c r="Q1891" s="108" t="s">
        <v>7</v>
      </c>
    </row>
    <row r="1892" spans="1:17" ht="15" hidden="1" customHeight="1" outlineLevel="2" x14ac:dyDescent="0.25">
      <c r="A1892" s="147" t="s">
        <v>49</v>
      </c>
      <c r="B1892" s="146"/>
      <c r="C1892" s="629" t="s">
        <v>3033</v>
      </c>
      <c r="D1892" s="102" t="s">
        <v>6</v>
      </c>
      <c r="E1892" s="72">
        <v>5</v>
      </c>
      <c r="F1892" s="203">
        <v>1</v>
      </c>
      <c r="G1892" s="203">
        <v>0.9</v>
      </c>
      <c r="H1892" s="296">
        <f t="shared" si="410"/>
        <v>0.88200000000000001</v>
      </c>
      <c r="I1892" s="296">
        <f t="shared" si="411"/>
        <v>0.873</v>
      </c>
      <c r="J1892" s="296">
        <f t="shared" si="412"/>
        <v>0.86399999999999999</v>
      </c>
      <c r="K1892" s="114"/>
      <c r="L1892" s="325">
        <f>F1892*K1892</f>
        <v>0</v>
      </c>
      <c r="M1892" s="327">
        <f>G1892*K1892</f>
        <v>0</v>
      </c>
      <c r="N1892" s="545">
        <f>H1892*K1892</f>
        <v>0</v>
      </c>
      <c r="O1892" s="545">
        <f>I1892*K1892</f>
        <v>0</v>
      </c>
      <c r="P1892" s="545">
        <f>J1892*K1892</f>
        <v>0</v>
      </c>
      <c r="Q1892" s="108" t="s">
        <v>7</v>
      </c>
    </row>
    <row r="1893" spans="1:17" ht="15" hidden="1" customHeight="1" outlineLevel="2" x14ac:dyDescent="0.25">
      <c r="A1893" s="147" t="s">
        <v>49</v>
      </c>
      <c r="B1893" s="146"/>
      <c r="C1893" s="629" t="s">
        <v>3034</v>
      </c>
      <c r="D1893" s="102" t="s">
        <v>6</v>
      </c>
      <c r="E1893" s="72">
        <v>5</v>
      </c>
      <c r="F1893" s="203">
        <v>1</v>
      </c>
      <c r="G1893" s="203">
        <v>0.9</v>
      </c>
      <c r="H1893" s="296">
        <f t="shared" si="410"/>
        <v>0.88200000000000001</v>
      </c>
      <c r="I1893" s="296">
        <f t="shared" si="411"/>
        <v>0.873</v>
      </c>
      <c r="J1893" s="296">
        <f t="shared" si="412"/>
        <v>0.86399999999999999</v>
      </c>
      <c r="K1893" s="114"/>
      <c r="L1893" s="325">
        <f>F1893*K1893</f>
        <v>0</v>
      </c>
      <c r="M1893" s="327">
        <f>G1893*K1893</f>
        <v>0</v>
      </c>
      <c r="N1893" s="545">
        <f>H1893*K1893</f>
        <v>0</v>
      </c>
      <c r="O1893" s="545">
        <f>I1893*K1893</f>
        <v>0</v>
      </c>
      <c r="P1893" s="545">
        <f>J1893*K1893</f>
        <v>0</v>
      </c>
      <c r="Q1893" s="108" t="s">
        <v>7</v>
      </c>
    </row>
    <row r="1894" spans="1:17" ht="15" hidden="1" customHeight="1" outlineLevel="2" x14ac:dyDescent="0.25">
      <c r="A1894" s="147" t="s">
        <v>49</v>
      </c>
      <c r="B1894" s="146"/>
      <c r="C1894" s="629" t="s">
        <v>3035</v>
      </c>
      <c r="D1894" s="102" t="s">
        <v>6</v>
      </c>
      <c r="E1894" s="72">
        <v>5</v>
      </c>
      <c r="F1894" s="203">
        <v>1</v>
      </c>
      <c r="G1894" s="203">
        <v>0.9</v>
      </c>
      <c r="H1894" s="296">
        <f t="shared" si="410"/>
        <v>0.88200000000000001</v>
      </c>
      <c r="I1894" s="296">
        <f t="shared" si="411"/>
        <v>0.873</v>
      </c>
      <c r="J1894" s="296">
        <f t="shared" si="412"/>
        <v>0.86399999999999999</v>
      </c>
      <c r="K1894" s="114"/>
      <c r="L1894" s="325">
        <f>F1894*K1894</f>
        <v>0</v>
      </c>
      <c r="M1894" s="327">
        <f>G1894*K1894</f>
        <v>0</v>
      </c>
      <c r="N1894" s="545">
        <f>H1894*K1894</f>
        <v>0</v>
      </c>
      <c r="O1894" s="545">
        <f>I1894*K1894</f>
        <v>0</v>
      </c>
      <c r="P1894" s="545">
        <f>J1894*K1894</f>
        <v>0</v>
      </c>
      <c r="Q1894" s="108" t="s">
        <v>7</v>
      </c>
    </row>
    <row r="1895" spans="1:17" ht="15" hidden="1" customHeight="1" outlineLevel="2" x14ac:dyDescent="0.25">
      <c r="A1895" s="147" t="s">
        <v>49</v>
      </c>
      <c r="B1895" s="146"/>
      <c r="C1895" s="629" t="s">
        <v>3036</v>
      </c>
      <c r="D1895" s="102" t="s">
        <v>6</v>
      </c>
      <c r="E1895" s="72">
        <v>5</v>
      </c>
      <c r="F1895" s="203">
        <v>1</v>
      </c>
      <c r="G1895" s="203">
        <v>0.9</v>
      </c>
      <c r="H1895" s="296">
        <f t="shared" si="410"/>
        <v>0.88200000000000001</v>
      </c>
      <c r="I1895" s="296">
        <f t="shared" si="411"/>
        <v>0.873</v>
      </c>
      <c r="J1895" s="296">
        <f t="shared" si="412"/>
        <v>0.86399999999999999</v>
      </c>
      <c r="K1895" s="114"/>
      <c r="L1895" s="325">
        <f>F1895*K1895</f>
        <v>0</v>
      </c>
      <c r="M1895" s="327">
        <f>G1895*K1895</f>
        <v>0</v>
      </c>
      <c r="N1895" s="545">
        <f>H1895*K1895</f>
        <v>0</v>
      </c>
      <c r="O1895" s="545">
        <f>I1895*K1895</f>
        <v>0</v>
      </c>
      <c r="P1895" s="545">
        <f>J1895*K1895</f>
        <v>0</v>
      </c>
      <c r="Q1895" s="108" t="s">
        <v>7</v>
      </c>
    </row>
    <row r="1896" spans="1:17" ht="15" hidden="1" customHeight="1" outlineLevel="2" x14ac:dyDescent="0.25">
      <c r="A1896" s="147" t="s">
        <v>49</v>
      </c>
      <c r="B1896" s="146"/>
      <c r="C1896" s="629" t="s">
        <v>3037</v>
      </c>
      <c r="D1896" s="102" t="s">
        <v>6</v>
      </c>
      <c r="E1896" s="72">
        <v>5</v>
      </c>
      <c r="F1896" s="203">
        <v>1</v>
      </c>
      <c r="G1896" s="203">
        <v>0.9</v>
      </c>
      <c r="H1896" s="296">
        <f t="shared" si="410"/>
        <v>0.88200000000000001</v>
      </c>
      <c r="I1896" s="296">
        <f t="shared" si="411"/>
        <v>0.873</v>
      </c>
      <c r="J1896" s="296">
        <f t="shared" si="412"/>
        <v>0.86399999999999999</v>
      </c>
      <c r="K1896" s="114"/>
      <c r="L1896" s="325">
        <f>F1896*K1896</f>
        <v>0</v>
      </c>
      <c r="M1896" s="327">
        <f>G1896*K1896</f>
        <v>0</v>
      </c>
      <c r="N1896" s="545">
        <f>H1896*K1896</f>
        <v>0</v>
      </c>
      <c r="O1896" s="545">
        <f>I1896*K1896</f>
        <v>0</v>
      </c>
      <c r="P1896" s="545">
        <f>J1896*K1896</f>
        <v>0</v>
      </c>
      <c r="Q1896" s="108" t="s">
        <v>7</v>
      </c>
    </row>
    <row r="1897" spans="1:17" ht="15" hidden="1" customHeight="1" outlineLevel="2" x14ac:dyDescent="0.25">
      <c r="A1897" s="147" t="s">
        <v>49</v>
      </c>
      <c r="B1897" s="146"/>
      <c r="C1897" s="629" t="s">
        <v>3059</v>
      </c>
      <c r="D1897" s="102" t="s">
        <v>6</v>
      </c>
      <c r="E1897" s="72">
        <v>5</v>
      </c>
      <c r="F1897" s="203">
        <v>1</v>
      </c>
      <c r="G1897" s="203">
        <v>0.9</v>
      </c>
      <c r="H1897" s="296">
        <f t="shared" si="410"/>
        <v>0.88200000000000001</v>
      </c>
      <c r="I1897" s="296">
        <f t="shared" si="411"/>
        <v>0.873</v>
      </c>
      <c r="J1897" s="296">
        <f t="shared" si="412"/>
        <v>0.86399999999999999</v>
      </c>
      <c r="K1897" s="114"/>
      <c r="L1897" s="325">
        <f>F1897*K1897</f>
        <v>0</v>
      </c>
      <c r="M1897" s="327">
        <f>G1897*K1897</f>
        <v>0</v>
      </c>
      <c r="N1897" s="545">
        <f>H1897*K1897</f>
        <v>0</v>
      </c>
      <c r="O1897" s="545">
        <f>I1897*K1897</f>
        <v>0</v>
      </c>
      <c r="P1897" s="545">
        <f>J1897*K1897</f>
        <v>0</v>
      </c>
      <c r="Q1897" s="108" t="s">
        <v>7</v>
      </c>
    </row>
    <row r="1898" spans="1:17" ht="15" hidden="1" customHeight="1" outlineLevel="2" x14ac:dyDescent="0.25">
      <c r="A1898" s="147" t="s">
        <v>49</v>
      </c>
      <c r="B1898" s="146"/>
      <c r="C1898" s="629" t="s">
        <v>3038</v>
      </c>
      <c r="D1898" s="102" t="s">
        <v>6</v>
      </c>
      <c r="E1898" s="72">
        <v>5</v>
      </c>
      <c r="F1898" s="203">
        <v>1</v>
      </c>
      <c r="G1898" s="203">
        <v>0.9</v>
      </c>
      <c r="H1898" s="296">
        <f t="shared" si="410"/>
        <v>0.88200000000000001</v>
      </c>
      <c r="I1898" s="296">
        <f t="shared" si="411"/>
        <v>0.873</v>
      </c>
      <c r="J1898" s="296">
        <f t="shared" si="412"/>
        <v>0.86399999999999999</v>
      </c>
      <c r="K1898" s="114"/>
      <c r="L1898" s="325">
        <f>F1898*K1898</f>
        <v>0</v>
      </c>
      <c r="M1898" s="327">
        <f>G1898*K1898</f>
        <v>0</v>
      </c>
      <c r="N1898" s="545">
        <f>H1898*K1898</f>
        <v>0</v>
      </c>
      <c r="O1898" s="545">
        <f>I1898*K1898</f>
        <v>0</v>
      </c>
      <c r="P1898" s="545">
        <f>J1898*K1898</f>
        <v>0</v>
      </c>
      <c r="Q1898" s="108" t="s">
        <v>7</v>
      </c>
    </row>
    <row r="1899" spans="1:17" ht="15" hidden="1" customHeight="1" outlineLevel="2" x14ac:dyDescent="0.25">
      <c r="A1899" s="147" t="s">
        <v>49</v>
      </c>
      <c r="B1899" s="146"/>
      <c r="C1899" s="629" t="s">
        <v>3056</v>
      </c>
      <c r="D1899" s="102" t="s">
        <v>6</v>
      </c>
      <c r="E1899" s="72">
        <v>5</v>
      </c>
      <c r="F1899" s="203">
        <v>1</v>
      </c>
      <c r="G1899" s="203">
        <v>0.9</v>
      </c>
      <c r="H1899" s="296">
        <f t="shared" si="410"/>
        <v>0.88200000000000001</v>
      </c>
      <c r="I1899" s="296">
        <f t="shared" si="411"/>
        <v>0.873</v>
      </c>
      <c r="J1899" s="296">
        <f t="shared" si="412"/>
        <v>0.86399999999999999</v>
      </c>
      <c r="K1899" s="114"/>
      <c r="L1899" s="325">
        <f>F1899*K1899</f>
        <v>0</v>
      </c>
      <c r="M1899" s="327">
        <f>G1899*K1899</f>
        <v>0</v>
      </c>
      <c r="N1899" s="545">
        <f>H1899*K1899</f>
        <v>0</v>
      </c>
      <c r="O1899" s="545">
        <f>I1899*K1899</f>
        <v>0</v>
      </c>
      <c r="P1899" s="545">
        <f>J1899*K1899</f>
        <v>0</v>
      </c>
      <c r="Q1899" s="108" t="s">
        <v>7</v>
      </c>
    </row>
    <row r="1900" spans="1:17" ht="15" hidden="1" customHeight="1" outlineLevel="2" x14ac:dyDescent="0.25">
      <c r="A1900" s="147" t="s">
        <v>49</v>
      </c>
      <c r="B1900" s="146"/>
      <c r="C1900" s="629" t="s">
        <v>3055</v>
      </c>
      <c r="D1900" s="102" t="s">
        <v>6</v>
      </c>
      <c r="E1900" s="72">
        <v>5</v>
      </c>
      <c r="F1900" s="203">
        <v>1</v>
      </c>
      <c r="G1900" s="203">
        <v>0.9</v>
      </c>
      <c r="H1900" s="296">
        <f t="shared" si="410"/>
        <v>0.88200000000000001</v>
      </c>
      <c r="I1900" s="296">
        <f t="shared" si="411"/>
        <v>0.873</v>
      </c>
      <c r="J1900" s="296">
        <f t="shared" si="412"/>
        <v>0.86399999999999999</v>
      </c>
      <c r="K1900" s="114"/>
      <c r="L1900" s="325">
        <f>F1900*K1900</f>
        <v>0</v>
      </c>
      <c r="M1900" s="327">
        <f>G1900*K1900</f>
        <v>0</v>
      </c>
      <c r="N1900" s="545">
        <f>H1900*K1900</f>
        <v>0</v>
      </c>
      <c r="O1900" s="545">
        <f>I1900*K1900</f>
        <v>0</v>
      </c>
      <c r="P1900" s="545">
        <f>J1900*K1900</f>
        <v>0</v>
      </c>
      <c r="Q1900" s="108" t="s">
        <v>7</v>
      </c>
    </row>
    <row r="1901" spans="1:17" ht="15" hidden="1" customHeight="1" outlineLevel="2" x14ac:dyDescent="0.25">
      <c r="A1901" s="147" t="s">
        <v>49</v>
      </c>
      <c r="B1901" s="146"/>
      <c r="C1901" s="629" t="s">
        <v>3054</v>
      </c>
      <c r="D1901" s="102" t="s">
        <v>6</v>
      </c>
      <c r="E1901" s="72">
        <v>5</v>
      </c>
      <c r="F1901" s="203">
        <v>1</v>
      </c>
      <c r="G1901" s="203">
        <v>0.9</v>
      </c>
      <c r="H1901" s="296">
        <f t="shared" si="410"/>
        <v>0.88200000000000001</v>
      </c>
      <c r="I1901" s="296">
        <f t="shared" si="411"/>
        <v>0.873</v>
      </c>
      <c r="J1901" s="296">
        <f t="shared" si="412"/>
        <v>0.86399999999999999</v>
      </c>
      <c r="K1901" s="114"/>
      <c r="L1901" s="325">
        <f>F1901*K1901</f>
        <v>0</v>
      </c>
      <c r="M1901" s="327">
        <f>G1901*K1901</f>
        <v>0</v>
      </c>
      <c r="N1901" s="545">
        <f>H1901*K1901</f>
        <v>0</v>
      </c>
      <c r="O1901" s="545">
        <f>I1901*K1901</f>
        <v>0</v>
      </c>
      <c r="P1901" s="545">
        <f>J1901*K1901</f>
        <v>0</v>
      </c>
      <c r="Q1901" s="108" t="s">
        <v>7</v>
      </c>
    </row>
    <row r="1902" spans="1:17" ht="15" hidden="1" customHeight="1" outlineLevel="2" x14ac:dyDescent="0.25">
      <c r="A1902" s="147" t="s">
        <v>49</v>
      </c>
      <c r="B1902" s="138"/>
      <c r="C1902" s="629" t="s">
        <v>3053</v>
      </c>
      <c r="D1902" s="102" t="s">
        <v>6</v>
      </c>
      <c r="E1902" s="72">
        <v>5</v>
      </c>
      <c r="F1902" s="203">
        <v>1</v>
      </c>
      <c r="G1902" s="203">
        <v>0.9</v>
      </c>
      <c r="H1902" s="296">
        <f t="shared" si="410"/>
        <v>0.88200000000000001</v>
      </c>
      <c r="I1902" s="296">
        <f t="shared" si="411"/>
        <v>0.873</v>
      </c>
      <c r="J1902" s="296">
        <f t="shared" si="412"/>
        <v>0.86399999999999999</v>
      </c>
      <c r="K1902" s="114"/>
      <c r="L1902" s="325">
        <f>F1902*K1902</f>
        <v>0</v>
      </c>
      <c r="M1902" s="327">
        <f>G1902*K1902</f>
        <v>0</v>
      </c>
      <c r="N1902" s="545">
        <f>H1902*K1902</f>
        <v>0</v>
      </c>
      <c r="O1902" s="545">
        <f>I1902*K1902</f>
        <v>0</v>
      </c>
      <c r="P1902" s="545">
        <f>J1902*K1902</f>
        <v>0</v>
      </c>
      <c r="Q1902" s="108" t="s">
        <v>7</v>
      </c>
    </row>
    <row r="1903" spans="1:17" ht="15" hidden="1" customHeight="1" outlineLevel="2" x14ac:dyDescent="0.25">
      <c r="A1903" s="147" t="s">
        <v>49</v>
      </c>
      <c r="B1903" s="146"/>
      <c r="C1903" s="629" t="s">
        <v>3052</v>
      </c>
      <c r="D1903" s="102" t="s">
        <v>6</v>
      </c>
      <c r="E1903" s="72">
        <v>5</v>
      </c>
      <c r="F1903" s="203">
        <v>1</v>
      </c>
      <c r="G1903" s="203">
        <v>0.9</v>
      </c>
      <c r="H1903" s="296">
        <f t="shared" si="410"/>
        <v>0.88200000000000001</v>
      </c>
      <c r="I1903" s="296">
        <f t="shared" si="411"/>
        <v>0.873</v>
      </c>
      <c r="J1903" s="296">
        <f t="shared" si="412"/>
        <v>0.86399999999999999</v>
      </c>
      <c r="K1903" s="114"/>
      <c r="L1903" s="325">
        <f>F1903*K1903</f>
        <v>0</v>
      </c>
      <c r="M1903" s="327">
        <f>G1903*K1903</f>
        <v>0</v>
      </c>
      <c r="N1903" s="545">
        <f>H1903*K1903</f>
        <v>0</v>
      </c>
      <c r="O1903" s="545">
        <f>I1903*K1903</f>
        <v>0</v>
      </c>
      <c r="P1903" s="545">
        <f>J1903*K1903</f>
        <v>0</v>
      </c>
      <c r="Q1903" s="108" t="s">
        <v>7</v>
      </c>
    </row>
    <row r="1904" spans="1:17" ht="15" hidden="1" customHeight="1" outlineLevel="2" x14ac:dyDescent="0.25">
      <c r="A1904" s="147" t="s">
        <v>49</v>
      </c>
      <c r="B1904" s="146"/>
      <c r="C1904" s="629" t="s">
        <v>3039</v>
      </c>
      <c r="D1904" s="102" t="s">
        <v>6</v>
      </c>
      <c r="E1904" s="72">
        <v>5</v>
      </c>
      <c r="F1904" s="203">
        <v>1</v>
      </c>
      <c r="G1904" s="203">
        <v>0.9</v>
      </c>
      <c r="H1904" s="296">
        <f t="shared" si="410"/>
        <v>0.88200000000000001</v>
      </c>
      <c r="I1904" s="296">
        <f t="shared" si="411"/>
        <v>0.873</v>
      </c>
      <c r="J1904" s="296">
        <f t="shared" si="412"/>
        <v>0.86399999999999999</v>
      </c>
      <c r="K1904" s="114"/>
      <c r="L1904" s="325">
        <f>F1904*K1904</f>
        <v>0</v>
      </c>
      <c r="M1904" s="327">
        <f>G1904*K1904</f>
        <v>0</v>
      </c>
      <c r="N1904" s="545">
        <f>H1904*K1904</f>
        <v>0</v>
      </c>
      <c r="O1904" s="545">
        <f>I1904*K1904</f>
        <v>0</v>
      </c>
      <c r="P1904" s="545">
        <f>J1904*K1904</f>
        <v>0</v>
      </c>
      <c r="Q1904" s="108" t="s">
        <v>7</v>
      </c>
    </row>
    <row r="1905" spans="1:17" ht="15" hidden="1" customHeight="1" outlineLevel="2" x14ac:dyDescent="0.25">
      <c r="A1905" s="147" t="s">
        <v>49</v>
      </c>
      <c r="B1905" s="146"/>
      <c r="C1905" s="629" t="s">
        <v>3051</v>
      </c>
      <c r="D1905" s="102" t="s">
        <v>6</v>
      </c>
      <c r="E1905" s="72">
        <v>5</v>
      </c>
      <c r="F1905" s="203">
        <v>1</v>
      </c>
      <c r="G1905" s="203">
        <v>0.9</v>
      </c>
      <c r="H1905" s="296">
        <f t="shared" si="410"/>
        <v>0.88200000000000001</v>
      </c>
      <c r="I1905" s="296">
        <f t="shared" si="411"/>
        <v>0.873</v>
      </c>
      <c r="J1905" s="296">
        <f t="shared" si="412"/>
        <v>0.86399999999999999</v>
      </c>
      <c r="K1905" s="114"/>
      <c r="L1905" s="325">
        <f>F1905*K1905</f>
        <v>0</v>
      </c>
      <c r="M1905" s="327">
        <f>G1905*K1905</f>
        <v>0</v>
      </c>
      <c r="N1905" s="545">
        <f>H1905*K1905</f>
        <v>0</v>
      </c>
      <c r="O1905" s="545">
        <f>I1905*K1905</f>
        <v>0</v>
      </c>
      <c r="P1905" s="545">
        <f>J1905*K1905</f>
        <v>0</v>
      </c>
      <c r="Q1905" s="108" t="s">
        <v>7</v>
      </c>
    </row>
    <row r="1906" spans="1:17" ht="15" hidden="1" customHeight="1" outlineLevel="2" x14ac:dyDescent="0.25">
      <c r="A1906" s="147" t="s">
        <v>49</v>
      </c>
      <c r="B1906" s="146"/>
      <c r="C1906" s="629" t="s">
        <v>3040</v>
      </c>
      <c r="D1906" s="102" t="s">
        <v>6</v>
      </c>
      <c r="E1906" s="72">
        <v>5</v>
      </c>
      <c r="F1906" s="203">
        <v>1</v>
      </c>
      <c r="G1906" s="203">
        <v>0.9</v>
      </c>
      <c r="H1906" s="296">
        <f t="shared" si="410"/>
        <v>0.88200000000000001</v>
      </c>
      <c r="I1906" s="296">
        <f t="shared" si="411"/>
        <v>0.873</v>
      </c>
      <c r="J1906" s="296">
        <f t="shared" si="412"/>
        <v>0.86399999999999999</v>
      </c>
      <c r="K1906" s="114"/>
      <c r="L1906" s="325">
        <f>F1906*K1906</f>
        <v>0</v>
      </c>
      <c r="M1906" s="327">
        <f>G1906*K1906</f>
        <v>0</v>
      </c>
      <c r="N1906" s="545">
        <f>H1906*K1906</f>
        <v>0</v>
      </c>
      <c r="O1906" s="545">
        <f>I1906*K1906</f>
        <v>0</v>
      </c>
      <c r="P1906" s="545">
        <f>J1906*K1906</f>
        <v>0</v>
      </c>
      <c r="Q1906" s="108" t="s">
        <v>7</v>
      </c>
    </row>
    <row r="1907" spans="1:17" ht="15" hidden="1" customHeight="1" outlineLevel="2" x14ac:dyDescent="0.25">
      <c r="A1907" s="147" t="s">
        <v>49</v>
      </c>
      <c r="B1907" s="146"/>
      <c r="C1907" s="629" t="s">
        <v>3041</v>
      </c>
      <c r="D1907" s="102" t="s">
        <v>6</v>
      </c>
      <c r="E1907" s="72">
        <v>5</v>
      </c>
      <c r="F1907" s="203">
        <v>1</v>
      </c>
      <c r="G1907" s="203">
        <v>0.9</v>
      </c>
      <c r="H1907" s="296">
        <f t="shared" si="410"/>
        <v>0.88200000000000001</v>
      </c>
      <c r="I1907" s="296">
        <f t="shared" si="411"/>
        <v>0.873</v>
      </c>
      <c r="J1907" s="296">
        <f t="shared" si="412"/>
        <v>0.86399999999999999</v>
      </c>
      <c r="K1907" s="114"/>
      <c r="L1907" s="325">
        <f>F1907*K1907</f>
        <v>0</v>
      </c>
      <c r="M1907" s="327">
        <f>G1907*K1907</f>
        <v>0</v>
      </c>
      <c r="N1907" s="545">
        <f>H1907*K1907</f>
        <v>0</v>
      </c>
      <c r="O1907" s="545">
        <f>I1907*K1907</f>
        <v>0</v>
      </c>
      <c r="P1907" s="545">
        <f>J1907*K1907</f>
        <v>0</v>
      </c>
      <c r="Q1907" s="108" t="s">
        <v>7</v>
      </c>
    </row>
    <row r="1908" spans="1:17" ht="15" hidden="1" customHeight="1" outlineLevel="2" x14ac:dyDescent="0.25">
      <c r="A1908" s="147" t="s">
        <v>49</v>
      </c>
      <c r="B1908" s="146"/>
      <c r="C1908" s="629" t="s">
        <v>3042</v>
      </c>
      <c r="D1908" s="102" t="s">
        <v>6</v>
      </c>
      <c r="E1908" s="72">
        <v>5</v>
      </c>
      <c r="F1908" s="203">
        <v>1</v>
      </c>
      <c r="G1908" s="203">
        <v>0.9</v>
      </c>
      <c r="H1908" s="296">
        <f t="shared" si="410"/>
        <v>0.88200000000000001</v>
      </c>
      <c r="I1908" s="296">
        <f t="shared" si="411"/>
        <v>0.873</v>
      </c>
      <c r="J1908" s="296">
        <f t="shared" si="412"/>
        <v>0.86399999999999999</v>
      </c>
      <c r="K1908" s="114"/>
      <c r="L1908" s="325">
        <f>F1908*K1908</f>
        <v>0</v>
      </c>
      <c r="M1908" s="327">
        <f>G1908*K1908</f>
        <v>0</v>
      </c>
      <c r="N1908" s="545">
        <f>H1908*K1908</f>
        <v>0</v>
      </c>
      <c r="O1908" s="545">
        <f>I1908*K1908</f>
        <v>0</v>
      </c>
      <c r="P1908" s="545">
        <f>J1908*K1908</f>
        <v>0</v>
      </c>
      <c r="Q1908" s="108" t="s">
        <v>7</v>
      </c>
    </row>
    <row r="1909" spans="1:17" ht="15" hidden="1" customHeight="1" outlineLevel="2" x14ac:dyDescent="0.25">
      <c r="A1909" s="68" t="s">
        <v>61</v>
      </c>
      <c r="B1909" s="8"/>
      <c r="C1909" s="623" t="s">
        <v>3043</v>
      </c>
      <c r="D1909" s="102" t="s">
        <v>6</v>
      </c>
      <c r="E1909" s="16">
        <v>4</v>
      </c>
      <c r="F1909" s="203">
        <v>1</v>
      </c>
      <c r="G1909" s="203">
        <v>0.9</v>
      </c>
      <c r="H1909" s="296">
        <f t="shared" si="410"/>
        <v>0.88200000000000001</v>
      </c>
      <c r="I1909" s="296">
        <f t="shared" si="411"/>
        <v>0.873</v>
      </c>
      <c r="J1909" s="296">
        <f t="shared" si="412"/>
        <v>0.86399999999999999</v>
      </c>
      <c r="K1909" s="114"/>
      <c r="L1909" s="325">
        <f>F1909*K1909</f>
        <v>0</v>
      </c>
      <c r="M1909" s="327">
        <f>G1909*K1909</f>
        <v>0</v>
      </c>
      <c r="N1909" s="545">
        <f>H1909*K1909</f>
        <v>0</v>
      </c>
      <c r="O1909" s="545">
        <f>I1909*K1909</f>
        <v>0</v>
      </c>
      <c r="P1909" s="545">
        <f>J1909*K1909</f>
        <v>0</v>
      </c>
      <c r="Q1909" s="108" t="s">
        <v>7</v>
      </c>
    </row>
    <row r="1910" spans="1:17" ht="15" hidden="1" customHeight="1" outlineLevel="2" x14ac:dyDescent="0.25">
      <c r="A1910" s="147" t="s">
        <v>49</v>
      </c>
      <c r="B1910" s="146"/>
      <c r="C1910" s="629" t="s">
        <v>3044</v>
      </c>
      <c r="D1910" s="102" t="s">
        <v>6</v>
      </c>
      <c r="E1910" s="72">
        <v>5</v>
      </c>
      <c r="F1910" s="203">
        <v>1</v>
      </c>
      <c r="G1910" s="203">
        <v>0.9</v>
      </c>
      <c r="H1910" s="296">
        <f t="shared" si="410"/>
        <v>0.88200000000000001</v>
      </c>
      <c r="I1910" s="296">
        <f t="shared" si="411"/>
        <v>0.873</v>
      </c>
      <c r="J1910" s="296">
        <f t="shared" si="412"/>
        <v>0.86399999999999999</v>
      </c>
      <c r="K1910" s="114"/>
      <c r="L1910" s="325">
        <f>F1910*K1910</f>
        <v>0</v>
      </c>
      <c r="M1910" s="327">
        <f>G1910*K1910</f>
        <v>0</v>
      </c>
      <c r="N1910" s="545">
        <f>H1910*K1910</f>
        <v>0</v>
      </c>
      <c r="O1910" s="545">
        <f>I1910*K1910</f>
        <v>0</v>
      </c>
      <c r="P1910" s="545">
        <f>J1910*K1910</f>
        <v>0</v>
      </c>
      <c r="Q1910" s="108" t="s">
        <v>7</v>
      </c>
    </row>
    <row r="1911" spans="1:17" ht="15" hidden="1" customHeight="1" outlineLevel="2" x14ac:dyDescent="0.25">
      <c r="A1911" s="147" t="s">
        <v>49</v>
      </c>
      <c r="B1911" s="146"/>
      <c r="C1911" s="629" t="s">
        <v>3045</v>
      </c>
      <c r="D1911" s="102" t="s">
        <v>6</v>
      </c>
      <c r="E1911" s="72">
        <v>5</v>
      </c>
      <c r="F1911" s="203">
        <v>1</v>
      </c>
      <c r="G1911" s="203">
        <v>0.9</v>
      </c>
      <c r="H1911" s="296">
        <f t="shared" si="410"/>
        <v>0.88200000000000001</v>
      </c>
      <c r="I1911" s="296">
        <f t="shared" si="411"/>
        <v>0.873</v>
      </c>
      <c r="J1911" s="296">
        <f t="shared" si="412"/>
        <v>0.86399999999999999</v>
      </c>
      <c r="K1911" s="114"/>
      <c r="L1911" s="325">
        <f>F1911*K1911</f>
        <v>0</v>
      </c>
      <c r="M1911" s="327">
        <f>G1911*K1911</f>
        <v>0</v>
      </c>
      <c r="N1911" s="545">
        <f>H1911*K1911</f>
        <v>0</v>
      </c>
      <c r="O1911" s="545">
        <f>I1911*K1911</f>
        <v>0</v>
      </c>
      <c r="P1911" s="545">
        <f>J1911*K1911</f>
        <v>0</v>
      </c>
      <c r="Q1911" s="108" t="s">
        <v>7</v>
      </c>
    </row>
    <row r="1912" spans="1:17" ht="15" hidden="1" customHeight="1" outlineLevel="2" x14ac:dyDescent="0.25">
      <c r="A1912" s="147" t="s">
        <v>49</v>
      </c>
      <c r="B1912" s="146"/>
      <c r="C1912" s="629" t="s">
        <v>3046</v>
      </c>
      <c r="D1912" s="102" t="s">
        <v>6</v>
      </c>
      <c r="E1912" s="72">
        <v>5</v>
      </c>
      <c r="F1912" s="203">
        <v>1</v>
      </c>
      <c r="G1912" s="203">
        <v>0.9</v>
      </c>
      <c r="H1912" s="296">
        <f t="shared" si="410"/>
        <v>0.88200000000000001</v>
      </c>
      <c r="I1912" s="296">
        <f t="shared" si="411"/>
        <v>0.873</v>
      </c>
      <c r="J1912" s="296">
        <f t="shared" si="412"/>
        <v>0.86399999999999999</v>
      </c>
      <c r="K1912" s="114"/>
      <c r="L1912" s="325">
        <f>F1912*K1912</f>
        <v>0</v>
      </c>
      <c r="M1912" s="327">
        <f>G1912*K1912</f>
        <v>0</v>
      </c>
      <c r="N1912" s="545">
        <f>H1912*K1912</f>
        <v>0</v>
      </c>
      <c r="O1912" s="545">
        <f>I1912*K1912</f>
        <v>0</v>
      </c>
      <c r="P1912" s="545">
        <f>J1912*K1912</f>
        <v>0</v>
      </c>
      <c r="Q1912" s="108" t="s">
        <v>7</v>
      </c>
    </row>
    <row r="1913" spans="1:17" ht="15" hidden="1" customHeight="1" outlineLevel="2" x14ac:dyDescent="0.25">
      <c r="A1913" s="147" t="s">
        <v>49</v>
      </c>
      <c r="B1913" s="146"/>
      <c r="C1913" s="629" t="s">
        <v>3047</v>
      </c>
      <c r="D1913" s="102" t="s">
        <v>6</v>
      </c>
      <c r="E1913" s="72">
        <v>5</v>
      </c>
      <c r="F1913" s="203">
        <v>1</v>
      </c>
      <c r="G1913" s="203">
        <v>0.9</v>
      </c>
      <c r="H1913" s="296">
        <f t="shared" si="410"/>
        <v>0.88200000000000001</v>
      </c>
      <c r="I1913" s="296">
        <f t="shared" si="411"/>
        <v>0.873</v>
      </c>
      <c r="J1913" s="296">
        <f t="shared" si="412"/>
        <v>0.86399999999999999</v>
      </c>
      <c r="K1913" s="114"/>
      <c r="L1913" s="325">
        <f>F1913*K1913</f>
        <v>0</v>
      </c>
      <c r="M1913" s="327">
        <f>G1913*K1913</f>
        <v>0</v>
      </c>
      <c r="N1913" s="545">
        <f>H1913*K1913</f>
        <v>0</v>
      </c>
      <c r="O1913" s="545">
        <f>I1913*K1913</f>
        <v>0</v>
      </c>
      <c r="P1913" s="545">
        <f>J1913*K1913</f>
        <v>0</v>
      </c>
      <c r="Q1913" s="108" t="s">
        <v>7</v>
      </c>
    </row>
    <row r="1914" spans="1:17" ht="15" hidden="1" customHeight="1" outlineLevel="2" x14ac:dyDescent="0.25">
      <c r="A1914" s="147" t="s">
        <v>49</v>
      </c>
      <c r="B1914" s="146"/>
      <c r="C1914" s="629" t="s">
        <v>3048</v>
      </c>
      <c r="D1914" s="102" t="s">
        <v>6</v>
      </c>
      <c r="E1914" s="72">
        <v>5</v>
      </c>
      <c r="F1914" s="203">
        <v>1</v>
      </c>
      <c r="G1914" s="203">
        <v>0.9</v>
      </c>
      <c r="H1914" s="296">
        <f t="shared" si="410"/>
        <v>0.88200000000000001</v>
      </c>
      <c r="I1914" s="296">
        <f t="shared" si="411"/>
        <v>0.873</v>
      </c>
      <c r="J1914" s="296">
        <f t="shared" si="412"/>
        <v>0.86399999999999999</v>
      </c>
      <c r="K1914" s="114"/>
      <c r="L1914" s="325">
        <f>F1914*K1914</f>
        <v>0</v>
      </c>
      <c r="M1914" s="327">
        <f>G1914*K1914</f>
        <v>0</v>
      </c>
      <c r="N1914" s="545">
        <f>H1914*K1914</f>
        <v>0</v>
      </c>
      <c r="O1914" s="545">
        <f>I1914*K1914</f>
        <v>0</v>
      </c>
      <c r="P1914" s="545">
        <f>J1914*K1914</f>
        <v>0</v>
      </c>
      <c r="Q1914" s="108" t="s">
        <v>7</v>
      </c>
    </row>
    <row r="1915" spans="1:17" ht="15" hidden="1" customHeight="1" outlineLevel="2" x14ac:dyDescent="0.25">
      <c r="A1915" s="147" t="s">
        <v>49</v>
      </c>
      <c r="B1915" s="146"/>
      <c r="C1915" s="629" t="s">
        <v>3049</v>
      </c>
      <c r="D1915" s="102" t="s">
        <v>6</v>
      </c>
      <c r="E1915" s="72">
        <v>5</v>
      </c>
      <c r="F1915" s="203">
        <v>1</v>
      </c>
      <c r="G1915" s="203">
        <v>0.9</v>
      </c>
      <c r="H1915" s="296">
        <f t="shared" si="410"/>
        <v>0.88200000000000001</v>
      </c>
      <c r="I1915" s="296">
        <f t="shared" si="411"/>
        <v>0.873</v>
      </c>
      <c r="J1915" s="296">
        <f t="shared" si="412"/>
        <v>0.86399999999999999</v>
      </c>
      <c r="K1915" s="114"/>
      <c r="L1915" s="322">
        <v>0</v>
      </c>
      <c r="M1915" s="327">
        <f>G1915*K1915</f>
        <v>0</v>
      </c>
      <c r="N1915" s="545">
        <f>H1915*K1915</f>
        <v>0</v>
      </c>
      <c r="O1915" s="545">
        <f>I1915*K1915</f>
        <v>0</v>
      </c>
      <c r="P1915" s="545">
        <f>J1915*K1915</f>
        <v>0</v>
      </c>
      <c r="Q1915" s="108" t="s">
        <v>7</v>
      </c>
    </row>
    <row r="1916" spans="1:17" ht="15" hidden="1" customHeight="1" outlineLevel="2" thickBot="1" x14ac:dyDescent="0.25">
      <c r="A1916" s="147" t="s">
        <v>49</v>
      </c>
      <c r="B1916" s="146"/>
      <c r="C1916" s="630" t="s">
        <v>3050</v>
      </c>
      <c r="D1916" s="71" t="s">
        <v>6</v>
      </c>
      <c r="E1916" s="72">
        <v>5</v>
      </c>
      <c r="F1916" s="203">
        <v>1</v>
      </c>
      <c r="G1916" s="203">
        <v>0.9</v>
      </c>
      <c r="H1916" s="296">
        <f t="shared" si="410"/>
        <v>0.88200000000000001</v>
      </c>
      <c r="I1916" s="296">
        <f t="shared" si="411"/>
        <v>0.873</v>
      </c>
      <c r="J1916" s="296">
        <f t="shared" si="412"/>
        <v>0.86399999999999999</v>
      </c>
      <c r="K1916" s="114"/>
      <c r="L1916" s="322">
        <f>F1916*K1916</f>
        <v>0</v>
      </c>
      <c r="M1916" s="327">
        <f>G1916*K1916</f>
        <v>0</v>
      </c>
      <c r="N1916" s="545">
        <f>H1916*K1916</f>
        <v>0</v>
      </c>
      <c r="O1916" s="545">
        <f>I1916*K1916</f>
        <v>0</v>
      </c>
      <c r="P1916" s="545">
        <f>J1916*K1916</f>
        <v>0</v>
      </c>
      <c r="Q1916" s="108" t="s">
        <v>7</v>
      </c>
    </row>
    <row r="1917" spans="1:17" ht="15" hidden="1" customHeight="1" outlineLevel="1" thickBot="1" x14ac:dyDescent="0.25">
      <c r="A1917" s="616" t="s">
        <v>2600</v>
      </c>
      <c r="B1917" s="597"/>
      <c r="C1917" s="598"/>
      <c r="D1917" s="599"/>
      <c r="E1917" s="600"/>
      <c r="F1917" s="601"/>
      <c r="G1917" s="601"/>
      <c r="H1917" s="601"/>
      <c r="I1917" s="601"/>
      <c r="J1917" s="601"/>
      <c r="K1917" s="600"/>
      <c r="L1917" s="602"/>
      <c r="M1917" s="602"/>
      <c r="N1917" s="602"/>
      <c r="O1917" s="602"/>
      <c r="P1917" s="602"/>
      <c r="Q1917" s="603"/>
    </row>
    <row r="1918" spans="1:17" ht="15" hidden="1" customHeight="1" outlineLevel="1" x14ac:dyDescent="0.25">
      <c r="A1918" s="147" t="s">
        <v>49</v>
      </c>
      <c r="B1918" s="190" t="s">
        <v>4147</v>
      </c>
      <c r="C1918" s="126" t="s">
        <v>2365</v>
      </c>
      <c r="D1918" s="102" t="s">
        <v>6</v>
      </c>
      <c r="E1918" s="72">
        <v>4</v>
      </c>
      <c r="F1918" s="203">
        <v>2.1</v>
      </c>
      <c r="G1918" s="203">
        <v>2</v>
      </c>
      <c r="H1918" s="296">
        <f t="shared" ref="H1918:H1964" si="413">G1918*0.98</f>
        <v>1.96</v>
      </c>
      <c r="I1918" s="296">
        <f t="shared" ref="I1918:I1964" si="414">G1918*0.97</f>
        <v>1.94</v>
      </c>
      <c r="J1918" s="296">
        <f t="shared" ref="J1918:J1964" si="415">G1918*0.96</f>
        <v>1.92</v>
      </c>
      <c r="K1918" s="114"/>
      <c r="L1918" s="322">
        <f>F1918*K1918</f>
        <v>0</v>
      </c>
      <c r="M1918" s="327">
        <f>G1918*K1918</f>
        <v>0</v>
      </c>
      <c r="N1918" s="545">
        <f>H1918*K1918</f>
        <v>0</v>
      </c>
      <c r="O1918" s="545">
        <f>I1918*K1918</f>
        <v>0</v>
      </c>
      <c r="P1918" s="545">
        <f>J1918*K1918</f>
        <v>0</v>
      </c>
      <c r="Q1918" s="108" t="s">
        <v>7</v>
      </c>
    </row>
    <row r="1919" spans="1:17" ht="15" hidden="1" customHeight="1" outlineLevel="1" x14ac:dyDescent="0.25">
      <c r="A1919" s="147" t="s">
        <v>578</v>
      </c>
      <c r="B1919" s="190" t="s">
        <v>4148</v>
      </c>
      <c r="C1919" s="126" t="s">
        <v>1354</v>
      </c>
      <c r="D1919" s="102" t="s">
        <v>6</v>
      </c>
      <c r="E1919" s="72">
        <v>3</v>
      </c>
      <c r="F1919" s="203">
        <v>1.6</v>
      </c>
      <c r="G1919" s="203">
        <v>1.5</v>
      </c>
      <c r="H1919" s="296">
        <f t="shared" si="413"/>
        <v>1.47</v>
      </c>
      <c r="I1919" s="296">
        <f t="shared" si="414"/>
        <v>1.4550000000000001</v>
      </c>
      <c r="J1919" s="296">
        <f t="shared" si="415"/>
        <v>1.44</v>
      </c>
      <c r="K1919" s="114"/>
      <c r="L1919" s="322">
        <f>F1919*K1919</f>
        <v>0</v>
      </c>
      <c r="M1919" s="327">
        <f>G1919*K1919</f>
        <v>0</v>
      </c>
      <c r="N1919" s="545">
        <f>H1919*K1919</f>
        <v>0</v>
      </c>
      <c r="O1919" s="545">
        <f>I1919*K1919</f>
        <v>0</v>
      </c>
      <c r="P1919" s="545">
        <f>J1919*K1919</f>
        <v>0</v>
      </c>
      <c r="Q1919" s="108" t="s">
        <v>7</v>
      </c>
    </row>
    <row r="1920" spans="1:17" ht="15" hidden="1" customHeight="1" outlineLevel="1" x14ac:dyDescent="0.25">
      <c r="A1920" s="147" t="s">
        <v>578</v>
      </c>
      <c r="B1920" s="190" t="s">
        <v>4149</v>
      </c>
      <c r="C1920" s="126" t="s">
        <v>1710</v>
      </c>
      <c r="D1920" s="102" t="s">
        <v>6</v>
      </c>
      <c r="E1920" s="72">
        <v>3</v>
      </c>
      <c r="F1920" s="203">
        <v>1.6</v>
      </c>
      <c r="G1920" s="203">
        <v>1.5</v>
      </c>
      <c r="H1920" s="296">
        <f t="shared" si="413"/>
        <v>1.47</v>
      </c>
      <c r="I1920" s="296">
        <f t="shared" si="414"/>
        <v>1.4550000000000001</v>
      </c>
      <c r="J1920" s="296">
        <f t="shared" si="415"/>
        <v>1.44</v>
      </c>
      <c r="K1920" s="114"/>
      <c r="L1920" s="322">
        <f>F1920*K1920</f>
        <v>0</v>
      </c>
      <c r="M1920" s="327">
        <f>G1920*K1920</f>
        <v>0</v>
      </c>
      <c r="N1920" s="545">
        <f>H1920*K1920</f>
        <v>0</v>
      </c>
      <c r="O1920" s="545">
        <f>I1920*K1920</f>
        <v>0</v>
      </c>
      <c r="P1920" s="545">
        <f>J1920*K1920</f>
        <v>0</v>
      </c>
      <c r="Q1920" s="108" t="s">
        <v>7</v>
      </c>
    </row>
    <row r="1921" spans="1:17" ht="15" hidden="1" customHeight="1" outlineLevel="1" x14ac:dyDescent="0.25">
      <c r="A1921" s="147" t="s">
        <v>578</v>
      </c>
      <c r="B1921" s="190" t="s">
        <v>4150</v>
      </c>
      <c r="C1921" s="126" t="s">
        <v>1355</v>
      </c>
      <c r="D1921" s="102" t="s">
        <v>6</v>
      </c>
      <c r="E1921" s="72">
        <v>3</v>
      </c>
      <c r="F1921" s="203">
        <v>1.6</v>
      </c>
      <c r="G1921" s="203">
        <v>1.5</v>
      </c>
      <c r="H1921" s="296">
        <f t="shared" si="413"/>
        <v>1.47</v>
      </c>
      <c r="I1921" s="296">
        <f t="shared" si="414"/>
        <v>1.4550000000000001</v>
      </c>
      <c r="J1921" s="296">
        <f t="shared" si="415"/>
        <v>1.44</v>
      </c>
      <c r="K1921" s="114"/>
      <c r="L1921" s="322">
        <f>F1921*K1921</f>
        <v>0</v>
      </c>
      <c r="M1921" s="327">
        <f>G1921*K1921</f>
        <v>0</v>
      </c>
      <c r="N1921" s="545">
        <f>H1921*K1921</f>
        <v>0</v>
      </c>
      <c r="O1921" s="545">
        <f>I1921*K1921</f>
        <v>0</v>
      </c>
      <c r="P1921" s="545">
        <f>J1921*K1921</f>
        <v>0</v>
      </c>
      <c r="Q1921" s="108" t="s">
        <v>7</v>
      </c>
    </row>
    <row r="1922" spans="1:17" ht="15" hidden="1" customHeight="1" outlineLevel="1" x14ac:dyDescent="0.25">
      <c r="A1922" s="147" t="s">
        <v>578</v>
      </c>
      <c r="B1922" s="190" t="s">
        <v>4151</v>
      </c>
      <c r="C1922" s="126" t="s">
        <v>1356</v>
      </c>
      <c r="D1922" s="102" t="s">
        <v>6</v>
      </c>
      <c r="E1922" s="72">
        <v>3</v>
      </c>
      <c r="F1922" s="203">
        <v>1.6</v>
      </c>
      <c r="G1922" s="203">
        <v>1.5</v>
      </c>
      <c r="H1922" s="296">
        <f t="shared" si="413"/>
        <v>1.47</v>
      </c>
      <c r="I1922" s="296">
        <f t="shared" si="414"/>
        <v>1.4550000000000001</v>
      </c>
      <c r="J1922" s="296">
        <f t="shared" si="415"/>
        <v>1.44</v>
      </c>
      <c r="K1922" s="114"/>
      <c r="L1922" s="322">
        <f>F1922*K1922</f>
        <v>0</v>
      </c>
      <c r="M1922" s="327">
        <f>G1922*K1922</f>
        <v>0</v>
      </c>
      <c r="N1922" s="545">
        <f>H1922*K1922</f>
        <v>0</v>
      </c>
      <c r="O1922" s="545">
        <f>I1922*K1922</f>
        <v>0</v>
      </c>
      <c r="P1922" s="545">
        <f>J1922*K1922</f>
        <v>0</v>
      </c>
      <c r="Q1922" s="108" t="s">
        <v>7</v>
      </c>
    </row>
    <row r="1923" spans="1:17" ht="15" hidden="1" customHeight="1" outlineLevel="1" x14ac:dyDescent="0.25">
      <c r="A1923" s="147" t="s">
        <v>204</v>
      </c>
      <c r="B1923" s="190" t="s">
        <v>4324</v>
      </c>
      <c r="C1923" s="685" t="s">
        <v>4269</v>
      </c>
      <c r="D1923" s="102" t="s">
        <v>6</v>
      </c>
      <c r="E1923" s="72">
        <v>2</v>
      </c>
      <c r="F1923" s="203">
        <v>0.9</v>
      </c>
      <c r="G1923" s="203">
        <v>0.8</v>
      </c>
      <c r="H1923" s="296">
        <f t="shared" si="413"/>
        <v>0.78400000000000003</v>
      </c>
      <c r="I1923" s="296">
        <f t="shared" si="414"/>
        <v>0.77600000000000002</v>
      </c>
      <c r="J1923" s="296">
        <f t="shared" si="415"/>
        <v>0.76800000000000002</v>
      </c>
      <c r="K1923" s="114"/>
      <c r="L1923" s="322">
        <f>F1923*K1923</f>
        <v>0</v>
      </c>
      <c r="M1923" s="327">
        <f>G1923*K1923</f>
        <v>0</v>
      </c>
      <c r="N1923" s="545">
        <f>H1923*K1923</f>
        <v>0</v>
      </c>
      <c r="O1923" s="545">
        <f>I1923*K1923</f>
        <v>0</v>
      </c>
      <c r="P1923" s="545">
        <f>J1923*K1923</f>
        <v>0</v>
      </c>
      <c r="Q1923" s="108" t="s">
        <v>7</v>
      </c>
    </row>
    <row r="1924" spans="1:17" ht="15" hidden="1" customHeight="1" outlineLevel="1" x14ac:dyDescent="0.25">
      <c r="A1924" s="147" t="s">
        <v>204</v>
      </c>
      <c r="B1924" s="190" t="s">
        <v>4325</v>
      </c>
      <c r="C1924" s="685" t="s">
        <v>4268</v>
      </c>
      <c r="D1924" s="102" t="s">
        <v>6</v>
      </c>
      <c r="E1924" s="72">
        <v>2</v>
      </c>
      <c r="F1924" s="203">
        <v>0.9</v>
      </c>
      <c r="G1924" s="203">
        <v>0.8</v>
      </c>
      <c r="H1924" s="296">
        <f t="shared" si="413"/>
        <v>0.78400000000000003</v>
      </c>
      <c r="I1924" s="296">
        <f t="shared" si="414"/>
        <v>0.77600000000000002</v>
      </c>
      <c r="J1924" s="296">
        <f t="shared" si="415"/>
        <v>0.76800000000000002</v>
      </c>
      <c r="K1924" s="114"/>
      <c r="L1924" s="322">
        <f>F1924*K1924</f>
        <v>0</v>
      </c>
      <c r="M1924" s="327">
        <f>G1924*K1924</f>
        <v>0</v>
      </c>
      <c r="N1924" s="545">
        <f>H1924*K1924</f>
        <v>0</v>
      </c>
      <c r="O1924" s="545">
        <f>I1924*K1924</f>
        <v>0</v>
      </c>
      <c r="P1924" s="545">
        <f>J1924*K1924</f>
        <v>0</v>
      </c>
      <c r="Q1924" s="108" t="s">
        <v>7</v>
      </c>
    </row>
    <row r="1925" spans="1:17" ht="15" hidden="1" customHeight="1" outlineLevel="1" x14ac:dyDescent="0.25">
      <c r="A1925" s="147" t="s">
        <v>204</v>
      </c>
      <c r="B1925" s="190" t="s">
        <v>4323</v>
      </c>
      <c r="C1925" s="685" t="s">
        <v>4270</v>
      </c>
      <c r="D1925" s="102" t="s">
        <v>6</v>
      </c>
      <c r="E1925" s="72">
        <v>2</v>
      </c>
      <c r="F1925" s="203">
        <v>0.9</v>
      </c>
      <c r="G1925" s="203">
        <v>0.8</v>
      </c>
      <c r="H1925" s="296">
        <f t="shared" si="413"/>
        <v>0.78400000000000003</v>
      </c>
      <c r="I1925" s="296">
        <f t="shared" si="414"/>
        <v>0.77600000000000002</v>
      </c>
      <c r="J1925" s="296">
        <f t="shared" si="415"/>
        <v>0.76800000000000002</v>
      </c>
      <c r="K1925" s="114"/>
      <c r="L1925" s="322">
        <f>F1925*K1925</f>
        <v>0</v>
      </c>
      <c r="M1925" s="327">
        <f>G1925*K1925</f>
        <v>0</v>
      </c>
      <c r="N1925" s="545">
        <f>H1925*K1925</f>
        <v>0</v>
      </c>
      <c r="O1925" s="545">
        <f>I1925*K1925</f>
        <v>0</v>
      </c>
      <c r="P1925" s="545">
        <f>J1925*K1925</f>
        <v>0</v>
      </c>
      <c r="Q1925" s="108" t="s">
        <v>7</v>
      </c>
    </row>
    <row r="1926" spans="1:17" ht="15" hidden="1" customHeight="1" outlineLevel="1" x14ac:dyDescent="0.25">
      <c r="A1926" s="147" t="s">
        <v>204</v>
      </c>
      <c r="B1926" s="190" t="s">
        <v>4096</v>
      </c>
      <c r="C1926" s="126" t="s">
        <v>827</v>
      </c>
      <c r="D1926" s="102" t="s">
        <v>6</v>
      </c>
      <c r="E1926" s="72">
        <v>3.5</v>
      </c>
      <c r="F1926" s="203">
        <v>0.9</v>
      </c>
      <c r="G1926" s="203">
        <v>0.8</v>
      </c>
      <c r="H1926" s="296">
        <f t="shared" si="413"/>
        <v>0.78400000000000003</v>
      </c>
      <c r="I1926" s="296">
        <f t="shared" si="414"/>
        <v>0.77600000000000002</v>
      </c>
      <c r="J1926" s="296">
        <f t="shared" si="415"/>
        <v>0.76800000000000002</v>
      </c>
      <c r="K1926" s="114"/>
      <c r="L1926" s="322">
        <f>F1926*K1926</f>
        <v>0</v>
      </c>
      <c r="M1926" s="327">
        <f>G1926*K1926</f>
        <v>0</v>
      </c>
      <c r="N1926" s="545">
        <f>H1926*K1926</f>
        <v>0</v>
      </c>
      <c r="O1926" s="545">
        <f>I1926*K1926</f>
        <v>0</v>
      </c>
      <c r="P1926" s="545">
        <f>J1926*K1926</f>
        <v>0</v>
      </c>
      <c r="Q1926" s="108" t="s">
        <v>7</v>
      </c>
    </row>
    <row r="1927" spans="1:17" ht="15" hidden="1" customHeight="1" outlineLevel="1" x14ac:dyDescent="0.25">
      <c r="A1927" s="147" t="s">
        <v>204</v>
      </c>
      <c r="B1927" s="190" t="s">
        <v>4097</v>
      </c>
      <c r="C1927" s="126" t="s">
        <v>828</v>
      </c>
      <c r="D1927" s="102" t="s">
        <v>6</v>
      </c>
      <c r="E1927" s="72">
        <v>3.5</v>
      </c>
      <c r="F1927" s="203">
        <v>0.9</v>
      </c>
      <c r="G1927" s="203">
        <v>0.8</v>
      </c>
      <c r="H1927" s="296">
        <f t="shared" si="413"/>
        <v>0.78400000000000003</v>
      </c>
      <c r="I1927" s="296">
        <f t="shared" si="414"/>
        <v>0.77600000000000002</v>
      </c>
      <c r="J1927" s="296">
        <f t="shared" si="415"/>
        <v>0.76800000000000002</v>
      </c>
      <c r="K1927" s="114"/>
      <c r="L1927" s="322">
        <f>F1927*K1927</f>
        <v>0</v>
      </c>
      <c r="M1927" s="327">
        <f>G1927*K1927</f>
        <v>0</v>
      </c>
      <c r="N1927" s="545">
        <f>H1927*K1927</f>
        <v>0</v>
      </c>
      <c r="O1927" s="545">
        <f>I1927*K1927</f>
        <v>0</v>
      </c>
      <c r="P1927" s="545">
        <f>J1927*K1927</f>
        <v>0</v>
      </c>
      <c r="Q1927" s="108" t="s">
        <v>7</v>
      </c>
    </row>
    <row r="1928" spans="1:17" ht="15" hidden="1" customHeight="1" outlineLevel="1" x14ac:dyDescent="0.25">
      <c r="A1928" s="147" t="s">
        <v>204</v>
      </c>
      <c r="B1928" s="190" t="s">
        <v>4098</v>
      </c>
      <c r="C1928" s="126" t="s">
        <v>829</v>
      </c>
      <c r="D1928" s="102" t="s">
        <v>6</v>
      </c>
      <c r="E1928" s="72">
        <v>3.5</v>
      </c>
      <c r="F1928" s="203">
        <v>0.9</v>
      </c>
      <c r="G1928" s="203">
        <v>0.8</v>
      </c>
      <c r="H1928" s="296">
        <f t="shared" si="413"/>
        <v>0.78400000000000003</v>
      </c>
      <c r="I1928" s="296">
        <f t="shared" si="414"/>
        <v>0.77600000000000002</v>
      </c>
      <c r="J1928" s="296">
        <f t="shared" si="415"/>
        <v>0.76800000000000002</v>
      </c>
      <c r="K1928" s="114"/>
      <c r="L1928" s="322">
        <f>F1928*K1928</f>
        <v>0</v>
      </c>
      <c r="M1928" s="327">
        <f>G1928*K1928</f>
        <v>0</v>
      </c>
      <c r="N1928" s="545">
        <f>H1928*K1928</f>
        <v>0</v>
      </c>
      <c r="O1928" s="545">
        <f>I1928*K1928</f>
        <v>0</v>
      </c>
      <c r="P1928" s="545">
        <f>J1928*K1928</f>
        <v>0</v>
      </c>
      <c r="Q1928" s="108" t="s">
        <v>7</v>
      </c>
    </row>
    <row r="1929" spans="1:17" ht="15" hidden="1" customHeight="1" outlineLevel="1" x14ac:dyDescent="0.25">
      <c r="A1929" s="147" t="s">
        <v>578</v>
      </c>
      <c r="B1929" s="190" t="s">
        <v>4099</v>
      </c>
      <c r="C1929" s="126" t="s">
        <v>1238</v>
      </c>
      <c r="D1929" s="102" t="s">
        <v>6</v>
      </c>
      <c r="E1929" s="72">
        <v>3</v>
      </c>
      <c r="F1929" s="203">
        <v>1.6</v>
      </c>
      <c r="G1929" s="203">
        <v>1.5</v>
      </c>
      <c r="H1929" s="296">
        <f t="shared" si="413"/>
        <v>1.47</v>
      </c>
      <c r="I1929" s="296">
        <f t="shared" si="414"/>
        <v>1.4550000000000001</v>
      </c>
      <c r="J1929" s="296">
        <f t="shared" si="415"/>
        <v>1.44</v>
      </c>
      <c r="K1929" s="114"/>
      <c r="L1929" s="322">
        <f>F1929*K1929</f>
        <v>0</v>
      </c>
      <c r="M1929" s="327">
        <f>G1929*K1929</f>
        <v>0</v>
      </c>
      <c r="N1929" s="545">
        <f>H1929*K1929</f>
        <v>0</v>
      </c>
      <c r="O1929" s="545">
        <f>I1929*K1929</f>
        <v>0</v>
      </c>
      <c r="P1929" s="545">
        <f>J1929*K1929</f>
        <v>0</v>
      </c>
      <c r="Q1929" s="108" t="s">
        <v>7</v>
      </c>
    </row>
    <row r="1930" spans="1:17" ht="15" hidden="1" customHeight="1" outlineLevel="1" x14ac:dyDescent="0.25">
      <c r="A1930" s="147" t="s">
        <v>578</v>
      </c>
      <c r="B1930" s="190" t="s">
        <v>4100</v>
      </c>
      <c r="C1930" s="126" t="s">
        <v>1357</v>
      </c>
      <c r="D1930" s="102" t="s">
        <v>6</v>
      </c>
      <c r="E1930" s="72">
        <v>3</v>
      </c>
      <c r="F1930" s="203">
        <v>1.6</v>
      </c>
      <c r="G1930" s="203">
        <v>1.5</v>
      </c>
      <c r="H1930" s="296">
        <f t="shared" si="413"/>
        <v>1.47</v>
      </c>
      <c r="I1930" s="296">
        <f t="shared" si="414"/>
        <v>1.4550000000000001</v>
      </c>
      <c r="J1930" s="296">
        <f t="shared" si="415"/>
        <v>1.44</v>
      </c>
      <c r="K1930" s="114"/>
      <c r="L1930" s="322">
        <f>F1930*K1930</f>
        <v>0</v>
      </c>
      <c r="M1930" s="327">
        <f>G1930*K1930</f>
        <v>0</v>
      </c>
      <c r="N1930" s="545">
        <f>H1930*K1930</f>
        <v>0</v>
      </c>
      <c r="O1930" s="545">
        <f>I1930*K1930</f>
        <v>0</v>
      </c>
      <c r="P1930" s="545">
        <f>J1930*K1930</f>
        <v>0</v>
      </c>
      <c r="Q1930" s="108" t="s">
        <v>7</v>
      </c>
    </row>
    <row r="1931" spans="1:17" ht="15" hidden="1" customHeight="1" outlineLevel="1" x14ac:dyDescent="0.25">
      <c r="A1931" s="147" t="s">
        <v>578</v>
      </c>
      <c r="B1931" s="190" t="s">
        <v>4101</v>
      </c>
      <c r="C1931" s="126" t="s">
        <v>1358</v>
      </c>
      <c r="D1931" s="102" t="s">
        <v>6</v>
      </c>
      <c r="E1931" s="72">
        <v>3</v>
      </c>
      <c r="F1931" s="203">
        <v>1.6</v>
      </c>
      <c r="G1931" s="203">
        <v>1.5</v>
      </c>
      <c r="H1931" s="296">
        <f t="shared" si="413"/>
        <v>1.47</v>
      </c>
      <c r="I1931" s="296">
        <f t="shared" si="414"/>
        <v>1.4550000000000001</v>
      </c>
      <c r="J1931" s="296">
        <f t="shared" si="415"/>
        <v>1.44</v>
      </c>
      <c r="K1931" s="114"/>
      <c r="L1931" s="322">
        <f>F1931*K1931</f>
        <v>0</v>
      </c>
      <c r="M1931" s="327">
        <f>G1931*K1931</f>
        <v>0</v>
      </c>
      <c r="N1931" s="545">
        <f>H1931*K1931</f>
        <v>0</v>
      </c>
      <c r="O1931" s="545">
        <f>I1931*K1931</f>
        <v>0</v>
      </c>
      <c r="P1931" s="545">
        <f>J1931*K1931</f>
        <v>0</v>
      </c>
      <c r="Q1931" s="108" t="s">
        <v>7</v>
      </c>
    </row>
    <row r="1932" spans="1:17" ht="15" hidden="1" customHeight="1" outlineLevel="1" x14ac:dyDescent="0.25">
      <c r="A1932" s="147" t="s">
        <v>49</v>
      </c>
      <c r="B1932" s="190" t="s">
        <v>4102</v>
      </c>
      <c r="C1932" s="126" t="s">
        <v>2136</v>
      </c>
      <c r="D1932" s="102" t="s">
        <v>6</v>
      </c>
      <c r="E1932" s="72">
        <v>5</v>
      </c>
      <c r="F1932" s="203">
        <v>2.1</v>
      </c>
      <c r="G1932" s="203">
        <v>2</v>
      </c>
      <c r="H1932" s="296">
        <f t="shared" si="413"/>
        <v>1.96</v>
      </c>
      <c r="I1932" s="296">
        <f t="shared" si="414"/>
        <v>1.94</v>
      </c>
      <c r="J1932" s="296">
        <f t="shared" si="415"/>
        <v>1.92</v>
      </c>
      <c r="K1932" s="114"/>
      <c r="L1932" s="322">
        <f>F1932*K1932</f>
        <v>0</v>
      </c>
      <c r="M1932" s="327">
        <f>G1932*K1932</f>
        <v>0</v>
      </c>
      <c r="N1932" s="545">
        <f>H1932*K1932</f>
        <v>0</v>
      </c>
      <c r="O1932" s="545">
        <f>I1932*K1932</f>
        <v>0</v>
      </c>
      <c r="P1932" s="545">
        <f>J1932*K1932</f>
        <v>0</v>
      </c>
      <c r="Q1932" s="108" t="s">
        <v>7</v>
      </c>
    </row>
    <row r="1933" spans="1:17" ht="15" hidden="1" customHeight="1" outlineLevel="1" x14ac:dyDescent="0.25">
      <c r="A1933" s="147" t="s">
        <v>49</v>
      </c>
      <c r="B1933" s="190" t="s">
        <v>4103</v>
      </c>
      <c r="C1933" s="126" t="s">
        <v>2137</v>
      </c>
      <c r="D1933" s="102" t="s">
        <v>6</v>
      </c>
      <c r="E1933" s="72">
        <v>5</v>
      </c>
      <c r="F1933" s="203">
        <v>2.1</v>
      </c>
      <c r="G1933" s="203">
        <v>2</v>
      </c>
      <c r="H1933" s="296">
        <f t="shared" si="413"/>
        <v>1.96</v>
      </c>
      <c r="I1933" s="296">
        <f t="shared" si="414"/>
        <v>1.94</v>
      </c>
      <c r="J1933" s="296">
        <f t="shared" si="415"/>
        <v>1.92</v>
      </c>
      <c r="K1933" s="114"/>
      <c r="L1933" s="322">
        <f>F1933*K1933</f>
        <v>0</v>
      </c>
      <c r="M1933" s="327">
        <f>G1933*K1933</f>
        <v>0</v>
      </c>
      <c r="N1933" s="545">
        <f>H1933*K1933</f>
        <v>0</v>
      </c>
      <c r="O1933" s="545">
        <f>I1933*K1933</f>
        <v>0</v>
      </c>
      <c r="P1933" s="545">
        <f>J1933*K1933</f>
        <v>0</v>
      </c>
      <c r="Q1933" s="108" t="s">
        <v>7</v>
      </c>
    </row>
    <row r="1934" spans="1:17" ht="15" hidden="1" customHeight="1" outlineLevel="1" x14ac:dyDescent="0.25">
      <c r="A1934" s="147" t="s">
        <v>578</v>
      </c>
      <c r="B1934" s="190" t="s">
        <v>4104</v>
      </c>
      <c r="C1934" s="126" t="s">
        <v>1657</v>
      </c>
      <c r="D1934" s="102" t="s">
        <v>6</v>
      </c>
      <c r="E1934" s="72">
        <v>3</v>
      </c>
      <c r="F1934" s="203">
        <v>1.6</v>
      </c>
      <c r="G1934" s="203">
        <v>1.5</v>
      </c>
      <c r="H1934" s="296">
        <f t="shared" si="413"/>
        <v>1.47</v>
      </c>
      <c r="I1934" s="296">
        <f t="shared" si="414"/>
        <v>1.4550000000000001</v>
      </c>
      <c r="J1934" s="296">
        <f t="shared" si="415"/>
        <v>1.44</v>
      </c>
      <c r="K1934" s="114"/>
      <c r="L1934" s="322">
        <f>F1934*K1934</f>
        <v>0</v>
      </c>
      <c r="M1934" s="327">
        <f>G1934*K1934</f>
        <v>0</v>
      </c>
      <c r="N1934" s="545">
        <f>H1934*K1934</f>
        <v>0</v>
      </c>
      <c r="O1934" s="545">
        <f>I1934*K1934</f>
        <v>0</v>
      </c>
      <c r="P1934" s="545">
        <f>J1934*K1934</f>
        <v>0</v>
      </c>
      <c r="Q1934" s="108" t="s">
        <v>7</v>
      </c>
    </row>
    <row r="1935" spans="1:17" ht="15" hidden="1" customHeight="1" outlineLevel="1" x14ac:dyDescent="0.25">
      <c r="A1935" s="147" t="s">
        <v>578</v>
      </c>
      <c r="B1935" s="190" t="s">
        <v>4105</v>
      </c>
      <c r="C1935" s="126" t="s">
        <v>1658</v>
      </c>
      <c r="D1935" s="102" t="s">
        <v>6</v>
      </c>
      <c r="E1935" s="72">
        <v>3</v>
      </c>
      <c r="F1935" s="203">
        <v>1.6</v>
      </c>
      <c r="G1935" s="203">
        <v>1.5</v>
      </c>
      <c r="H1935" s="296">
        <f t="shared" si="413"/>
        <v>1.47</v>
      </c>
      <c r="I1935" s="296">
        <f t="shared" si="414"/>
        <v>1.4550000000000001</v>
      </c>
      <c r="J1935" s="296">
        <f t="shared" si="415"/>
        <v>1.44</v>
      </c>
      <c r="K1935" s="114"/>
      <c r="L1935" s="322">
        <f>F1935*K1935</f>
        <v>0</v>
      </c>
      <c r="M1935" s="327">
        <f>G1935*K1935</f>
        <v>0</v>
      </c>
      <c r="N1935" s="545">
        <f>H1935*K1935</f>
        <v>0</v>
      </c>
      <c r="O1935" s="545">
        <f>I1935*K1935</f>
        <v>0</v>
      </c>
      <c r="P1935" s="545">
        <f>J1935*K1935</f>
        <v>0</v>
      </c>
      <c r="Q1935" s="108" t="s">
        <v>7</v>
      </c>
    </row>
    <row r="1936" spans="1:17" ht="15" hidden="1" customHeight="1" outlineLevel="1" x14ac:dyDescent="0.25">
      <c r="A1936" s="147" t="s">
        <v>578</v>
      </c>
      <c r="B1936" s="190" t="s">
        <v>4106</v>
      </c>
      <c r="C1936" s="126" t="s">
        <v>1659</v>
      </c>
      <c r="D1936" s="102" t="s">
        <v>6</v>
      </c>
      <c r="E1936" s="72">
        <v>3</v>
      </c>
      <c r="F1936" s="203">
        <v>1.6</v>
      </c>
      <c r="G1936" s="203">
        <v>1.5</v>
      </c>
      <c r="H1936" s="296">
        <f t="shared" si="413"/>
        <v>1.47</v>
      </c>
      <c r="I1936" s="296">
        <f t="shared" si="414"/>
        <v>1.4550000000000001</v>
      </c>
      <c r="J1936" s="296">
        <f t="shared" si="415"/>
        <v>1.44</v>
      </c>
      <c r="K1936" s="114"/>
      <c r="L1936" s="322">
        <f>F1936*K1936</f>
        <v>0</v>
      </c>
      <c r="M1936" s="327">
        <f>G1936*K1936</f>
        <v>0</v>
      </c>
      <c r="N1936" s="545">
        <f>H1936*K1936</f>
        <v>0</v>
      </c>
      <c r="O1936" s="545">
        <f>I1936*K1936</f>
        <v>0</v>
      </c>
      <c r="P1936" s="545">
        <f>J1936*K1936</f>
        <v>0</v>
      </c>
      <c r="Q1936" s="108" t="s">
        <v>7</v>
      </c>
    </row>
    <row r="1937" spans="1:17" ht="15" hidden="1" customHeight="1" outlineLevel="1" x14ac:dyDescent="0.25">
      <c r="A1937" s="509" t="s">
        <v>1693</v>
      </c>
      <c r="B1937" s="190" t="s">
        <v>4107</v>
      </c>
      <c r="C1937" s="126" t="s">
        <v>1694</v>
      </c>
      <c r="D1937" s="102" t="s">
        <v>6</v>
      </c>
      <c r="E1937" s="72">
        <v>2</v>
      </c>
      <c r="F1937" s="203">
        <v>1.3</v>
      </c>
      <c r="G1937" s="203">
        <v>1.2</v>
      </c>
      <c r="H1937" s="296">
        <f t="shared" si="413"/>
        <v>1.1759999999999999</v>
      </c>
      <c r="I1937" s="296">
        <f t="shared" si="414"/>
        <v>1.1639999999999999</v>
      </c>
      <c r="J1937" s="296">
        <f t="shared" si="415"/>
        <v>1.1519999999999999</v>
      </c>
      <c r="K1937" s="114"/>
      <c r="L1937" s="322">
        <f>F1937*K1937</f>
        <v>0</v>
      </c>
      <c r="M1937" s="327">
        <f>G1937*K1937</f>
        <v>0</v>
      </c>
      <c r="N1937" s="545">
        <f>H1937*K1937</f>
        <v>0</v>
      </c>
      <c r="O1937" s="545">
        <f>I1937*K1937</f>
        <v>0</v>
      </c>
      <c r="P1937" s="545">
        <f>J1937*K1937</f>
        <v>0</v>
      </c>
      <c r="Q1937" s="108" t="s">
        <v>7</v>
      </c>
    </row>
    <row r="1938" spans="1:17" ht="15" hidden="1" customHeight="1" outlineLevel="1" x14ac:dyDescent="0.25">
      <c r="A1938" s="509" t="s">
        <v>1693</v>
      </c>
      <c r="B1938" s="190" t="s">
        <v>4108</v>
      </c>
      <c r="C1938" s="126" t="s">
        <v>1695</v>
      </c>
      <c r="D1938" s="102" t="s">
        <v>6</v>
      </c>
      <c r="E1938" s="72">
        <v>2</v>
      </c>
      <c r="F1938" s="203">
        <v>1.3</v>
      </c>
      <c r="G1938" s="203">
        <v>1.2</v>
      </c>
      <c r="H1938" s="296">
        <f t="shared" si="413"/>
        <v>1.1759999999999999</v>
      </c>
      <c r="I1938" s="296">
        <f t="shared" si="414"/>
        <v>1.1639999999999999</v>
      </c>
      <c r="J1938" s="296">
        <f t="shared" si="415"/>
        <v>1.1519999999999999</v>
      </c>
      <c r="K1938" s="114"/>
      <c r="L1938" s="322">
        <f>F1938*K1938</f>
        <v>0</v>
      </c>
      <c r="M1938" s="327">
        <f>G1938*K1938</f>
        <v>0</v>
      </c>
      <c r="N1938" s="545">
        <f>H1938*K1938</f>
        <v>0</v>
      </c>
      <c r="O1938" s="545">
        <f>I1938*K1938</f>
        <v>0</v>
      </c>
      <c r="P1938" s="545">
        <f>J1938*K1938</f>
        <v>0</v>
      </c>
      <c r="Q1938" s="108" t="s">
        <v>7</v>
      </c>
    </row>
    <row r="1939" spans="1:17" ht="15" hidden="1" customHeight="1" outlineLevel="1" x14ac:dyDescent="0.25">
      <c r="A1939" s="509" t="s">
        <v>1693</v>
      </c>
      <c r="B1939" s="190" t="s">
        <v>4109</v>
      </c>
      <c r="C1939" s="126" t="s">
        <v>1696</v>
      </c>
      <c r="D1939" s="102" t="s">
        <v>6</v>
      </c>
      <c r="E1939" s="72">
        <v>2</v>
      </c>
      <c r="F1939" s="203">
        <v>1.3</v>
      </c>
      <c r="G1939" s="203">
        <v>1.2</v>
      </c>
      <c r="H1939" s="296">
        <f t="shared" si="413"/>
        <v>1.1759999999999999</v>
      </c>
      <c r="I1939" s="296">
        <f t="shared" si="414"/>
        <v>1.1639999999999999</v>
      </c>
      <c r="J1939" s="296">
        <f t="shared" si="415"/>
        <v>1.1519999999999999</v>
      </c>
      <c r="K1939" s="114"/>
      <c r="L1939" s="322">
        <f>F1939*K1939</f>
        <v>0</v>
      </c>
      <c r="M1939" s="327">
        <f>G1939*K1939</f>
        <v>0</v>
      </c>
      <c r="N1939" s="545">
        <f>H1939*K1939</f>
        <v>0</v>
      </c>
      <c r="O1939" s="545">
        <f>I1939*K1939</f>
        <v>0</v>
      </c>
      <c r="P1939" s="545">
        <f>J1939*K1939</f>
        <v>0</v>
      </c>
      <c r="Q1939" s="108" t="s">
        <v>7</v>
      </c>
    </row>
    <row r="1940" spans="1:17" ht="15" hidden="1" customHeight="1" outlineLevel="1" x14ac:dyDescent="0.25">
      <c r="A1940" s="147" t="s">
        <v>578</v>
      </c>
      <c r="B1940" s="190" t="s">
        <v>4110</v>
      </c>
      <c r="C1940" s="126" t="s">
        <v>1660</v>
      </c>
      <c r="D1940" s="102" t="s">
        <v>6</v>
      </c>
      <c r="E1940" s="72">
        <v>3</v>
      </c>
      <c r="F1940" s="203">
        <v>1.6</v>
      </c>
      <c r="G1940" s="203">
        <v>1.5</v>
      </c>
      <c r="H1940" s="296">
        <f t="shared" si="413"/>
        <v>1.47</v>
      </c>
      <c r="I1940" s="296">
        <f t="shared" si="414"/>
        <v>1.4550000000000001</v>
      </c>
      <c r="J1940" s="296">
        <f t="shared" si="415"/>
        <v>1.44</v>
      </c>
      <c r="K1940" s="114"/>
      <c r="L1940" s="322">
        <f>F1940*K1940</f>
        <v>0</v>
      </c>
      <c r="M1940" s="327">
        <f>G1940*K1940</f>
        <v>0</v>
      </c>
      <c r="N1940" s="545">
        <f>H1940*K1940</f>
        <v>0</v>
      </c>
      <c r="O1940" s="545">
        <f>I1940*K1940</f>
        <v>0</v>
      </c>
      <c r="P1940" s="545">
        <f>J1940*K1940</f>
        <v>0</v>
      </c>
      <c r="Q1940" s="108" t="s">
        <v>7</v>
      </c>
    </row>
    <row r="1941" spans="1:17" ht="15" hidden="1" customHeight="1" outlineLevel="1" x14ac:dyDescent="0.25">
      <c r="A1941" s="147" t="s">
        <v>578</v>
      </c>
      <c r="B1941" s="190" t="s">
        <v>4111</v>
      </c>
      <c r="C1941" s="126" t="s">
        <v>1661</v>
      </c>
      <c r="D1941" s="102" t="s">
        <v>6</v>
      </c>
      <c r="E1941" s="72">
        <v>3</v>
      </c>
      <c r="F1941" s="203">
        <v>1.6</v>
      </c>
      <c r="G1941" s="203">
        <v>1.5</v>
      </c>
      <c r="H1941" s="296">
        <f t="shared" si="413"/>
        <v>1.47</v>
      </c>
      <c r="I1941" s="296">
        <f t="shared" si="414"/>
        <v>1.4550000000000001</v>
      </c>
      <c r="J1941" s="296">
        <f t="shared" si="415"/>
        <v>1.44</v>
      </c>
      <c r="K1941" s="114"/>
      <c r="L1941" s="322">
        <f>F1941*K1941</f>
        <v>0</v>
      </c>
      <c r="M1941" s="327">
        <f>G1941*K1941</f>
        <v>0</v>
      </c>
      <c r="N1941" s="545">
        <f>H1941*K1941</f>
        <v>0</v>
      </c>
      <c r="O1941" s="545">
        <f>I1941*K1941</f>
        <v>0</v>
      </c>
      <c r="P1941" s="545">
        <f>J1941*K1941</f>
        <v>0</v>
      </c>
      <c r="Q1941" s="108" t="s">
        <v>7</v>
      </c>
    </row>
    <row r="1942" spans="1:17" ht="15" hidden="1" customHeight="1" outlineLevel="1" x14ac:dyDescent="0.25">
      <c r="A1942" s="147" t="s">
        <v>49</v>
      </c>
      <c r="B1942" s="190" t="s">
        <v>4113</v>
      </c>
      <c r="C1942" s="126" t="s">
        <v>1738</v>
      </c>
      <c r="D1942" s="102" t="s">
        <v>6</v>
      </c>
      <c r="E1942" s="72">
        <v>5</v>
      </c>
      <c r="F1942" s="203">
        <v>2.1</v>
      </c>
      <c r="G1942" s="203">
        <v>2</v>
      </c>
      <c r="H1942" s="296">
        <f t="shared" si="413"/>
        <v>1.96</v>
      </c>
      <c r="I1942" s="296">
        <f t="shared" si="414"/>
        <v>1.94</v>
      </c>
      <c r="J1942" s="296">
        <f t="shared" si="415"/>
        <v>1.92</v>
      </c>
      <c r="K1942" s="114"/>
      <c r="L1942" s="322">
        <f>F1942*K1942</f>
        <v>0</v>
      </c>
      <c r="M1942" s="327">
        <f>G1942*K1942</f>
        <v>0</v>
      </c>
      <c r="N1942" s="545">
        <f>H1942*K1942</f>
        <v>0</v>
      </c>
      <c r="O1942" s="545">
        <f>I1942*K1942</f>
        <v>0</v>
      </c>
      <c r="P1942" s="545">
        <f>J1942*K1942</f>
        <v>0</v>
      </c>
      <c r="Q1942" s="108" t="s">
        <v>7</v>
      </c>
    </row>
    <row r="1943" spans="1:17" ht="15" hidden="1" customHeight="1" outlineLevel="1" x14ac:dyDescent="0.25">
      <c r="A1943" s="147" t="s">
        <v>49</v>
      </c>
      <c r="B1943" s="190" t="s">
        <v>4114</v>
      </c>
      <c r="C1943" s="126" t="s">
        <v>1739</v>
      </c>
      <c r="D1943" s="102" t="s">
        <v>6</v>
      </c>
      <c r="E1943" s="72">
        <v>5</v>
      </c>
      <c r="F1943" s="203">
        <v>2.1</v>
      </c>
      <c r="G1943" s="203">
        <v>2</v>
      </c>
      <c r="H1943" s="296">
        <f t="shared" si="413"/>
        <v>1.96</v>
      </c>
      <c r="I1943" s="296">
        <f t="shared" si="414"/>
        <v>1.94</v>
      </c>
      <c r="J1943" s="296">
        <f t="shared" si="415"/>
        <v>1.92</v>
      </c>
      <c r="K1943" s="114"/>
      <c r="L1943" s="322">
        <f>F1943*K1943</f>
        <v>0</v>
      </c>
      <c r="M1943" s="327">
        <f>G1943*K1943</f>
        <v>0</v>
      </c>
      <c r="N1943" s="545">
        <f>H1943*K1943</f>
        <v>0</v>
      </c>
      <c r="O1943" s="545">
        <f>I1943*K1943</f>
        <v>0</v>
      </c>
      <c r="P1943" s="545">
        <f>J1943*K1943</f>
        <v>0</v>
      </c>
      <c r="Q1943" s="108" t="s">
        <v>7</v>
      </c>
    </row>
    <row r="1944" spans="1:17" ht="15" hidden="1" customHeight="1" outlineLevel="1" x14ac:dyDescent="0.25">
      <c r="A1944" s="147" t="s">
        <v>49</v>
      </c>
      <c r="B1944" s="190" t="s">
        <v>4115</v>
      </c>
      <c r="C1944" s="126" t="s">
        <v>1740</v>
      </c>
      <c r="D1944" s="102" t="s">
        <v>6</v>
      </c>
      <c r="E1944" s="72">
        <v>5</v>
      </c>
      <c r="F1944" s="203">
        <v>2.1</v>
      </c>
      <c r="G1944" s="203">
        <v>2</v>
      </c>
      <c r="H1944" s="296">
        <f t="shared" si="413"/>
        <v>1.96</v>
      </c>
      <c r="I1944" s="296">
        <f t="shared" si="414"/>
        <v>1.94</v>
      </c>
      <c r="J1944" s="296">
        <f t="shared" si="415"/>
        <v>1.92</v>
      </c>
      <c r="K1944" s="114"/>
      <c r="L1944" s="322">
        <f>F1944*K1944</f>
        <v>0</v>
      </c>
      <c r="M1944" s="327">
        <f>G1944*K1944</f>
        <v>0</v>
      </c>
      <c r="N1944" s="545">
        <f>H1944*K1944</f>
        <v>0</v>
      </c>
      <c r="O1944" s="545">
        <f>I1944*K1944</f>
        <v>0</v>
      </c>
      <c r="P1944" s="545">
        <f>J1944*K1944</f>
        <v>0</v>
      </c>
      <c r="Q1944" s="108" t="s">
        <v>7</v>
      </c>
    </row>
    <row r="1945" spans="1:17" ht="15" hidden="1" customHeight="1" outlineLevel="1" x14ac:dyDescent="0.25">
      <c r="A1945" s="147" t="s">
        <v>49</v>
      </c>
      <c r="B1945" s="190" t="s">
        <v>4116</v>
      </c>
      <c r="C1945" s="126" t="s">
        <v>1741</v>
      </c>
      <c r="D1945" s="102" t="s">
        <v>6</v>
      </c>
      <c r="E1945" s="72">
        <v>5</v>
      </c>
      <c r="F1945" s="203">
        <v>2.1</v>
      </c>
      <c r="G1945" s="203">
        <v>2</v>
      </c>
      <c r="H1945" s="296">
        <f t="shared" si="413"/>
        <v>1.96</v>
      </c>
      <c r="I1945" s="296">
        <f t="shared" si="414"/>
        <v>1.94</v>
      </c>
      <c r="J1945" s="296">
        <f t="shared" si="415"/>
        <v>1.92</v>
      </c>
      <c r="K1945" s="114"/>
      <c r="L1945" s="322">
        <f>F1945*K1945</f>
        <v>0</v>
      </c>
      <c r="M1945" s="327">
        <f>G1945*K1945</f>
        <v>0</v>
      </c>
      <c r="N1945" s="545">
        <f>H1945*K1945</f>
        <v>0</v>
      </c>
      <c r="O1945" s="545">
        <f>I1945*K1945</f>
        <v>0</v>
      </c>
      <c r="P1945" s="545">
        <f>J1945*K1945</f>
        <v>0</v>
      </c>
      <c r="Q1945" s="108" t="s">
        <v>7</v>
      </c>
    </row>
    <row r="1946" spans="1:17" ht="15" hidden="1" customHeight="1" outlineLevel="1" x14ac:dyDescent="0.25">
      <c r="A1946" s="147" t="s">
        <v>49</v>
      </c>
      <c r="B1946" s="190" t="s">
        <v>4117</v>
      </c>
      <c r="C1946" s="126" t="s">
        <v>1742</v>
      </c>
      <c r="D1946" s="102" t="s">
        <v>6</v>
      </c>
      <c r="E1946" s="72">
        <v>5</v>
      </c>
      <c r="F1946" s="203">
        <v>2.1</v>
      </c>
      <c r="G1946" s="203">
        <v>2</v>
      </c>
      <c r="H1946" s="296">
        <f t="shared" si="413"/>
        <v>1.96</v>
      </c>
      <c r="I1946" s="296">
        <f t="shared" si="414"/>
        <v>1.94</v>
      </c>
      <c r="J1946" s="296">
        <f t="shared" si="415"/>
        <v>1.92</v>
      </c>
      <c r="K1946" s="114"/>
      <c r="L1946" s="322">
        <f>F1946*K1946</f>
        <v>0</v>
      </c>
      <c r="M1946" s="327">
        <f>G1946*K1946</f>
        <v>0</v>
      </c>
      <c r="N1946" s="545">
        <f>H1946*K1946</f>
        <v>0</v>
      </c>
      <c r="O1946" s="545">
        <f>I1946*K1946</f>
        <v>0</v>
      </c>
      <c r="P1946" s="545">
        <f>J1946*K1946</f>
        <v>0</v>
      </c>
      <c r="Q1946" s="108" t="s">
        <v>7</v>
      </c>
    </row>
    <row r="1947" spans="1:17" ht="15" hidden="1" customHeight="1" outlineLevel="1" x14ac:dyDescent="0.25">
      <c r="A1947" s="509" t="s">
        <v>1693</v>
      </c>
      <c r="B1947" s="190" t="s">
        <v>4118</v>
      </c>
      <c r="C1947" s="126" t="s">
        <v>1695</v>
      </c>
      <c r="D1947" s="102" t="s">
        <v>6</v>
      </c>
      <c r="E1947" s="72">
        <v>2</v>
      </c>
      <c r="F1947" s="203">
        <v>1.3</v>
      </c>
      <c r="G1947" s="203">
        <v>1.2</v>
      </c>
      <c r="H1947" s="296">
        <f t="shared" si="413"/>
        <v>1.1759999999999999</v>
      </c>
      <c r="I1947" s="296">
        <f t="shared" si="414"/>
        <v>1.1639999999999999</v>
      </c>
      <c r="J1947" s="296">
        <f t="shared" si="415"/>
        <v>1.1519999999999999</v>
      </c>
      <c r="K1947" s="114"/>
      <c r="L1947" s="322">
        <f>F1947*K1947</f>
        <v>0</v>
      </c>
      <c r="M1947" s="327">
        <f>G1947*K1947</f>
        <v>0</v>
      </c>
      <c r="N1947" s="545">
        <f>H1947*K1947</f>
        <v>0</v>
      </c>
      <c r="O1947" s="545">
        <f>I1947*K1947</f>
        <v>0</v>
      </c>
      <c r="P1947" s="545">
        <f>J1947*K1947</f>
        <v>0</v>
      </c>
      <c r="Q1947" s="108" t="s">
        <v>7</v>
      </c>
    </row>
    <row r="1948" spans="1:17" ht="15" hidden="1" customHeight="1" outlineLevel="1" x14ac:dyDescent="0.25">
      <c r="A1948" s="509" t="s">
        <v>1693</v>
      </c>
      <c r="B1948" s="190" t="s">
        <v>4119</v>
      </c>
      <c r="C1948" s="126" t="s">
        <v>1697</v>
      </c>
      <c r="D1948" s="102" t="s">
        <v>6</v>
      </c>
      <c r="E1948" s="72">
        <v>2</v>
      </c>
      <c r="F1948" s="203">
        <v>1.3</v>
      </c>
      <c r="G1948" s="203">
        <v>1.2</v>
      </c>
      <c r="H1948" s="296">
        <f t="shared" si="413"/>
        <v>1.1759999999999999</v>
      </c>
      <c r="I1948" s="296">
        <f t="shared" si="414"/>
        <v>1.1639999999999999</v>
      </c>
      <c r="J1948" s="296">
        <f t="shared" si="415"/>
        <v>1.1519999999999999</v>
      </c>
      <c r="K1948" s="114"/>
      <c r="L1948" s="322">
        <f>F1948*K1948</f>
        <v>0</v>
      </c>
      <c r="M1948" s="327">
        <f>G1948*K1948</f>
        <v>0</v>
      </c>
      <c r="N1948" s="545">
        <f>H1948*K1948</f>
        <v>0</v>
      </c>
      <c r="O1948" s="545">
        <f>I1948*K1948</f>
        <v>0</v>
      </c>
      <c r="P1948" s="545">
        <f>J1948*K1948</f>
        <v>0</v>
      </c>
      <c r="Q1948" s="108" t="s">
        <v>7</v>
      </c>
    </row>
    <row r="1949" spans="1:17" ht="15" hidden="1" customHeight="1" outlineLevel="1" x14ac:dyDescent="0.25">
      <c r="A1949" s="509" t="s">
        <v>1693</v>
      </c>
      <c r="B1949" s="190" t="s">
        <v>4165</v>
      </c>
      <c r="C1949" s="126" t="s">
        <v>1698</v>
      </c>
      <c r="D1949" s="102" t="s">
        <v>6</v>
      </c>
      <c r="E1949" s="72">
        <v>2</v>
      </c>
      <c r="F1949" s="203">
        <v>1.3</v>
      </c>
      <c r="G1949" s="203">
        <v>1.2</v>
      </c>
      <c r="H1949" s="296">
        <f t="shared" si="413"/>
        <v>1.1759999999999999</v>
      </c>
      <c r="I1949" s="296">
        <f t="shared" si="414"/>
        <v>1.1639999999999999</v>
      </c>
      <c r="J1949" s="296">
        <f t="shared" si="415"/>
        <v>1.1519999999999999</v>
      </c>
      <c r="K1949" s="114"/>
      <c r="L1949" s="322">
        <f>F1949*K1949</f>
        <v>0</v>
      </c>
      <c r="M1949" s="327">
        <f>G1949*K1949</f>
        <v>0</v>
      </c>
      <c r="N1949" s="545">
        <f>H1949*K1949</f>
        <v>0</v>
      </c>
      <c r="O1949" s="545">
        <f>I1949*K1949</f>
        <v>0</v>
      </c>
      <c r="P1949" s="545">
        <f>J1949*K1949</f>
        <v>0</v>
      </c>
      <c r="Q1949" s="108" t="s">
        <v>7</v>
      </c>
    </row>
    <row r="1950" spans="1:17" ht="15" hidden="1" customHeight="1" outlineLevel="1" x14ac:dyDescent="0.25">
      <c r="A1950" s="509" t="s">
        <v>1693</v>
      </c>
      <c r="B1950" s="190" t="s">
        <v>4164</v>
      </c>
      <c r="C1950" s="126" t="s">
        <v>1699</v>
      </c>
      <c r="D1950" s="102" t="s">
        <v>6</v>
      </c>
      <c r="E1950" s="72">
        <v>2</v>
      </c>
      <c r="F1950" s="203">
        <v>1.3</v>
      </c>
      <c r="G1950" s="203">
        <v>1.2</v>
      </c>
      <c r="H1950" s="296">
        <f t="shared" si="413"/>
        <v>1.1759999999999999</v>
      </c>
      <c r="I1950" s="296">
        <f t="shared" si="414"/>
        <v>1.1639999999999999</v>
      </c>
      <c r="J1950" s="296">
        <f t="shared" si="415"/>
        <v>1.1519999999999999</v>
      </c>
      <c r="K1950" s="114"/>
      <c r="L1950" s="322">
        <f>F1950*K1950</f>
        <v>0</v>
      </c>
      <c r="M1950" s="327">
        <f>G1950*K1950</f>
        <v>0</v>
      </c>
      <c r="N1950" s="545">
        <f>H1950*K1950</f>
        <v>0</v>
      </c>
      <c r="O1950" s="545">
        <f>I1950*K1950</f>
        <v>0</v>
      </c>
      <c r="P1950" s="545">
        <f>J1950*K1950</f>
        <v>0</v>
      </c>
      <c r="Q1950" s="108" t="s">
        <v>7</v>
      </c>
    </row>
    <row r="1951" spans="1:17" ht="15" hidden="1" customHeight="1" outlineLevel="1" x14ac:dyDescent="0.25">
      <c r="A1951" s="509" t="s">
        <v>1693</v>
      </c>
      <c r="B1951" s="190" t="s">
        <v>4163</v>
      </c>
      <c r="C1951" s="126" t="s">
        <v>1700</v>
      </c>
      <c r="D1951" s="102" t="s">
        <v>6</v>
      </c>
      <c r="E1951" s="72">
        <v>2</v>
      </c>
      <c r="F1951" s="203">
        <v>1.3</v>
      </c>
      <c r="G1951" s="203">
        <v>1.2</v>
      </c>
      <c r="H1951" s="296">
        <f t="shared" si="413"/>
        <v>1.1759999999999999</v>
      </c>
      <c r="I1951" s="296">
        <f t="shared" si="414"/>
        <v>1.1639999999999999</v>
      </c>
      <c r="J1951" s="296">
        <f t="shared" si="415"/>
        <v>1.1519999999999999</v>
      </c>
      <c r="K1951" s="114"/>
      <c r="L1951" s="322">
        <f>F1951*K1951</f>
        <v>0</v>
      </c>
      <c r="M1951" s="327">
        <f>G1951*K1951</f>
        <v>0</v>
      </c>
      <c r="N1951" s="545">
        <f>H1951*K1951</f>
        <v>0</v>
      </c>
      <c r="O1951" s="545">
        <f>I1951*K1951</f>
        <v>0</v>
      </c>
      <c r="P1951" s="545">
        <f>J1951*K1951</f>
        <v>0</v>
      </c>
      <c r="Q1951" s="108" t="s">
        <v>7</v>
      </c>
    </row>
    <row r="1952" spans="1:17" ht="15" hidden="1" customHeight="1" outlineLevel="1" x14ac:dyDescent="0.25">
      <c r="A1952" s="509" t="s">
        <v>1693</v>
      </c>
      <c r="B1952" s="190" t="s">
        <v>4162</v>
      </c>
      <c r="C1952" s="126" t="s">
        <v>1701</v>
      </c>
      <c r="D1952" s="102" t="s">
        <v>6</v>
      </c>
      <c r="E1952" s="72">
        <v>2</v>
      </c>
      <c r="F1952" s="203">
        <v>1.3</v>
      </c>
      <c r="G1952" s="203">
        <v>1.2</v>
      </c>
      <c r="H1952" s="296">
        <f t="shared" si="413"/>
        <v>1.1759999999999999</v>
      </c>
      <c r="I1952" s="296">
        <f t="shared" si="414"/>
        <v>1.1639999999999999</v>
      </c>
      <c r="J1952" s="296">
        <f t="shared" si="415"/>
        <v>1.1519999999999999</v>
      </c>
      <c r="K1952" s="114"/>
      <c r="L1952" s="322">
        <f>F1952*K1952</f>
        <v>0</v>
      </c>
      <c r="M1952" s="327">
        <f>G1952*K1952</f>
        <v>0</v>
      </c>
      <c r="N1952" s="545">
        <f>H1952*K1952</f>
        <v>0</v>
      </c>
      <c r="O1952" s="545">
        <f>I1952*K1952</f>
        <v>0</v>
      </c>
      <c r="P1952" s="545">
        <f>J1952*K1952</f>
        <v>0</v>
      </c>
      <c r="Q1952" s="108" t="s">
        <v>7</v>
      </c>
    </row>
    <row r="1953" spans="1:20" ht="15" hidden="1" customHeight="1" outlineLevel="1" x14ac:dyDescent="0.25">
      <c r="A1953" s="147" t="s">
        <v>578</v>
      </c>
      <c r="B1953" s="190" t="s">
        <v>4161</v>
      </c>
      <c r="C1953" s="126" t="s">
        <v>1662</v>
      </c>
      <c r="D1953" s="102" t="s">
        <v>6</v>
      </c>
      <c r="E1953" s="72">
        <v>3</v>
      </c>
      <c r="F1953" s="203">
        <v>1.6</v>
      </c>
      <c r="G1953" s="203">
        <v>1.5</v>
      </c>
      <c r="H1953" s="296">
        <f t="shared" si="413"/>
        <v>1.47</v>
      </c>
      <c r="I1953" s="296">
        <f t="shared" si="414"/>
        <v>1.4550000000000001</v>
      </c>
      <c r="J1953" s="296">
        <f t="shared" si="415"/>
        <v>1.44</v>
      </c>
      <c r="K1953" s="114"/>
      <c r="L1953" s="322">
        <f>F1953*K1953</f>
        <v>0</v>
      </c>
      <c r="M1953" s="327">
        <f>G1953*K1953</f>
        <v>0</v>
      </c>
      <c r="N1953" s="545">
        <f>H1953*K1953</f>
        <v>0</v>
      </c>
      <c r="O1953" s="545">
        <f>I1953*K1953</f>
        <v>0</v>
      </c>
      <c r="P1953" s="545">
        <f>J1953*K1953</f>
        <v>0</v>
      </c>
      <c r="Q1953" s="108" t="s">
        <v>7</v>
      </c>
    </row>
    <row r="1954" spans="1:20" ht="15" hidden="1" customHeight="1" outlineLevel="1" x14ac:dyDescent="0.25">
      <c r="A1954" s="147" t="s">
        <v>578</v>
      </c>
      <c r="B1954" s="190" t="s">
        <v>4160</v>
      </c>
      <c r="C1954" s="126" t="s">
        <v>1663</v>
      </c>
      <c r="D1954" s="102" t="s">
        <v>6</v>
      </c>
      <c r="E1954" s="72">
        <v>3</v>
      </c>
      <c r="F1954" s="203">
        <v>1.6</v>
      </c>
      <c r="G1954" s="203">
        <v>1.5</v>
      </c>
      <c r="H1954" s="296">
        <f t="shared" si="413"/>
        <v>1.47</v>
      </c>
      <c r="I1954" s="296">
        <f t="shared" si="414"/>
        <v>1.4550000000000001</v>
      </c>
      <c r="J1954" s="296">
        <f t="shared" si="415"/>
        <v>1.44</v>
      </c>
      <c r="K1954" s="114"/>
      <c r="L1954" s="322">
        <f>F1954*K1954</f>
        <v>0</v>
      </c>
      <c r="M1954" s="327">
        <f>G1954*K1954</f>
        <v>0</v>
      </c>
      <c r="N1954" s="545">
        <f>H1954*K1954</f>
        <v>0</v>
      </c>
      <c r="O1954" s="545">
        <f>I1954*K1954</f>
        <v>0</v>
      </c>
      <c r="P1954" s="545">
        <f>J1954*K1954</f>
        <v>0</v>
      </c>
      <c r="Q1954" s="108" t="s">
        <v>7</v>
      </c>
    </row>
    <row r="1955" spans="1:20" ht="15" hidden="1" customHeight="1" outlineLevel="1" x14ac:dyDescent="0.25">
      <c r="A1955" s="147" t="s">
        <v>578</v>
      </c>
      <c r="B1955" s="190" t="s">
        <v>4159</v>
      </c>
      <c r="C1955" s="126" t="s">
        <v>1664</v>
      </c>
      <c r="D1955" s="102" t="s">
        <v>6</v>
      </c>
      <c r="E1955" s="72">
        <v>3</v>
      </c>
      <c r="F1955" s="203">
        <v>1.6</v>
      </c>
      <c r="G1955" s="203">
        <v>1.5</v>
      </c>
      <c r="H1955" s="296">
        <f t="shared" si="413"/>
        <v>1.47</v>
      </c>
      <c r="I1955" s="296">
        <f t="shared" si="414"/>
        <v>1.4550000000000001</v>
      </c>
      <c r="J1955" s="296">
        <f t="shared" si="415"/>
        <v>1.44</v>
      </c>
      <c r="K1955" s="114"/>
      <c r="L1955" s="322">
        <f>F1955*K1955</f>
        <v>0</v>
      </c>
      <c r="M1955" s="327">
        <f>G1955*K1955</f>
        <v>0</v>
      </c>
      <c r="N1955" s="545">
        <f>H1955*K1955</f>
        <v>0</v>
      </c>
      <c r="O1955" s="545">
        <f>I1955*K1955</f>
        <v>0</v>
      </c>
      <c r="P1955" s="545">
        <f>J1955*K1955</f>
        <v>0</v>
      </c>
      <c r="Q1955" s="108" t="s">
        <v>7</v>
      </c>
    </row>
    <row r="1956" spans="1:20" ht="15" hidden="1" customHeight="1" outlineLevel="1" x14ac:dyDescent="0.25">
      <c r="A1956" s="147" t="s">
        <v>49</v>
      </c>
      <c r="B1956" s="190" t="s">
        <v>4158</v>
      </c>
      <c r="C1956" s="126" t="s">
        <v>1743</v>
      </c>
      <c r="D1956" s="102" t="s">
        <v>6</v>
      </c>
      <c r="E1956" s="72">
        <v>5</v>
      </c>
      <c r="F1956" s="203">
        <v>2.1</v>
      </c>
      <c r="G1956" s="203">
        <v>2</v>
      </c>
      <c r="H1956" s="296">
        <f t="shared" si="413"/>
        <v>1.96</v>
      </c>
      <c r="I1956" s="296">
        <f t="shared" si="414"/>
        <v>1.94</v>
      </c>
      <c r="J1956" s="296">
        <f t="shared" si="415"/>
        <v>1.92</v>
      </c>
      <c r="K1956" s="114"/>
      <c r="L1956" s="322">
        <f>F1956*K1956</f>
        <v>0</v>
      </c>
      <c r="M1956" s="327">
        <f>G1956*K1956</f>
        <v>0</v>
      </c>
      <c r="N1956" s="545">
        <f>H1956*K1956</f>
        <v>0</v>
      </c>
      <c r="O1956" s="545">
        <f>I1956*K1956</f>
        <v>0</v>
      </c>
      <c r="P1956" s="545">
        <f>J1956*K1956</f>
        <v>0</v>
      </c>
      <c r="Q1956" s="108" t="s">
        <v>7</v>
      </c>
    </row>
    <row r="1957" spans="1:20" ht="15" hidden="1" customHeight="1" outlineLevel="1" x14ac:dyDescent="0.25">
      <c r="A1957" s="147" t="s">
        <v>49</v>
      </c>
      <c r="B1957" s="190" t="s">
        <v>4152</v>
      </c>
      <c r="C1957" s="126" t="s">
        <v>1744</v>
      </c>
      <c r="D1957" s="102" t="s">
        <v>6</v>
      </c>
      <c r="E1957" s="72">
        <v>5</v>
      </c>
      <c r="F1957" s="203">
        <v>2.1</v>
      </c>
      <c r="G1957" s="203">
        <v>2</v>
      </c>
      <c r="H1957" s="296">
        <f t="shared" si="413"/>
        <v>1.96</v>
      </c>
      <c r="I1957" s="296">
        <f t="shared" si="414"/>
        <v>1.94</v>
      </c>
      <c r="J1957" s="296">
        <f t="shared" si="415"/>
        <v>1.92</v>
      </c>
      <c r="K1957" s="114"/>
      <c r="L1957" s="322">
        <f>F1957*K1957</f>
        <v>0</v>
      </c>
      <c r="M1957" s="327">
        <f>G1957*K1957</f>
        <v>0</v>
      </c>
      <c r="N1957" s="545">
        <f>H1957*K1957</f>
        <v>0</v>
      </c>
      <c r="O1957" s="545">
        <f>I1957*K1957</f>
        <v>0</v>
      </c>
      <c r="P1957" s="545">
        <f>J1957*K1957</f>
        <v>0</v>
      </c>
      <c r="Q1957" s="108" t="s">
        <v>7</v>
      </c>
    </row>
    <row r="1958" spans="1:20" ht="15" hidden="1" customHeight="1" outlineLevel="1" x14ac:dyDescent="0.25">
      <c r="A1958" s="147" t="s">
        <v>578</v>
      </c>
      <c r="B1958" s="190" t="s">
        <v>4153</v>
      </c>
      <c r="C1958" s="126" t="s">
        <v>2148</v>
      </c>
      <c r="D1958" s="102" t="s">
        <v>6</v>
      </c>
      <c r="E1958" s="72">
        <v>3</v>
      </c>
      <c r="F1958" s="203">
        <v>1.6</v>
      </c>
      <c r="G1958" s="203">
        <v>1.5</v>
      </c>
      <c r="H1958" s="296">
        <f t="shared" si="413"/>
        <v>1.47</v>
      </c>
      <c r="I1958" s="296">
        <f t="shared" si="414"/>
        <v>1.4550000000000001</v>
      </c>
      <c r="J1958" s="296">
        <f t="shared" si="415"/>
        <v>1.44</v>
      </c>
      <c r="K1958" s="114"/>
      <c r="L1958" s="322">
        <f>F1958*K1958</f>
        <v>0</v>
      </c>
      <c r="M1958" s="327">
        <f>G1958*K1958</f>
        <v>0</v>
      </c>
      <c r="N1958" s="545">
        <f>H1958*K1958</f>
        <v>0</v>
      </c>
      <c r="O1958" s="545">
        <f>I1958*K1958</f>
        <v>0</v>
      </c>
      <c r="P1958" s="545">
        <f>J1958*K1958</f>
        <v>0</v>
      </c>
      <c r="Q1958" s="108" t="s">
        <v>7</v>
      </c>
    </row>
    <row r="1959" spans="1:20" ht="15" hidden="1" customHeight="1" outlineLevel="1" x14ac:dyDescent="0.25">
      <c r="A1959" s="147" t="s">
        <v>49</v>
      </c>
      <c r="B1959" s="190" t="s">
        <v>4154</v>
      </c>
      <c r="C1959" s="126" t="s">
        <v>2138</v>
      </c>
      <c r="D1959" s="71" t="s">
        <v>6</v>
      </c>
      <c r="E1959" s="549">
        <v>5</v>
      </c>
      <c r="F1959" s="203">
        <v>2.1</v>
      </c>
      <c r="G1959" s="203">
        <v>2</v>
      </c>
      <c r="H1959" s="296">
        <f t="shared" si="413"/>
        <v>1.96</v>
      </c>
      <c r="I1959" s="296">
        <f t="shared" si="414"/>
        <v>1.94</v>
      </c>
      <c r="J1959" s="296">
        <f t="shared" si="415"/>
        <v>1.92</v>
      </c>
      <c r="K1959" s="114"/>
      <c r="L1959" s="322">
        <f>F1959*K1959</f>
        <v>0</v>
      </c>
      <c r="M1959" s="327">
        <f>G1959*K1959</f>
        <v>0</v>
      </c>
      <c r="N1959" s="545">
        <f>H1959*K1959</f>
        <v>0</v>
      </c>
      <c r="O1959" s="545">
        <f>I1959*K1959</f>
        <v>0</v>
      </c>
      <c r="P1959" s="545">
        <f>J1959*K1959</f>
        <v>0</v>
      </c>
      <c r="Q1959" s="108" t="s">
        <v>7</v>
      </c>
    </row>
    <row r="1960" spans="1:20" ht="15" hidden="1" customHeight="1" outlineLevel="1" x14ac:dyDescent="0.25">
      <c r="A1960" s="147" t="s">
        <v>49</v>
      </c>
      <c r="B1960" s="190" t="s">
        <v>4155</v>
      </c>
      <c r="C1960" s="126" t="s">
        <v>762</v>
      </c>
      <c r="D1960" s="71" t="s">
        <v>6</v>
      </c>
      <c r="E1960" s="549">
        <v>5</v>
      </c>
      <c r="F1960" s="203">
        <v>2.1</v>
      </c>
      <c r="G1960" s="203">
        <v>2</v>
      </c>
      <c r="H1960" s="296">
        <f t="shared" si="413"/>
        <v>1.96</v>
      </c>
      <c r="I1960" s="296">
        <f t="shared" si="414"/>
        <v>1.94</v>
      </c>
      <c r="J1960" s="296">
        <f t="shared" si="415"/>
        <v>1.92</v>
      </c>
      <c r="K1960" s="114"/>
      <c r="L1960" s="322">
        <f>F1960*K1960</f>
        <v>0</v>
      </c>
      <c r="M1960" s="327">
        <f>G1960*K1960</f>
        <v>0</v>
      </c>
      <c r="N1960" s="545">
        <f>H1960*K1960</f>
        <v>0</v>
      </c>
      <c r="O1960" s="545">
        <f>I1960*K1960</f>
        <v>0</v>
      </c>
      <c r="P1960" s="545">
        <f>J1960*K1960</f>
        <v>0</v>
      </c>
      <c r="Q1960" s="108" t="s">
        <v>7</v>
      </c>
    </row>
    <row r="1961" spans="1:20" ht="15" hidden="1" customHeight="1" outlineLevel="1" x14ac:dyDescent="0.25">
      <c r="A1961" s="147" t="s">
        <v>49</v>
      </c>
      <c r="B1961" s="190" t="s">
        <v>4156</v>
      </c>
      <c r="C1961" s="126" t="s">
        <v>2139</v>
      </c>
      <c r="D1961" s="71" t="s">
        <v>6</v>
      </c>
      <c r="E1961" s="549">
        <v>5</v>
      </c>
      <c r="F1961" s="203">
        <v>2.1</v>
      </c>
      <c r="G1961" s="203">
        <v>2</v>
      </c>
      <c r="H1961" s="296">
        <f t="shared" si="413"/>
        <v>1.96</v>
      </c>
      <c r="I1961" s="296">
        <f t="shared" si="414"/>
        <v>1.94</v>
      </c>
      <c r="J1961" s="296">
        <f t="shared" si="415"/>
        <v>1.92</v>
      </c>
      <c r="K1961" s="114"/>
      <c r="L1961" s="322">
        <f>F1961*K1961</f>
        <v>0</v>
      </c>
      <c r="M1961" s="327">
        <f>G1961*K1961</f>
        <v>0</v>
      </c>
      <c r="N1961" s="545">
        <f>H1961*K1961</f>
        <v>0</v>
      </c>
      <c r="O1961" s="545">
        <f>I1961*K1961</f>
        <v>0</v>
      </c>
      <c r="P1961" s="545">
        <f>J1961*K1961</f>
        <v>0</v>
      </c>
      <c r="Q1961" s="108" t="s">
        <v>7</v>
      </c>
    </row>
    <row r="1962" spans="1:20" ht="15" hidden="1" customHeight="1" outlineLevel="1" x14ac:dyDescent="0.25">
      <c r="A1962" s="147" t="s">
        <v>49</v>
      </c>
      <c r="B1962" s="190" t="s">
        <v>4157</v>
      </c>
      <c r="C1962" s="126" t="s">
        <v>2140</v>
      </c>
      <c r="D1962" s="71" t="s">
        <v>6</v>
      </c>
      <c r="E1962" s="549">
        <v>5</v>
      </c>
      <c r="F1962" s="203">
        <v>2.1</v>
      </c>
      <c r="G1962" s="203">
        <v>2</v>
      </c>
      <c r="H1962" s="296">
        <f t="shared" si="413"/>
        <v>1.96</v>
      </c>
      <c r="I1962" s="296">
        <f t="shared" si="414"/>
        <v>1.94</v>
      </c>
      <c r="J1962" s="296">
        <f t="shared" si="415"/>
        <v>1.92</v>
      </c>
      <c r="K1962" s="114"/>
      <c r="L1962" s="322">
        <f>F1962*K1962</f>
        <v>0</v>
      </c>
      <c r="M1962" s="327">
        <f>G1962*K1962</f>
        <v>0</v>
      </c>
      <c r="N1962" s="545">
        <f>H1962*K1962</f>
        <v>0</v>
      </c>
      <c r="O1962" s="545">
        <f>I1962*K1962</f>
        <v>0</v>
      </c>
      <c r="P1962" s="545">
        <f>J1962*K1962</f>
        <v>0</v>
      </c>
      <c r="Q1962" s="108" t="s">
        <v>7</v>
      </c>
    </row>
    <row r="1963" spans="1:20" ht="15" hidden="1" customHeight="1" outlineLevel="1" x14ac:dyDescent="0.25">
      <c r="A1963" s="147" t="s">
        <v>578</v>
      </c>
      <c r="B1963" s="190" t="s">
        <v>4166</v>
      </c>
      <c r="C1963" s="126" t="s">
        <v>2141</v>
      </c>
      <c r="D1963" s="102" t="s">
        <v>6</v>
      </c>
      <c r="E1963" s="72">
        <v>3</v>
      </c>
      <c r="F1963" s="203">
        <v>1.6</v>
      </c>
      <c r="G1963" s="203">
        <v>1.5</v>
      </c>
      <c r="H1963" s="296">
        <f t="shared" si="413"/>
        <v>1.47</v>
      </c>
      <c r="I1963" s="296">
        <f t="shared" si="414"/>
        <v>1.4550000000000001</v>
      </c>
      <c r="J1963" s="296">
        <f t="shared" si="415"/>
        <v>1.44</v>
      </c>
      <c r="K1963" s="114"/>
      <c r="L1963" s="322">
        <f>F1963*K1963</f>
        <v>0</v>
      </c>
      <c r="M1963" s="327">
        <f>G1963*K1963</f>
        <v>0</v>
      </c>
      <c r="N1963" s="545">
        <f>H1963*K1963</f>
        <v>0</v>
      </c>
      <c r="O1963" s="545">
        <f>I1963*K1963</f>
        <v>0</v>
      </c>
      <c r="P1963" s="545">
        <f>J1963*K1963</f>
        <v>0</v>
      </c>
      <c r="Q1963" s="108" t="s">
        <v>7</v>
      </c>
    </row>
    <row r="1964" spans="1:20" ht="15" hidden="1" customHeight="1" outlineLevel="1" thickBot="1" x14ac:dyDescent="0.25">
      <c r="A1964" s="147" t="s">
        <v>578</v>
      </c>
      <c r="B1964" s="190" t="s">
        <v>4167</v>
      </c>
      <c r="C1964" s="126" t="s">
        <v>1237</v>
      </c>
      <c r="D1964" s="102" t="s">
        <v>6</v>
      </c>
      <c r="E1964" s="72">
        <v>3</v>
      </c>
      <c r="F1964" s="203">
        <v>1.6</v>
      </c>
      <c r="G1964" s="203">
        <v>1.5</v>
      </c>
      <c r="H1964" s="296">
        <f t="shared" si="413"/>
        <v>1.47</v>
      </c>
      <c r="I1964" s="296">
        <f t="shared" si="414"/>
        <v>1.4550000000000001</v>
      </c>
      <c r="J1964" s="296">
        <f t="shared" si="415"/>
        <v>1.44</v>
      </c>
      <c r="K1964" s="114"/>
      <c r="L1964" s="322">
        <f>F1964*K1964</f>
        <v>0</v>
      </c>
      <c r="M1964" s="327">
        <f>G1964*K1964</f>
        <v>0</v>
      </c>
      <c r="N1964" s="545">
        <f>H1964*K1964</f>
        <v>0</v>
      </c>
      <c r="O1964" s="545">
        <f>I1964*K1964</f>
        <v>0</v>
      </c>
      <c r="P1964" s="545">
        <f>J1964*K1964</f>
        <v>0</v>
      </c>
      <c r="Q1964" s="108" t="s">
        <v>7</v>
      </c>
    </row>
    <row r="1965" spans="1:20" ht="15" customHeight="1" collapsed="1" thickBot="1" x14ac:dyDescent="0.25">
      <c r="A1965" s="604" t="s">
        <v>2592</v>
      </c>
      <c r="B1965" s="605"/>
      <c r="C1965" s="606"/>
      <c r="D1965" s="607"/>
      <c r="E1965" s="608"/>
      <c r="F1965" s="609"/>
      <c r="G1965" s="609"/>
      <c r="H1965" s="609"/>
      <c r="I1965" s="609"/>
      <c r="J1965" s="609"/>
      <c r="K1965" s="608"/>
      <c r="L1965" s="610"/>
      <c r="M1965" s="610"/>
      <c r="N1965" s="610"/>
      <c r="O1965" s="610"/>
      <c r="P1965" s="610"/>
      <c r="Q1965" s="592"/>
      <c r="S1965" s="88"/>
      <c r="T1965" s="88"/>
    </row>
    <row r="1966" spans="1:20" ht="15" hidden="1" customHeight="1" outlineLevel="1" x14ac:dyDescent="0.25">
      <c r="A1966" s="147" t="s">
        <v>49</v>
      </c>
      <c r="B1966" s="75"/>
      <c r="C1966" s="621" t="s">
        <v>3060</v>
      </c>
      <c r="D1966" s="71" t="s">
        <v>6</v>
      </c>
      <c r="E1966" s="72">
        <v>5</v>
      </c>
      <c r="F1966" s="203">
        <v>1</v>
      </c>
      <c r="G1966" s="203">
        <v>0.9</v>
      </c>
      <c r="H1966" s="296">
        <f t="shared" ref="H1966:H1976" si="416">G1966*0.98</f>
        <v>0.88200000000000001</v>
      </c>
      <c r="I1966" s="296">
        <f t="shared" ref="I1966:I1976" si="417">G1966*0.97</f>
        <v>0.873</v>
      </c>
      <c r="J1966" s="296">
        <f t="shared" ref="J1966:J1976" si="418">G1966*0.96</f>
        <v>0.86399999999999999</v>
      </c>
      <c r="K1966" s="114"/>
      <c r="L1966" s="322">
        <f>F1966*K1966</f>
        <v>0</v>
      </c>
      <c r="M1966" s="327">
        <f>G1966*K1966</f>
        <v>0</v>
      </c>
      <c r="N1966" s="545">
        <f>H1966*K1966</f>
        <v>0</v>
      </c>
      <c r="O1966" s="545">
        <f>I1966*K1966</f>
        <v>0</v>
      </c>
      <c r="P1966" s="545">
        <f>J1966*K1966</f>
        <v>0</v>
      </c>
      <c r="Q1966" s="108" t="s">
        <v>7</v>
      </c>
      <c r="S1966" s="88"/>
      <c r="T1966" s="88"/>
    </row>
    <row r="1967" spans="1:20" ht="15" hidden="1" customHeight="1" outlineLevel="1" x14ac:dyDescent="0.25">
      <c r="A1967" s="147" t="s">
        <v>49</v>
      </c>
      <c r="B1967" s="137"/>
      <c r="C1967" s="621" t="s">
        <v>3061</v>
      </c>
      <c r="D1967" s="71" t="s">
        <v>6</v>
      </c>
      <c r="E1967" s="72">
        <v>5</v>
      </c>
      <c r="F1967" s="203">
        <v>1</v>
      </c>
      <c r="G1967" s="203">
        <v>0.9</v>
      </c>
      <c r="H1967" s="296">
        <f t="shared" si="416"/>
        <v>0.88200000000000001</v>
      </c>
      <c r="I1967" s="296">
        <f t="shared" si="417"/>
        <v>0.873</v>
      </c>
      <c r="J1967" s="296">
        <f t="shared" si="418"/>
        <v>0.86399999999999999</v>
      </c>
      <c r="K1967" s="114"/>
      <c r="L1967" s="322">
        <f>F1967*K1967</f>
        <v>0</v>
      </c>
      <c r="M1967" s="327">
        <f>G1967*K1967</f>
        <v>0</v>
      </c>
      <c r="N1967" s="545">
        <f>H1967*K1967</f>
        <v>0</v>
      </c>
      <c r="O1967" s="545">
        <f>I1967*K1967</f>
        <v>0</v>
      </c>
      <c r="P1967" s="545">
        <f>J1967*K1967</f>
        <v>0</v>
      </c>
      <c r="Q1967" s="108" t="s">
        <v>7</v>
      </c>
      <c r="S1967" s="88"/>
      <c r="T1967" s="88"/>
    </row>
    <row r="1968" spans="1:20" ht="15" hidden="1" customHeight="1" outlineLevel="1" x14ac:dyDescent="0.25">
      <c r="A1968" s="147" t="s">
        <v>49</v>
      </c>
      <c r="B1968" s="137"/>
      <c r="C1968" s="621" t="s">
        <v>3062</v>
      </c>
      <c r="D1968" s="71" t="s">
        <v>6</v>
      </c>
      <c r="E1968" s="72">
        <v>5</v>
      </c>
      <c r="F1968" s="203">
        <v>1</v>
      </c>
      <c r="G1968" s="203">
        <v>0.9</v>
      </c>
      <c r="H1968" s="296">
        <f t="shared" si="416"/>
        <v>0.88200000000000001</v>
      </c>
      <c r="I1968" s="296">
        <f t="shared" si="417"/>
        <v>0.873</v>
      </c>
      <c r="J1968" s="296">
        <f t="shared" si="418"/>
        <v>0.86399999999999999</v>
      </c>
      <c r="K1968" s="114"/>
      <c r="L1968" s="322">
        <f>F1968*K1968</f>
        <v>0</v>
      </c>
      <c r="M1968" s="327">
        <f>G1968*K1968</f>
        <v>0</v>
      </c>
      <c r="N1968" s="545">
        <f>H1968*K1968</f>
        <v>0</v>
      </c>
      <c r="O1968" s="545">
        <f>I1968*K1968</f>
        <v>0</v>
      </c>
      <c r="P1968" s="545">
        <f>J1968*K1968</f>
        <v>0</v>
      </c>
      <c r="Q1968" s="108" t="s">
        <v>7</v>
      </c>
      <c r="S1968" s="88"/>
      <c r="T1968" s="88"/>
    </row>
    <row r="1969" spans="1:20" ht="15" hidden="1" customHeight="1" outlineLevel="1" x14ac:dyDescent="0.25">
      <c r="A1969" s="147" t="s">
        <v>49</v>
      </c>
      <c r="B1969" s="137"/>
      <c r="C1969" s="621" t="s">
        <v>3063</v>
      </c>
      <c r="D1969" s="71" t="s">
        <v>6</v>
      </c>
      <c r="E1969" s="72">
        <v>5</v>
      </c>
      <c r="F1969" s="203">
        <v>1</v>
      </c>
      <c r="G1969" s="203">
        <v>0.9</v>
      </c>
      <c r="H1969" s="296">
        <f t="shared" si="416"/>
        <v>0.88200000000000001</v>
      </c>
      <c r="I1969" s="296">
        <f t="shared" si="417"/>
        <v>0.873</v>
      </c>
      <c r="J1969" s="296">
        <f t="shared" si="418"/>
        <v>0.86399999999999999</v>
      </c>
      <c r="K1969" s="114"/>
      <c r="L1969" s="322">
        <f>F1969*K1969</f>
        <v>0</v>
      </c>
      <c r="M1969" s="327">
        <f>G1969*K1969</f>
        <v>0</v>
      </c>
      <c r="N1969" s="545">
        <f>H1969*K1969</f>
        <v>0</v>
      </c>
      <c r="O1969" s="545">
        <f>I1969*K1969</f>
        <v>0</v>
      </c>
      <c r="P1969" s="545">
        <f>J1969*K1969</f>
        <v>0</v>
      </c>
      <c r="Q1969" s="108" t="s">
        <v>7</v>
      </c>
      <c r="S1969" s="88"/>
      <c r="T1969" s="88"/>
    </row>
    <row r="1970" spans="1:20" ht="15" hidden="1" customHeight="1" outlineLevel="1" x14ac:dyDescent="0.25">
      <c r="A1970" s="147" t="s">
        <v>204</v>
      </c>
      <c r="B1970" s="137"/>
      <c r="C1970" s="621" t="s">
        <v>3064</v>
      </c>
      <c r="D1970" s="71" t="s">
        <v>6</v>
      </c>
      <c r="E1970" s="72">
        <v>2</v>
      </c>
      <c r="F1970" s="203">
        <v>1</v>
      </c>
      <c r="G1970" s="203">
        <v>0.9</v>
      </c>
      <c r="H1970" s="296">
        <f t="shared" si="416"/>
        <v>0.88200000000000001</v>
      </c>
      <c r="I1970" s="296">
        <f t="shared" si="417"/>
        <v>0.873</v>
      </c>
      <c r="J1970" s="296">
        <f t="shared" si="418"/>
        <v>0.86399999999999999</v>
      </c>
      <c r="K1970" s="114"/>
      <c r="L1970" s="322">
        <f>F1970*K1970</f>
        <v>0</v>
      </c>
      <c r="M1970" s="327">
        <f>G1970*K1970</f>
        <v>0</v>
      </c>
      <c r="N1970" s="545">
        <f>H1970*K1970</f>
        <v>0</v>
      </c>
      <c r="O1970" s="545">
        <f>I1970*K1970</f>
        <v>0</v>
      </c>
      <c r="P1970" s="545">
        <f>J1970*K1970</f>
        <v>0</v>
      </c>
      <c r="Q1970" s="108" t="s">
        <v>7</v>
      </c>
      <c r="S1970" s="88"/>
      <c r="T1970" s="88"/>
    </row>
    <row r="1971" spans="1:20" ht="15" hidden="1" customHeight="1" outlineLevel="1" x14ac:dyDescent="0.25">
      <c r="A1971" s="147" t="s">
        <v>204</v>
      </c>
      <c r="B1971" s="137"/>
      <c r="C1971" s="621" t="s">
        <v>3065</v>
      </c>
      <c r="D1971" s="71" t="s">
        <v>6</v>
      </c>
      <c r="E1971" s="72">
        <v>2</v>
      </c>
      <c r="F1971" s="203">
        <v>1</v>
      </c>
      <c r="G1971" s="203">
        <v>0.9</v>
      </c>
      <c r="H1971" s="296">
        <f t="shared" si="416"/>
        <v>0.88200000000000001</v>
      </c>
      <c r="I1971" s="296">
        <f t="shared" si="417"/>
        <v>0.873</v>
      </c>
      <c r="J1971" s="296">
        <f t="shared" si="418"/>
        <v>0.86399999999999999</v>
      </c>
      <c r="K1971" s="114"/>
      <c r="L1971" s="322">
        <f>F1971*K1971</f>
        <v>0</v>
      </c>
      <c r="M1971" s="327">
        <f>G1971*K1971</f>
        <v>0</v>
      </c>
      <c r="N1971" s="545">
        <f>H1971*K1971</f>
        <v>0</v>
      </c>
      <c r="O1971" s="545">
        <f>I1971*K1971</f>
        <v>0</v>
      </c>
      <c r="P1971" s="545">
        <f>J1971*K1971</f>
        <v>0</v>
      </c>
      <c r="Q1971" s="108" t="s">
        <v>7</v>
      </c>
      <c r="S1971" s="88"/>
      <c r="T1971" s="88"/>
    </row>
    <row r="1972" spans="1:20" ht="15" hidden="1" customHeight="1" outlineLevel="1" x14ac:dyDescent="0.25">
      <c r="A1972" s="147" t="s">
        <v>204</v>
      </c>
      <c r="B1972" s="137"/>
      <c r="C1972" s="621" t="s">
        <v>3066</v>
      </c>
      <c r="D1972" s="71" t="s">
        <v>6</v>
      </c>
      <c r="E1972" s="72">
        <v>2</v>
      </c>
      <c r="F1972" s="203">
        <v>1</v>
      </c>
      <c r="G1972" s="203">
        <v>0.9</v>
      </c>
      <c r="H1972" s="296">
        <f t="shared" si="416"/>
        <v>0.88200000000000001</v>
      </c>
      <c r="I1972" s="296">
        <f t="shared" si="417"/>
        <v>0.873</v>
      </c>
      <c r="J1972" s="296">
        <f t="shared" si="418"/>
        <v>0.86399999999999999</v>
      </c>
      <c r="K1972" s="114"/>
      <c r="L1972" s="322">
        <f>F1972*K1972</f>
        <v>0</v>
      </c>
      <c r="M1972" s="327">
        <f>G1972*K1972</f>
        <v>0</v>
      </c>
      <c r="N1972" s="545">
        <f>H1972*K1972</f>
        <v>0</v>
      </c>
      <c r="O1972" s="545">
        <f>I1972*K1972</f>
        <v>0</v>
      </c>
      <c r="P1972" s="545">
        <f>J1972*K1972</f>
        <v>0</v>
      </c>
      <c r="Q1972" s="108" t="s">
        <v>7</v>
      </c>
      <c r="S1972" s="88"/>
      <c r="T1972" s="88"/>
    </row>
    <row r="1973" spans="1:20" ht="15" hidden="1" customHeight="1" outlineLevel="1" x14ac:dyDescent="0.25">
      <c r="A1973" s="147" t="s">
        <v>204</v>
      </c>
      <c r="B1973" s="137"/>
      <c r="C1973" s="621" t="s">
        <v>3067</v>
      </c>
      <c r="D1973" s="71" t="s">
        <v>6</v>
      </c>
      <c r="E1973" s="72">
        <v>2</v>
      </c>
      <c r="F1973" s="203">
        <v>1</v>
      </c>
      <c r="G1973" s="203">
        <v>0.9</v>
      </c>
      <c r="H1973" s="296">
        <f t="shared" si="416"/>
        <v>0.88200000000000001</v>
      </c>
      <c r="I1973" s="296">
        <f t="shared" si="417"/>
        <v>0.873</v>
      </c>
      <c r="J1973" s="296">
        <f t="shared" si="418"/>
        <v>0.86399999999999999</v>
      </c>
      <c r="K1973" s="114"/>
      <c r="L1973" s="322">
        <f>F1973*K1973</f>
        <v>0</v>
      </c>
      <c r="M1973" s="327">
        <f>G1973*K1973</f>
        <v>0</v>
      </c>
      <c r="N1973" s="545">
        <f>H1973*K1973</f>
        <v>0</v>
      </c>
      <c r="O1973" s="545">
        <f>I1973*K1973</f>
        <v>0</v>
      </c>
      <c r="P1973" s="545">
        <f>J1973*K1973</f>
        <v>0</v>
      </c>
      <c r="Q1973" s="108" t="s">
        <v>7</v>
      </c>
      <c r="S1973" s="88"/>
      <c r="T1973" s="88"/>
    </row>
    <row r="1974" spans="1:20" ht="15" hidden="1" customHeight="1" outlineLevel="1" x14ac:dyDescent="0.25">
      <c r="A1974" s="147" t="s">
        <v>49</v>
      </c>
      <c r="B1974" s="75"/>
      <c r="C1974" s="621" t="s">
        <v>3068</v>
      </c>
      <c r="D1974" s="71" t="s">
        <v>6</v>
      </c>
      <c r="E1974" s="72">
        <v>5</v>
      </c>
      <c r="F1974" s="203">
        <v>1</v>
      </c>
      <c r="G1974" s="203">
        <v>0.9</v>
      </c>
      <c r="H1974" s="296">
        <f t="shared" si="416"/>
        <v>0.88200000000000001</v>
      </c>
      <c r="I1974" s="296">
        <f t="shared" si="417"/>
        <v>0.873</v>
      </c>
      <c r="J1974" s="296">
        <f t="shared" si="418"/>
        <v>0.86399999999999999</v>
      </c>
      <c r="K1974" s="114"/>
      <c r="L1974" s="322">
        <f>F1974*K1974</f>
        <v>0</v>
      </c>
      <c r="M1974" s="327">
        <f>G1974*K1974</f>
        <v>0</v>
      </c>
      <c r="N1974" s="545">
        <f>H1974*K1974</f>
        <v>0</v>
      </c>
      <c r="O1974" s="545">
        <f>I1974*K1974</f>
        <v>0</v>
      </c>
      <c r="P1974" s="545">
        <f>J1974*K1974</f>
        <v>0</v>
      </c>
      <c r="Q1974" s="108" t="s">
        <v>7</v>
      </c>
      <c r="S1974" s="88"/>
      <c r="T1974" s="88"/>
    </row>
    <row r="1975" spans="1:20" ht="15" hidden="1" customHeight="1" outlineLevel="1" x14ac:dyDescent="0.25">
      <c r="A1975" s="147" t="s">
        <v>49</v>
      </c>
      <c r="B1975" s="75"/>
      <c r="C1975" s="621" t="s">
        <v>3069</v>
      </c>
      <c r="D1975" s="71" t="s">
        <v>6</v>
      </c>
      <c r="E1975" s="72">
        <v>5</v>
      </c>
      <c r="F1975" s="203">
        <v>1</v>
      </c>
      <c r="G1975" s="203">
        <v>0.9</v>
      </c>
      <c r="H1975" s="296">
        <f t="shared" si="416"/>
        <v>0.88200000000000001</v>
      </c>
      <c r="I1975" s="296">
        <f t="shared" si="417"/>
        <v>0.873</v>
      </c>
      <c r="J1975" s="296">
        <f t="shared" si="418"/>
        <v>0.86399999999999999</v>
      </c>
      <c r="K1975" s="114"/>
      <c r="L1975" s="322">
        <f>F1975*K1975</f>
        <v>0</v>
      </c>
      <c r="M1975" s="327">
        <f>G1975*K1975</f>
        <v>0</v>
      </c>
      <c r="N1975" s="545">
        <f>H1975*K1975</f>
        <v>0</v>
      </c>
      <c r="O1975" s="545">
        <f>I1975*K1975</f>
        <v>0</v>
      </c>
      <c r="P1975" s="545">
        <f>J1975*K1975</f>
        <v>0</v>
      </c>
      <c r="Q1975" s="108" t="s">
        <v>7</v>
      </c>
      <c r="S1975" s="88"/>
      <c r="T1975" s="88"/>
    </row>
    <row r="1976" spans="1:20" ht="15" hidden="1" customHeight="1" outlineLevel="1" thickBot="1" x14ac:dyDescent="0.25">
      <c r="A1976" s="147" t="s">
        <v>49</v>
      </c>
      <c r="B1976" s="75"/>
      <c r="C1976" s="631" t="s">
        <v>3070</v>
      </c>
      <c r="D1976" s="71" t="s">
        <v>6</v>
      </c>
      <c r="E1976" s="72">
        <v>5</v>
      </c>
      <c r="F1976" s="203">
        <v>1</v>
      </c>
      <c r="G1976" s="203">
        <v>0.9</v>
      </c>
      <c r="H1976" s="296">
        <f t="shared" si="416"/>
        <v>0.88200000000000001</v>
      </c>
      <c r="I1976" s="296">
        <f t="shared" si="417"/>
        <v>0.873</v>
      </c>
      <c r="J1976" s="296">
        <f t="shared" si="418"/>
        <v>0.86399999999999999</v>
      </c>
      <c r="K1976" s="114"/>
      <c r="L1976" s="322">
        <f>F1976*K1976</f>
        <v>0</v>
      </c>
      <c r="M1976" s="327">
        <f>G1976*K1976</f>
        <v>0</v>
      </c>
      <c r="N1976" s="545">
        <f>H1976*K1976</f>
        <v>0</v>
      </c>
      <c r="O1976" s="545">
        <f>I1976*K1976</f>
        <v>0</v>
      </c>
      <c r="P1976" s="545">
        <f>J1976*K1976</f>
        <v>0</v>
      </c>
      <c r="Q1976" s="108" t="s">
        <v>7</v>
      </c>
      <c r="S1976" s="88"/>
      <c r="T1976" s="88"/>
    </row>
    <row r="1977" spans="1:20" ht="15" customHeight="1" collapsed="1" thickBot="1" x14ac:dyDescent="0.25">
      <c r="A1977" s="604" t="s">
        <v>2593</v>
      </c>
      <c r="B1977" s="605"/>
      <c r="C1977" s="606"/>
      <c r="D1977" s="607"/>
      <c r="E1977" s="608"/>
      <c r="F1977" s="609"/>
      <c r="G1977" s="609"/>
      <c r="H1977" s="609"/>
      <c r="I1977" s="609"/>
      <c r="J1977" s="609"/>
      <c r="K1977" s="608"/>
      <c r="L1977" s="610"/>
      <c r="M1977" s="610"/>
      <c r="N1977" s="610"/>
      <c r="O1977" s="610"/>
      <c r="P1977" s="610"/>
      <c r="Q1977" s="592"/>
      <c r="S1977" s="88"/>
      <c r="T1977" s="88"/>
    </row>
    <row r="1978" spans="1:20" ht="15" hidden="1" customHeight="1" outlineLevel="1" x14ac:dyDescent="0.25">
      <c r="A1978" s="68" t="s">
        <v>61</v>
      </c>
      <c r="B1978" s="8"/>
      <c r="C1978" s="623" t="s">
        <v>3071</v>
      </c>
      <c r="D1978" s="71" t="s">
        <v>6</v>
      </c>
      <c r="E1978" s="16">
        <v>4</v>
      </c>
      <c r="F1978" s="203">
        <v>1</v>
      </c>
      <c r="G1978" s="203">
        <v>0.9</v>
      </c>
      <c r="H1978" s="296">
        <f t="shared" ref="H1978:H2041" si="419">G1978*0.98</f>
        <v>0.88200000000000001</v>
      </c>
      <c r="I1978" s="296">
        <f t="shared" ref="I1978:I2041" si="420">G1978*0.97</f>
        <v>0.873</v>
      </c>
      <c r="J1978" s="296">
        <f t="shared" ref="J1978:J2041" si="421">G1978*0.96</f>
        <v>0.86399999999999999</v>
      </c>
      <c r="K1978" s="114"/>
      <c r="L1978" s="322">
        <f>F1978*K1978</f>
        <v>0</v>
      </c>
      <c r="M1978" s="327">
        <f>G1978*K1978</f>
        <v>0</v>
      </c>
      <c r="N1978" s="545">
        <f>H1978*K1978</f>
        <v>0</v>
      </c>
      <c r="O1978" s="545">
        <f>I1978*K1978</f>
        <v>0</v>
      </c>
      <c r="P1978" s="545">
        <f>J1978*K1978</f>
        <v>0</v>
      </c>
      <c r="Q1978" s="108" t="s">
        <v>7</v>
      </c>
      <c r="S1978" s="88"/>
      <c r="T1978" s="88"/>
    </row>
    <row r="1979" spans="1:20" ht="15" hidden="1" customHeight="1" outlineLevel="1" x14ac:dyDescent="0.25">
      <c r="A1979" s="68" t="s">
        <v>61</v>
      </c>
      <c r="B1979" s="8"/>
      <c r="C1979" s="623" t="s">
        <v>3072</v>
      </c>
      <c r="D1979" s="71" t="s">
        <v>6</v>
      </c>
      <c r="E1979" s="16">
        <v>4</v>
      </c>
      <c r="F1979" s="203">
        <v>1</v>
      </c>
      <c r="G1979" s="203">
        <v>0.9</v>
      </c>
      <c r="H1979" s="296">
        <f t="shared" si="419"/>
        <v>0.88200000000000001</v>
      </c>
      <c r="I1979" s="296">
        <f t="shared" si="420"/>
        <v>0.873</v>
      </c>
      <c r="J1979" s="296">
        <f t="shared" si="421"/>
        <v>0.86399999999999999</v>
      </c>
      <c r="K1979" s="114"/>
      <c r="L1979" s="322">
        <f>F1979*K1979</f>
        <v>0</v>
      </c>
      <c r="M1979" s="327">
        <f>G1979*K1979</f>
        <v>0</v>
      </c>
      <c r="N1979" s="545">
        <f>H1979*K1979</f>
        <v>0</v>
      </c>
      <c r="O1979" s="545">
        <f>I1979*K1979</f>
        <v>0</v>
      </c>
      <c r="P1979" s="545">
        <f>J1979*K1979</f>
        <v>0</v>
      </c>
      <c r="Q1979" s="108" t="s">
        <v>7</v>
      </c>
    </row>
    <row r="1980" spans="1:20" ht="15" hidden="1" customHeight="1" outlineLevel="1" x14ac:dyDescent="0.25">
      <c r="A1980" s="147" t="s">
        <v>49</v>
      </c>
      <c r="B1980" s="146"/>
      <c r="C1980" s="629" t="s">
        <v>3092</v>
      </c>
      <c r="D1980" s="71" t="s">
        <v>6</v>
      </c>
      <c r="E1980" s="72">
        <v>5</v>
      </c>
      <c r="F1980" s="203">
        <v>1</v>
      </c>
      <c r="G1980" s="203">
        <v>0.9</v>
      </c>
      <c r="H1980" s="296">
        <f t="shared" si="419"/>
        <v>0.88200000000000001</v>
      </c>
      <c r="I1980" s="296">
        <f t="shared" si="420"/>
        <v>0.873</v>
      </c>
      <c r="J1980" s="296">
        <f t="shared" si="421"/>
        <v>0.86399999999999999</v>
      </c>
      <c r="K1980" s="114"/>
      <c r="L1980" s="322">
        <f>F1980*K1980</f>
        <v>0</v>
      </c>
      <c r="M1980" s="327">
        <f>G1980*K1980</f>
        <v>0</v>
      </c>
      <c r="N1980" s="545">
        <f>H1980*K1980</f>
        <v>0</v>
      </c>
      <c r="O1980" s="545">
        <f>I1980*K1980</f>
        <v>0</v>
      </c>
      <c r="P1980" s="545">
        <f>J1980*K1980</f>
        <v>0</v>
      </c>
      <c r="Q1980" s="108" t="s">
        <v>7</v>
      </c>
    </row>
    <row r="1981" spans="1:20" ht="15" hidden="1" customHeight="1" outlineLevel="1" x14ac:dyDescent="0.25">
      <c r="A1981" s="147" t="s">
        <v>49</v>
      </c>
      <c r="B1981" s="146"/>
      <c r="C1981" s="629" t="s">
        <v>3093</v>
      </c>
      <c r="D1981" s="71" t="s">
        <v>6</v>
      </c>
      <c r="E1981" s="72">
        <v>5</v>
      </c>
      <c r="F1981" s="203">
        <v>1</v>
      </c>
      <c r="G1981" s="203">
        <v>0.9</v>
      </c>
      <c r="H1981" s="296">
        <f t="shared" si="419"/>
        <v>0.88200000000000001</v>
      </c>
      <c r="I1981" s="296">
        <f t="shared" si="420"/>
        <v>0.873</v>
      </c>
      <c r="J1981" s="296">
        <f t="shared" si="421"/>
        <v>0.86399999999999999</v>
      </c>
      <c r="K1981" s="114"/>
      <c r="L1981" s="322">
        <f>F1981*K1981</f>
        <v>0</v>
      </c>
      <c r="M1981" s="327">
        <f>G1981*K1981</f>
        <v>0</v>
      </c>
      <c r="N1981" s="545">
        <f>H1981*K1981</f>
        <v>0</v>
      </c>
      <c r="O1981" s="545">
        <f>I1981*K1981</f>
        <v>0</v>
      </c>
      <c r="P1981" s="545">
        <f>J1981*K1981</f>
        <v>0</v>
      </c>
      <c r="Q1981" s="108" t="s">
        <v>7</v>
      </c>
    </row>
    <row r="1982" spans="1:20" ht="15" hidden="1" customHeight="1" outlineLevel="1" x14ac:dyDescent="0.25">
      <c r="A1982" s="147" t="s">
        <v>49</v>
      </c>
      <c r="B1982" s="146"/>
      <c r="C1982" s="629" t="s">
        <v>3073</v>
      </c>
      <c r="D1982" s="71" t="s">
        <v>6</v>
      </c>
      <c r="E1982" s="72">
        <v>5</v>
      </c>
      <c r="F1982" s="203">
        <v>1</v>
      </c>
      <c r="G1982" s="203">
        <v>0.9</v>
      </c>
      <c r="H1982" s="296">
        <f t="shared" si="419"/>
        <v>0.88200000000000001</v>
      </c>
      <c r="I1982" s="296">
        <f t="shared" si="420"/>
        <v>0.873</v>
      </c>
      <c r="J1982" s="296">
        <f t="shared" si="421"/>
        <v>0.86399999999999999</v>
      </c>
      <c r="K1982" s="114"/>
      <c r="L1982" s="322">
        <f>F1982*K1982</f>
        <v>0</v>
      </c>
      <c r="M1982" s="327">
        <f>G1982*K1982</f>
        <v>0</v>
      </c>
      <c r="N1982" s="545">
        <f>H1982*K1982</f>
        <v>0</v>
      </c>
      <c r="O1982" s="545">
        <f>I1982*K1982</f>
        <v>0</v>
      </c>
      <c r="P1982" s="545">
        <f>J1982*K1982</f>
        <v>0</v>
      </c>
      <c r="Q1982" s="108" t="s">
        <v>7</v>
      </c>
    </row>
    <row r="1983" spans="1:20" ht="15" hidden="1" customHeight="1" outlineLevel="1" x14ac:dyDescent="0.25">
      <c r="A1983" s="147" t="s">
        <v>49</v>
      </c>
      <c r="B1983" s="146"/>
      <c r="C1983" s="629" t="s">
        <v>3074</v>
      </c>
      <c r="D1983" s="71" t="s">
        <v>6</v>
      </c>
      <c r="E1983" s="72">
        <v>5</v>
      </c>
      <c r="F1983" s="203">
        <v>1</v>
      </c>
      <c r="G1983" s="203">
        <v>0.9</v>
      </c>
      <c r="H1983" s="296">
        <f t="shared" si="419"/>
        <v>0.88200000000000001</v>
      </c>
      <c r="I1983" s="296">
        <f t="shared" si="420"/>
        <v>0.873</v>
      </c>
      <c r="J1983" s="296">
        <f t="shared" si="421"/>
        <v>0.86399999999999999</v>
      </c>
      <c r="K1983" s="114"/>
      <c r="L1983" s="322">
        <f>F1983*K1983</f>
        <v>0</v>
      </c>
      <c r="M1983" s="327">
        <f>G1983*K1983</f>
        <v>0</v>
      </c>
      <c r="N1983" s="545">
        <f>H1983*K1983</f>
        <v>0</v>
      </c>
      <c r="O1983" s="545">
        <f>I1983*K1983</f>
        <v>0</v>
      </c>
      <c r="P1983" s="545">
        <f>J1983*K1983</f>
        <v>0</v>
      </c>
      <c r="Q1983" s="108" t="s">
        <v>7</v>
      </c>
    </row>
    <row r="1984" spans="1:20" ht="15" hidden="1" customHeight="1" outlineLevel="1" x14ac:dyDescent="0.25">
      <c r="A1984" s="147" t="s">
        <v>49</v>
      </c>
      <c r="B1984" s="146"/>
      <c r="C1984" s="629" t="s">
        <v>3075</v>
      </c>
      <c r="D1984" s="71" t="s">
        <v>6</v>
      </c>
      <c r="E1984" s="72">
        <v>5</v>
      </c>
      <c r="F1984" s="203">
        <v>1</v>
      </c>
      <c r="G1984" s="203">
        <v>0.9</v>
      </c>
      <c r="H1984" s="296">
        <f t="shared" si="419"/>
        <v>0.88200000000000001</v>
      </c>
      <c r="I1984" s="296">
        <f t="shared" si="420"/>
        <v>0.873</v>
      </c>
      <c r="J1984" s="296">
        <f t="shared" si="421"/>
        <v>0.86399999999999999</v>
      </c>
      <c r="K1984" s="114"/>
      <c r="L1984" s="322">
        <f>F1984*K1984</f>
        <v>0</v>
      </c>
      <c r="M1984" s="327">
        <f>G1984*K1984</f>
        <v>0</v>
      </c>
      <c r="N1984" s="545">
        <f>H1984*K1984</f>
        <v>0</v>
      </c>
      <c r="O1984" s="545">
        <f>I1984*K1984</f>
        <v>0</v>
      </c>
      <c r="P1984" s="545">
        <f>J1984*K1984</f>
        <v>0</v>
      </c>
      <c r="Q1984" s="108" t="s">
        <v>7</v>
      </c>
    </row>
    <row r="1985" spans="1:17" ht="15" hidden="1" customHeight="1" outlineLevel="1" x14ac:dyDescent="0.25">
      <c r="A1985" s="147" t="s">
        <v>49</v>
      </c>
      <c r="B1985" s="146"/>
      <c r="C1985" s="629" t="s">
        <v>3076</v>
      </c>
      <c r="D1985" s="71" t="s">
        <v>6</v>
      </c>
      <c r="E1985" s="72">
        <v>5</v>
      </c>
      <c r="F1985" s="203">
        <v>1</v>
      </c>
      <c r="G1985" s="203">
        <v>0.9</v>
      </c>
      <c r="H1985" s="296">
        <f t="shared" si="419"/>
        <v>0.88200000000000001</v>
      </c>
      <c r="I1985" s="296">
        <f t="shared" si="420"/>
        <v>0.873</v>
      </c>
      <c r="J1985" s="296">
        <f t="shared" si="421"/>
        <v>0.86399999999999999</v>
      </c>
      <c r="K1985" s="114"/>
      <c r="L1985" s="322">
        <f>F1985*K1985</f>
        <v>0</v>
      </c>
      <c r="M1985" s="327">
        <f>G1985*K1985</f>
        <v>0</v>
      </c>
      <c r="N1985" s="545">
        <f>H1985*K1985</f>
        <v>0</v>
      </c>
      <c r="O1985" s="545">
        <f>I1985*K1985</f>
        <v>0</v>
      </c>
      <c r="P1985" s="545">
        <f>J1985*K1985</f>
        <v>0</v>
      </c>
      <c r="Q1985" s="108" t="s">
        <v>7</v>
      </c>
    </row>
    <row r="1986" spans="1:17" ht="15" hidden="1" customHeight="1" outlineLevel="1" x14ac:dyDescent="0.25">
      <c r="A1986" s="147" t="s">
        <v>49</v>
      </c>
      <c r="B1986" s="146"/>
      <c r="C1986" s="629" t="s">
        <v>3077</v>
      </c>
      <c r="D1986" s="71" t="s">
        <v>6</v>
      </c>
      <c r="E1986" s="72">
        <v>5</v>
      </c>
      <c r="F1986" s="203">
        <v>1</v>
      </c>
      <c r="G1986" s="203">
        <v>0.9</v>
      </c>
      <c r="H1986" s="296">
        <f t="shared" si="419"/>
        <v>0.88200000000000001</v>
      </c>
      <c r="I1986" s="296">
        <f t="shared" si="420"/>
        <v>0.873</v>
      </c>
      <c r="J1986" s="296">
        <f t="shared" si="421"/>
        <v>0.86399999999999999</v>
      </c>
      <c r="K1986" s="114"/>
      <c r="L1986" s="322">
        <f>F1986*K1986</f>
        <v>0</v>
      </c>
      <c r="M1986" s="327">
        <f>G1986*K1986</f>
        <v>0</v>
      </c>
      <c r="N1986" s="545">
        <f>H1986*K1986</f>
        <v>0</v>
      </c>
      <c r="O1986" s="545">
        <f>I1986*K1986</f>
        <v>0</v>
      </c>
      <c r="P1986" s="545">
        <f>J1986*K1986</f>
        <v>0</v>
      </c>
      <c r="Q1986" s="108" t="s">
        <v>7</v>
      </c>
    </row>
    <row r="1987" spans="1:17" ht="15" hidden="1" customHeight="1" outlineLevel="1" x14ac:dyDescent="0.25">
      <c r="A1987" s="147" t="s">
        <v>49</v>
      </c>
      <c r="B1987" s="146"/>
      <c r="C1987" s="629" t="s">
        <v>3078</v>
      </c>
      <c r="D1987" s="71" t="s">
        <v>6</v>
      </c>
      <c r="E1987" s="72">
        <v>5</v>
      </c>
      <c r="F1987" s="203">
        <v>1</v>
      </c>
      <c r="G1987" s="203">
        <v>0.9</v>
      </c>
      <c r="H1987" s="296">
        <f t="shared" si="419"/>
        <v>0.88200000000000001</v>
      </c>
      <c r="I1987" s="296">
        <f t="shared" si="420"/>
        <v>0.873</v>
      </c>
      <c r="J1987" s="296">
        <f t="shared" si="421"/>
        <v>0.86399999999999999</v>
      </c>
      <c r="K1987" s="114"/>
      <c r="L1987" s="322">
        <f>F1987*K1987</f>
        <v>0</v>
      </c>
      <c r="M1987" s="327">
        <f>G1987*K1987</f>
        <v>0</v>
      </c>
      <c r="N1987" s="545">
        <f>H1987*K1987</f>
        <v>0</v>
      </c>
      <c r="O1987" s="545">
        <f>I1987*K1987</f>
        <v>0</v>
      </c>
      <c r="P1987" s="545">
        <f>J1987*K1987</f>
        <v>0</v>
      </c>
      <c r="Q1987" s="108" t="s">
        <v>7</v>
      </c>
    </row>
    <row r="1988" spans="1:17" ht="15" hidden="1" customHeight="1" outlineLevel="1" x14ac:dyDescent="0.25">
      <c r="A1988" s="147" t="s">
        <v>49</v>
      </c>
      <c r="B1988" s="138"/>
      <c r="C1988" s="629" t="s">
        <v>3079</v>
      </c>
      <c r="D1988" s="71" t="s">
        <v>6</v>
      </c>
      <c r="E1988" s="72">
        <v>5</v>
      </c>
      <c r="F1988" s="203">
        <v>1</v>
      </c>
      <c r="G1988" s="203">
        <v>0.9</v>
      </c>
      <c r="H1988" s="296">
        <f t="shared" si="419"/>
        <v>0.88200000000000001</v>
      </c>
      <c r="I1988" s="296">
        <f t="shared" si="420"/>
        <v>0.873</v>
      </c>
      <c r="J1988" s="296">
        <f t="shared" si="421"/>
        <v>0.86399999999999999</v>
      </c>
      <c r="K1988" s="114"/>
      <c r="L1988" s="322">
        <f>F1988*K1988</f>
        <v>0</v>
      </c>
      <c r="M1988" s="327">
        <f>G1988*K1988</f>
        <v>0</v>
      </c>
      <c r="N1988" s="545">
        <f>H1988*K1988</f>
        <v>0</v>
      </c>
      <c r="O1988" s="545">
        <f>I1988*K1988</f>
        <v>0</v>
      </c>
      <c r="P1988" s="545">
        <f>J1988*K1988</f>
        <v>0</v>
      </c>
      <c r="Q1988" s="108" t="s">
        <v>7</v>
      </c>
    </row>
    <row r="1989" spans="1:17" ht="15" hidden="1" customHeight="1" outlineLevel="1" x14ac:dyDescent="0.25">
      <c r="A1989" s="147" t="s">
        <v>49</v>
      </c>
      <c r="B1989" s="146"/>
      <c r="C1989" s="629" t="s">
        <v>3094</v>
      </c>
      <c r="D1989" s="71" t="s">
        <v>6</v>
      </c>
      <c r="E1989" s="72">
        <v>5</v>
      </c>
      <c r="F1989" s="203">
        <v>1</v>
      </c>
      <c r="G1989" s="203">
        <v>0.9</v>
      </c>
      <c r="H1989" s="296">
        <f t="shared" si="419"/>
        <v>0.88200000000000001</v>
      </c>
      <c r="I1989" s="296">
        <f t="shared" si="420"/>
        <v>0.873</v>
      </c>
      <c r="J1989" s="296">
        <f t="shared" si="421"/>
        <v>0.86399999999999999</v>
      </c>
      <c r="K1989" s="114"/>
      <c r="L1989" s="322">
        <f>F1989*K1989</f>
        <v>0</v>
      </c>
      <c r="M1989" s="327">
        <f>G1989*K1989</f>
        <v>0</v>
      </c>
      <c r="N1989" s="545">
        <f>H1989*K1989</f>
        <v>0</v>
      </c>
      <c r="O1989" s="545">
        <f>I1989*K1989</f>
        <v>0</v>
      </c>
      <c r="P1989" s="545">
        <f>J1989*K1989</f>
        <v>0</v>
      </c>
      <c r="Q1989" s="108" t="s">
        <v>7</v>
      </c>
    </row>
    <row r="1990" spans="1:17" ht="15" hidden="1" customHeight="1" outlineLevel="1" x14ac:dyDescent="0.25">
      <c r="A1990" s="147" t="s">
        <v>49</v>
      </c>
      <c r="B1990" s="146"/>
      <c r="C1990" s="629" t="s">
        <v>3095</v>
      </c>
      <c r="D1990" s="71" t="s">
        <v>6</v>
      </c>
      <c r="E1990" s="72">
        <v>5</v>
      </c>
      <c r="F1990" s="203">
        <v>1</v>
      </c>
      <c r="G1990" s="203">
        <v>0.9</v>
      </c>
      <c r="H1990" s="296">
        <f t="shared" si="419"/>
        <v>0.88200000000000001</v>
      </c>
      <c r="I1990" s="296">
        <f t="shared" si="420"/>
        <v>0.873</v>
      </c>
      <c r="J1990" s="296">
        <f t="shared" si="421"/>
        <v>0.86399999999999999</v>
      </c>
      <c r="K1990" s="114"/>
      <c r="L1990" s="322">
        <f>F1990*K1990</f>
        <v>0</v>
      </c>
      <c r="M1990" s="327">
        <f>G1990*K1990</f>
        <v>0</v>
      </c>
      <c r="N1990" s="545">
        <f>H1990*K1990</f>
        <v>0</v>
      </c>
      <c r="O1990" s="545">
        <f>I1990*K1990</f>
        <v>0</v>
      </c>
      <c r="P1990" s="545">
        <f>J1990*K1990</f>
        <v>0</v>
      </c>
      <c r="Q1990" s="108" t="s">
        <v>7</v>
      </c>
    </row>
    <row r="1991" spans="1:17" ht="15" hidden="1" customHeight="1" outlineLevel="1" x14ac:dyDescent="0.25">
      <c r="A1991" s="147" t="s">
        <v>49</v>
      </c>
      <c r="B1991" s="146"/>
      <c r="C1991" s="629" t="s">
        <v>3096</v>
      </c>
      <c r="D1991" s="71" t="s">
        <v>6</v>
      </c>
      <c r="E1991" s="72">
        <v>5</v>
      </c>
      <c r="F1991" s="203">
        <v>1</v>
      </c>
      <c r="G1991" s="203">
        <v>0.9</v>
      </c>
      <c r="H1991" s="296">
        <f t="shared" si="419"/>
        <v>0.88200000000000001</v>
      </c>
      <c r="I1991" s="296">
        <f t="shared" si="420"/>
        <v>0.873</v>
      </c>
      <c r="J1991" s="296">
        <f t="shared" si="421"/>
        <v>0.86399999999999999</v>
      </c>
      <c r="K1991" s="114"/>
      <c r="L1991" s="322">
        <f>F1991*K1991</f>
        <v>0</v>
      </c>
      <c r="M1991" s="327">
        <f>G1991*K1991</f>
        <v>0</v>
      </c>
      <c r="N1991" s="545">
        <f>H1991*K1991</f>
        <v>0</v>
      </c>
      <c r="O1991" s="545">
        <f>I1991*K1991</f>
        <v>0</v>
      </c>
      <c r="P1991" s="545">
        <f>J1991*K1991</f>
        <v>0</v>
      </c>
      <c r="Q1991" s="108" t="s">
        <v>7</v>
      </c>
    </row>
    <row r="1992" spans="1:17" ht="15" hidden="1" customHeight="1" outlineLevel="1" x14ac:dyDescent="0.25">
      <c r="A1992" s="147" t="s">
        <v>49</v>
      </c>
      <c r="B1992" s="146"/>
      <c r="C1992" s="629" t="s">
        <v>3080</v>
      </c>
      <c r="D1992" s="71" t="s">
        <v>6</v>
      </c>
      <c r="E1992" s="72">
        <v>5</v>
      </c>
      <c r="F1992" s="203">
        <v>1</v>
      </c>
      <c r="G1992" s="203">
        <v>0.9</v>
      </c>
      <c r="H1992" s="296">
        <f t="shared" si="419"/>
        <v>0.88200000000000001</v>
      </c>
      <c r="I1992" s="296">
        <f t="shared" si="420"/>
        <v>0.873</v>
      </c>
      <c r="J1992" s="296">
        <f t="shared" si="421"/>
        <v>0.86399999999999999</v>
      </c>
      <c r="K1992" s="114"/>
      <c r="L1992" s="322">
        <f>F1992*K1992</f>
        <v>0</v>
      </c>
      <c r="M1992" s="327">
        <f>G1992*K1992</f>
        <v>0</v>
      </c>
      <c r="N1992" s="545">
        <f>H1992*K1992</f>
        <v>0</v>
      </c>
      <c r="O1992" s="545">
        <f>I1992*K1992</f>
        <v>0</v>
      </c>
      <c r="P1992" s="545">
        <f>J1992*K1992</f>
        <v>0</v>
      </c>
      <c r="Q1992" s="108" t="s">
        <v>7</v>
      </c>
    </row>
    <row r="1993" spans="1:17" ht="15" hidden="1" customHeight="1" outlineLevel="1" x14ac:dyDescent="0.25">
      <c r="A1993" s="147" t="s">
        <v>49</v>
      </c>
      <c r="B1993" s="146"/>
      <c r="C1993" s="629" t="s">
        <v>3081</v>
      </c>
      <c r="D1993" s="71" t="s">
        <v>6</v>
      </c>
      <c r="E1993" s="72">
        <v>5</v>
      </c>
      <c r="F1993" s="203">
        <v>1</v>
      </c>
      <c r="G1993" s="203">
        <v>0.9</v>
      </c>
      <c r="H1993" s="296">
        <f t="shared" si="419"/>
        <v>0.88200000000000001</v>
      </c>
      <c r="I1993" s="296">
        <f t="shared" si="420"/>
        <v>0.873</v>
      </c>
      <c r="J1993" s="296">
        <f t="shared" si="421"/>
        <v>0.86399999999999999</v>
      </c>
      <c r="K1993" s="114"/>
      <c r="L1993" s="322">
        <f>F1993*K1993</f>
        <v>0</v>
      </c>
      <c r="M1993" s="327">
        <f>G1993*K1993</f>
        <v>0</v>
      </c>
      <c r="N1993" s="545">
        <f>H1993*K1993</f>
        <v>0</v>
      </c>
      <c r="O1993" s="545">
        <f>I1993*K1993</f>
        <v>0</v>
      </c>
      <c r="P1993" s="545">
        <f>J1993*K1993</f>
        <v>0</v>
      </c>
      <c r="Q1993" s="108" t="s">
        <v>7</v>
      </c>
    </row>
    <row r="1994" spans="1:17" ht="15" hidden="1" customHeight="1" outlineLevel="1" x14ac:dyDescent="0.25">
      <c r="A1994" s="147" t="s">
        <v>49</v>
      </c>
      <c r="B1994" s="146"/>
      <c r="C1994" s="629" t="s">
        <v>3097</v>
      </c>
      <c r="D1994" s="71" t="s">
        <v>6</v>
      </c>
      <c r="E1994" s="72">
        <v>5</v>
      </c>
      <c r="F1994" s="203">
        <v>1</v>
      </c>
      <c r="G1994" s="203">
        <v>0.9</v>
      </c>
      <c r="H1994" s="296">
        <f t="shared" si="419"/>
        <v>0.88200000000000001</v>
      </c>
      <c r="I1994" s="296">
        <f t="shared" si="420"/>
        <v>0.873</v>
      </c>
      <c r="J1994" s="296">
        <f t="shared" si="421"/>
        <v>0.86399999999999999</v>
      </c>
      <c r="K1994" s="114"/>
      <c r="L1994" s="322">
        <f>F1994*K1994</f>
        <v>0</v>
      </c>
      <c r="M1994" s="327">
        <f>G1994*K1994</f>
        <v>0</v>
      </c>
      <c r="N1994" s="545">
        <f>H1994*K1994</f>
        <v>0</v>
      </c>
      <c r="O1994" s="545">
        <f>I1994*K1994</f>
        <v>0</v>
      </c>
      <c r="P1994" s="545">
        <f>J1994*K1994</f>
        <v>0</v>
      </c>
      <c r="Q1994" s="108" t="s">
        <v>7</v>
      </c>
    </row>
    <row r="1995" spans="1:17" ht="15" hidden="1" customHeight="1" outlineLevel="1" x14ac:dyDescent="0.25">
      <c r="A1995" s="147" t="s">
        <v>49</v>
      </c>
      <c r="B1995" s="146"/>
      <c r="C1995" s="629" t="s">
        <v>3098</v>
      </c>
      <c r="D1995" s="71" t="s">
        <v>6</v>
      </c>
      <c r="E1995" s="72">
        <v>5</v>
      </c>
      <c r="F1995" s="203">
        <v>1</v>
      </c>
      <c r="G1995" s="203">
        <v>0.9</v>
      </c>
      <c r="H1995" s="296">
        <f t="shared" si="419"/>
        <v>0.88200000000000001</v>
      </c>
      <c r="I1995" s="296">
        <f t="shared" si="420"/>
        <v>0.873</v>
      </c>
      <c r="J1995" s="296">
        <f t="shared" si="421"/>
        <v>0.86399999999999999</v>
      </c>
      <c r="K1995" s="114"/>
      <c r="L1995" s="322">
        <f>F1995*K1995</f>
        <v>0</v>
      </c>
      <c r="M1995" s="327">
        <f>G1995*K1995</f>
        <v>0</v>
      </c>
      <c r="N1995" s="545">
        <f>H1995*K1995</f>
        <v>0</v>
      </c>
      <c r="O1995" s="545">
        <f>I1995*K1995</f>
        <v>0</v>
      </c>
      <c r="P1995" s="545">
        <f>J1995*K1995</f>
        <v>0</v>
      </c>
      <c r="Q1995" s="108" t="s">
        <v>7</v>
      </c>
    </row>
    <row r="1996" spans="1:17" ht="15" hidden="1" customHeight="1" outlineLevel="1" x14ac:dyDescent="0.25">
      <c r="A1996" s="147" t="s">
        <v>49</v>
      </c>
      <c r="B1996" s="146"/>
      <c r="C1996" s="629" t="s">
        <v>3099</v>
      </c>
      <c r="D1996" s="71" t="s">
        <v>6</v>
      </c>
      <c r="E1996" s="72">
        <v>5</v>
      </c>
      <c r="F1996" s="203">
        <v>1</v>
      </c>
      <c r="G1996" s="203">
        <v>0.9</v>
      </c>
      <c r="H1996" s="296">
        <f t="shared" si="419"/>
        <v>0.88200000000000001</v>
      </c>
      <c r="I1996" s="296">
        <f t="shared" si="420"/>
        <v>0.873</v>
      </c>
      <c r="J1996" s="296">
        <f t="shared" si="421"/>
        <v>0.86399999999999999</v>
      </c>
      <c r="K1996" s="114"/>
      <c r="L1996" s="322">
        <f>F1996*K1996</f>
        <v>0</v>
      </c>
      <c r="M1996" s="327">
        <f>G1996*K1996</f>
        <v>0</v>
      </c>
      <c r="N1996" s="545">
        <f>H1996*K1996</f>
        <v>0</v>
      </c>
      <c r="O1996" s="545">
        <f>I1996*K1996</f>
        <v>0</v>
      </c>
      <c r="P1996" s="545">
        <f>J1996*K1996</f>
        <v>0</v>
      </c>
      <c r="Q1996" s="108" t="s">
        <v>7</v>
      </c>
    </row>
    <row r="1997" spans="1:17" ht="15" hidden="1" customHeight="1" outlineLevel="1" x14ac:dyDescent="0.25">
      <c r="A1997" s="68" t="s">
        <v>61</v>
      </c>
      <c r="B1997" s="8"/>
      <c r="C1997" s="623" t="s">
        <v>3100</v>
      </c>
      <c r="D1997" s="71" t="s">
        <v>6</v>
      </c>
      <c r="E1997" s="16">
        <v>4</v>
      </c>
      <c r="F1997" s="203">
        <v>1</v>
      </c>
      <c r="G1997" s="203">
        <v>0.9</v>
      </c>
      <c r="H1997" s="296">
        <f t="shared" si="419"/>
        <v>0.88200000000000001</v>
      </c>
      <c r="I1997" s="296">
        <f t="shared" si="420"/>
        <v>0.873</v>
      </c>
      <c r="J1997" s="296">
        <f t="shared" si="421"/>
        <v>0.86399999999999999</v>
      </c>
      <c r="K1997" s="114"/>
      <c r="L1997" s="322">
        <f>F1997*K1997</f>
        <v>0</v>
      </c>
      <c r="M1997" s="327">
        <f>G1997*K1997</f>
        <v>0</v>
      </c>
      <c r="N1997" s="545">
        <f>H1997*K1997</f>
        <v>0</v>
      </c>
      <c r="O1997" s="545">
        <f>I1997*K1997</f>
        <v>0</v>
      </c>
      <c r="P1997" s="545">
        <f>J1997*K1997</f>
        <v>0</v>
      </c>
      <c r="Q1997" s="108" t="s">
        <v>7</v>
      </c>
    </row>
    <row r="1998" spans="1:17" ht="15" hidden="1" customHeight="1" outlineLevel="1" x14ac:dyDescent="0.25">
      <c r="A1998" s="68" t="s">
        <v>61</v>
      </c>
      <c r="B1998" s="8"/>
      <c r="C1998" s="623" t="s">
        <v>3101</v>
      </c>
      <c r="D1998" s="71" t="s">
        <v>6</v>
      </c>
      <c r="E1998" s="16">
        <v>4</v>
      </c>
      <c r="F1998" s="203">
        <v>1</v>
      </c>
      <c r="G1998" s="203">
        <v>0.9</v>
      </c>
      <c r="H1998" s="296">
        <f t="shared" si="419"/>
        <v>0.88200000000000001</v>
      </c>
      <c r="I1998" s="296">
        <f t="shared" si="420"/>
        <v>0.873</v>
      </c>
      <c r="J1998" s="296">
        <f t="shared" si="421"/>
        <v>0.86399999999999999</v>
      </c>
      <c r="K1998" s="114"/>
      <c r="L1998" s="322">
        <f>F1998*K1998</f>
        <v>0</v>
      </c>
      <c r="M1998" s="327">
        <f>G1998*K1998</f>
        <v>0</v>
      </c>
      <c r="N1998" s="545">
        <f>H1998*K1998</f>
        <v>0</v>
      </c>
      <c r="O1998" s="545">
        <f>I1998*K1998</f>
        <v>0</v>
      </c>
      <c r="P1998" s="545">
        <f>J1998*K1998</f>
        <v>0</v>
      </c>
      <c r="Q1998" s="108" t="s">
        <v>7</v>
      </c>
    </row>
    <row r="1999" spans="1:17" ht="15" hidden="1" customHeight="1" outlineLevel="1" x14ac:dyDescent="0.25">
      <c r="A1999" s="68" t="s">
        <v>61</v>
      </c>
      <c r="B1999" s="8"/>
      <c r="C1999" s="623" t="s">
        <v>3102</v>
      </c>
      <c r="D1999" s="71" t="s">
        <v>6</v>
      </c>
      <c r="E1999" s="16">
        <v>4</v>
      </c>
      <c r="F1999" s="203">
        <v>1</v>
      </c>
      <c r="G1999" s="203">
        <v>0.9</v>
      </c>
      <c r="H1999" s="296">
        <f t="shared" si="419"/>
        <v>0.88200000000000001</v>
      </c>
      <c r="I1999" s="296">
        <f t="shared" si="420"/>
        <v>0.873</v>
      </c>
      <c r="J1999" s="296">
        <f t="shared" si="421"/>
        <v>0.86399999999999999</v>
      </c>
      <c r="K1999" s="114"/>
      <c r="L1999" s="322">
        <f>F1999*K1999</f>
        <v>0</v>
      </c>
      <c r="M1999" s="327">
        <f>G1999*K1999</f>
        <v>0</v>
      </c>
      <c r="N1999" s="545">
        <f>H1999*K1999</f>
        <v>0</v>
      </c>
      <c r="O1999" s="545">
        <f>I1999*K1999</f>
        <v>0</v>
      </c>
      <c r="P1999" s="545">
        <f>J1999*K1999</f>
        <v>0</v>
      </c>
      <c r="Q1999" s="108" t="s">
        <v>7</v>
      </c>
    </row>
    <row r="2000" spans="1:17" ht="15" hidden="1" customHeight="1" outlineLevel="1" x14ac:dyDescent="0.25">
      <c r="A2000" s="68" t="s">
        <v>61</v>
      </c>
      <c r="B2000" s="8"/>
      <c r="C2000" s="623" t="s">
        <v>3103</v>
      </c>
      <c r="D2000" s="71" t="s">
        <v>6</v>
      </c>
      <c r="E2000" s="16">
        <v>4</v>
      </c>
      <c r="F2000" s="203">
        <v>1</v>
      </c>
      <c r="G2000" s="203">
        <v>0.9</v>
      </c>
      <c r="H2000" s="296">
        <f t="shared" si="419"/>
        <v>0.88200000000000001</v>
      </c>
      <c r="I2000" s="296">
        <f t="shared" si="420"/>
        <v>0.873</v>
      </c>
      <c r="J2000" s="296">
        <f t="shared" si="421"/>
        <v>0.86399999999999999</v>
      </c>
      <c r="K2000" s="114"/>
      <c r="L2000" s="322">
        <f>F2000*K2000</f>
        <v>0</v>
      </c>
      <c r="M2000" s="327">
        <f>G2000*K2000</f>
        <v>0</v>
      </c>
      <c r="N2000" s="545">
        <f>H2000*K2000</f>
        <v>0</v>
      </c>
      <c r="O2000" s="545">
        <f>I2000*K2000</f>
        <v>0</v>
      </c>
      <c r="P2000" s="545">
        <f>J2000*K2000</f>
        <v>0</v>
      </c>
      <c r="Q2000" s="108" t="s">
        <v>7</v>
      </c>
    </row>
    <row r="2001" spans="1:17" ht="15" hidden="1" customHeight="1" outlineLevel="1" x14ac:dyDescent="0.25">
      <c r="A2001" s="68" t="s">
        <v>61</v>
      </c>
      <c r="B2001" s="8"/>
      <c r="C2001" s="623" t="s">
        <v>3104</v>
      </c>
      <c r="D2001" s="71" t="s">
        <v>6</v>
      </c>
      <c r="E2001" s="16">
        <v>4</v>
      </c>
      <c r="F2001" s="203">
        <v>1</v>
      </c>
      <c r="G2001" s="203">
        <v>0.9</v>
      </c>
      <c r="H2001" s="296">
        <f t="shared" si="419"/>
        <v>0.88200000000000001</v>
      </c>
      <c r="I2001" s="296">
        <f t="shared" si="420"/>
        <v>0.873</v>
      </c>
      <c r="J2001" s="296">
        <f t="shared" si="421"/>
        <v>0.86399999999999999</v>
      </c>
      <c r="K2001" s="114"/>
      <c r="L2001" s="322">
        <f>F2001*K2001</f>
        <v>0</v>
      </c>
      <c r="M2001" s="327">
        <f>G2001*K2001</f>
        <v>0</v>
      </c>
      <c r="N2001" s="545">
        <f>H2001*K2001</f>
        <v>0</v>
      </c>
      <c r="O2001" s="545">
        <f>I2001*K2001</f>
        <v>0</v>
      </c>
      <c r="P2001" s="545">
        <f>J2001*K2001</f>
        <v>0</v>
      </c>
      <c r="Q2001" s="108" t="s">
        <v>7</v>
      </c>
    </row>
    <row r="2002" spans="1:17" ht="15" hidden="1" customHeight="1" outlineLevel="1" x14ac:dyDescent="0.25">
      <c r="A2002" s="68" t="s">
        <v>61</v>
      </c>
      <c r="B2002" s="8"/>
      <c r="C2002" s="623" t="s">
        <v>3105</v>
      </c>
      <c r="D2002" s="71" t="s">
        <v>6</v>
      </c>
      <c r="E2002" s="16">
        <v>4</v>
      </c>
      <c r="F2002" s="203">
        <v>1</v>
      </c>
      <c r="G2002" s="203">
        <v>0.9</v>
      </c>
      <c r="H2002" s="296">
        <f t="shared" si="419"/>
        <v>0.88200000000000001</v>
      </c>
      <c r="I2002" s="296">
        <f t="shared" si="420"/>
        <v>0.873</v>
      </c>
      <c r="J2002" s="296">
        <f t="shared" si="421"/>
        <v>0.86399999999999999</v>
      </c>
      <c r="K2002" s="114"/>
      <c r="L2002" s="322">
        <f>F2002*K2002</f>
        <v>0</v>
      </c>
      <c r="M2002" s="327">
        <f>G2002*K2002</f>
        <v>0</v>
      </c>
      <c r="N2002" s="545">
        <f>H2002*K2002</f>
        <v>0</v>
      </c>
      <c r="O2002" s="545">
        <f>I2002*K2002</f>
        <v>0</v>
      </c>
      <c r="P2002" s="545">
        <f>J2002*K2002</f>
        <v>0</v>
      </c>
      <c r="Q2002" s="108" t="s">
        <v>7</v>
      </c>
    </row>
    <row r="2003" spans="1:17" ht="15" hidden="1" customHeight="1" outlineLevel="1" x14ac:dyDescent="0.25">
      <c r="A2003" s="147" t="s">
        <v>49</v>
      </c>
      <c r="B2003" s="146"/>
      <c r="C2003" s="629" t="s">
        <v>3082</v>
      </c>
      <c r="D2003" s="71" t="s">
        <v>6</v>
      </c>
      <c r="E2003" s="72">
        <v>5</v>
      </c>
      <c r="F2003" s="203">
        <v>1</v>
      </c>
      <c r="G2003" s="203">
        <v>0.9</v>
      </c>
      <c r="H2003" s="296">
        <f t="shared" si="419"/>
        <v>0.88200000000000001</v>
      </c>
      <c r="I2003" s="296">
        <f t="shared" si="420"/>
        <v>0.873</v>
      </c>
      <c r="J2003" s="296">
        <f t="shared" si="421"/>
        <v>0.86399999999999999</v>
      </c>
      <c r="K2003" s="114"/>
      <c r="L2003" s="322">
        <f>F2003*K2003</f>
        <v>0</v>
      </c>
      <c r="M2003" s="327">
        <f>G2003*K2003</f>
        <v>0</v>
      </c>
      <c r="N2003" s="545">
        <f>H2003*K2003</f>
        <v>0</v>
      </c>
      <c r="O2003" s="545">
        <f>I2003*K2003</f>
        <v>0</v>
      </c>
      <c r="P2003" s="545">
        <f>J2003*K2003</f>
        <v>0</v>
      </c>
      <c r="Q2003" s="108" t="s">
        <v>7</v>
      </c>
    </row>
    <row r="2004" spans="1:17" ht="15" hidden="1" customHeight="1" outlineLevel="1" x14ac:dyDescent="0.25">
      <c r="A2004" s="68" t="s">
        <v>61</v>
      </c>
      <c r="B2004" s="8"/>
      <c r="C2004" s="623" t="s">
        <v>3083</v>
      </c>
      <c r="D2004" s="71" t="s">
        <v>6</v>
      </c>
      <c r="E2004" s="16">
        <v>4</v>
      </c>
      <c r="F2004" s="203">
        <v>1</v>
      </c>
      <c r="G2004" s="203">
        <v>0.9</v>
      </c>
      <c r="H2004" s="296">
        <f t="shared" si="419"/>
        <v>0.88200000000000001</v>
      </c>
      <c r="I2004" s="296">
        <f t="shared" si="420"/>
        <v>0.873</v>
      </c>
      <c r="J2004" s="296">
        <f t="shared" si="421"/>
        <v>0.86399999999999999</v>
      </c>
      <c r="K2004" s="114"/>
      <c r="L2004" s="322">
        <f>F2004*K2004</f>
        <v>0</v>
      </c>
      <c r="M2004" s="327">
        <f>G2004*K2004</f>
        <v>0</v>
      </c>
      <c r="N2004" s="545">
        <f>H2004*K2004</f>
        <v>0</v>
      </c>
      <c r="O2004" s="545">
        <f>I2004*K2004</f>
        <v>0</v>
      </c>
      <c r="P2004" s="545">
        <f>J2004*K2004</f>
        <v>0</v>
      </c>
      <c r="Q2004" s="108" t="s">
        <v>7</v>
      </c>
    </row>
    <row r="2005" spans="1:17" ht="15" hidden="1" customHeight="1" outlineLevel="1" x14ac:dyDescent="0.25">
      <c r="A2005" s="147" t="s">
        <v>49</v>
      </c>
      <c r="B2005" s="146"/>
      <c r="C2005" s="629" t="s">
        <v>3106</v>
      </c>
      <c r="D2005" s="71" t="s">
        <v>6</v>
      </c>
      <c r="E2005" s="72">
        <v>5</v>
      </c>
      <c r="F2005" s="203">
        <v>1</v>
      </c>
      <c r="G2005" s="203">
        <v>0.9</v>
      </c>
      <c r="H2005" s="296">
        <f t="shared" si="419"/>
        <v>0.88200000000000001</v>
      </c>
      <c r="I2005" s="296">
        <f t="shared" si="420"/>
        <v>0.873</v>
      </c>
      <c r="J2005" s="296">
        <f t="shared" si="421"/>
        <v>0.86399999999999999</v>
      </c>
      <c r="K2005" s="114"/>
      <c r="L2005" s="322">
        <f>F2005*K2005</f>
        <v>0</v>
      </c>
      <c r="M2005" s="327">
        <f>G2005*K2005</f>
        <v>0</v>
      </c>
      <c r="N2005" s="545">
        <f>H2005*K2005</f>
        <v>0</v>
      </c>
      <c r="O2005" s="545">
        <f>I2005*K2005</f>
        <v>0</v>
      </c>
      <c r="P2005" s="545">
        <f>J2005*K2005</f>
        <v>0</v>
      </c>
      <c r="Q2005" s="108" t="s">
        <v>7</v>
      </c>
    </row>
    <row r="2006" spans="1:17" ht="15" hidden="1" customHeight="1" outlineLevel="1" x14ac:dyDescent="0.25">
      <c r="A2006" s="147" t="s">
        <v>49</v>
      </c>
      <c r="B2006" s="146"/>
      <c r="C2006" s="629" t="s">
        <v>3107</v>
      </c>
      <c r="D2006" s="71" t="s">
        <v>6</v>
      </c>
      <c r="E2006" s="72">
        <v>5</v>
      </c>
      <c r="F2006" s="203">
        <v>1</v>
      </c>
      <c r="G2006" s="203">
        <v>0.9</v>
      </c>
      <c r="H2006" s="296">
        <f t="shared" si="419"/>
        <v>0.88200000000000001</v>
      </c>
      <c r="I2006" s="296">
        <f t="shared" si="420"/>
        <v>0.873</v>
      </c>
      <c r="J2006" s="296">
        <f t="shared" si="421"/>
        <v>0.86399999999999999</v>
      </c>
      <c r="K2006" s="114"/>
      <c r="L2006" s="322">
        <f>F2006*K2006</f>
        <v>0</v>
      </c>
      <c r="M2006" s="327">
        <f>G2006*K2006</f>
        <v>0</v>
      </c>
      <c r="N2006" s="545">
        <f>H2006*K2006</f>
        <v>0</v>
      </c>
      <c r="O2006" s="545">
        <f>I2006*K2006</f>
        <v>0</v>
      </c>
      <c r="P2006" s="545">
        <f>J2006*K2006</f>
        <v>0</v>
      </c>
      <c r="Q2006" s="108" t="s">
        <v>7</v>
      </c>
    </row>
    <row r="2007" spans="1:17" ht="15" hidden="1" customHeight="1" outlineLevel="1" x14ac:dyDescent="0.25">
      <c r="A2007" s="147" t="s">
        <v>49</v>
      </c>
      <c r="B2007" s="146"/>
      <c r="C2007" s="629" t="s">
        <v>3108</v>
      </c>
      <c r="D2007" s="71" t="s">
        <v>6</v>
      </c>
      <c r="E2007" s="72">
        <v>5</v>
      </c>
      <c r="F2007" s="203">
        <v>1</v>
      </c>
      <c r="G2007" s="203">
        <v>0.9</v>
      </c>
      <c r="H2007" s="296">
        <f t="shared" si="419"/>
        <v>0.88200000000000001</v>
      </c>
      <c r="I2007" s="296">
        <f t="shared" si="420"/>
        <v>0.873</v>
      </c>
      <c r="J2007" s="296">
        <f t="shared" si="421"/>
        <v>0.86399999999999999</v>
      </c>
      <c r="K2007" s="114"/>
      <c r="L2007" s="322">
        <f>F2007*K2007</f>
        <v>0</v>
      </c>
      <c r="M2007" s="327">
        <f>G2007*K2007</f>
        <v>0</v>
      </c>
      <c r="N2007" s="545">
        <f>H2007*K2007</f>
        <v>0</v>
      </c>
      <c r="O2007" s="545">
        <f>I2007*K2007</f>
        <v>0</v>
      </c>
      <c r="P2007" s="545">
        <f>J2007*K2007</f>
        <v>0</v>
      </c>
      <c r="Q2007" s="108" t="s">
        <v>7</v>
      </c>
    </row>
    <row r="2008" spans="1:17" ht="15" hidden="1" customHeight="1" outlineLevel="1" x14ac:dyDescent="0.25">
      <c r="A2008" s="68" t="s">
        <v>61</v>
      </c>
      <c r="B2008" s="8"/>
      <c r="C2008" s="623" t="s">
        <v>3109</v>
      </c>
      <c r="D2008" s="71" t="s">
        <v>6</v>
      </c>
      <c r="E2008" s="16">
        <v>4</v>
      </c>
      <c r="F2008" s="203">
        <v>1</v>
      </c>
      <c r="G2008" s="203">
        <v>0.9</v>
      </c>
      <c r="H2008" s="296">
        <f t="shared" si="419"/>
        <v>0.88200000000000001</v>
      </c>
      <c r="I2008" s="296">
        <f t="shared" si="420"/>
        <v>0.873</v>
      </c>
      <c r="J2008" s="296">
        <f t="shared" si="421"/>
        <v>0.86399999999999999</v>
      </c>
      <c r="K2008" s="114"/>
      <c r="L2008" s="322">
        <f>F2008*K2008</f>
        <v>0</v>
      </c>
      <c r="M2008" s="327">
        <f>G2008*K2008</f>
        <v>0</v>
      </c>
      <c r="N2008" s="545">
        <f>H2008*K2008</f>
        <v>0</v>
      </c>
      <c r="O2008" s="545">
        <f>I2008*K2008</f>
        <v>0</v>
      </c>
      <c r="P2008" s="545">
        <f>J2008*K2008</f>
        <v>0</v>
      </c>
      <c r="Q2008" s="108" t="s">
        <v>7</v>
      </c>
    </row>
    <row r="2009" spans="1:17" ht="15" hidden="1" customHeight="1" outlineLevel="1" x14ac:dyDescent="0.25">
      <c r="A2009" s="68" t="s">
        <v>61</v>
      </c>
      <c r="B2009" s="8"/>
      <c r="C2009" s="623" t="s">
        <v>3110</v>
      </c>
      <c r="D2009" s="71" t="s">
        <v>6</v>
      </c>
      <c r="E2009" s="16">
        <v>4</v>
      </c>
      <c r="F2009" s="203">
        <v>1</v>
      </c>
      <c r="G2009" s="203">
        <v>0.9</v>
      </c>
      <c r="H2009" s="296">
        <f t="shared" si="419"/>
        <v>0.88200000000000001</v>
      </c>
      <c r="I2009" s="296">
        <f t="shared" si="420"/>
        <v>0.873</v>
      </c>
      <c r="J2009" s="296">
        <f t="shared" si="421"/>
        <v>0.86399999999999999</v>
      </c>
      <c r="K2009" s="114"/>
      <c r="L2009" s="325">
        <f>F2009*K2009</f>
        <v>0</v>
      </c>
      <c r="M2009" s="327">
        <f>G2009*K2009</f>
        <v>0</v>
      </c>
      <c r="N2009" s="545">
        <f>H2009*K2009</f>
        <v>0</v>
      </c>
      <c r="O2009" s="545">
        <f>I2009*K2009</f>
        <v>0</v>
      </c>
      <c r="P2009" s="545">
        <f>J2009*K2009</f>
        <v>0</v>
      </c>
      <c r="Q2009" s="108" t="s">
        <v>7</v>
      </c>
    </row>
    <row r="2010" spans="1:17" ht="15" hidden="1" customHeight="1" outlineLevel="1" x14ac:dyDescent="0.25">
      <c r="A2010" s="68" t="s">
        <v>61</v>
      </c>
      <c r="B2010" s="8"/>
      <c r="C2010" s="623" t="s">
        <v>3111</v>
      </c>
      <c r="D2010" s="71" t="s">
        <v>6</v>
      </c>
      <c r="E2010" s="16">
        <v>4</v>
      </c>
      <c r="F2010" s="203">
        <v>1</v>
      </c>
      <c r="G2010" s="203">
        <v>0.9</v>
      </c>
      <c r="H2010" s="296">
        <f t="shared" si="419"/>
        <v>0.88200000000000001</v>
      </c>
      <c r="I2010" s="296">
        <f t="shared" si="420"/>
        <v>0.873</v>
      </c>
      <c r="J2010" s="296">
        <f t="shared" si="421"/>
        <v>0.86399999999999999</v>
      </c>
      <c r="K2010" s="114"/>
      <c r="L2010" s="325">
        <f>F2010*K2010</f>
        <v>0</v>
      </c>
      <c r="M2010" s="327">
        <f>G2010*K2010</f>
        <v>0</v>
      </c>
      <c r="N2010" s="545">
        <f>H2010*K2010</f>
        <v>0</v>
      </c>
      <c r="O2010" s="545">
        <f>I2010*K2010</f>
        <v>0</v>
      </c>
      <c r="P2010" s="545">
        <f>J2010*K2010</f>
        <v>0</v>
      </c>
      <c r="Q2010" s="108" t="s">
        <v>7</v>
      </c>
    </row>
    <row r="2011" spans="1:17" ht="15" hidden="1" customHeight="1" outlineLevel="1" x14ac:dyDescent="0.25">
      <c r="A2011" s="68" t="s">
        <v>61</v>
      </c>
      <c r="B2011" s="8"/>
      <c r="C2011" s="623" t="s">
        <v>3112</v>
      </c>
      <c r="D2011" s="71" t="s">
        <v>6</v>
      </c>
      <c r="E2011" s="16">
        <v>4</v>
      </c>
      <c r="F2011" s="203">
        <v>1</v>
      </c>
      <c r="G2011" s="203">
        <v>0.9</v>
      </c>
      <c r="H2011" s="296">
        <f t="shared" si="419"/>
        <v>0.88200000000000001</v>
      </c>
      <c r="I2011" s="296">
        <f t="shared" si="420"/>
        <v>0.873</v>
      </c>
      <c r="J2011" s="296">
        <f t="shared" si="421"/>
        <v>0.86399999999999999</v>
      </c>
      <c r="K2011" s="114"/>
      <c r="L2011" s="325">
        <f>F2011*K2011</f>
        <v>0</v>
      </c>
      <c r="M2011" s="327">
        <f>G2011*K2011</f>
        <v>0</v>
      </c>
      <c r="N2011" s="545">
        <f>H2011*K2011</f>
        <v>0</v>
      </c>
      <c r="O2011" s="545">
        <f>I2011*K2011</f>
        <v>0</v>
      </c>
      <c r="P2011" s="545">
        <f>J2011*K2011</f>
        <v>0</v>
      </c>
      <c r="Q2011" s="108" t="s">
        <v>7</v>
      </c>
    </row>
    <row r="2012" spans="1:17" ht="15" hidden="1" customHeight="1" outlineLevel="1" x14ac:dyDescent="0.25">
      <c r="A2012" s="68" t="s">
        <v>61</v>
      </c>
      <c r="B2012" s="8"/>
      <c r="C2012" s="623" t="s">
        <v>3113</v>
      </c>
      <c r="D2012" s="71" t="s">
        <v>6</v>
      </c>
      <c r="E2012" s="16">
        <v>4</v>
      </c>
      <c r="F2012" s="203">
        <v>1</v>
      </c>
      <c r="G2012" s="203">
        <v>0.9</v>
      </c>
      <c r="H2012" s="296">
        <f t="shared" si="419"/>
        <v>0.88200000000000001</v>
      </c>
      <c r="I2012" s="296">
        <f t="shared" si="420"/>
        <v>0.873</v>
      </c>
      <c r="J2012" s="296">
        <f t="shared" si="421"/>
        <v>0.86399999999999999</v>
      </c>
      <c r="K2012" s="114"/>
      <c r="L2012" s="325">
        <f>F2012*K2012</f>
        <v>0</v>
      </c>
      <c r="M2012" s="327">
        <f>G2012*K2012</f>
        <v>0</v>
      </c>
      <c r="N2012" s="545">
        <f>H2012*K2012</f>
        <v>0</v>
      </c>
      <c r="O2012" s="545">
        <f>I2012*K2012</f>
        <v>0</v>
      </c>
      <c r="P2012" s="545">
        <f>J2012*K2012</f>
        <v>0</v>
      </c>
      <c r="Q2012" s="108" t="s">
        <v>7</v>
      </c>
    </row>
    <row r="2013" spans="1:17" ht="15" hidden="1" customHeight="1" outlineLevel="1" x14ac:dyDescent="0.25">
      <c r="A2013" s="68" t="s">
        <v>61</v>
      </c>
      <c r="B2013" s="8"/>
      <c r="C2013" s="623" t="s">
        <v>3114</v>
      </c>
      <c r="D2013" s="71" t="s">
        <v>6</v>
      </c>
      <c r="E2013" s="16">
        <v>4</v>
      </c>
      <c r="F2013" s="203">
        <v>1</v>
      </c>
      <c r="G2013" s="203">
        <v>0.9</v>
      </c>
      <c r="H2013" s="296">
        <f t="shared" si="419"/>
        <v>0.88200000000000001</v>
      </c>
      <c r="I2013" s="296">
        <f t="shared" si="420"/>
        <v>0.873</v>
      </c>
      <c r="J2013" s="296">
        <f t="shared" si="421"/>
        <v>0.86399999999999999</v>
      </c>
      <c r="K2013" s="114"/>
      <c r="L2013" s="325">
        <f>F2013*K2013</f>
        <v>0</v>
      </c>
      <c r="M2013" s="327">
        <f>G2013*K2013</f>
        <v>0</v>
      </c>
      <c r="N2013" s="545">
        <f>H2013*K2013</f>
        <v>0</v>
      </c>
      <c r="O2013" s="545">
        <f>I2013*K2013</f>
        <v>0</v>
      </c>
      <c r="P2013" s="545">
        <f>J2013*K2013</f>
        <v>0</v>
      </c>
      <c r="Q2013" s="108" t="s">
        <v>7</v>
      </c>
    </row>
    <row r="2014" spans="1:17" ht="15" hidden="1" customHeight="1" outlineLevel="1" x14ac:dyDescent="0.25">
      <c r="A2014" s="147" t="s">
        <v>49</v>
      </c>
      <c r="B2014" s="146"/>
      <c r="C2014" s="629" t="s">
        <v>3084</v>
      </c>
      <c r="D2014" s="71" t="s">
        <v>6</v>
      </c>
      <c r="E2014" s="72">
        <v>5</v>
      </c>
      <c r="F2014" s="203">
        <v>1</v>
      </c>
      <c r="G2014" s="203">
        <v>0.9</v>
      </c>
      <c r="H2014" s="296">
        <f t="shared" si="419"/>
        <v>0.88200000000000001</v>
      </c>
      <c r="I2014" s="296">
        <f t="shared" si="420"/>
        <v>0.873</v>
      </c>
      <c r="J2014" s="296">
        <f t="shared" si="421"/>
        <v>0.86399999999999999</v>
      </c>
      <c r="K2014" s="114"/>
      <c r="L2014" s="325">
        <f>F2014*K2014</f>
        <v>0</v>
      </c>
      <c r="M2014" s="327">
        <f>G2014*K2014</f>
        <v>0</v>
      </c>
      <c r="N2014" s="545">
        <f>H2014*K2014</f>
        <v>0</v>
      </c>
      <c r="O2014" s="545">
        <f>I2014*K2014</f>
        <v>0</v>
      </c>
      <c r="P2014" s="545">
        <f>J2014*K2014</f>
        <v>0</v>
      </c>
      <c r="Q2014" s="108" t="s">
        <v>7</v>
      </c>
    </row>
    <row r="2015" spans="1:17" ht="15" hidden="1" customHeight="1" outlineLevel="1" x14ac:dyDescent="0.25">
      <c r="A2015" s="147" t="s">
        <v>49</v>
      </c>
      <c r="B2015" s="146"/>
      <c r="C2015" s="629" t="s">
        <v>3085</v>
      </c>
      <c r="D2015" s="71" t="s">
        <v>6</v>
      </c>
      <c r="E2015" s="72">
        <v>5</v>
      </c>
      <c r="F2015" s="203">
        <v>1</v>
      </c>
      <c r="G2015" s="203">
        <v>0.9</v>
      </c>
      <c r="H2015" s="296">
        <f t="shared" si="419"/>
        <v>0.88200000000000001</v>
      </c>
      <c r="I2015" s="296">
        <f t="shared" si="420"/>
        <v>0.873</v>
      </c>
      <c r="J2015" s="296">
        <f t="shared" si="421"/>
        <v>0.86399999999999999</v>
      </c>
      <c r="K2015" s="114"/>
      <c r="L2015" s="325">
        <f>F2015*K2015</f>
        <v>0</v>
      </c>
      <c r="M2015" s="327">
        <f>G2015*K2015</f>
        <v>0</v>
      </c>
      <c r="N2015" s="545">
        <f>H2015*K2015</f>
        <v>0</v>
      </c>
      <c r="O2015" s="545">
        <f>I2015*K2015</f>
        <v>0</v>
      </c>
      <c r="P2015" s="545">
        <f>J2015*K2015</f>
        <v>0</v>
      </c>
      <c r="Q2015" s="108" t="s">
        <v>7</v>
      </c>
    </row>
    <row r="2016" spans="1:17" ht="15" hidden="1" customHeight="1" outlineLevel="1" x14ac:dyDescent="0.25">
      <c r="A2016" s="147" t="s">
        <v>49</v>
      </c>
      <c r="B2016" s="146"/>
      <c r="C2016" s="629" t="s">
        <v>3086</v>
      </c>
      <c r="D2016" s="71" t="s">
        <v>6</v>
      </c>
      <c r="E2016" s="72">
        <v>5</v>
      </c>
      <c r="F2016" s="203">
        <v>1</v>
      </c>
      <c r="G2016" s="203">
        <v>0.9</v>
      </c>
      <c r="H2016" s="296">
        <f t="shared" si="419"/>
        <v>0.88200000000000001</v>
      </c>
      <c r="I2016" s="296">
        <f t="shared" si="420"/>
        <v>0.873</v>
      </c>
      <c r="J2016" s="296">
        <f t="shared" si="421"/>
        <v>0.86399999999999999</v>
      </c>
      <c r="K2016" s="114"/>
      <c r="L2016" s="325">
        <f>F2016*K2016</f>
        <v>0</v>
      </c>
      <c r="M2016" s="327">
        <f>G2016*K2016</f>
        <v>0</v>
      </c>
      <c r="N2016" s="545">
        <f>H2016*K2016</f>
        <v>0</v>
      </c>
      <c r="O2016" s="545">
        <f>I2016*K2016</f>
        <v>0</v>
      </c>
      <c r="P2016" s="545">
        <f>J2016*K2016</f>
        <v>0</v>
      </c>
      <c r="Q2016" s="108" t="s">
        <v>7</v>
      </c>
    </row>
    <row r="2017" spans="1:17" ht="15" hidden="1" customHeight="1" outlineLevel="1" x14ac:dyDescent="0.25">
      <c r="A2017" s="147" t="s">
        <v>49</v>
      </c>
      <c r="B2017" s="146"/>
      <c r="C2017" s="629" t="s">
        <v>3087</v>
      </c>
      <c r="D2017" s="71" t="s">
        <v>6</v>
      </c>
      <c r="E2017" s="72">
        <v>5</v>
      </c>
      <c r="F2017" s="203">
        <v>1</v>
      </c>
      <c r="G2017" s="203">
        <v>0.9</v>
      </c>
      <c r="H2017" s="296">
        <f t="shared" si="419"/>
        <v>0.88200000000000001</v>
      </c>
      <c r="I2017" s="296">
        <f t="shared" si="420"/>
        <v>0.873</v>
      </c>
      <c r="J2017" s="296">
        <f t="shared" si="421"/>
        <v>0.86399999999999999</v>
      </c>
      <c r="K2017" s="114"/>
      <c r="L2017" s="325">
        <f>F2017*K2017</f>
        <v>0</v>
      </c>
      <c r="M2017" s="327">
        <f>G2017*K2017</f>
        <v>0</v>
      </c>
      <c r="N2017" s="545">
        <f>H2017*K2017</f>
        <v>0</v>
      </c>
      <c r="O2017" s="545">
        <f>I2017*K2017</f>
        <v>0</v>
      </c>
      <c r="P2017" s="545">
        <f>J2017*K2017</f>
        <v>0</v>
      </c>
      <c r="Q2017" s="108" t="s">
        <v>7</v>
      </c>
    </row>
    <row r="2018" spans="1:17" ht="15" hidden="1" customHeight="1" outlineLevel="1" x14ac:dyDescent="0.25">
      <c r="A2018" s="68" t="s">
        <v>61</v>
      </c>
      <c r="B2018" s="8"/>
      <c r="C2018" s="623" t="s">
        <v>3088</v>
      </c>
      <c r="D2018" s="71" t="s">
        <v>6</v>
      </c>
      <c r="E2018" s="16">
        <v>4</v>
      </c>
      <c r="F2018" s="203">
        <v>1</v>
      </c>
      <c r="G2018" s="203">
        <v>0.9</v>
      </c>
      <c r="H2018" s="296">
        <f t="shared" si="419"/>
        <v>0.88200000000000001</v>
      </c>
      <c r="I2018" s="296">
        <f t="shared" si="420"/>
        <v>0.873</v>
      </c>
      <c r="J2018" s="296">
        <f t="shared" si="421"/>
        <v>0.86399999999999999</v>
      </c>
      <c r="K2018" s="114"/>
      <c r="L2018" s="325">
        <f>F2018*K2018</f>
        <v>0</v>
      </c>
      <c r="M2018" s="327">
        <f>G2018*K2018</f>
        <v>0</v>
      </c>
      <c r="N2018" s="545">
        <f>H2018*K2018</f>
        <v>0</v>
      </c>
      <c r="O2018" s="545">
        <f>I2018*K2018</f>
        <v>0</v>
      </c>
      <c r="P2018" s="545">
        <f>J2018*K2018</f>
        <v>0</v>
      </c>
      <c r="Q2018" s="108" t="s">
        <v>7</v>
      </c>
    </row>
    <row r="2019" spans="1:17" ht="15" hidden="1" customHeight="1" outlineLevel="1" x14ac:dyDescent="0.25">
      <c r="A2019" s="68" t="s">
        <v>61</v>
      </c>
      <c r="B2019" s="8"/>
      <c r="C2019" s="623" t="s">
        <v>3089</v>
      </c>
      <c r="D2019" s="71" t="s">
        <v>6</v>
      </c>
      <c r="E2019" s="16">
        <v>4</v>
      </c>
      <c r="F2019" s="203">
        <v>1</v>
      </c>
      <c r="G2019" s="203">
        <v>0.9</v>
      </c>
      <c r="H2019" s="296">
        <f t="shared" si="419"/>
        <v>0.88200000000000001</v>
      </c>
      <c r="I2019" s="296">
        <f t="shared" si="420"/>
        <v>0.873</v>
      </c>
      <c r="J2019" s="296">
        <f t="shared" si="421"/>
        <v>0.86399999999999999</v>
      </c>
      <c r="K2019" s="114"/>
      <c r="L2019" s="325">
        <f>F2019*K2019</f>
        <v>0</v>
      </c>
      <c r="M2019" s="327">
        <f>G2019*K2019</f>
        <v>0</v>
      </c>
      <c r="N2019" s="545">
        <f>H2019*K2019</f>
        <v>0</v>
      </c>
      <c r="O2019" s="545">
        <f>I2019*K2019</f>
        <v>0</v>
      </c>
      <c r="P2019" s="545">
        <f>J2019*K2019</f>
        <v>0</v>
      </c>
      <c r="Q2019" s="108" t="s">
        <v>7</v>
      </c>
    </row>
    <row r="2020" spans="1:17" ht="15" hidden="1" customHeight="1" outlineLevel="1" x14ac:dyDescent="0.25">
      <c r="A2020" s="68" t="s">
        <v>61</v>
      </c>
      <c r="B2020" s="8"/>
      <c r="C2020" s="623" t="s">
        <v>3090</v>
      </c>
      <c r="D2020" s="71" t="s">
        <v>6</v>
      </c>
      <c r="E2020" s="16">
        <v>4</v>
      </c>
      <c r="F2020" s="203">
        <v>1</v>
      </c>
      <c r="G2020" s="203">
        <v>0.9</v>
      </c>
      <c r="H2020" s="296">
        <f t="shared" si="419"/>
        <v>0.88200000000000001</v>
      </c>
      <c r="I2020" s="296">
        <f t="shared" si="420"/>
        <v>0.873</v>
      </c>
      <c r="J2020" s="296">
        <f t="shared" si="421"/>
        <v>0.86399999999999999</v>
      </c>
      <c r="K2020" s="114"/>
      <c r="L2020" s="325">
        <f>F2020*K2020</f>
        <v>0</v>
      </c>
      <c r="M2020" s="327">
        <f>G2020*K2020</f>
        <v>0</v>
      </c>
      <c r="N2020" s="545">
        <f>H2020*K2020</f>
        <v>0</v>
      </c>
      <c r="O2020" s="545">
        <f>I2020*K2020</f>
        <v>0</v>
      </c>
      <c r="P2020" s="545">
        <f>J2020*K2020</f>
        <v>0</v>
      </c>
      <c r="Q2020" s="108" t="s">
        <v>7</v>
      </c>
    </row>
    <row r="2021" spans="1:17" ht="15" hidden="1" customHeight="1" outlineLevel="1" x14ac:dyDescent="0.25">
      <c r="A2021" s="147" t="s">
        <v>49</v>
      </c>
      <c r="B2021" s="146"/>
      <c r="C2021" s="629" t="s">
        <v>3115</v>
      </c>
      <c r="D2021" s="71" t="s">
        <v>6</v>
      </c>
      <c r="E2021" s="72">
        <v>5</v>
      </c>
      <c r="F2021" s="203">
        <v>1</v>
      </c>
      <c r="G2021" s="203">
        <v>0.9</v>
      </c>
      <c r="H2021" s="296">
        <f t="shared" si="419"/>
        <v>0.88200000000000001</v>
      </c>
      <c r="I2021" s="296">
        <f t="shared" si="420"/>
        <v>0.873</v>
      </c>
      <c r="J2021" s="296">
        <f t="shared" si="421"/>
        <v>0.86399999999999999</v>
      </c>
      <c r="K2021" s="114"/>
      <c r="L2021" s="325">
        <f>F2021*K2021</f>
        <v>0</v>
      </c>
      <c r="M2021" s="327">
        <f>G2021*K2021</f>
        <v>0</v>
      </c>
      <c r="N2021" s="545">
        <f>H2021*K2021</f>
        <v>0</v>
      </c>
      <c r="O2021" s="545">
        <f>I2021*K2021</f>
        <v>0</v>
      </c>
      <c r="P2021" s="545">
        <f>J2021*K2021</f>
        <v>0</v>
      </c>
      <c r="Q2021" s="108" t="s">
        <v>7</v>
      </c>
    </row>
    <row r="2022" spans="1:17" ht="15" hidden="1" customHeight="1" outlineLevel="1" x14ac:dyDescent="0.25">
      <c r="A2022" s="68" t="s">
        <v>61</v>
      </c>
      <c r="B2022" s="8"/>
      <c r="C2022" s="623" t="s">
        <v>3116</v>
      </c>
      <c r="D2022" s="71" t="s">
        <v>6</v>
      </c>
      <c r="E2022" s="16">
        <v>4</v>
      </c>
      <c r="F2022" s="203">
        <v>1</v>
      </c>
      <c r="G2022" s="203">
        <v>0.9</v>
      </c>
      <c r="H2022" s="296">
        <f t="shared" si="419"/>
        <v>0.88200000000000001</v>
      </c>
      <c r="I2022" s="296">
        <f t="shared" si="420"/>
        <v>0.873</v>
      </c>
      <c r="J2022" s="296">
        <f t="shared" si="421"/>
        <v>0.86399999999999999</v>
      </c>
      <c r="K2022" s="114"/>
      <c r="L2022" s="325">
        <f>F2022*K2022</f>
        <v>0</v>
      </c>
      <c r="M2022" s="327">
        <f>G2022*K2022</f>
        <v>0</v>
      </c>
      <c r="N2022" s="545">
        <f>H2022*K2022</f>
        <v>0</v>
      </c>
      <c r="O2022" s="545">
        <f>I2022*K2022</f>
        <v>0</v>
      </c>
      <c r="P2022" s="545">
        <f>J2022*K2022</f>
        <v>0</v>
      </c>
      <c r="Q2022" s="108" t="s">
        <v>7</v>
      </c>
    </row>
    <row r="2023" spans="1:17" ht="15" hidden="1" customHeight="1" outlineLevel="1" x14ac:dyDescent="0.25">
      <c r="A2023" s="68" t="s">
        <v>61</v>
      </c>
      <c r="B2023" s="8"/>
      <c r="C2023" s="623" t="s">
        <v>3117</v>
      </c>
      <c r="D2023" s="71" t="s">
        <v>6</v>
      </c>
      <c r="E2023" s="16">
        <v>4</v>
      </c>
      <c r="F2023" s="203">
        <v>1</v>
      </c>
      <c r="G2023" s="203">
        <v>0.9</v>
      </c>
      <c r="H2023" s="296">
        <f t="shared" si="419"/>
        <v>0.88200000000000001</v>
      </c>
      <c r="I2023" s="296">
        <f t="shared" si="420"/>
        <v>0.873</v>
      </c>
      <c r="J2023" s="296">
        <f t="shared" si="421"/>
        <v>0.86399999999999999</v>
      </c>
      <c r="K2023" s="114"/>
      <c r="L2023" s="325">
        <f>F2023*K2023</f>
        <v>0</v>
      </c>
      <c r="M2023" s="327">
        <f>G2023*K2023</f>
        <v>0</v>
      </c>
      <c r="N2023" s="545">
        <f>H2023*K2023</f>
        <v>0</v>
      </c>
      <c r="O2023" s="545">
        <f>I2023*K2023</f>
        <v>0</v>
      </c>
      <c r="P2023" s="545">
        <f>J2023*K2023</f>
        <v>0</v>
      </c>
      <c r="Q2023" s="108" t="s">
        <v>7</v>
      </c>
    </row>
    <row r="2024" spans="1:17" ht="15" hidden="1" customHeight="1" outlineLevel="1" x14ac:dyDescent="0.25">
      <c r="A2024" s="68" t="s">
        <v>61</v>
      </c>
      <c r="B2024" s="8"/>
      <c r="C2024" s="623" t="s">
        <v>3118</v>
      </c>
      <c r="D2024" s="71" t="s">
        <v>6</v>
      </c>
      <c r="E2024" s="16">
        <v>4</v>
      </c>
      <c r="F2024" s="203">
        <v>1</v>
      </c>
      <c r="G2024" s="203">
        <v>0.9</v>
      </c>
      <c r="H2024" s="296">
        <f t="shared" si="419"/>
        <v>0.88200000000000001</v>
      </c>
      <c r="I2024" s="296">
        <f t="shared" si="420"/>
        <v>0.873</v>
      </c>
      <c r="J2024" s="296">
        <f t="shared" si="421"/>
        <v>0.86399999999999999</v>
      </c>
      <c r="K2024" s="114"/>
      <c r="L2024" s="325">
        <f>F2024*K2024</f>
        <v>0</v>
      </c>
      <c r="M2024" s="327">
        <f>G2024*K2024</f>
        <v>0</v>
      </c>
      <c r="N2024" s="545">
        <f>H2024*K2024</f>
        <v>0</v>
      </c>
      <c r="O2024" s="545">
        <f>I2024*K2024</f>
        <v>0</v>
      </c>
      <c r="P2024" s="545">
        <f>J2024*K2024</f>
        <v>0</v>
      </c>
      <c r="Q2024" s="108" t="s">
        <v>7</v>
      </c>
    </row>
    <row r="2025" spans="1:17" ht="15" hidden="1" customHeight="1" outlineLevel="1" x14ac:dyDescent="0.25">
      <c r="A2025" s="147" t="s">
        <v>49</v>
      </c>
      <c r="B2025" s="146"/>
      <c r="C2025" s="629" t="s">
        <v>3119</v>
      </c>
      <c r="D2025" s="71" t="s">
        <v>6</v>
      </c>
      <c r="E2025" s="72">
        <v>5</v>
      </c>
      <c r="F2025" s="203">
        <v>1</v>
      </c>
      <c r="G2025" s="203">
        <v>0.9</v>
      </c>
      <c r="H2025" s="296">
        <f t="shared" si="419"/>
        <v>0.88200000000000001</v>
      </c>
      <c r="I2025" s="296">
        <f t="shared" si="420"/>
        <v>0.873</v>
      </c>
      <c r="J2025" s="296">
        <f t="shared" si="421"/>
        <v>0.86399999999999999</v>
      </c>
      <c r="K2025" s="114"/>
      <c r="L2025" s="325">
        <f>F2025*K2025</f>
        <v>0</v>
      </c>
      <c r="M2025" s="327">
        <f>G2025*K2025</f>
        <v>0</v>
      </c>
      <c r="N2025" s="545">
        <f>H2025*K2025</f>
        <v>0</v>
      </c>
      <c r="O2025" s="545">
        <f>I2025*K2025</f>
        <v>0</v>
      </c>
      <c r="P2025" s="545">
        <f>J2025*K2025</f>
        <v>0</v>
      </c>
      <c r="Q2025" s="108" t="s">
        <v>7</v>
      </c>
    </row>
    <row r="2026" spans="1:17" ht="15" hidden="1" customHeight="1" outlineLevel="1" x14ac:dyDescent="0.25">
      <c r="A2026" s="147" t="s">
        <v>49</v>
      </c>
      <c r="B2026" s="146"/>
      <c r="C2026" s="629" t="s">
        <v>3120</v>
      </c>
      <c r="D2026" s="71" t="s">
        <v>6</v>
      </c>
      <c r="E2026" s="72">
        <v>5</v>
      </c>
      <c r="F2026" s="203">
        <v>1</v>
      </c>
      <c r="G2026" s="203">
        <v>0.9</v>
      </c>
      <c r="H2026" s="296">
        <f t="shared" si="419"/>
        <v>0.88200000000000001</v>
      </c>
      <c r="I2026" s="296">
        <f t="shared" si="420"/>
        <v>0.873</v>
      </c>
      <c r="J2026" s="296">
        <f t="shared" si="421"/>
        <v>0.86399999999999999</v>
      </c>
      <c r="K2026" s="114"/>
      <c r="L2026" s="325">
        <f>F2026*K2026</f>
        <v>0</v>
      </c>
      <c r="M2026" s="327">
        <f>G2026*K2026</f>
        <v>0</v>
      </c>
      <c r="N2026" s="545">
        <f>H2026*K2026</f>
        <v>0</v>
      </c>
      <c r="O2026" s="545">
        <f>I2026*K2026</f>
        <v>0</v>
      </c>
      <c r="P2026" s="545">
        <f>J2026*K2026</f>
        <v>0</v>
      </c>
      <c r="Q2026" s="108" t="s">
        <v>7</v>
      </c>
    </row>
    <row r="2027" spans="1:17" ht="15" hidden="1" customHeight="1" outlineLevel="1" x14ac:dyDescent="0.25">
      <c r="A2027" s="147" t="s">
        <v>49</v>
      </c>
      <c r="B2027" s="146"/>
      <c r="C2027" s="629" t="s">
        <v>3121</v>
      </c>
      <c r="D2027" s="71" t="s">
        <v>6</v>
      </c>
      <c r="E2027" s="72">
        <v>5</v>
      </c>
      <c r="F2027" s="203">
        <v>1</v>
      </c>
      <c r="G2027" s="203">
        <v>0.9</v>
      </c>
      <c r="H2027" s="296">
        <f t="shared" si="419"/>
        <v>0.88200000000000001</v>
      </c>
      <c r="I2027" s="296">
        <f t="shared" si="420"/>
        <v>0.873</v>
      </c>
      <c r="J2027" s="296">
        <f t="shared" si="421"/>
        <v>0.86399999999999999</v>
      </c>
      <c r="K2027" s="114"/>
      <c r="L2027" s="325">
        <f>F2027*K2027</f>
        <v>0</v>
      </c>
      <c r="M2027" s="327">
        <f>G2027*K2027</f>
        <v>0</v>
      </c>
      <c r="N2027" s="545">
        <f>H2027*K2027</f>
        <v>0</v>
      </c>
      <c r="O2027" s="545">
        <f>I2027*K2027</f>
        <v>0</v>
      </c>
      <c r="P2027" s="545">
        <f>J2027*K2027</f>
        <v>0</v>
      </c>
      <c r="Q2027" s="108" t="s">
        <v>7</v>
      </c>
    </row>
    <row r="2028" spans="1:17" ht="15" hidden="1" customHeight="1" outlineLevel="1" x14ac:dyDescent="0.25">
      <c r="A2028" s="68" t="s">
        <v>61</v>
      </c>
      <c r="B2028" s="8"/>
      <c r="C2028" s="623" t="s">
        <v>3122</v>
      </c>
      <c r="D2028" s="71" t="s">
        <v>6</v>
      </c>
      <c r="E2028" s="16">
        <v>4</v>
      </c>
      <c r="F2028" s="203">
        <v>1</v>
      </c>
      <c r="G2028" s="203">
        <v>0.9</v>
      </c>
      <c r="H2028" s="296">
        <f t="shared" si="419"/>
        <v>0.88200000000000001</v>
      </c>
      <c r="I2028" s="296">
        <f t="shared" si="420"/>
        <v>0.873</v>
      </c>
      <c r="J2028" s="296">
        <f t="shared" si="421"/>
        <v>0.86399999999999999</v>
      </c>
      <c r="K2028" s="114"/>
      <c r="L2028" s="325">
        <f>F2028*K2028</f>
        <v>0</v>
      </c>
      <c r="M2028" s="327">
        <f>G2028*K2028</f>
        <v>0</v>
      </c>
      <c r="N2028" s="545">
        <f>H2028*K2028</f>
        <v>0</v>
      </c>
      <c r="O2028" s="545">
        <f>I2028*K2028</f>
        <v>0</v>
      </c>
      <c r="P2028" s="545">
        <f>J2028*K2028</f>
        <v>0</v>
      </c>
      <c r="Q2028" s="108" t="s">
        <v>7</v>
      </c>
    </row>
    <row r="2029" spans="1:17" ht="15" hidden="1" customHeight="1" outlineLevel="1" x14ac:dyDescent="0.25">
      <c r="A2029" s="68" t="s">
        <v>61</v>
      </c>
      <c r="B2029" s="8"/>
      <c r="C2029" s="623" t="s">
        <v>3123</v>
      </c>
      <c r="D2029" s="71" t="s">
        <v>6</v>
      </c>
      <c r="E2029" s="16">
        <v>4</v>
      </c>
      <c r="F2029" s="203">
        <v>1</v>
      </c>
      <c r="G2029" s="203">
        <v>0.9</v>
      </c>
      <c r="H2029" s="296">
        <f t="shared" si="419"/>
        <v>0.88200000000000001</v>
      </c>
      <c r="I2029" s="296">
        <f t="shared" si="420"/>
        <v>0.873</v>
      </c>
      <c r="J2029" s="296">
        <f t="shared" si="421"/>
        <v>0.86399999999999999</v>
      </c>
      <c r="K2029" s="114"/>
      <c r="L2029" s="325">
        <f>F2029*K2029</f>
        <v>0</v>
      </c>
      <c r="M2029" s="327">
        <f>G2029*K2029</f>
        <v>0</v>
      </c>
      <c r="N2029" s="545">
        <f>H2029*K2029</f>
        <v>0</v>
      </c>
      <c r="O2029" s="545">
        <f>I2029*K2029</f>
        <v>0</v>
      </c>
      <c r="P2029" s="545">
        <f>J2029*K2029</f>
        <v>0</v>
      </c>
      <c r="Q2029" s="108" t="s">
        <v>7</v>
      </c>
    </row>
    <row r="2030" spans="1:17" ht="15" hidden="1" customHeight="1" outlineLevel="1" x14ac:dyDescent="0.25">
      <c r="A2030" s="68" t="s">
        <v>61</v>
      </c>
      <c r="B2030" s="8"/>
      <c r="C2030" s="623" t="s">
        <v>3124</v>
      </c>
      <c r="D2030" s="71" t="s">
        <v>6</v>
      </c>
      <c r="E2030" s="16">
        <v>4</v>
      </c>
      <c r="F2030" s="203">
        <v>1</v>
      </c>
      <c r="G2030" s="203">
        <v>0.9</v>
      </c>
      <c r="H2030" s="296">
        <f t="shared" si="419"/>
        <v>0.88200000000000001</v>
      </c>
      <c r="I2030" s="296">
        <f t="shared" si="420"/>
        <v>0.873</v>
      </c>
      <c r="J2030" s="296">
        <f t="shared" si="421"/>
        <v>0.86399999999999999</v>
      </c>
      <c r="K2030" s="114"/>
      <c r="L2030" s="325">
        <f>F2030*K2030</f>
        <v>0</v>
      </c>
      <c r="M2030" s="327">
        <f>G2030*K2030</f>
        <v>0</v>
      </c>
      <c r="N2030" s="545">
        <f>H2030*K2030</f>
        <v>0</v>
      </c>
      <c r="O2030" s="545">
        <f>I2030*K2030</f>
        <v>0</v>
      </c>
      <c r="P2030" s="545">
        <f>J2030*K2030</f>
        <v>0</v>
      </c>
      <c r="Q2030" s="108" t="s">
        <v>7</v>
      </c>
    </row>
    <row r="2031" spans="1:17" ht="15" hidden="1" customHeight="1" outlineLevel="1" x14ac:dyDescent="0.25">
      <c r="A2031" s="68" t="s">
        <v>61</v>
      </c>
      <c r="B2031" s="8"/>
      <c r="C2031" s="623" t="s">
        <v>3125</v>
      </c>
      <c r="D2031" s="71" t="s">
        <v>6</v>
      </c>
      <c r="E2031" s="16">
        <v>4</v>
      </c>
      <c r="F2031" s="203">
        <v>1</v>
      </c>
      <c r="G2031" s="203">
        <v>0.9</v>
      </c>
      <c r="H2031" s="296">
        <f t="shared" si="419"/>
        <v>0.88200000000000001</v>
      </c>
      <c r="I2031" s="296">
        <f t="shared" si="420"/>
        <v>0.873</v>
      </c>
      <c r="J2031" s="296">
        <f t="shared" si="421"/>
        <v>0.86399999999999999</v>
      </c>
      <c r="K2031" s="114"/>
      <c r="L2031" s="325">
        <f>F2031*K2031</f>
        <v>0</v>
      </c>
      <c r="M2031" s="327">
        <f>G2031*K2031</f>
        <v>0</v>
      </c>
      <c r="N2031" s="545">
        <f>H2031*K2031</f>
        <v>0</v>
      </c>
      <c r="O2031" s="545">
        <f>I2031*K2031</f>
        <v>0</v>
      </c>
      <c r="P2031" s="545">
        <f>J2031*K2031</f>
        <v>0</v>
      </c>
      <c r="Q2031" s="108" t="s">
        <v>7</v>
      </c>
    </row>
    <row r="2032" spans="1:17" ht="15" hidden="1" customHeight="1" outlineLevel="1" x14ac:dyDescent="0.25">
      <c r="A2032" s="68" t="s">
        <v>61</v>
      </c>
      <c r="B2032" s="8"/>
      <c r="C2032" s="623" t="s">
        <v>3126</v>
      </c>
      <c r="D2032" s="71" t="s">
        <v>6</v>
      </c>
      <c r="E2032" s="16">
        <v>4</v>
      </c>
      <c r="F2032" s="203">
        <v>1</v>
      </c>
      <c r="G2032" s="203">
        <v>0.9</v>
      </c>
      <c r="H2032" s="296">
        <f t="shared" si="419"/>
        <v>0.88200000000000001</v>
      </c>
      <c r="I2032" s="296">
        <f t="shared" si="420"/>
        <v>0.873</v>
      </c>
      <c r="J2032" s="296">
        <f t="shared" si="421"/>
        <v>0.86399999999999999</v>
      </c>
      <c r="K2032" s="114"/>
      <c r="L2032" s="325">
        <f>F2032*K2032</f>
        <v>0</v>
      </c>
      <c r="M2032" s="327">
        <f>G2032*K2032</f>
        <v>0</v>
      </c>
      <c r="N2032" s="545">
        <f>H2032*K2032</f>
        <v>0</v>
      </c>
      <c r="O2032" s="545">
        <f>I2032*K2032</f>
        <v>0</v>
      </c>
      <c r="P2032" s="545">
        <f>J2032*K2032</f>
        <v>0</v>
      </c>
      <c r="Q2032" s="108" t="s">
        <v>7</v>
      </c>
    </row>
    <row r="2033" spans="1:17" ht="15" hidden="1" customHeight="1" outlineLevel="1" x14ac:dyDescent="0.25">
      <c r="A2033" s="68" t="s">
        <v>61</v>
      </c>
      <c r="B2033" s="8"/>
      <c r="C2033" s="623" t="s">
        <v>3127</v>
      </c>
      <c r="D2033" s="71" t="s">
        <v>6</v>
      </c>
      <c r="E2033" s="16">
        <v>4</v>
      </c>
      <c r="F2033" s="203">
        <v>1</v>
      </c>
      <c r="G2033" s="203">
        <v>0.9</v>
      </c>
      <c r="H2033" s="296">
        <f t="shared" si="419"/>
        <v>0.88200000000000001</v>
      </c>
      <c r="I2033" s="296">
        <f t="shared" si="420"/>
        <v>0.873</v>
      </c>
      <c r="J2033" s="296">
        <f t="shared" si="421"/>
        <v>0.86399999999999999</v>
      </c>
      <c r="K2033" s="114"/>
      <c r="L2033" s="325">
        <f>F2033*K2033</f>
        <v>0</v>
      </c>
      <c r="M2033" s="327">
        <f>G2033*K2033</f>
        <v>0</v>
      </c>
      <c r="N2033" s="545">
        <f>H2033*K2033</f>
        <v>0</v>
      </c>
      <c r="O2033" s="545">
        <f>I2033*K2033</f>
        <v>0</v>
      </c>
      <c r="P2033" s="545">
        <f>J2033*K2033</f>
        <v>0</v>
      </c>
      <c r="Q2033" s="108" t="s">
        <v>7</v>
      </c>
    </row>
    <row r="2034" spans="1:17" ht="15" hidden="1" customHeight="1" outlineLevel="1" x14ac:dyDescent="0.25">
      <c r="A2034" s="68" t="s">
        <v>61</v>
      </c>
      <c r="B2034" s="8"/>
      <c r="C2034" s="623" t="s">
        <v>3128</v>
      </c>
      <c r="D2034" s="71" t="s">
        <v>6</v>
      </c>
      <c r="E2034" s="16">
        <v>4</v>
      </c>
      <c r="F2034" s="203">
        <v>1</v>
      </c>
      <c r="G2034" s="203">
        <v>0.9</v>
      </c>
      <c r="H2034" s="296">
        <f t="shared" si="419"/>
        <v>0.88200000000000001</v>
      </c>
      <c r="I2034" s="296">
        <f t="shared" si="420"/>
        <v>0.873</v>
      </c>
      <c r="J2034" s="296">
        <f t="shared" si="421"/>
        <v>0.86399999999999999</v>
      </c>
      <c r="K2034" s="114"/>
      <c r="L2034" s="325">
        <f>F2034*K2034</f>
        <v>0</v>
      </c>
      <c r="M2034" s="327">
        <f>G2034*K2034</f>
        <v>0</v>
      </c>
      <c r="N2034" s="545">
        <f>H2034*K2034</f>
        <v>0</v>
      </c>
      <c r="O2034" s="545">
        <f>I2034*K2034</f>
        <v>0</v>
      </c>
      <c r="P2034" s="545">
        <f>J2034*K2034</f>
        <v>0</v>
      </c>
      <c r="Q2034" s="108" t="s">
        <v>7</v>
      </c>
    </row>
    <row r="2035" spans="1:17" ht="15" hidden="1" customHeight="1" outlineLevel="1" x14ac:dyDescent="0.25">
      <c r="A2035" s="68" t="s">
        <v>61</v>
      </c>
      <c r="B2035" s="8"/>
      <c r="C2035" s="623" t="s">
        <v>3129</v>
      </c>
      <c r="D2035" s="71" t="s">
        <v>6</v>
      </c>
      <c r="E2035" s="16">
        <v>4</v>
      </c>
      <c r="F2035" s="203">
        <v>1</v>
      </c>
      <c r="G2035" s="203">
        <v>0.9</v>
      </c>
      <c r="H2035" s="296">
        <f t="shared" si="419"/>
        <v>0.88200000000000001</v>
      </c>
      <c r="I2035" s="296">
        <f t="shared" si="420"/>
        <v>0.873</v>
      </c>
      <c r="J2035" s="296">
        <f t="shared" si="421"/>
        <v>0.86399999999999999</v>
      </c>
      <c r="K2035" s="114"/>
      <c r="L2035" s="325">
        <f>F2035*K2035</f>
        <v>0</v>
      </c>
      <c r="M2035" s="327">
        <f>G2035*K2035</f>
        <v>0</v>
      </c>
      <c r="N2035" s="545">
        <f>H2035*K2035</f>
        <v>0</v>
      </c>
      <c r="O2035" s="545">
        <f>I2035*K2035</f>
        <v>0</v>
      </c>
      <c r="P2035" s="545">
        <f>J2035*K2035</f>
        <v>0</v>
      </c>
      <c r="Q2035" s="108" t="s">
        <v>7</v>
      </c>
    </row>
    <row r="2036" spans="1:17" ht="15" hidden="1" customHeight="1" outlineLevel="1" x14ac:dyDescent="0.25">
      <c r="A2036" s="147" t="s">
        <v>49</v>
      </c>
      <c r="B2036" s="146"/>
      <c r="C2036" s="629" t="s">
        <v>3130</v>
      </c>
      <c r="D2036" s="71" t="s">
        <v>6</v>
      </c>
      <c r="E2036" s="72">
        <v>5</v>
      </c>
      <c r="F2036" s="203">
        <v>1</v>
      </c>
      <c r="G2036" s="203">
        <v>0.9</v>
      </c>
      <c r="H2036" s="296">
        <f t="shared" si="419"/>
        <v>0.88200000000000001</v>
      </c>
      <c r="I2036" s="296">
        <f t="shared" si="420"/>
        <v>0.873</v>
      </c>
      <c r="J2036" s="296">
        <f t="shared" si="421"/>
        <v>0.86399999999999999</v>
      </c>
      <c r="K2036" s="114"/>
      <c r="L2036" s="325">
        <f>F2036*K2036</f>
        <v>0</v>
      </c>
      <c r="M2036" s="327">
        <f>G2036*K2036</f>
        <v>0</v>
      </c>
      <c r="N2036" s="545">
        <f>H2036*K2036</f>
        <v>0</v>
      </c>
      <c r="O2036" s="545">
        <f>I2036*K2036</f>
        <v>0</v>
      </c>
      <c r="P2036" s="545">
        <f>J2036*K2036</f>
        <v>0</v>
      </c>
      <c r="Q2036" s="108" t="s">
        <v>7</v>
      </c>
    </row>
    <row r="2037" spans="1:17" ht="15" hidden="1" customHeight="1" outlineLevel="1" x14ac:dyDescent="0.25">
      <c r="A2037" s="147" t="s">
        <v>49</v>
      </c>
      <c r="B2037" s="146"/>
      <c r="C2037" s="629" t="s">
        <v>3131</v>
      </c>
      <c r="D2037" s="71" t="s">
        <v>6</v>
      </c>
      <c r="E2037" s="72">
        <v>5</v>
      </c>
      <c r="F2037" s="203">
        <v>1</v>
      </c>
      <c r="G2037" s="203">
        <v>0.9</v>
      </c>
      <c r="H2037" s="296">
        <f t="shared" si="419"/>
        <v>0.88200000000000001</v>
      </c>
      <c r="I2037" s="296">
        <f t="shared" si="420"/>
        <v>0.873</v>
      </c>
      <c r="J2037" s="296">
        <f t="shared" si="421"/>
        <v>0.86399999999999999</v>
      </c>
      <c r="K2037" s="114"/>
      <c r="L2037" s="325">
        <f>F2037*K2037</f>
        <v>0</v>
      </c>
      <c r="M2037" s="327">
        <f>G2037*K2037</f>
        <v>0</v>
      </c>
      <c r="N2037" s="545">
        <f>H2037*K2037</f>
        <v>0</v>
      </c>
      <c r="O2037" s="545">
        <f>I2037*K2037</f>
        <v>0</v>
      </c>
      <c r="P2037" s="545">
        <f>J2037*K2037</f>
        <v>0</v>
      </c>
      <c r="Q2037" s="108" t="s">
        <v>7</v>
      </c>
    </row>
    <row r="2038" spans="1:17" ht="15" hidden="1" customHeight="1" outlineLevel="1" x14ac:dyDescent="0.25">
      <c r="A2038" s="68" t="s">
        <v>61</v>
      </c>
      <c r="B2038" s="8"/>
      <c r="C2038" s="623" t="s">
        <v>3132</v>
      </c>
      <c r="D2038" s="71" t="s">
        <v>6</v>
      </c>
      <c r="E2038" s="16">
        <v>4</v>
      </c>
      <c r="F2038" s="203">
        <v>1</v>
      </c>
      <c r="G2038" s="203">
        <v>0.9</v>
      </c>
      <c r="H2038" s="296">
        <f t="shared" si="419"/>
        <v>0.88200000000000001</v>
      </c>
      <c r="I2038" s="296">
        <f t="shared" si="420"/>
        <v>0.873</v>
      </c>
      <c r="J2038" s="296">
        <f t="shared" si="421"/>
        <v>0.86399999999999999</v>
      </c>
      <c r="K2038" s="114"/>
      <c r="L2038" s="325">
        <f>F2038*K2038</f>
        <v>0</v>
      </c>
      <c r="M2038" s="327">
        <f>G2038*K2038</f>
        <v>0</v>
      </c>
      <c r="N2038" s="545">
        <f>H2038*K2038</f>
        <v>0</v>
      </c>
      <c r="O2038" s="545">
        <f>I2038*K2038</f>
        <v>0</v>
      </c>
      <c r="P2038" s="545">
        <f>J2038*K2038</f>
        <v>0</v>
      </c>
      <c r="Q2038" s="108" t="s">
        <v>7</v>
      </c>
    </row>
    <row r="2039" spans="1:17" ht="15" hidden="1" customHeight="1" outlineLevel="1" x14ac:dyDescent="0.25">
      <c r="A2039" s="68" t="s">
        <v>61</v>
      </c>
      <c r="B2039" s="8"/>
      <c r="C2039" s="623" t="s">
        <v>3133</v>
      </c>
      <c r="D2039" s="71" t="s">
        <v>6</v>
      </c>
      <c r="E2039" s="16">
        <v>4</v>
      </c>
      <c r="F2039" s="203">
        <v>1</v>
      </c>
      <c r="G2039" s="203">
        <v>0.9</v>
      </c>
      <c r="H2039" s="296">
        <f t="shared" si="419"/>
        <v>0.88200000000000001</v>
      </c>
      <c r="I2039" s="296">
        <f t="shared" si="420"/>
        <v>0.873</v>
      </c>
      <c r="J2039" s="296">
        <f t="shared" si="421"/>
        <v>0.86399999999999999</v>
      </c>
      <c r="K2039" s="114"/>
      <c r="L2039" s="325">
        <f>F2039*K2039</f>
        <v>0</v>
      </c>
      <c r="M2039" s="327">
        <f>G2039*K2039</f>
        <v>0</v>
      </c>
      <c r="N2039" s="545">
        <f>H2039*K2039</f>
        <v>0</v>
      </c>
      <c r="O2039" s="545">
        <f>I2039*K2039</f>
        <v>0</v>
      </c>
      <c r="P2039" s="545">
        <f>J2039*K2039</f>
        <v>0</v>
      </c>
      <c r="Q2039" s="108" t="s">
        <v>7</v>
      </c>
    </row>
    <row r="2040" spans="1:17" ht="15" hidden="1" customHeight="1" outlineLevel="1" x14ac:dyDescent="0.25">
      <c r="A2040" s="147" t="s">
        <v>49</v>
      </c>
      <c r="B2040" s="146"/>
      <c r="C2040" s="629" t="s">
        <v>3134</v>
      </c>
      <c r="D2040" s="71" t="s">
        <v>6</v>
      </c>
      <c r="E2040" s="72">
        <v>5</v>
      </c>
      <c r="F2040" s="203">
        <v>1</v>
      </c>
      <c r="G2040" s="203">
        <v>0.9</v>
      </c>
      <c r="H2040" s="296">
        <f t="shared" si="419"/>
        <v>0.88200000000000001</v>
      </c>
      <c r="I2040" s="296">
        <f t="shared" si="420"/>
        <v>0.873</v>
      </c>
      <c r="J2040" s="296">
        <f t="shared" si="421"/>
        <v>0.86399999999999999</v>
      </c>
      <c r="K2040" s="114"/>
      <c r="L2040" s="325">
        <f>F2040*K2040</f>
        <v>0</v>
      </c>
      <c r="M2040" s="327">
        <f>G2040*K2040</f>
        <v>0</v>
      </c>
      <c r="N2040" s="545">
        <f>H2040*K2040</f>
        <v>0</v>
      </c>
      <c r="O2040" s="545">
        <f>I2040*K2040</f>
        <v>0</v>
      </c>
      <c r="P2040" s="545">
        <f>J2040*K2040</f>
        <v>0</v>
      </c>
      <c r="Q2040" s="108" t="s">
        <v>7</v>
      </c>
    </row>
    <row r="2041" spans="1:17" ht="15" hidden="1" customHeight="1" outlineLevel="1" x14ac:dyDescent="0.25">
      <c r="A2041" s="147" t="s">
        <v>49</v>
      </c>
      <c r="B2041" s="146"/>
      <c r="C2041" s="629" t="s">
        <v>3135</v>
      </c>
      <c r="D2041" s="71" t="s">
        <v>6</v>
      </c>
      <c r="E2041" s="72">
        <v>5</v>
      </c>
      <c r="F2041" s="203">
        <v>1</v>
      </c>
      <c r="G2041" s="203">
        <v>0.9</v>
      </c>
      <c r="H2041" s="296">
        <f t="shared" si="419"/>
        <v>0.88200000000000001</v>
      </c>
      <c r="I2041" s="296">
        <f t="shared" si="420"/>
        <v>0.873</v>
      </c>
      <c r="J2041" s="296">
        <f t="shared" si="421"/>
        <v>0.86399999999999999</v>
      </c>
      <c r="K2041" s="114"/>
      <c r="L2041" s="325">
        <f>F2041*K2041</f>
        <v>0</v>
      </c>
      <c r="M2041" s="327">
        <f>G2041*K2041</f>
        <v>0</v>
      </c>
      <c r="N2041" s="545">
        <f>H2041*K2041</f>
        <v>0</v>
      </c>
      <c r="O2041" s="545">
        <f>I2041*K2041</f>
        <v>0</v>
      </c>
      <c r="P2041" s="545">
        <f>J2041*K2041</f>
        <v>0</v>
      </c>
      <c r="Q2041" s="108" t="s">
        <v>7</v>
      </c>
    </row>
    <row r="2042" spans="1:17" ht="15" hidden="1" customHeight="1" outlineLevel="1" x14ac:dyDescent="0.25">
      <c r="A2042" s="147" t="s">
        <v>49</v>
      </c>
      <c r="B2042" s="138"/>
      <c r="C2042" s="629" t="s">
        <v>3136</v>
      </c>
      <c r="D2042" s="71" t="s">
        <v>6</v>
      </c>
      <c r="E2042" s="72">
        <v>5</v>
      </c>
      <c r="F2042" s="203">
        <v>1</v>
      </c>
      <c r="G2042" s="203">
        <v>0.9</v>
      </c>
      <c r="H2042" s="296">
        <f t="shared" ref="H2042:H2043" si="422">G2042*0.98</f>
        <v>0.88200000000000001</v>
      </c>
      <c r="I2042" s="296">
        <f t="shared" ref="I2042:I2043" si="423">G2042*0.97</f>
        <v>0.873</v>
      </c>
      <c r="J2042" s="296">
        <f t="shared" ref="J2042:J2043" si="424">G2042*0.96</f>
        <v>0.86399999999999999</v>
      </c>
      <c r="K2042" s="114"/>
      <c r="L2042" s="325">
        <f>F2042*K2042</f>
        <v>0</v>
      </c>
      <c r="M2042" s="327">
        <f>G2042*K2042</f>
        <v>0</v>
      </c>
      <c r="N2042" s="545">
        <f>H2042*K2042</f>
        <v>0</v>
      </c>
      <c r="O2042" s="545">
        <f>I2042*K2042</f>
        <v>0</v>
      </c>
      <c r="P2042" s="545">
        <f>J2042*K2042</f>
        <v>0</v>
      </c>
      <c r="Q2042" s="108" t="s">
        <v>7</v>
      </c>
    </row>
    <row r="2043" spans="1:17" ht="15" hidden="1" customHeight="1" outlineLevel="1" thickBot="1" x14ac:dyDescent="0.25">
      <c r="A2043" s="147" t="s">
        <v>49</v>
      </c>
      <c r="B2043" s="138"/>
      <c r="C2043" s="630" t="s">
        <v>3091</v>
      </c>
      <c r="D2043" s="71" t="s">
        <v>6</v>
      </c>
      <c r="E2043" s="72">
        <v>5</v>
      </c>
      <c r="F2043" s="203">
        <v>1</v>
      </c>
      <c r="G2043" s="203">
        <v>0.9</v>
      </c>
      <c r="H2043" s="296">
        <f t="shared" si="422"/>
        <v>0.88200000000000001</v>
      </c>
      <c r="I2043" s="296">
        <f t="shared" si="423"/>
        <v>0.873</v>
      </c>
      <c r="J2043" s="296">
        <f t="shared" si="424"/>
        <v>0.86399999999999999</v>
      </c>
      <c r="K2043" s="114"/>
      <c r="L2043" s="322">
        <f>F2043*K2043</f>
        <v>0</v>
      </c>
      <c r="M2043" s="327">
        <f>G2043*K2043</f>
        <v>0</v>
      </c>
      <c r="N2043" s="545">
        <f>H2043*K2043</f>
        <v>0</v>
      </c>
      <c r="O2043" s="545">
        <f>I2043*K2043</f>
        <v>0</v>
      </c>
      <c r="P2043" s="545">
        <f>J2043*K2043</f>
        <v>0</v>
      </c>
      <c r="Q2043" s="108" t="s">
        <v>7</v>
      </c>
    </row>
    <row r="2044" spans="1:17" ht="15" customHeight="1" collapsed="1" thickBot="1" x14ac:dyDescent="0.25">
      <c r="A2044" s="604" t="s">
        <v>2596</v>
      </c>
      <c r="B2044" s="605"/>
      <c r="C2044" s="606"/>
      <c r="D2044" s="607"/>
      <c r="E2044" s="608"/>
      <c r="F2044" s="609"/>
      <c r="G2044" s="609"/>
      <c r="H2044" s="609"/>
      <c r="I2044" s="609"/>
      <c r="J2044" s="609"/>
      <c r="K2044" s="608"/>
      <c r="L2044" s="610"/>
      <c r="M2044" s="610"/>
      <c r="N2044" s="610"/>
      <c r="O2044" s="610"/>
      <c r="P2044" s="610"/>
      <c r="Q2044" s="592"/>
    </row>
    <row r="2045" spans="1:17" ht="15" hidden="1" customHeight="1" outlineLevel="1" x14ac:dyDescent="0.25">
      <c r="A2045" s="68" t="s">
        <v>61</v>
      </c>
      <c r="B2045" s="8"/>
      <c r="C2045" s="623" t="s">
        <v>3137</v>
      </c>
      <c r="D2045" s="71" t="s">
        <v>6</v>
      </c>
      <c r="E2045" s="17">
        <v>4</v>
      </c>
      <c r="F2045" s="203">
        <v>1</v>
      </c>
      <c r="G2045" s="203">
        <v>0.9</v>
      </c>
      <c r="H2045" s="296">
        <f t="shared" ref="H2045:H2092" si="425">G2045*0.98</f>
        <v>0.88200000000000001</v>
      </c>
      <c r="I2045" s="296">
        <f t="shared" ref="I2045:I2092" si="426">G2045*0.97</f>
        <v>0.873</v>
      </c>
      <c r="J2045" s="296">
        <f t="shared" ref="J2045:J2092" si="427">G2045*0.96</f>
        <v>0.86399999999999999</v>
      </c>
      <c r="K2045" s="114"/>
      <c r="L2045" s="369">
        <f>F2045*K2045</f>
        <v>0</v>
      </c>
      <c r="M2045" s="327">
        <f>G2045*K2045</f>
        <v>0</v>
      </c>
      <c r="N2045" s="545">
        <f>H2045*K2045</f>
        <v>0</v>
      </c>
      <c r="O2045" s="545">
        <f>I2045*K2045</f>
        <v>0</v>
      </c>
      <c r="P2045" s="545">
        <f>J2045*K2045</f>
        <v>0</v>
      </c>
      <c r="Q2045" s="108" t="s">
        <v>7</v>
      </c>
    </row>
    <row r="2046" spans="1:17" ht="15" hidden="1" customHeight="1" outlineLevel="1" x14ac:dyDescent="0.25">
      <c r="A2046" s="68" t="s">
        <v>61</v>
      </c>
      <c r="B2046" s="8"/>
      <c r="C2046" s="623" t="s">
        <v>3138</v>
      </c>
      <c r="D2046" s="71" t="s">
        <v>6</v>
      </c>
      <c r="E2046" s="17">
        <v>4</v>
      </c>
      <c r="F2046" s="203">
        <v>1</v>
      </c>
      <c r="G2046" s="203">
        <v>0.9</v>
      </c>
      <c r="H2046" s="296">
        <f t="shared" si="425"/>
        <v>0.88200000000000001</v>
      </c>
      <c r="I2046" s="296">
        <f t="shared" si="426"/>
        <v>0.873</v>
      </c>
      <c r="J2046" s="296">
        <f t="shared" si="427"/>
        <v>0.86399999999999999</v>
      </c>
      <c r="K2046" s="114"/>
      <c r="L2046" s="369">
        <f>F2046*K2046</f>
        <v>0</v>
      </c>
      <c r="M2046" s="327">
        <f>G2046*K2046</f>
        <v>0</v>
      </c>
      <c r="N2046" s="545">
        <f>H2046*K2046</f>
        <v>0</v>
      </c>
      <c r="O2046" s="545">
        <f>I2046*K2046</f>
        <v>0</v>
      </c>
      <c r="P2046" s="545">
        <f>J2046*K2046</f>
        <v>0</v>
      </c>
      <c r="Q2046" s="108" t="s">
        <v>7</v>
      </c>
    </row>
    <row r="2047" spans="1:17" ht="15" hidden="1" customHeight="1" outlineLevel="1" x14ac:dyDescent="0.25">
      <c r="A2047" s="68" t="s">
        <v>61</v>
      </c>
      <c r="B2047" s="8"/>
      <c r="C2047" s="623" t="s">
        <v>3139</v>
      </c>
      <c r="D2047" s="71" t="s">
        <v>6</v>
      </c>
      <c r="E2047" s="17">
        <v>4</v>
      </c>
      <c r="F2047" s="203">
        <v>1</v>
      </c>
      <c r="G2047" s="203">
        <v>0.9</v>
      </c>
      <c r="H2047" s="296">
        <f t="shared" si="425"/>
        <v>0.88200000000000001</v>
      </c>
      <c r="I2047" s="296">
        <f t="shared" si="426"/>
        <v>0.873</v>
      </c>
      <c r="J2047" s="296">
        <f t="shared" si="427"/>
        <v>0.86399999999999999</v>
      </c>
      <c r="K2047" s="114"/>
      <c r="L2047" s="369">
        <f>F2047*K2047</f>
        <v>0</v>
      </c>
      <c r="M2047" s="327">
        <f>G2047*K2047</f>
        <v>0</v>
      </c>
      <c r="N2047" s="545">
        <f>H2047*K2047</f>
        <v>0</v>
      </c>
      <c r="O2047" s="545">
        <f>I2047*K2047</f>
        <v>0</v>
      </c>
      <c r="P2047" s="545">
        <f>J2047*K2047</f>
        <v>0</v>
      </c>
      <c r="Q2047" s="108" t="s">
        <v>7</v>
      </c>
    </row>
    <row r="2048" spans="1:17" ht="15" hidden="1" customHeight="1" outlineLevel="1" x14ac:dyDescent="0.25">
      <c r="A2048" s="147" t="s">
        <v>49</v>
      </c>
      <c r="B2048" s="75"/>
      <c r="C2048" s="621" t="s">
        <v>3140</v>
      </c>
      <c r="D2048" s="71" t="s">
        <v>6</v>
      </c>
      <c r="E2048" s="549">
        <v>5</v>
      </c>
      <c r="F2048" s="203">
        <v>1</v>
      </c>
      <c r="G2048" s="203">
        <v>0.9</v>
      </c>
      <c r="H2048" s="296">
        <f t="shared" si="425"/>
        <v>0.88200000000000001</v>
      </c>
      <c r="I2048" s="296">
        <f t="shared" si="426"/>
        <v>0.873</v>
      </c>
      <c r="J2048" s="296">
        <f t="shared" si="427"/>
        <v>0.86399999999999999</v>
      </c>
      <c r="K2048" s="114"/>
      <c r="L2048" s="351">
        <f>F2048*K2048</f>
        <v>0</v>
      </c>
      <c r="M2048" s="327">
        <f>G2048*K2048</f>
        <v>0</v>
      </c>
      <c r="N2048" s="545">
        <f>H2048*K2048</f>
        <v>0</v>
      </c>
      <c r="O2048" s="545">
        <f>I2048*K2048</f>
        <v>0</v>
      </c>
      <c r="P2048" s="545">
        <f>J2048*K2048</f>
        <v>0</v>
      </c>
      <c r="Q2048" s="108" t="s">
        <v>7</v>
      </c>
    </row>
    <row r="2049" spans="1:17" ht="15" hidden="1" customHeight="1" outlineLevel="1" x14ac:dyDescent="0.25">
      <c r="A2049" s="68" t="s">
        <v>61</v>
      </c>
      <c r="B2049" s="8"/>
      <c r="C2049" s="623" t="s">
        <v>3141</v>
      </c>
      <c r="D2049" s="71" t="s">
        <v>6</v>
      </c>
      <c r="E2049" s="17">
        <v>4</v>
      </c>
      <c r="F2049" s="203">
        <v>1</v>
      </c>
      <c r="G2049" s="203">
        <v>0.9</v>
      </c>
      <c r="H2049" s="296">
        <f t="shared" si="425"/>
        <v>0.88200000000000001</v>
      </c>
      <c r="I2049" s="296">
        <f t="shared" si="426"/>
        <v>0.873</v>
      </c>
      <c r="J2049" s="296">
        <f t="shared" si="427"/>
        <v>0.86399999999999999</v>
      </c>
      <c r="K2049" s="114"/>
      <c r="L2049" s="369">
        <f>F2049*K2049</f>
        <v>0</v>
      </c>
      <c r="M2049" s="327">
        <f>G2049*K2049</f>
        <v>0</v>
      </c>
      <c r="N2049" s="545">
        <f>H2049*K2049</f>
        <v>0</v>
      </c>
      <c r="O2049" s="545">
        <f>I2049*K2049</f>
        <v>0</v>
      </c>
      <c r="P2049" s="545">
        <f>J2049*K2049</f>
        <v>0</v>
      </c>
      <c r="Q2049" s="108" t="s">
        <v>7</v>
      </c>
    </row>
    <row r="2050" spans="1:17" ht="15" hidden="1" customHeight="1" outlineLevel="1" x14ac:dyDescent="0.25">
      <c r="A2050" s="68" t="s">
        <v>61</v>
      </c>
      <c r="B2050" s="8"/>
      <c r="C2050" s="623" t="s">
        <v>3142</v>
      </c>
      <c r="D2050" s="71" t="s">
        <v>6</v>
      </c>
      <c r="E2050" s="17">
        <v>4</v>
      </c>
      <c r="F2050" s="203">
        <v>1</v>
      </c>
      <c r="G2050" s="203">
        <v>0.9</v>
      </c>
      <c r="H2050" s="296">
        <f t="shared" si="425"/>
        <v>0.88200000000000001</v>
      </c>
      <c r="I2050" s="296">
        <f t="shared" si="426"/>
        <v>0.873</v>
      </c>
      <c r="J2050" s="296">
        <f t="shared" si="427"/>
        <v>0.86399999999999999</v>
      </c>
      <c r="K2050" s="114"/>
      <c r="L2050" s="369">
        <f>F2050*K2050</f>
        <v>0</v>
      </c>
      <c r="M2050" s="327">
        <f>G2050*K2050</f>
        <v>0</v>
      </c>
      <c r="N2050" s="545">
        <f>H2050*K2050</f>
        <v>0</v>
      </c>
      <c r="O2050" s="545">
        <f>I2050*K2050</f>
        <v>0</v>
      </c>
      <c r="P2050" s="545">
        <f>J2050*K2050</f>
        <v>0</v>
      </c>
      <c r="Q2050" s="108" t="s">
        <v>7</v>
      </c>
    </row>
    <row r="2051" spans="1:17" ht="15" hidden="1" customHeight="1" outlineLevel="1" x14ac:dyDescent="0.25">
      <c r="A2051" s="147" t="s">
        <v>49</v>
      </c>
      <c r="B2051" s="75"/>
      <c r="C2051" s="621" t="s">
        <v>3143</v>
      </c>
      <c r="D2051" s="71" t="s">
        <v>6</v>
      </c>
      <c r="E2051" s="549">
        <v>5</v>
      </c>
      <c r="F2051" s="203">
        <v>1</v>
      </c>
      <c r="G2051" s="203">
        <v>0.9</v>
      </c>
      <c r="H2051" s="296">
        <f t="shared" si="425"/>
        <v>0.88200000000000001</v>
      </c>
      <c r="I2051" s="296">
        <f t="shared" si="426"/>
        <v>0.873</v>
      </c>
      <c r="J2051" s="296">
        <f t="shared" si="427"/>
        <v>0.86399999999999999</v>
      </c>
      <c r="K2051" s="114"/>
      <c r="L2051" s="351">
        <f>F2051*K2051</f>
        <v>0</v>
      </c>
      <c r="M2051" s="327">
        <f>G2051*K2051</f>
        <v>0</v>
      </c>
      <c r="N2051" s="545">
        <f>H2051*K2051</f>
        <v>0</v>
      </c>
      <c r="O2051" s="545">
        <f>I2051*K2051</f>
        <v>0</v>
      </c>
      <c r="P2051" s="545">
        <f>J2051*K2051</f>
        <v>0</v>
      </c>
      <c r="Q2051" s="108" t="s">
        <v>7</v>
      </c>
    </row>
    <row r="2052" spans="1:17" ht="15" hidden="1" customHeight="1" outlineLevel="1" x14ac:dyDescent="0.25">
      <c r="A2052" s="68" t="s">
        <v>61</v>
      </c>
      <c r="B2052" s="8"/>
      <c r="C2052" s="623" t="s">
        <v>3144</v>
      </c>
      <c r="D2052" s="71" t="s">
        <v>6</v>
      </c>
      <c r="E2052" s="17">
        <v>4</v>
      </c>
      <c r="F2052" s="203">
        <v>1</v>
      </c>
      <c r="G2052" s="203">
        <v>0.9</v>
      </c>
      <c r="H2052" s="296">
        <f t="shared" si="425"/>
        <v>0.88200000000000001</v>
      </c>
      <c r="I2052" s="296">
        <f t="shared" si="426"/>
        <v>0.873</v>
      </c>
      <c r="J2052" s="296">
        <f t="shared" si="427"/>
        <v>0.86399999999999999</v>
      </c>
      <c r="K2052" s="114"/>
      <c r="L2052" s="369">
        <f>F2052*K2052</f>
        <v>0</v>
      </c>
      <c r="M2052" s="327">
        <f>G2052*K2052</f>
        <v>0</v>
      </c>
      <c r="N2052" s="545">
        <f>H2052*K2052</f>
        <v>0</v>
      </c>
      <c r="O2052" s="545">
        <f>I2052*K2052</f>
        <v>0</v>
      </c>
      <c r="P2052" s="545">
        <f>J2052*K2052</f>
        <v>0</v>
      </c>
      <c r="Q2052" s="108" t="s">
        <v>7</v>
      </c>
    </row>
    <row r="2053" spans="1:17" ht="15" hidden="1" customHeight="1" outlineLevel="1" x14ac:dyDescent="0.25">
      <c r="A2053" s="147" t="s">
        <v>49</v>
      </c>
      <c r="B2053" s="75"/>
      <c r="C2053" s="621" t="s">
        <v>3145</v>
      </c>
      <c r="D2053" s="71" t="s">
        <v>6</v>
      </c>
      <c r="E2053" s="549">
        <v>5</v>
      </c>
      <c r="F2053" s="203">
        <v>1</v>
      </c>
      <c r="G2053" s="203">
        <v>0.9</v>
      </c>
      <c r="H2053" s="296">
        <f t="shared" si="425"/>
        <v>0.88200000000000001</v>
      </c>
      <c r="I2053" s="296">
        <f t="shared" si="426"/>
        <v>0.873</v>
      </c>
      <c r="J2053" s="296">
        <f t="shared" si="427"/>
        <v>0.86399999999999999</v>
      </c>
      <c r="K2053" s="114"/>
      <c r="L2053" s="351">
        <f>F2053*K2053</f>
        <v>0</v>
      </c>
      <c r="M2053" s="327">
        <f>G2053*K2053</f>
        <v>0</v>
      </c>
      <c r="N2053" s="545">
        <f>H2053*K2053</f>
        <v>0</v>
      </c>
      <c r="O2053" s="545">
        <f>I2053*K2053</f>
        <v>0</v>
      </c>
      <c r="P2053" s="545">
        <f>J2053*K2053</f>
        <v>0</v>
      </c>
      <c r="Q2053" s="108" t="s">
        <v>7</v>
      </c>
    </row>
    <row r="2054" spans="1:17" ht="15" hidden="1" customHeight="1" outlineLevel="1" x14ac:dyDescent="0.25">
      <c r="A2054" s="147" t="s">
        <v>49</v>
      </c>
      <c r="B2054" s="75"/>
      <c r="C2054" s="621" t="s">
        <v>3182</v>
      </c>
      <c r="D2054" s="71" t="s">
        <v>6</v>
      </c>
      <c r="E2054" s="549">
        <v>5</v>
      </c>
      <c r="F2054" s="203">
        <v>1</v>
      </c>
      <c r="G2054" s="203">
        <v>0.9</v>
      </c>
      <c r="H2054" s="296">
        <f t="shared" si="425"/>
        <v>0.88200000000000001</v>
      </c>
      <c r="I2054" s="296">
        <f t="shared" si="426"/>
        <v>0.873</v>
      </c>
      <c r="J2054" s="296">
        <f t="shared" si="427"/>
        <v>0.86399999999999999</v>
      </c>
      <c r="K2054" s="114"/>
      <c r="L2054" s="351">
        <f>F2054*K2054</f>
        <v>0</v>
      </c>
      <c r="M2054" s="327">
        <f>G2054*K2054</f>
        <v>0</v>
      </c>
      <c r="N2054" s="545">
        <f>H2054*K2054</f>
        <v>0</v>
      </c>
      <c r="O2054" s="545">
        <f>I2054*K2054</f>
        <v>0</v>
      </c>
      <c r="P2054" s="545">
        <f>J2054*K2054</f>
        <v>0</v>
      </c>
      <c r="Q2054" s="108" t="s">
        <v>7</v>
      </c>
    </row>
    <row r="2055" spans="1:17" ht="15" hidden="1" customHeight="1" outlineLevel="1" x14ac:dyDescent="0.25">
      <c r="A2055" s="147" t="s">
        <v>49</v>
      </c>
      <c r="B2055" s="75"/>
      <c r="C2055" s="621" t="s">
        <v>3146</v>
      </c>
      <c r="D2055" s="71" t="s">
        <v>6</v>
      </c>
      <c r="E2055" s="549">
        <v>5</v>
      </c>
      <c r="F2055" s="203">
        <v>1</v>
      </c>
      <c r="G2055" s="203">
        <v>0.9</v>
      </c>
      <c r="H2055" s="296">
        <f t="shared" si="425"/>
        <v>0.88200000000000001</v>
      </c>
      <c r="I2055" s="296">
        <f t="shared" si="426"/>
        <v>0.873</v>
      </c>
      <c r="J2055" s="296">
        <f t="shared" si="427"/>
        <v>0.86399999999999999</v>
      </c>
      <c r="K2055" s="114"/>
      <c r="L2055" s="351">
        <f>F2055*K2055</f>
        <v>0</v>
      </c>
      <c r="M2055" s="327">
        <f>G2055*K2055</f>
        <v>0</v>
      </c>
      <c r="N2055" s="545">
        <f>H2055*K2055</f>
        <v>0</v>
      </c>
      <c r="O2055" s="545">
        <f>I2055*K2055</f>
        <v>0</v>
      </c>
      <c r="P2055" s="545">
        <f>J2055*K2055</f>
        <v>0</v>
      </c>
      <c r="Q2055" s="108" t="s">
        <v>7</v>
      </c>
    </row>
    <row r="2056" spans="1:17" ht="15" hidden="1" customHeight="1" outlineLevel="1" x14ac:dyDescent="0.25">
      <c r="A2056" s="68" t="s">
        <v>61</v>
      </c>
      <c r="B2056" s="8"/>
      <c r="C2056" s="623" t="s">
        <v>3147</v>
      </c>
      <c r="D2056" s="71" t="s">
        <v>6</v>
      </c>
      <c r="E2056" s="17">
        <v>4</v>
      </c>
      <c r="F2056" s="203">
        <v>1</v>
      </c>
      <c r="G2056" s="203">
        <v>0.9</v>
      </c>
      <c r="H2056" s="296">
        <f t="shared" si="425"/>
        <v>0.88200000000000001</v>
      </c>
      <c r="I2056" s="296">
        <f t="shared" si="426"/>
        <v>0.873</v>
      </c>
      <c r="J2056" s="296">
        <f t="shared" si="427"/>
        <v>0.86399999999999999</v>
      </c>
      <c r="K2056" s="114"/>
      <c r="L2056" s="369">
        <f>F2056*K2056</f>
        <v>0</v>
      </c>
      <c r="M2056" s="327">
        <f>G2056*K2056</f>
        <v>0</v>
      </c>
      <c r="N2056" s="545">
        <f>H2056*K2056</f>
        <v>0</v>
      </c>
      <c r="O2056" s="545">
        <f>I2056*K2056</f>
        <v>0</v>
      </c>
      <c r="P2056" s="545">
        <f>J2056*K2056</f>
        <v>0</v>
      </c>
      <c r="Q2056" s="108" t="s">
        <v>7</v>
      </c>
    </row>
    <row r="2057" spans="1:17" ht="15" hidden="1" customHeight="1" outlineLevel="1" x14ac:dyDescent="0.25">
      <c r="A2057" s="68" t="s">
        <v>61</v>
      </c>
      <c r="B2057" s="8"/>
      <c r="C2057" s="623" t="s">
        <v>3148</v>
      </c>
      <c r="D2057" s="71" t="s">
        <v>6</v>
      </c>
      <c r="E2057" s="17">
        <v>4</v>
      </c>
      <c r="F2057" s="203">
        <v>1</v>
      </c>
      <c r="G2057" s="203">
        <v>0.9</v>
      </c>
      <c r="H2057" s="296">
        <f t="shared" si="425"/>
        <v>0.88200000000000001</v>
      </c>
      <c r="I2057" s="296">
        <f t="shared" si="426"/>
        <v>0.873</v>
      </c>
      <c r="J2057" s="296">
        <f t="shared" si="427"/>
        <v>0.86399999999999999</v>
      </c>
      <c r="K2057" s="114"/>
      <c r="L2057" s="369">
        <f>F2057*K2057</f>
        <v>0</v>
      </c>
      <c r="M2057" s="327">
        <f>G2057*K2057</f>
        <v>0</v>
      </c>
      <c r="N2057" s="545">
        <f>H2057*K2057</f>
        <v>0</v>
      </c>
      <c r="O2057" s="545">
        <f>I2057*K2057</f>
        <v>0</v>
      </c>
      <c r="P2057" s="545">
        <f>J2057*K2057</f>
        <v>0</v>
      </c>
      <c r="Q2057" s="108" t="s">
        <v>7</v>
      </c>
    </row>
    <row r="2058" spans="1:17" ht="15" hidden="1" customHeight="1" outlineLevel="1" x14ac:dyDescent="0.25">
      <c r="A2058" s="147" t="s">
        <v>49</v>
      </c>
      <c r="B2058" s="75"/>
      <c r="C2058" s="621" t="s">
        <v>3149</v>
      </c>
      <c r="D2058" s="71" t="s">
        <v>6</v>
      </c>
      <c r="E2058" s="549">
        <v>5</v>
      </c>
      <c r="F2058" s="203">
        <v>1</v>
      </c>
      <c r="G2058" s="203">
        <v>0.9</v>
      </c>
      <c r="H2058" s="296">
        <f t="shared" si="425"/>
        <v>0.88200000000000001</v>
      </c>
      <c r="I2058" s="296">
        <f t="shared" si="426"/>
        <v>0.873</v>
      </c>
      <c r="J2058" s="296">
        <f t="shared" si="427"/>
        <v>0.86399999999999999</v>
      </c>
      <c r="K2058" s="114"/>
      <c r="L2058" s="351">
        <f>F2058*K2058</f>
        <v>0</v>
      </c>
      <c r="M2058" s="327">
        <f>G2058*K2058</f>
        <v>0</v>
      </c>
      <c r="N2058" s="545">
        <f>H2058*K2058</f>
        <v>0</v>
      </c>
      <c r="O2058" s="545">
        <f>I2058*K2058</f>
        <v>0</v>
      </c>
      <c r="P2058" s="545">
        <f>J2058*K2058</f>
        <v>0</v>
      </c>
      <c r="Q2058" s="108" t="s">
        <v>7</v>
      </c>
    </row>
    <row r="2059" spans="1:17" ht="15" hidden="1" customHeight="1" outlineLevel="1" x14ac:dyDescent="0.25">
      <c r="A2059" s="147" t="s">
        <v>49</v>
      </c>
      <c r="B2059" s="75"/>
      <c r="C2059" s="621" t="s">
        <v>3150</v>
      </c>
      <c r="D2059" s="71" t="s">
        <v>6</v>
      </c>
      <c r="E2059" s="549">
        <v>5</v>
      </c>
      <c r="F2059" s="203">
        <v>1</v>
      </c>
      <c r="G2059" s="203">
        <v>0.9</v>
      </c>
      <c r="H2059" s="296">
        <f t="shared" si="425"/>
        <v>0.88200000000000001</v>
      </c>
      <c r="I2059" s="296">
        <f t="shared" si="426"/>
        <v>0.873</v>
      </c>
      <c r="J2059" s="296">
        <f t="shared" si="427"/>
        <v>0.86399999999999999</v>
      </c>
      <c r="K2059" s="114"/>
      <c r="L2059" s="351">
        <f>F2059*K2059</f>
        <v>0</v>
      </c>
      <c r="M2059" s="327">
        <f>G2059*K2059</f>
        <v>0</v>
      </c>
      <c r="N2059" s="545">
        <f>H2059*K2059</f>
        <v>0</v>
      </c>
      <c r="O2059" s="545">
        <f>I2059*K2059</f>
        <v>0</v>
      </c>
      <c r="P2059" s="545">
        <f>J2059*K2059</f>
        <v>0</v>
      </c>
      <c r="Q2059" s="108" t="s">
        <v>7</v>
      </c>
    </row>
    <row r="2060" spans="1:17" ht="15" hidden="1" customHeight="1" outlineLevel="1" x14ac:dyDescent="0.25">
      <c r="A2060" s="147" t="s">
        <v>49</v>
      </c>
      <c r="B2060" s="75"/>
      <c r="C2060" s="621" t="s">
        <v>3151</v>
      </c>
      <c r="D2060" s="71" t="s">
        <v>6</v>
      </c>
      <c r="E2060" s="549">
        <v>5</v>
      </c>
      <c r="F2060" s="203">
        <v>1</v>
      </c>
      <c r="G2060" s="203">
        <v>0.9</v>
      </c>
      <c r="H2060" s="296">
        <f t="shared" si="425"/>
        <v>0.88200000000000001</v>
      </c>
      <c r="I2060" s="296">
        <f t="shared" si="426"/>
        <v>0.873</v>
      </c>
      <c r="J2060" s="296">
        <f t="shared" si="427"/>
        <v>0.86399999999999999</v>
      </c>
      <c r="K2060" s="114"/>
      <c r="L2060" s="351">
        <f>F2060*K2060</f>
        <v>0</v>
      </c>
      <c r="M2060" s="327">
        <f>G2060*K2060</f>
        <v>0</v>
      </c>
      <c r="N2060" s="545">
        <f>H2060*K2060</f>
        <v>0</v>
      </c>
      <c r="O2060" s="545">
        <f>I2060*K2060</f>
        <v>0</v>
      </c>
      <c r="P2060" s="545">
        <f>J2060*K2060</f>
        <v>0</v>
      </c>
      <c r="Q2060" s="108" t="s">
        <v>7</v>
      </c>
    </row>
    <row r="2061" spans="1:17" ht="15" hidden="1" customHeight="1" outlineLevel="1" x14ac:dyDescent="0.25">
      <c r="A2061" s="147" t="s">
        <v>49</v>
      </c>
      <c r="B2061" s="75"/>
      <c r="C2061" s="621" t="s">
        <v>3152</v>
      </c>
      <c r="D2061" s="71" t="s">
        <v>6</v>
      </c>
      <c r="E2061" s="549">
        <v>5</v>
      </c>
      <c r="F2061" s="203">
        <v>1</v>
      </c>
      <c r="G2061" s="203">
        <v>0.9</v>
      </c>
      <c r="H2061" s="296">
        <f t="shared" si="425"/>
        <v>0.88200000000000001</v>
      </c>
      <c r="I2061" s="296">
        <f t="shared" si="426"/>
        <v>0.873</v>
      </c>
      <c r="J2061" s="296">
        <f t="shared" si="427"/>
        <v>0.86399999999999999</v>
      </c>
      <c r="K2061" s="114"/>
      <c r="L2061" s="351">
        <f>F2061*K2061</f>
        <v>0</v>
      </c>
      <c r="M2061" s="327">
        <f>G2061*K2061</f>
        <v>0</v>
      </c>
      <c r="N2061" s="545">
        <f>H2061*K2061</f>
        <v>0</v>
      </c>
      <c r="O2061" s="545">
        <f>I2061*K2061</f>
        <v>0</v>
      </c>
      <c r="P2061" s="545">
        <f>J2061*K2061</f>
        <v>0</v>
      </c>
      <c r="Q2061" s="108" t="s">
        <v>7</v>
      </c>
    </row>
    <row r="2062" spans="1:17" ht="15" hidden="1" customHeight="1" outlineLevel="1" x14ac:dyDescent="0.25">
      <c r="A2062" s="147" t="s">
        <v>49</v>
      </c>
      <c r="B2062" s="75"/>
      <c r="C2062" s="621" t="s">
        <v>3153</v>
      </c>
      <c r="D2062" s="71" t="s">
        <v>6</v>
      </c>
      <c r="E2062" s="549">
        <v>5</v>
      </c>
      <c r="F2062" s="203">
        <v>1</v>
      </c>
      <c r="G2062" s="203">
        <v>0.9</v>
      </c>
      <c r="H2062" s="296">
        <f t="shared" si="425"/>
        <v>0.88200000000000001</v>
      </c>
      <c r="I2062" s="296">
        <f t="shared" si="426"/>
        <v>0.873</v>
      </c>
      <c r="J2062" s="296">
        <f t="shared" si="427"/>
        <v>0.86399999999999999</v>
      </c>
      <c r="K2062" s="114"/>
      <c r="L2062" s="351">
        <f>F2062*K2062</f>
        <v>0</v>
      </c>
      <c r="M2062" s="327">
        <f>G2062*K2062</f>
        <v>0</v>
      </c>
      <c r="N2062" s="545">
        <f>H2062*K2062</f>
        <v>0</v>
      </c>
      <c r="O2062" s="545">
        <f>I2062*K2062</f>
        <v>0</v>
      </c>
      <c r="P2062" s="545">
        <f>J2062*K2062</f>
        <v>0</v>
      </c>
      <c r="Q2062" s="108" t="s">
        <v>7</v>
      </c>
    </row>
    <row r="2063" spans="1:17" ht="15" hidden="1" customHeight="1" outlineLevel="1" x14ac:dyDescent="0.25">
      <c r="A2063" s="147" t="s">
        <v>49</v>
      </c>
      <c r="B2063" s="75"/>
      <c r="C2063" s="621" t="s">
        <v>3154</v>
      </c>
      <c r="D2063" s="71" t="s">
        <v>6</v>
      </c>
      <c r="E2063" s="549">
        <v>5</v>
      </c>
      <c r="F2063" s="203">
        <v>1</v>
      </c>
      <c r="G2063" s="203">
        <v>0.9</v>
      </c>
      <c r="H2063" s="296">
        <f t="shared" si="425"/>
        <v>0.88200000000000001</v>
      </c>
      <c r="I2063" s="296">
        <f t="shared" si="426"/>
        <v>0.873</v>
      </c>
      <c r="J2063" s="296">
        <f t="shared" si="427"/>
        <v>0.86399999999999999</v>
      </c>
      <c r="K2063" s="114"/>
      <c r="L2063" s="351">
        <f>F2063*K2063</f>
        <v>0</v>
      </c>
      <c r="M2063" s="327">
        <f>G2063*K2063</f>
        <v>0</v>
      </c>
      <c r="N2063" s="545">
        <f>H2063*K2063</f>
        <v>0</v>
      </c>
      <c r="O2063" s="545">
        <f>I2063*K2063</f>
        <v>0</v>
      </c>
      <c r="P2063" s="545">
        <f>J2063*K2063</f>
        <v>0</v>
      </c>
      <c r="Q2063" s="108" t="s">
        <v>7</v>
      </c>
    </row>
    <row r="2064" spans="1:17" ht="15" hidden="1" customHeight="1" outlineLevel="1" x14ac:dyDescent="0.25">
      <c r="A2064" s="147" t="s">
        <v>49</v>
      </c>
      <c r="B2064" s="75"/>
      <c r="C2064" s="621" t="s">
        <v>3155</v>
      </c>
      <c r="D2064" s="71" t="s">
        <v>6</v>
      </c>
      <c r="E2064" s="549">
        <v>5</v>
      </c>
      <c r="F2064" s="203">
        <v>1</v>
      </c>
      <c r="G2064" s="203">
        <v>0.9</v>
      </c>
      <c r="H2064" s="296">
        <f t="shared" si="425"/>
        <v>0.88200000000000001</v>
      </c>
      <c r="I2064" s="296">
        <f t="shared" si="426"/>
        <v>0.873</v>
      </c>
      <c r="J2064" s="296">
        <f t="shared" si="427"/>
        <v>0.86399999999999999</v>
      </c>
      <c r="K2064" s="114"/>
      <c r="L2064" s="351">
        <f>F2064*K2064</f>
        <v>0</v>
      </c>
      <c r="M2064" s="327">
        <f>G2064*K2064</f>
        <v>0</v>
      </c>
      <c r="N2064" s="545">
        <f>H2064*K2064</f>
        <v>0</v>
      </c>
      <c r="O2064" s="545">
        <f>I2064*K2064</f>
        <v>0</v>
      </c>
      <c r="P2064" s="545">
        <f>J2064*K2064</f>
        <v>0</v>
      </c>
      <c r="Q2064" s="108" t="s">
        <v>7</v>
      </c>
    </row>
    <row r="2065" spans="1:17" ht="15" hidden="1" customHeight="1" outlineLevel="1" x14ac:dyDescent="0.25">
      <c r="A2065" s="147" t="s">
        <v>49</v>
      </c>
      <c r="B2065" s="75"/>
      <c r="C2065" s="621" t="s">
        <v>3156</v>
      </c>
      <c r="D2065" s="71" t="s">
        <v>6</v>
      </c>
      <c r="E2065" s="549">
        <v>5</v>
      </c>
      <c r="F2065" s="203">
        <v>1</v>
      </c>
      <c r="G2065" s="203">
        <v>0.9</v>
      </c>
      <c r="H2065" s="296">
        <f t="shared" si="425"/>
        <v>0.88200000000000001</v>
      </c>
      <c r="I2065" s="296">
        <f t="shared" si="426"/>
        <v>0.873</v>
      </c>
      <c r="J2065" s="296">
        <f t="shared" si="427"/>
        <v>0.86399999999999999</v>
      </c>
      <c r="K2065" s="114"/>
      <c r="L2065" s="351">
        <f>F2065*K2065</f>
        <v>0</v>
      </c>
      <c r="M2065" s="327">
        <f>G2065*K2065</f>
        <v>0</v>
      </c>
      <c r="N2065" s="545">
        <f>H2065*K2065</f>
        <v>0</v>
      </c>
      <c r="O2065" s="545">
        <f>I2065*K2065</f>
        <v>0</v>
      </c>
      <c r="P2065" s="545">
        <f>J2065*K2065</f>
        <v>0</v>
      </c>
      <c r="Q2065" s="108" t="s">
        <v>7</v>
      </c>
    </row>
    <row r="2066" spans="1:17" ht="15" hidden="1" customHeight="1" outlineLevel="1" x14ac:dyDescent="0.25">
      <c r="A2066" s="68" t="s">
        <v>61</v>
      </c>
      <c r="B2066" s="134"/>
      <c r="C2066" s="623" t="s">
        <v>3157</v>
      </c>
      <c r="D2066" s="71" t="s">
        <v>6</v>
      </c>
      <c r="E2066" s="17">
        <v>4</v>
      </c>
      <c r="F2066" s="203">
        <v>1</v>
      </c>
      <c r="G2066" s="203">
        <v>0.9</v>
      </c>
      <c r="H2066" s="296">
        <f t="shared" si="425"/>
        <v>0.88200000000000001</v>
      </c>
      <c r="I2066" s="296">
        <f t="shared" si="426"/>
        <v>0.873</v>
      </c>
      <c r="J2066" s="296">
        <f t="shared" si="427"/>
        <v>0.86399999999999999</v>
      </c>
      <c r="K2066" s="114"/>
      <c r="L2066" s="369">
        <f>F2066*K2066</f>
        <v>0</v>
      </c>
      <c r="M2066" s="327">
        <f>G2066*K2066</f>
        <v>0</v>
      </c>
      <c r="N2066" s="545">
        <f>H2066*K2066</f>
        <v>0</v>
      </c>
      <c r="O2066" s="545">
        <f>I2066*K2066</f>
        <v>0</v>
      </c>
      <c r="P2066" s="545">
        <f>J2066*K2066</f>
        <v>0</v>
      </c>
      <c r="Q2066" s="108" t="s">
        <v>7</v>
      </c>
    </row>
    <row r="2067" spans="1:17" ht="15" hidden="1" customHeight="1" outlineLevel="1" x14ac:dyDescent="0.25">
      <c r="A2067" s="68" t="s">
        <v>61</v>
      </c>
      <c r="B2067" s="134"/>
      <c r="C2067" s="623" t="s">
        <v>3158</v>
      </c>
      <c r="D2067" s="71" t="s">
        <v>6</v>
      </c>
      <c r="E2067" s="17">
        <v>4</v>
      </c>
      <c r="F2067" s="203">
        <v>1</v>
      </c>
      <c r="G2067" s="203">
        <v>0.9</v>
      </c>
      <c r="H2067" s="296">
        <f t="shared" si="425"/>
        <v>0.88200000000000001</v>
      </c>
      <c r="I2067" s="296">
        <f t="shared" si="426"/>
        <v>0.873</v>
      </c>
      <c r="J2067" s="296">
        <f t="shared" si="427"/>
        <v>0.86399999999999999</v>
      </c>
      <c r="K2067" s="114"/>
      <c r="L2067" s="369">
        <f>F2067*K2067</f>
        <v>0</v>
      </c>
      <c r="M2067" s="327">
        <f>G2067*K2067</f>
        <v>0</v>
      </c>
      <c r="N2067" s="545">
        <f>H2067*K2067</f>
        <v>0</v>
      </c>
      <c r="O2067" s="545">
        <f>I2067*K2067</f>
        <v>0</v>
      </c>
      <c r="P2067" s="545">
        <f>J2067*K2067</f>
        <v>0</v>
      </c>
      <c r="Q2067" s="108" t="s">
        <v>7</v>
      </c>
    </row>
    <row r="2068" spans="1:17" ht="15" hidden="1" customHeight="1" outlineLevel="1" x14ac:dyDescent="0.25">
      <c r="A2068" s="147" t="s">
        <v>49</v>
      </c>
      <c r="B2068" s="75"/>
      <c r="C2068" s="621" t="s">
        <v>3159</v>
      </c>
      <c r="D2068" s="71" t="s">
        <v>6</v>
      </c>
      <c r="E2068" s="549">
        <v>5</v>
      </c>
      <c r="F2068" s="203">
        <v>1</v>
      </c>
      <c r="G2068" s="203">
        <v>0.9</v>
      </c>
      <c r="H2068" s="296">
        <f t="shared" si="425"/>
        <v>0.88200000000000001</v>
      </c>
      <c r="I2068" s="296">
        <f t="shared" si="426"/>
        <v>0.873</v>
      </c>
      <c r="J2068" s="296">
        <f t="shared" si="427"/>
        <v>0.86399999999999999</v>
      </c>
      <c r="K2068" s="114"/>
      <c r="L2068" s="351">
        <f>F2068*K2068</f>
        <v>0</v>
      </c>
      <c r="M2068" s="327">
        <f>G2068*K2068</f>
        <v>0</v>
      </c>
      <c r="N2068" s="545">
        <f>H2068*K2068</f>
        <v>0</v>
      </c>
      <c r="O2068" s="545">
        <f>I2068*K2068</f>
        <v>0</v>
      </c>
      <c r="P2068" s="545">
        <f>J2068*K2068</f>
        <v>0</v>
      </c>
      <c r="Q2068" s="108" t="s">
        <v>7</v>
      </c>
    </row>
    <row r="2069" spans="1:17" ht="15" hidden="1" customHeight="1" outlineLevel="1" x14ac:dyDescent="0.25">
      <c r="A2069" s="147" t="s">
        <v>49</v>
      </c>
      <c r="B2069" s="75"/>
      <c r="C2069" s="621" t="s">
        <v>3160</v>
      </c>
      <c r="D2069" s="71" t="s">
        <v>6</v>
      </c>
      <c r="E2069" s="549">
        <v>5</v>
      </c>
      <c r="F2069" s="203">
        <v>1</v>
      </c>
      <c r="G2069" s="203">
        <v>0.9</v>
      </c>
      <c r="H2069" s="296">
        <f t="shared" si="425"/>
        <v>0.88200000000000001</v>
      </c>
      <c r="I2069" s="296">
        <f t="shared" si="426"/>
        <v>0.873</v>
      </c>
      <c r="J2069" s="296">
        <f t="shared" si="427"/>
        <v>0.86399999999999999</v>
      </c>
      <c r="K2069" s="114"/>
      <c r="L2069" s="351">
        <f>F2069*K2069</f>
        <v>0</v>
      </c>
      <c r="M2069" s="327">
        <f>G2069*K2069</f>
        <v>0</v>
      </c>
      <c r="N2069" s="545">
        <f>H2069*K2069</f>
        <v>0</v>
      </c>
      <c r="O2069" s="545">
        <f>I2069*K2069</f>
        <v>0</v>
      </c>
      <c r="P2069" s="545">
        <f>J2069*K2069</f>
        <v>0</v>
      </c>
      <c r="Q2069" s="108" t="s">
        <v>7</v>
      </c>
    </row>
    <row r="2070" spans="1:17" ht="15" hidden="1" customHeight="1" outlineLevel="1" x14ac:dyDescent="0.25">
      <c r="A2070" s="147" t="s">
        <v>49</v>
      </c>
      <c r="B2070" s="75"/>
      <c r="C2070" s="621" t="s">
        <v>3161</v>
      </c>
      <c r="D2070" s="71" t="s">
        <v>6</v>
      </c>
      <c r="E2070" s="549">
        <v>5</v>
      </c>
      <c r="F2070" s="203">
        <v>1</v>
      </c>
      <c r="G2070" s="203">
        <v>0.9</v>
      </c>
      <c r="H2070" s="296">
        <f t="shared" si="425"/>
        <v>0.88200000000000001</v>
      </c>
      <c r="I2070" s="296">
        <f t="shared" si="426"/>
        <v>0.873</v>
      </c>
      <c r="J2070" s="296">
        <f t="shared" si="427"/>
        <v>0.86399999999999999</v>
      </c>
      <c r="K2070" s="114"/>
      <c r="L2070" s="351">
        <f>F2070*K2070</f>
        <v>0</v>
      </c>
      <c r="M2070" s="327">
        <f>G2070*K2070</f>
        <v>0</v>
      </c>
      <c r="N2070" s="545">
        <f>H2070*K2070</f>
        <v>0</v>
      </c>
      <c r="O2070" s="545">
        <f>I2070*K2070</f>
        <v>0</v>
      </c>
      <c r="P2070" s="545">
        <f>J2070*K2070</f>
        <v>0</v>
      </c>
      <c r="Q2070" s="108" t="s">
        <v>7</v>
      </c>
    </row>
    <row r="2071" spans="1:17" ht="15" hidden="1" customHeight="1" outlineLevel="1" x14ac:dyDescent="0.25">
      <c r="A2071" s="147" t="s">
        <v>49</v>
      </c>
      <c r="B2071" s="75"/>
      <c r="C2071" s="621" t="s">
        <v>3162</v>
      </c>
      <c r="D2071" s="71" t="s">
        <v>6</v>
      </c>
      <c r="E2071" s="549">
        <v>5</v>
      </c>
      <c r="F2071" s="203">
        <v>1</v>
      </c>
      <c r="G2071" s="203">
        <v>0.9</v>
      </c>
      <c r="H2071" s="296">
        <f t="shared" si="425"/>
        <v>0.88200000000000001</v>
      </c>
      <c r="I2071" s="296">
        <f t="shared" si="426"/>
        <v>0.873</v>
      </c>
      <c r="J2071" s="296">
        <f t="shared" si="427"/>
        <v>0.86399999999999999</v>
      </c>
      <c r="K2071" s="114"/>
      <c r="L2071" s="351">
        <f>F2071*K2071</f>
        <v>0</v>
      </c>
      <c r="M2071" s="327">
        <f>G2071*K2071</f>
        <v>0</v>
      </c>
      <c r="N2071" s="545">
        <f>H2071*K2071</f>
        <v>0</v>
      </c>
      <c r="O2071" s="545">
        <f>I2071*K2071</f>
        <v>0</v>
      </c>
      <c r="P2071" s="545">
        <f>J2071*K2071</f>
        <v>0</v>
      </c>
      <c r="Q2071" s="108" t="s">
        <v>7</v>
      </c>
    </row>
    <row r="2072" spans="1:17" ht="15" hidden="1" customHeight="1" outlineLevel="1" x14ac:dyDescent="0.25">
      <c r="A2072" s="147" t="s">
        <v>49</v>
      </c>
      <c r="B2072" s="75"/>
      <c r="C2072" s="621" t="s">
        <v>3163</v>
      </c>
      <c r="D2072" s="71" t="s">
        <v>6</v>
      </c>
      <c r="E2072" s="549">
        <v>5</v>
      </c>
      <c r="F2072" s="203">
        <v>1</v>
      </c>
      <c r="G2072" s="203">
        <v>0.9</v>
      </c>
      <c r="H2072" s="296">
        <f t="shared" si="425"/>
        <v>0.88200000000000001</v>
      </c>
      <c r="I2072" s="296">
        <f t="shared" si="426"/>
        <v>0.873</v>
      </c>
      <c r="J2072" s="296">
        <f t="shared" si="427"/>
        <v>0.86399999999999999</v>
      </c>
      <c r="K2072" s="114"/>
      <c r="L2072" s="351">
        <f>F2072*K2072</f>
        <v>0</v>
      </c>
      <c r="M2072" s="327">
        <f>G2072*K2072</f>
        <v>0</v>
      </c>
      <c r="N2072" s="545">
        <f>H2072*K2072</f>
        <v>0</v>
      </c>
      <c r="O2072" s="545">
        <f>I2072*K2072</f>
        <v>0</v>
      </c>
      <c r="P2072" s="545">
        <f>J2072*K2072</f>
        <v>0</v>
      </c>
      <c r="Q2072" s="108" t="s">
        <v>7</v>
      </c>
    </row>
    <row r="2073" spans="1:17" ht="15" hidden="1" customHeight="1" outlineLevel="1" x14ac:dyDescent="0.25">
      <c r="A2073" s="147" t="s">
        <v>49</v>
      </c>
      <c r="B2073" s="75"/>
      <c r="C2073" s="621" t="s">
        <v>3164</v>
      </c>
      <c r="D2073" s="71" t="s">
        <v>6</v>
      </c>
      <c r="E2073" s="549">
        <v>5</v>
      </c>
      <c r="F2073" s="203">
        <v>1</v>
      </c>
      <c r="G2073" s="203">
        <v>0.9</v>
      </c>
      <c r="H2073" s="296">
        <f t="shared" si="425"/>
        <v>0.88200000000000001</v>
      </c>
      <c r="I2073" s="296">
        <f t="shared" si="426"/>
        <v>0.873</v>
      </c>
      <c r="J2073" s="296">
        <f t="shared" si="427"/>
        <v>0.86399999999999999</v>
      </c>
      <c r="K2073" s="114"/>
      <c r="L2073" s="351">
        <f>F2073*K2073</f>
        <v>0</v>
      </c>
      <c r="M2073" s="327">
        <f>G2073*K2073</f>
        <v>0</v>
      </c>
      <c r="N2073" s="545">
        <f>H2073*K2073</f>
        <v>0</v>
      </c>
      <c r="O2073" s="545">
        <f>I2073*K2073</f>
        <v>0</v>
      </c>
      <c r="P2073" s="545">
        <f>J2073*K2073</f>
        <v>0</v>
      </c>
      <c r="Q2073" s="108" t="s">
        <v>7</v>
      </c>
    </row>
    <row r="2074" spans="1:17" ht="15" hidden="1" customHeight="1" outlineLevel="1" x14ac:dyDescent="0.25">
      <c r="A2074" s="68" t="s">
        <v>61</v>
      </c>
      <c r="B2074" s="134"/>
      <c r="C2074" s="623" t="s">
        <v>3165</v>
      </c>
      <c r="D2074" s="71" t="s">
        <v>6</v>
      </c>
      <c r="E2074" s="17">
        <v>4</v>
      </c>
      <c r="F2074" s="203">
        <v>1</v>
      </c>
      <c r="G2074" s="203">
        <v>0.9</v>
      </c>
      <c r="H2074" s="296">
        <f t="shared" si="425"/>
        <v>0.88200000000000001</v>
      </c>
      <c r="I2074" s="296">
        <f t="shared" si="426"/>
        <v>0.873</v>
      </c>
      <c r="J2074" s="296">
        <f t="shared" si="427"/>
        <v>0.86399999999999999</v>
      </c>
      <c r="K2074" s="114"/>
      <c r="L2074" s="351">
        <f>F2074*K2074</f>
        <v>0</v>
      </c>
      <c r="M2074" s="327">
        <f>G2074*K2074</f>
        <v>0</v>
      </c>
      <c r="N2074" s="545">
        <f>H2074*K2074</f>
        <v>0</v>
      </c>
      <c r="O2074" s="545">
        <f>I2074*K2074</f>
        <v>0</v>
      </c>
      <c r="P2074" s="545">
        <f>J2074*K2074</f>
        <v>0</v>
      </c>
      <c r="Q2074" s="108" t="s">
        <v>7</v>
      </c>
    </row>
    <row r="2075" spans="1:17" ht="15" hidden="1" customHeight="1" outlineLevel="1" x14ac:dyDescent="0.25">
      <c r="A2075" s="68" t="s">
        <v>61</v>
      </c>
      <c r="B2075" s="8"/>
      <c r="C2075" s="623" t="s">
        <v>3166</v>
      </c>
      <c r="D2075" s="71" t="s">
        <v>6</v>
      </c>
      <c r="E2075" s="17">
        <v>4</v>
      </c>
      <c r="F2075" s="203">
        <v>1</v>
      </c>
      <c r="G2075" s="203">
        <v>0.9</v>
      </c>
      <c r="H2075" s="296">
        <f t="shared" si="425"/>
        <v>0.88200000000000001</v>
      </c>
      <c r="I2075" s="296">
        <f t="shared" si="426"/>
        <v>0.873</v>
      </c>
      <c r="J2075" s="296">
        <f t="shared" si="427"/>
        <v>0.86399999999999999</v>
      </c>
      <c r="K2075" s="114"/>
      <c r="L2075" s="351">
        <f>F2075*K2075</f>
        <v>0</v>
      </c>
      <c r="M2075" s="327">
        <f>G2075*K2075</f>
        <v>0</v>
      </c>
      <c r="N2075" s="545">
        <f>H2075*K2075</f>
        <v>0</v>
      </c>
      <c r="O2075" s="545">
        <f>I2075*K2075</f>
        <v>0</v>
      </c>
      <c r="P2075" s="545">
        <f>J2075*K2075</f>
        <v>0</v>
      </c>
      <c r="Q2075" s="108" t="s">
        <v>7</v>
      </c>
    </row>
    <row r="2076" spans="1:17" ht="15" hidden="1" customHeight="1" outlineLevel="1" x14ac:dyDescent="0.25">
      <c r="A2076" s="147" t="s">
        <v>49</v>
      </c>
      <c r="B2076" s="75"/>
      <c r="C2076" s="621" t="s">
        <v>3167</v>
      </c>
      <c r="D2076" s="71" t="s">
        <v>6</v>
      </c>
      <c r="E2076" s="549">
        <v>5</v>
      </c>
      <c r="F2076" s="203">
        <v>1</v>
      </c>
      <c r="G2076" s="203">
        <v>0.9</v>
      </c>
      <c r="H2076" s="296">
        <f t="shared" si="425"/>
        <v>0.88200000000000001</v>
      </c>
      <c r="I2076" s="296">
        <f t="shared" si="426"/>
        <v>0.873</v>
      </c>
      <c r="J2076" s="296">
        <f t="shared" si="427"/>
        <v>0.86399999999999999</v>
      </c>
      <c r="K2076" s="114"/>
      <c r="L2076" s="351">
        <f>F2076*K2076</f>
        <v>0</v>
      </c>
      <c r="M2076" s="327">
        <f>G2076*K2076</f>
        <v>0</v>
      </c>
      <c r="N2076" s="545">
        <f>H2076*K2076</f>
        <v>0</v>
      </c>
      <c r="O2076" s="545">
        <f>I2076*K2076</f>
        <v>0</v>
      </c>
      <c r="P2076" s="545">
        <f>J2076*K2076</f>
        <v>0</v>
      </c>
      <c r="Q2076" s="108" t="s">
        <v>7</v>
      </c>
    </row>
    <row r="2077" spans="1:17" ht="15" hidden="1" customHeight="1" outlineLevel="1" x14ac:dyDescent="0.25">
      <c r="A2077" s="147" t="s">
        <v>49</v>
      </c>
      <c r="B2077" s="75"/>
      <c r="C2077" s="621" t="s">
        <v>3168</v>
      </c>
      <c r="D2077" s="71" t="s">
        <v>6</v>
      </c>
      <c r="E2077" s="549">
        <v>5</v>
      </c>
      <c r="F2077" s="203">
        <v>1</v>
      </c>
      <c r="G2077" s="203">
        <v>0.9</v>
      </c>
      <c r="H2077" s="296">
        <f t="shared" si="425"/>
        <v>0.88200000000000001</v>
      </c>
      <c r="I2077" s="296">
        <f t="shared" si="426"/>
        <v>0.873</v>
      </c>
      <c r="J2077" s="296">
        <f t="shared" si="427"/>
        <v>0.86399999999999999</v>
      </c>
      <c r="K2077" s="114"/>
      <c r="L2077" s="351">
        <f>F2077*K2077</f>
        <v>0</v>
      </c>
      <c r="M2077" s="327">
        <f>G2077*K2077</f>
        <v>0</v>
      </c>
      <c r="N2077" s="545">
        <f>H2077*K2077</f>
        <v>0</v>
      </c>
      <c r="O2077" s="545">
        <f>I2077*K2077</f>
        <v>0</v>
      </c>
      <c r="P2077" s="545">
        <f>J2077*K2077</f>
        <v>0</v>
      </c>
      <c r="Q2077" s="108" t="s">
        <v>7</v>
      </c>
    </row>
    <row r="2078" spans="1:17" ht="15" hidden="1" customHeight="1" outlineLevel="1" x14ac:dyDescent="0.25">
      <c r="A2078" s="147" t="s">
        <v>49</v>
      </c>
      <c r="B2078" s="75"/>
      <c r="C2078" s="621" t="s">
        <v>3169</v>
      </c>
      <c r="D2078" s="71" t="s">
        <v>6</v>
      </c>
      <c r="E2078" s="549">
        <v>5</v>
      </c>
      <c r="F2078" s="203">
        <v>1</v>
      </c>
      <c r="G2078" s="203">
        <v>0.9</v>
      </c>
      <c r="H2078" s="296">
        <f t="shared" si="425"/>
        <v>0.88200000000000001</v>
      </c>
      <c r="I2078" s="296">
        <f t="shared" si="426"/>
        <v>0.873</v>
      </c>
      <c r="J2078" s="296">
        <f t="shared" si="427"/>
        <v>0.86399999999999999</v>
      </c>
      <c r="K2078" s="114"/>
      <c r="L2078" s="351">
        <f>F2078*K2078</f>
        <v>0</v>
      </c>
      <c r="M2078" s="327">
        <f>G2078*K2078</f>
        <v>0</v>
      </c>
      <c r="N2078" s="545">
        <f>H2078*K2078</f>
        <v>0</v>
      </c>
      <c r="O2078" s="545">
        <f>I2078*K2078</f>
        <v>0</v>
      </c>
      <c r="P2078" s="545">
        <f>J2078*K2078</f>
        <v>0</v>
      </c>
      <c r="Q2078" s="108" t="s">
        <v>7</v>
      </c>
    </row>
    <row r="2079" spans="1:17" ht="15" hidden="1" customHeight="1" outlineLevel="1" x14ac:dyDescent="0.25">
      <c r="A2079" s="147" t="s">
        <v>49</v>
      </c>
      <c r="B2079" s="75"/>
      <c r="C2079" s="621" t="s">
        <v>3170</v>
      </c>
      <c r="D2079" s="71" t="s">
        <v>6</v>
      </c>
      <c r="E2079" s="549">
        <v>5</v>
      </c>
      <c r="F2079" s="203">
        <v>1</v>
      </c>
      <c r="G2079" s="203">
        <v>0.9</v>
      </c>
      <c r="H2079" s="296">
        <f t="shared" si="425"/>
        <v>0.88200000000000001</v>
      </c>
      <c r="I2079" s="296">
        <f t="shared" si="426"/>
        <v>0.873</v>
      </c>
      <c r="J2079" s="296">
        <f t="shared" si="427"/>
        <v>0.86399999999999999</v>
      </c>
      <c r="K2079" s="114"/>
      <c r="L2079" s="351">
        <f>F2079*K2079</f>
        <v>0</v>
      </c>
      <c r="M2079" s="327">
        <f>G2079*K2079</f>
        <v>0</v>
      </c>
      <c r="N2079" s="545">
        <f>H2079*K2079</f>
        <v>0</v>
      </c>
      <c r="O2079" s="545">
        <f>I2079*K2079</f>
        <v>0</v>
      </c>
      <c r="P2079" s="545">
        <f>J2079*K2079</f>
        <v>0</v>
      </c>
      <c r="Q2079" s="108" t="s">
        <v>7</v>
      </c>
    </row>
    <row r="2080" spans="1:17" ht="15" hidden="1" customHeight="1" outlineLevel="1" x14ac:dyDescent="0.25">
      <c r="A2080" s="147" t="s">
        <v>49</v>
      </c>
      <c r="B2080" s="75"/>
      <c r="C2080" s="621" t="s">
        <v>3171</v>
      </c>
      <c r="D2080" s="71" t="s">
        <v>6</v>
      </c>
      <c r="E2080" s="549">
        <v>5</v>
      </c>
      <c r="F2080" s="203">
        <v>1</v>
      </c>
      <c r="G2080" s="203">
        <v>0.9</v>
      </c>
      <c r="H2080" s="296">
        <f t="shared" si="425"/>
        <v>0.88200000000000001</v>
      </c>
      <c r="I2080" s="296">
        <f t="shared" si="426"/>
        <v>0.873</v>
      </c>
      <c r="J2080" s="296">
        <f t="shared" si="427"/>
        <v>0.86399999999999999</v>
      </c>
      <c r="K2080" s="114"/>
      <c r="L2080" s="351">
        <f>F2080*K2080</f>
        <v>0</v>
      </c>
      <c r="M2080" s="327">
        <f>G2080*K2080</f>
        <v>0</v>
      </c>
      <c r="N2080" s="545">
        <f>H2080*K2080</f>
        <v>0</v>
      </c>
      <c r="O2080" s="545">
        <f>I2080*K2080</f>
        <v>0</v>
      </c>
      <c r="P2080" s="545">
        <f>J2080*K2080</f>
        <v>0</v>
      </c>
      <c r="Q2080" s="108" t="s">
        <v>7</v>
      </c>
    </row>
    <row r="2081" spans="1:17" ht="15" hidden="1" customHeight="1" outlineLevel="1" x14ac:dyDescent="0.25">
      <c r="A2081" s="147" t="s">
        <v>49</v>
      </c>
      <c r="B2081" s="75"/>
      <c r="C2081" s="621" t="s">
        <v>3172</v>
      </c>
      <c r="D2081" s="71" t="s">
        <v>6</v>
      </c>
      <c r="E2081" s="549">
        <v>5</v>
      </c>
      <c r="F2081" s="203">
        <v>1</v>
      </c>
      <c r="G2081" s="203">
        <v>0.9</v>
      </c>
      <c r="H2081" s="296">
        <f t="shared" si="425"/>
        <v>0.88200000000000001</v>
      </c>
      <c r="I2081" s="296">
        <f t="shared" si="426"/>
        <v>0.873</v>
      </c>
      <c r="J2081" s="296">
        <f t="shared" si="427"/>
        <v>0.86399999999999999</v>
      </c>
      <c r="K2081" s="114"/>
      <c r="L2081" s="351">
        <f>F2081*K2081</f>
        <v>0</v>
      </c>
      <c r="M2081" s="327">
        <f>G2081*K2081</f>
        <v>0</v>
      </c>
      <c r="N2081" s="545">
        <f>H2081*K2081</f>
        <v>0</v>
      </c>
      <c r="O2081" s="545">
        <f>I2081*K2081</f>
        <v>0</v>
      </c>
      <c r="P2081" s="545">
        <f>J2081*K2081</f>
        <v>0</v>
      </c>
      <c r="Q2081" s="108" t="s">
        <v>7</v>
      </c>
    </row>
    <row r="2082" spans="1:17" ht="15" hidden="1" customHeight="1" outlineLevel="1" x14ac:dyDescent="0.25">
      <c r="A2082" s="147" t="s">
        <v>49</v>
      </c>
      <c r="B2082" s="75"/>
      <c r="C2082" s="621" t="s">
        <v>3173</v>
      </c>
      <c r="D2082" s="71" t="s">
        <v>6</v>
      </c>
      <c r="E2082" s="549">
        <v>5</v>
      </c>
      <c r="F2082" s="203">
        <v>1</v>
      </c>
      <c r="G2082" s="203">
        <v>0.9</v>
      </c>
      <c r="H2082" s="296">
        <f t="shared" si="425"/>
        <v>0.88200000000000001</v>
      </c>
      <c r="I2082" s="296">
        <f t="shared" si="426"/>
        <v>0.873</v>
      </c>
      <c r="J2082" s="296">
        <f t="shared" si="427"/>
        <v>0.86399999999999999</v>
      </c>
      <c r="K2082" s="114"/>
      <c r="L2082" s="351">
        <f>F2082*K2082</f>
        <v>0</v>
      </c>
      <c r="M2082" s="327">
        <f>G2082*K2082</f>
        <v>0</v>
      </c>
      <c r="N2082" s="545">
        <f>H2082*K2082</f>
        <v>0</v>
      </c>
      <c r="O2082" s="545">
        <f>I2082*K2082</f>
        <v>0</v>
      </c>
      <c r="P2082" s="545">
        <f>J2082*K2082</f>
        <v>0</v>
      </c>
      <c r="Q2082" s="108" t="s">
        <v>7</v>
      </c>
    </row>
    <row r="2083" spans="1:17" ht="15" hidden="1" customHeight="1" outlineLevel="1" x14ac:dyDescent="0.25">
      <c r="A2083" s="147" t="s">
        <v>49</v>
      </c>
      <c r="B2083" s="75"/>
      <c r="C2083" s="621" t="s">
        <v>3174</v>
      </c>
      <c r="D2083" s="71" t="s">
        <v>6</v>
      </c>
      <c r="E2083" s="549">
        <v>5</v>
      </c>
      <c r="F2083" s="203">
        <v>1</v>
      </c>
      <c r="G2083" s="203">
        <v>0.9</v>
      </c>
      <c r="H2083" s="296">
        <f t="shared" si="425"/>
        <v>0.88200000000000001</v>
      </c>
      <c r="I2083" s="296">
        <f t="shared" si="426"/>
        <v>0.873</v>
      </c>
      <c r="J2083" s="296">
        <f t="shared" si="427"/>
        <v>0.86399999999999999</v>
      </c>
      <c r="K2083" s="114"/>
      <c r="L2083" s="351">
        <f>F2083*K2083</f>
        <v>0</v>
      </c>
      <c r="M2083" s="327">
        <f>G2083*K2083</f>
        <v>0</v>
      </c>
      <c r="N2083" s="545">
        <f>H2083*K2083</f>
        <v>0</v>
      </c>
      <c r="O2083" s="545">
        <f>I2083*K2083</f>
        <v>0</v>
      </c>
      <c r="P2083" s="545">
        <f>J2083*K2083</f>
        <v>0</v>
      </c>
      <c r="Q2083" s="108" t="s">
        <v>7</v>
      </c>
    </row>
    <row r="2084" spans="1:17" ht="15" hidden="1" customHeight="1" outlineLevel="1" x14ac:dyDescent="0.25">
      <c r="A2084" s="147" t="s">
        <v>49</v>
      </c>
      <c r="B2084" s="75"/>
      <c r="C2084" s="621" t="s">
        <v>3175</v>
      </c>
      <c r="D2084" s="71" t="s">
        <v>6</v>
      </c>
      <c r="E2084" s="549">
        <v>5</v>
      </c>
      <c r="F2084" s="203">
        <v>1</v>
      </c>
      <c r="G2084" s="203">
        <v>0.9</v>
      </c>
      <c r="H2084" s="296">
        <f t="shared" si="425"/>
        <v>0.88200000000000001</v>
      </c>
      <c r="I2084" s="296">
        <f t="shared" si="426"/>
        <v>0.873</v>
      </c>
      <c r="J2084" s="296">
        <f t="shared" si="427"/>
        <v>0.86399999999999999</v>
      </c>
      <c r="K2084" s="114"/>
      <c r="L2084" s="351">
        <f>F2084*K2084</f>
        <v>0</v>
      </c>
      <c r="M2084" s="327">
        <f>G2084*K2084</f>
        <v>0</v>
      </c>
      <c r="N2084" s="545">
        <f>H2084*K2084</f>
        <v>0</v>
      </c>
      <c r="O2084" s="545">
        <f>I2084*K2084</f>
        <v>0</v>
      </c>
      <c r="P2084" s="545">
        <f>J2084*K2084</f>
        <v>0</v>
      </c>
      <c r="Q2084" s="108" t="s">
        <v>7</v>
      </c>
    </row>
    <row r="2085" spans="1:17" ht="15" hidden="1" customHeight="1" outlineLevel="1" x14ac:dyDescent="0.25">
      <c r="A2085" s="147" t="s">
        <v>49</v>
      </c>
      <c r="B2085" s="75"/>
      <c r="C2085" s="621" t="s">
        <v>3176</v>
      </c>
      <c r="D2085" s="71" t="s">
        <v>6</v>
      </c>
      <c r="E2085" s="549">
        <v>5</v>
      </c>
      <c r="F2085" s="203">
        <v>1</v>
      </c>
      <c r="G2085" s="203">
        <v>0.9</v>
      </c>
      <c r="H2085" s="296">
        <f t="shared" si="425"/>
        <v>0.88200000000000001</v>
      </c>
      <c r="I2085" s="296">
        <f t="shared" si="426"/>
        <v>0.873</v>
      </c>
      <c r="J2085" s="296">
        <f t="shared" si="427"/>
        <v>0.86399999999999999</v>
      </c>
      <c r="K2085" s="114"/>
      <c r="L2085" s="351">
        <f>F2085*K2085</f>
        <v>0</v>
      </c>
      <c r="M2085" s="327">
        <f>G2085*K2085</f>
        <v>0</v>
      </c>
      <c r="N2085" s="545">
        <f>H2085*K2085</f>
        <v>0</v>
      </c>
      <c r="O2085" s="545">
        <f>I2085*K2085</f>
        <v>0</v>
      </c>
      <c r="P2085" s="545">
        <f>J2085*K2085</f>
        <v>0</v>
      </c>
      <c r="Q2085" s="108" t="s">
        <v>7</v>
      </c>
    </row>
    <row r="2086" spans="1:17" ht="15" hidden="1" customHeight="1" outlineLevel="1" x14ac:dyDescent="0.25">
      <c r="A2086" s="68" t="s">
        <v>61</v>
      </c>
      <c r="B2086" s="8"/>
      <c r="C2086" s="623" t="s">
        <v>3177</v>
      </c>
      <c r="D2086" s="71" t="s">
        <v>6</v>
      </c>
      <c r="E2086" s="17">
        <v>4</v>
      </c>
      <c r="F2086" s="203">
        <v>1</v>
      </c>
      <c r="G2086" s="203">
        <v>0.9</v>
      </c>
      <c r="H2086" s="296">
        <f t="shared" si="425"/>
        <v>0.88200000000000001</v>
      </c>
      <c r="I2086" s="296">
        <f t="shared" si="426"/>
        <v>0.873</v>
      </c>
      <c r="J2086" s="296">
        <f t="shared" si="427"/>
        <v>0.86399999999999999</v>
      </c>
      <c r="K2086" s="114"/>
      <c r="L2086" s="351">
        <f>F2086*K2086</f>
        <v>0</v>
      </c>
      <c r="M2086" s="327">
        <f>G2086*K2086</f>
        <v>0</v>
      </c>
      <c r="N2086" s="545">
        <f>H2086*K2086</f>
        <v>0</v>
      </c>
      <c r="O2086" s="545">
        <f>I2086*K2086</f>
        <v>0</v>
      </c>
      <c r="P2086" s="545">
        <f>J2086*K2086</f>
        <v>0</v>
      </c>
      <c r="Q2086" s="108" t="s">
        <v>7</v>
      </c>
    </row>
    <row r="2087" spans="1:17" ht="15" hidden="1" customHeight="1" outlineLevel="1" x14ac:dyDescent="0.25">
      <c r="A2087" s="68" t="s">
        <v>61</v>
      </c>
      <c r="B2087" s="8"/>
      <c r="C2087" s="623" t="s">
        <v>3178</v>
      </c>
      <c r="D2087" s="71" t="s">
        <v>6</v>
      </c>
      <c r="E2087" s="17">
        <v>4</v>
      </c>
      <c r="F2087" s="203">
        <v>1</v>
      </c>
      <c r="G2087" s="203">
        <v>0.9</v>
      </c>
      <c r="H2087" s="296">
        <f t="shared" si="425"/>
        <v>0.88200000000000001</v>
      </c>
      <c r="I2087" s="296">
        <f t="shared" si="426"/>
        <v>0.873</v>
      </c>
      <c r="J2087" s="296">
        <f t="shared" si="427"/>
        <v>0.86399999999999999</v>
      </c>
      <c r="K2087" s="114"/>
      <c r="L2087" s="351">
        <f>F2087*K2087</f>
        <v>0</v>
      </c>
      <c r="M2087" s="327">
        <f>G2087*K2087</f>
        <v>0</v>
      </c>
      <c r="N2087" s="545">
        <f>H2087*K2087</f>
        <v>0</v>
      </c>
      <c r="O2087" s="545">
        <f>I2087*K2087</f>
        <v>0</v>
      </c>
      <c r="P2087" s="545">
        <f>J2087*K2087</f>
        <v>0</v>
      </c>
      <c r="Q2087" s="108" t="s">
        <v>7</v>
      </c>
    </row>
    <row r="2088" spans="1:17" ht="15" hidden="1" customHeight="1" outlineLevel="1" x14ac:dyDescent="0.25">
      <c r="A2088" s="147" t="s">
        <v>49</v>
      </c>
      <c r="B2088" s="75"/>
      <c r="C2088" s="621" t="s">
        <v>3179</v>
      </c>
      <c r="D2088" s="71" t="s">
        <v>6</v>
      </c>
      <c r="E2088" s="549">
        <v>5</v>
      </c>
      <c r="F2088" s="203">
        <v>1</v>
      </c>
      <c r="G2088" s="203">
        <v>0.9</v>
      </c>
      <c r="H2088" s="296">
        <f t="shared" si="425"/>
        <v>0.88200000000000001</v>
      </c>
      <c r="I2088" s="296">
        <f t="shared" si="426"/>
        <v>0.873</v>
      </c>
      <c r="J2088" s="296">
        <f t="shared" si="427"/>
        <v>0.86399999999999999</v>
      </c>
      <c r="K2088" s="114"/>
      <c r="L2088" s="351">
        <f>F2088*K2088</f>
        <v>0</v>
      </c>
      <c r="M2088" s="327">
        <f>G2088*K2088</f>
        <v>0</v>
      </c>
      <c r="N2088" s="545">
        <f>H2088*K2088</f>
        <v>0</v>
      </c>
      <c r="O2088" s="545">
        <f>I2088*K2088</f>
        <v>0</v>
      </c>
      <c r="P2088" s="545">
        <f>J2088*K2088</f>
        <v>0</v>
      </c>
      <c r="Q2088" s="108" t="s">
        <v>7</v>
      </c>
    </row>
    <row r="2089" spans="1:17" ht="15" hidden="1" customHeight="1" outlineLevel="1" x14ac:dyDescent="0.25">
      <c r="A2089" s="147" t="s">
        <v>49</v>
      </c>
      <c r="B2089" s="75"/>
      <c r="C2089" s="621" t="s">
        <v>3183</v>
      </c>
      <c r="D2089" s="71" t="s">
        <v>6</v>
      </c>
      <c r="E2089" s="549">
        <v>5</v>
      </c>
      <c r="F2089" s="203">
        <v>1</v>
      </c>
      <c r="G2089" s="203">
        <v>0.9</v>
      </c>
      <c r="H2089" s="296">
        <f t="shared" si="425"/>
        <v>0.88200000000000001</v>
      </c>
      <c r="I2089" s="296">
        <f t="shared" si="426"/>
        <v>0.873</v>
      </c>
      <c r="J2089" s="296">
        <f t="shared" si="427"/>
        <v>0.86399999999999999</v>
      </c>
      <c r="K2089" s="114"/>
      <c r="L2089" s="351">
        <f>F2089*K2089</f>
        <v>0</v>
      </c>
      <c r="M2089" s="327">
        <f>G2089*K2089</f>
        <v>0</v>
      </c>
      <c r="N2089" s="545">
        <f>H2089*K2089</f>
        <v>0</v>
      </c>
      <c r="O2089" s="545">
        <f>I2089*K2089</f>
        <v>0</v>
      </c>
      <c r="P2089" s="545">
        <f>J2089*K2089</f>
        <v>0</v>
      </c>
      <c r="Q2089" s="108" t="s">
        <v>7</v>
      </c>
    </row>
    <row r="2090" spans="1:17" ht="15" hidden="1" customHeight="1" outlineLevel="1" x14ac:dyDescent="0.25">
      <c r="A2090" s="147" t="s">
        <v>49</v>
      </c>
      <c r="B2090" s="75"/>
      <c r="C2090" s="621" t="s">
        <v>3180</v>
      </c>
      <c r="D2090" s="71" t="s">
        <v>6</v>
      </c>
      <c r="E2090" s="549">
        <v>5</v>
      </c>
      <c r="F2090" s="203">
        <v>1</v>
      </c>
      <c r="G2090" s="203">
        <v>0.9</v>
      </c>
      <c r="H2090" s="296">
        <f t="shared" si="425"/>
        <v>0.88200000000000001</v>
      </c>
      <c r="I2090" s="296">
        <f t="shared" si="426"/>
        <v>0.873</v>
      </c>
      <c r="J2090" s="296">
        <f t="shared" si="427"/>
        <v>0.86399999999999999</v>
      </c>
      <c r="K2090" s="114"/>
      <c r="L2090" s="351">
        <f>F2090*K2090</f>
        <v>0</v>
      </c>
      <c r="M2090" s="327">
        <f>G2090*K2090</f>
        <v>0</v>
      </c>
      <c r="N2090" s="545">
        <f>H2090*K2090</f>
        <v>0</v>
      </c>
      <c r="O2090" s="545">
        <f>I2090*K2090</f>
        <v>0</v>
      </c>
      <c r="P2090" s="545">
        <f>J2090*K2090</f>
        <v>0</v>
      </c>
      <c r="Q2090" s="108" t="s">
        <v>7</v>
      </c>
    </row>
    <row r="2091" spans="1:17" ht="15" hidden="1" customHeight="1" outlineLevel="1" x14ac:dyDescent="0.25">
      <c r="A2091" s="147" t="s">
        <v>49</v>
      </c>
      <c r="B2091" s="75"/>
      <c r="C2091" s="621" t="s">
        <v>3181</v>
      </c>
      <c r="D2091" s="71" t="s">
        <v>6</v>
      </c>
      <c r="E2091" s="549">
        <v>5</v>
      </c>
      <c r="F2091" s="203">
        <v>1</v>
      </c>
      <c r="G2091" s="203">
        <v>0.9</v>
      </c>
      <c r="H2091" s="296">
        <f t="shared" si="425"/>
        <v>0.88200000000000001</v>
      </c>
      <c r="I2091" s="296">
        <f t="shared" si="426"/>
        <v>0.873</v>
      </c>
      <c r="J2091" s="296">
        <f t="shared" si="427"/>
        <v>0.86399999999999999</v>
      </c>
      <c r="K2091" s="114"/>
      <c r="L2091" s="351">
        <f>F2091*K2091</f>
        <v>0</v>
      </c>
      <c r="M2091" s="327">
        <f>G2091*K2091</f>
        <v>0</v>
      </c>
      <c r="N2091" s="545">
        <f>H2091*K2091</f>
        <v>0</v>
      </c>
      <c r="O2091" s="545">
        <f>I2091*K2091</f>
        <v>0</v>
      </c>
      <c r="P2091" s="545">
        <f>J2091*K2091</f>
        <v>0</v>
      </c>
      <c r="Q2091" s="108" t="s">
        <v>7</v>
      </c>
    </row>
    <row r="2092" spans="1:17" ht="15" hidden="1" customHeight="1" outlineLevel="1" thickBot="1" x14ac:dyDescent="0.25">
      <c r="A2092" s="147" t="s">
        <v>49</v>
      </c>
      <c r="B2092" s="75"/>
      <c r="C2092" s="631" t="s">
        <v>3184</v>
      </c>
      <c r="D2092" s="71" t="s">
        <v>6</v>
      </c>
      <c r="E2092" s="549">
        <v>5</v>
      </c>
      <c r="F2092" s="203">
        <v>1</v>
      </c>
      <c r="G2092" s="203">
        <v>0.9</v>
      </c>
      <c r="H2092" s="296">
        <f t="shared" si="425"/>
        <v>0.88200000000000001</v>
      </c>
      <c r="I2092" s="296">
        <f t="shared" si="426"/>
        <v>0.873</v>
      </c>
      <c r="J2092" s="296">
        <f t="shared" si="427"/>
        <v>0.86399999999999999</v>
      </c>
      <c r="K2092" s="114"/>
      <c r="L2092" s="351">
        <f>F2092*K2092</f>
        <v>0</v>
      </c>
      <c r="M2092" s="327">
        <f>G2092*K2092</f>
        <v>0</v>
      </c>
      <c r="N2092" s="545">
        <f>H2092*K2092</f>
        <v>0</v>
      </c>
      <c r="O2092" s="545">
        <f>I2092*K2092</f>
        <v>0</v>
      </c>
      <c r="P2092" s="545">
        <f>J2092*K2092</f>
        <v>0</v>
      </c>
      <c r="Q2092" s="108" t="s">
        <v>7</v>
      </c>
    </row>
    <row r="2093" spans="1:17" ht="15" customHeight="1" collapsed="1" thickBot="1" x14ac:dyDescent="0.25">
      <c r="A2093" s="604" t="s">
        <v>2590</v>
      </c>
      <c r="B2093" s="605"/>
      <c r="C2093" s="606"/>
      <c r="D2093" s="607"/>
      <c r="E2093" s="608"/>
      <c r="F2093" s="609"/>
      <c r="G2093" s="609"/>
      <c r="H2093" s="609"/>
      <c r="I2093" s="609"/>
      <c r="J2093" s="609"/>
      <c r="K2093" s="608"/>
      <c r="L2093" s="610"/>
      <c r="M2093" s="610"/>
      <c r="N2093" s="610"/>
      <c r="O2093" s="610"/>
      <c r="P2093" s="610"/>
      <c r="Q2093" s="592"/>
    </row>
    <row r="2094" spans="1:17" ht="15" hidden="1" customHeight="1" outlineLevel="1" collapsed="1" thickBot="1" x14ac:dyDescent="0.25">
      <c r="A2094" s="616" t="s">
        <v>2598</v>
      </c>
      <c r="B2094" s="597"/>
      <c r="C2094" s="598"/>
      <c r="D2094" s="599"/>
      <c r="E2094" s="600"/>
      <c r="F2094" s="601"/>
      <c r="G2094" s="601"/>
      <c r="H2094" s="601"/>
      <c r="I2094" s="601"/>
      <c r="J2094" s="601"/>
      <c r="K2094" s="600"/>
      <c r="L2094" s="602"/>
      <c r="M2094" s="602"/>
      <c r="N2094" s="602"/>
      <c r="O2094" s="602"/>
      <c r="P2094" s="602"/>
      <c r="Q2094" s="603"/>
    </row>
    <row r="2095" spans="1:17" ht="15" hidden="1" customHeight="1" outlineLevel="2" x14ac:dyDescent="0.25">
      <c r="A2095" s="147" t="s">
        <v>204</v>
      </c>
      <c r="B2095" s="405"/>
      <c r="C2095" s="621" t="s">
        <v>2830</v>
      </c>
      <c r="D2095" s="71" t="s">
        <v>6</v>
      </c>
      <c r="E2095" s="72">
        <v>2</v>
      </c>
      <c r="F2095" s="203">
        <v>0.6</v>
      </c>
      <c r="G2095" s="203">
        <v>0.5</v>
      </c>
      <c r="H2095" s="296">
        <f t="shared" ref="H2095:H2155" si="428">G2095*0.98</f>
        <v>0.49</v>
      </c>
      <c r="I2095" s="296">
        <f t="shared" ref="I2095:I2155" si="429">G2095*0.97</f>
        <v>0.48499999999999999</v>
      </c>
      <c r="J2095" s="296">
        <f t="shared" ref="J2095:J2155" si="430">G2095*0.96</f>
        <v>0.48</v>
      </c>
      <c r="K2095" s="114"/>
      <c r="L2095" s="322">
        <f>F2095*K2095</f>
        <v>0</v>
      </c>
      <c r="M2095" s="327">
        <f>G2095*K2095</f>
        <v>0</v>
      </c>
      <c r="N2095" s="545">
        <f>H2095*K2095</f>
        <v>0</v>
      </c>
      <c r="O2095" s="545">
        <f>I2095*K2095</f>
        <v>0</v>
      </c>
      <c r="P2095" s="545">
        <f>J2095*K2095</f>
        <v>0</v>
      </c>
      <c r="Q2095" s="108" t="s">
        <v>7</v>
      </c>
    </row>
    <row r="2096" spans="1:17" ht="15" hidden="1" customHeight="1" outlineLevel="2" x14ac:dyDescent="0.25">
      <c r="A2096" s="147" t="s">
        <v>204</v>
      </c>
      <c r="B2096" s="405"/>
      <c r="C2096" s="621" t="s">
        <v>2831</v>
      </c>
      <c r="D2096" s="71" t="s">
        <v>6</v>
      </c>
      <c r="E2096" s="72">
        <v>2</v>
      </c>
      <c r="F2096" s="203">
        <v>0.9</v>
      </c>
      <c r="G2096" s="203">
        <v>0.8</v>
      </c>
      <c r="H2096" s="296">
        <f t="shared" si="428"/>
        <v>0.78400000000000003</v>
      </c>
      <c r="I2096" s="296">
        <f t="shared" si="429"/>
        <v>0.77600000000000002</v>
      </c>
      <c r="J2096" s="296">
        <f t="shared" si="430"/>
        <v>0.76800000000000002</v>
      </c>
      <c r="K2096" s="114"/>
      <c r="L2096" s="322">
        <f>F2096*K2096</f>
        <v>0</v>
      </c>
      <c r="M2096" s="327">
        <f>G2096*K2096</f>
        <v>0</v>
      </c>
      <c r="N2096" s="545">
        <f>H2096*K2096</f>
        <v>0</v>
      </c>
      <c r="O2096" s="545">
        <f>I2096*K2096</f>
        <v>0</v>
      </c>
      <c r="P2096" s="545">
        <f>J2096*K2096</f>
        <v>0</v>
      </c>
      <c r="Q2096" s="108" t="s">
        <v>7</v>
      </c>
    </row>
    <row r="2097" spans="1:17" ht="15" hidden="1" customHeight="1" outlineLevel="2" x14ac:dyDescent="0.25">
      <c r="A2097" s="147" t="s">
        <v>49</v>
      </c>
      <c r="B2097" s="405"/>
      <c r="C2097" s="621" t="s">
        <v>2832</v>
      </c>
      <c r="D2097" s="71" t="s">
        <v>6</v>
      </c>
      <c r="E2097" s="72">
        <v>5</v>
      </c>
      <c r="F2097" s="203">
        <v>1</v>
      </c>
      <c r="G2097" s="203">
        <v>0.9</v>
      </c>
      <c r="H2097" s="296">
        <f t="shared" si="428"/>
        <v>0.88200000000000001</v>
      </c>
      <c r="I2097" s="296">
        <f t="shared" si="429"/>
        <v>0.873</v>
      </c>
      <c r="J2097" s="296">
        <f t="shared" si="430"/>
        <v>0.86399999999999999</v>
      </c>
      <c r="K2097" s="114"/>
      <c r="L2097" s="322">
        <f>F2097*K2097</f>
        <v>0</v>
      </c>
      <c r="M2097" s="327">
        <f>G2097*K2097</f>
        <v>0</v>
      </c>
      <c r="N2097" s="545">
        <f>H2097*K2097</f>
        <v>0</v>
      </c>
      <c r="O2097" s="545">
        <f>I2097*K2097</f>
        <v>0</v>
      </c>
      <c r="P2097" s="545">
        <f>J2097*K2097</f>
        <v>0</v>
      </c>
      <c r="Q2097" s="108" t="s">
        <v>7</v>
      </c>
    </row>
    <row r="2098" spans="1:17" ht="15" hidden="1" customHeight="1" outlineLevel="2" x14ac:dyDescent="0.25">
      <c r="A2098" s="147" t="s">
        <v>49</v>
      </c>
      <c r="B2098" s="405"/>
      <c r="C2098" s="621" t="s">
        <v>2833</v>
      </c>
      <c r="D2098" s="71" t="s">
        <v>6</v>
      </c>
      <c r="E2098" s="72">
        <v>5</v>
      </c>
      <c r="F2098" s="203">
        <v>1</v>
      </c>
      <c r="G2098" s="203">
        <v>0.9</v>
      </c>
      <c r="H2098" s="296">
        <f t="shared" si="428"/>
        <v>0.88200000000000001</v>
      </c>
      <c r="I2098" s="296">
        <f t="shared" si="429"/>
        <v>0.873</v>
      </c>
      <c r="J2098" s="296">
        <f t="shared" si="430"/>
        <v>0.86399999999999999</v>
      </c>
      <c r="K2098" s="114"/>
      <c r="L2098" s="322">
        <f>F2098*K2098</f>
        <v>0</v>
      </c>
      <c r="M2098" s="327">
        <f>G2098*K2098</f>
        <v>0</v>
      </c>
      <c r="N2098" s="545">
        <f>H2098*K2098</f>
        <v>0</v>
      </c>
      <c r="O2098" s="545">
        <f>I2098*K2098</f>
        <v>0</v>
      </c>
      <c r="P2098" s="545">
        <f>J2098*K2098</f>
        <v>0</v>
      </c>
      <c r="Q2098" s="108" t="s">
        <v>7</v>
      </c>
    </row>
    <row r="2099" spans="1:17" ht="15" hidden="1" customHeight="1" outlineLevel="2" x14ac:dyDescent="0.25">
      <c r="A2099" s="147" t="s">
        <v>204</v>
      </c>
      <c r="B2099" s="405"/>
      <c r="C2099" s="621" t="s">
        <v>2834</v>
      </c>
      <c r="D2099" s="71" t="s">
        <v>6</v>
      </c>
      <c r="E2099" s="72">
        <v>2</v>
      </c>
      <c r="F2099" s="203">
        <v>0.6</v>
      </c>
      <c r="G2099" s="203">
        <v>0.5</v>
      </c>
      <c r="H2099" s="296">
        <f t="shared" si="428"/>
        <v>0.49</v>
      </c>
      <c r="I2099" s="296">
        <f t="shared" si="429"/>
        <v>0.48499999999999999</v>
      </c>
      <c r="J2099" s="296">
        <f t="shared" si="430"/>
        <v>0.48</v>
      </c>
      <c r="K2099" s="114"/>
      <c r="L2099" s="322">
        <v>0</v>
      </c>
      <c r="M2099" s="327">
        <v>0</v>
      </c>
      <c r="N2099" s="545">
        <f>H2099*K2099</f>
        <v>0</v>
      </c>
      <c r="O2099" s="545">
        <f>I2099*K2099</f>
        <v>0</v>
      </c>
      <c r="P2099" s="545">
        <f>J2099*K2099</f>
        <v>0</v>
      </c>
      <c r="Q2099" s="108" t="s">
        <v>7</v>
      </c>
    </row>
    <row r="2100" spans="1:17" ht="15" hidden="1" customHeight="1" outlineLevel="2" x14ac:dyDescent="0.25">
      <c r="A2100" s="147" t="s">
        <v>49</v>
      </c>
      <c r="B2100" s="405"/>
      <c r="C2100" s="621" t="s">
        <v>2835</v>
      </c>
      <c r="D2100" s="71" t="s">
        <v>6</v>
      </c>
      <c r="E2100" s="72">
        <v>5</v>
      </c>
      <c r="F2100" s="203">
        <v>1</v>
      </c>
      <c r="G2100" s="203">
        <v>0.9</v>
      </c>
      <c r="H2100" s="296">
        <f t="shared" si="428"/>
        <v>0.88200000000000001</v>
      </c>
      <c r="I2100" s="296">
        <f t="shared" si="429"/>
        <v>0.873</v>
      </c>
      <c r="J2100" s="296">
        <f t="shared" si="430"/>
        <v>0.86399999999999999</v>
      </c>
      <c r="K2100" s="114"/>
      <c r="L2100" s="322">
        <v>0</v>
      </c>
      <c r="M2100" s="327">
        <v>0</v>
      </c>
      <c r="N2100" s="545">
        <f>H2100*K2100</f>
        <v>0</v>
      </c>
      <c r="O2100" s="545">
        <f>I2100*K2100</f>
        <v>0</v>
      </c>
      <c r="P2100" s="545">
        <f>J2100*K2100</f>
        <v>0</v>
      </c>
      <c r="Q2100" s="108" t="s">
        <v>7</v>
      </c>
    </row>
    <row r="2101" spans="1:17" ht="15" hidden="1" customHeight="1" outlineLevel="2" x14ac:dyDescent="0.25">
      <c r="A2101" s="147" t="s">
        <v>204</v>
      </c>
      <c r="B2101" s="405"/>
      <c r="C2101" s="621" t="s">
        <v>2823</v>
      </c>
      <c r="D2101" s="102" t="s">
        <v>6</v>
      </c>
      <c r="E2101" s="549">
        <v>2</v>
      </c>
      <c r="F2101" s="341">
        <v>0.6</v>
      </c>
      <c r="G2101" s="341">
        <v>0.5</v>
      </c>
      <c r="H2101" s="296">
        <f t="shared" si="428"/>
        <v>0.49</v>
      </c>
      <c r="I2101" s="296">
        <f t="shared" si="429"/>
        <v>0.48499999999999999</v>
      </c>
      <c r="J2101" s="296">
        <f t="shared" si="430"/>
        <v>0.48</v>
      </c>
      <c r="K2101" s="114"/>
      <c r="L2101" s="351">
        <f>F2101*K2101</f>
        <v>0</v>
      </c>
      <c r="M2101" s="327">
        <f>G2101*K2101</f>
        <v>0</v>
      </c>
      <c r="N2101" s="545">
        <f>H2101*K2101</f>
        <v>0</v>
      </c>
      <c r="O2101" s="545">
        <f>I2101*K2101</f>
        <v>0</v>
      </c>
      <c r="P2101" s="545">
        <f>J2101*K2101</f>
        <v>0</v>
      </c>
      <c r="Q2101" s="108" t="s">
        <v>7</v>
      </c>
    </row>
    <row r="2102" spans="1:17" ht="15" hidden="1" customHeight="1" outlineLevel="2" x14ac:dyDescent="0.25">
      <c r="A2102" s="147" t="s">
        <v>204</v>
      </c>
      <c r="B2102" s="405"/>
      <c r="C2102" s="621" t="s">
        <v>2836</v>
      </c>
      <c r="D2102" s="102" t="s">
        <v>6</v>
      </c>
      <c r="E2102" s="549">
        <v>2</v>
      </c>
      <c r="F2102" s="341">
        <v>0.6</v>
      </c>
      <c r="G2102" s="341">
        <v>0.5</v>
      </c>
      <c r="H2102" s="296">
        <f t="shared" si="428"/>
        <v>0.49</v>
      </c>
      <c r="I2102" s="296">
        <f t="shared" si="429"/>
        <v>0.48499999999999999</v>
      </c>
      <c r="J2102" s="296">
        <f t="shared" si="430"/>
        <v>0.48</v>
      </c>
      <c r="K2102" s="114"/>
      <c r="L2102" s="351">
        <f>F2102*K2102</f>
        <v>0</v>
      </c>
      <c r="M2102" s="327">
        <f>G2102*K2102</f>
        <v>0</v>
      </c>
      <c r="N2102" s="545">
        <f>H2102*K2102</f>
        <v>0</v>
      </c>
      <c r="O2102" s="545">
        <f>I2102*K2102</f>
        <v>0</v>
      </c>
      <c r="P2102" s="545">
        <f>J2102*K2102</f>
        <v>0</v>
      </c>
      <c r="Q2102" s="108" t="s">
        <v>7</v>
      </c>
    </row>
    <row r="2103" spans="1:17" ht="15" hidden="1" customHeight="1" outlineLevel="2" x14ac:dyDescent="0.25">
      <c r="A2103" s="147" t="s">
        <v>49</v>
      </c>
      <c r="B2103" s="146"/>
      <c r="C2103" s="622" t="s">
        <v>2824</v>
      </c>
      <c r="D2103" s="102" t="s">
        <v>6</v>
      </c>
      <c r="E2103" s="549">
        <v>5</v>
      </c>
      <c r="F2103" s="341">
        <v>1</v>
      </c>
      <c r="G2103" s="341">
        <v>0.9</v>
      </c>
      <c r="H2103" s="296">
        <f t="shared" si="428"/>
        <v>0.88200000000000001</v>
      </c>
      <c r="I2103" s="296">
        <f t="shared" si="429"/>
        <v>0.873</v>
      </c>
      <c r="J2103" s="296">
        <f t="shared" si="430"/>
        <v>0.86399999999999999</v>
      </c>
      <c r="K2103" s="114"/>
      <c r="L2103" s="351">
        <f>F2103*K2103</f>
        <v>0</v>
      </c>
      <c r="M2103" s="327">
        <f>G2103*K2103</f>
        <v>0</v>
      </c>
      <c r="N2103" s="545">
        <f>H2103*K2103</f>
        <v>0</v>
      </c>
      <c r="O2103" s="545">
        <f>I2103*K2103</f>
        <v>0</v>
      </c>
      <c r="P2103" s="545">
        <f>J2103*K2103</f>
        <v>0</v>
      </c>
      <c r="Q2103" s="108" t="s">
        <v>7</v>
      </c>
    </row>
    <row r="2104" spans="1:17" ht="15" hidden="1" customHeight="1" outlineLevel="2" x14ac:dyDescent="0.25">
      <c r="A2104" s="147" t="s">
        <v>49</v>
      </c>
      <c r="B2104" s="146"/>
      <c r="C2104" s="622" t="s">
        <v>2837</v>
      </c>
      <c r="D2104" s="102" t="s">
        <v>6</v>
      </c>
      <c r="E2104" s="72">
        <v>5</v>
      </c>
      <c r="F2104" s="203">
        <v>1</v>
      </c>
      <c r="G2104" s="341">
        <v>0.9</v>
      </c>
      <c r="H2104" s="296">
        <f t="shared" si="428"/>
        <v>0.88200000000000001</v>
      </c>
      <c r="I2104" s="296">
        <f t="shared" si="429"/>
        <v>0.873</v>
      </c>
      <c r="J2104" s="296">
        <f t="shared" si="430"/>
        <v>0.86399999999999999</v>
      </c>
      <c r="K2104" s="114"/>
      <c r="L2104" s="322">
        <f>F2104*K2104</f>
        <v>0</v>
      </c>
      <c r="M2104" s="327">
        <f>G2104*K2104</f>
        <v>0</v>
      </c>
      <c r="N2104" s="545">
        <f>H2104*K2104</f>
        <v>0</v>
      </c>
      <c r="O2104" s="545">
        <f>I2104*K2104</f>
        <v>0</v>
      </c>
      <c r="P2104" s="545">
        <f>J2104*K2104</f>
        <v>0</v>
      </c>
      <c r="Q2104" s="108" t="s">
        <v>7</v>
      </c>
    </row>
    <row r="2105" spans="1:17" ht="15" hidden="1" customHeight="1" outlineLevel="2" x14ac:dyDescent="0.25">
      <c r="A2105" s="147" t="s">
        <v>49</v>
      </c>
      <c r="B2105" s="146"/>
      <c r="C2105" s="622" t="s">
        <v>2838</v>
      </c>
      <c r="D2105" s="102" t="s">
        <v>6</v>
      </c>
      <c r="E2105" s="72">
        <v>5</v>
      </c>
      <c r="F2105" s="203">
        <v>1</v>
      </c>
      <c r="G2105" s="341">
        <v>0.9</v>
      </c>
      <c r="H2105" s="296">
        <f t="shared" si="428"/>
        <v>0.88200000000000001</v>
      </c>
      <c r="I2105" s="296">
        <f t="shared" si="429"/>
        <v>0.873</v>
      </c>
      <c r="J2105" s="296">
        <f t="shared" si="430"/>
        <v>0.86399999999999999</v>
      </c>
      <c r="K2105" s="114"/>
      <c r="L2105" s="322">
        <f>F2105*K2105</f>
        <v>0</v>
      </c>
      <c r="M2105" s="327">
        <f>G2105*K2105</f>
        <v>0</v>
      </c>
      <c r="N2105" s="545">
        <f>H2105*K2105</f>
        <v>0</v>
      </c>
      <c r="O2105" s="545">
        <f>I2105*K2105</f>
        <v>0</v>
      </c>
      <c r="P2105" s="545">
        <f>J2105*K2105</f>
        <v>0</v>
      </c>
      <c r="Q2105" s="108" t="s">
        <v>7</v>
      </c>
    </row>
    <row r="2106" spans="1:17" ht="15" hidden="1" customHeight="1" outlineLevel="2" x14ac:dyDescent="0.25">
      <c r="A2106" s="147" t="s">
        <v>49</v>
      </c>
      <c r="B2106" s="146"/>
      <c r="C2106" s="622" t="s">
        <v>2839</v>
      </c>
      <c r="D2106" s="102" t="s">
        <v>6</v>
      </c>
      <c r="E2106" s="72">
        <v>5</v>
      </c>
      <c r="F2106" s="203">
        <v>1</v>
      </c>
      <c r="G2106" s="341">
        <v>0.9</v>
      </c>
      <c r="H2106" s="296">
        <f t="shared" si="428"/>
        <v>0.88200000000000001</v>
      </c>
      <c r="I2106" s="296">
        <f t="shared" si="429"/>
        <v>0.873</v>
      </c>
      <c r="J2106" s="296">
        <f t="shared" si="430"/>
        <v>0.86399999999999999</v>
      </c>
      <c r="K2106" s="114"/>
      <c r="L2106" s="322">
        <f>F2106*K2106</f>
        <v>0</v>
      </c>
      <c r="M2106" s="327">
        <f>G2106*K2106</f>
        <v>0</v>
      </c>
      <c r="N2106" s="545">
        <f>H2106*K2106</f>
        <v>0</v>
      </c>
      <c r="O2106" s="545">
        <f>I2106*K2106</f>
        <v>0</v>
      </c>
      <c r="P2106" s="545">
        <f>J2106*K2106</f>
        <v>0</v>
      </c>
      <c r="Q2106" s="108" t="s">
        <v>7</v>
      </c>
    </row>
    <row r="2107" spans="1:17" ht="15" hidden="1" customHeight="1" outlineLevel="2" x14ac:dyDescent="0.25">
      <c r="A2107" s="68" t="s">
        <v>61</v>
      </c>
      <c r="B2107" s="134"/>
      <c r="C2107" s="623" t="s">
        <v>2840</v>
      </c>
      <c r="D2107" s="102" t="s">
        <v>6</v>
      </c>
      <c r="E2107" s="16">
        <v>4</v>
      </c>
      <c r="F2107" s="203">
        <v>1</v>
      </c>
      <c r="G2107" s="341">
        <v>0.9</v>
      </c>
      <c r="H2107" s="296">
        <f t="shared" si="428"/>
        <v>0.88200000000000001</v>
      </c>
      <c r="I2107" s="296">
        <f t="shared" si="429"/>
        <v>0.873</v>
      </c>
      <c r="J2107" s="296">
        <f t="shared" si="430"/>
        <v>0.86399999999999999</v>
      </c>
      <c r="K2107" s="114"/>
      <c r="L2107" s="322">
        <f>F2107*K2107</f>
        <v>0</v>
      </c>
      <c r="M2107" s="327">
        <f>G2107*K2107</f>
        <v>0</v>
      </c>
      <c r="N2107" s="545">
        <f>H2107*K2107</f>
        <v>0</v>
      </c>
      <c r="O2107" s="545">
        <f>I2107*K2107</f>
        <v>0</v>
      </c>
      <c r="P2107" s="545">
        <f>J2107*K2107</f>
        <v>0</v>
      </c>
      <c r="Q2107" s="108" t="s">
        <v>7</v>
      </c>
    </row>
    <row r="2108" spans="1:17" ht="15" hidden="1" customHeight="1" outlineLevel="2" x14ac:dyDescent="0.25">
      <c r="A2108" s="68" t="s">
        <v>61</v>
      </c>
      <c r="B2108" s="134"/>
      <c r="C2108" s="623" t="s">
        <v>2841</v>
      </c>
      <c r="D2108" s="102" t="s">
        <v>6</v>
      </c>
      <c r="E2108" s="16">
        <v>4</v>
      </c>
      <c r="F2108" s="203">
        <v>1</v>
      </c>
      <c r="G2108" s="341">
        <v>0.9</v>
      </c>
      <c r="H2108" s="296">
        <f t="shared" si="428"/>
        <v>0.88200000000000001</v>
      </c>
      <c r="I2108" s="296">
        <f t="shared" si="429"/>
        <v>0.873</v>
      </c>
      <c r="J2108" s="296">
        <f t="shared" si="430"/>
        <v>0.86399999999999999</v>
      </c>
      <c r="K2108" s="114"/>
      <c r="L2108" s="322">
        <f>F2108*K2108</f>
        <v>0</v>
      </c>
      <c r="M2108" s="327">
        <f>G2108*K2108</f>
        <v>0</v>
      </c>
      <c r="N2108" s="545">
        <f>H2108*K2108</f>
        <v>0</v>
      </c>
      <c r="O2108" s="545">
        <f>I2108*K2108</f>
        <v>0</v>
      </c>
      <c r="P2108" s="545">
        <f>J2108*K2108</f>
        <v>0</v>
      </c>
      <c r="Q2108" s="108" t="s">
        <v>7</v>
      </c>
    </row>
    <row r="2109" spans="1:17" ht="15" hidden="1" customHeight="1" outlineLevel="2" x14ac:dyDescent="0.25">
      <c r="A2109" s="147" t="s">
        <v>49</v>
      </c>
      <c r="B2109" s="146"/>
      <c r="C2109" s="622" t="s">
        <v>2842</v>
      </c>
      <c r="D2109" s="102" t="s">
        <v>6</v>
      </c>
      <c r="E2109" s="72">
        <v>5</v>
      </c>
      <c r="F2109" s="203">
        <v>1</v>
      </c>
      <c r="G2109" s="341">
        <v>0.9</v>
      </c>
      <c r="H2109" s="296">
        <f t="shared" si="428"/>
        <v>0.88200000000000001</v>
      </c>
      <c r="I2109" s="296">
        <f t="shared" si="429"/>
        <v>0.873</v>
      </c>
      <c r="J2109" s="296">
        <f t="shared" si="430"/>
        <v>0.86399999999999999</v>
      </c>
      <c r="K2109" s="114"/>
      <c r="L2109" s="322">
        <f>F2109*K2109</f>
        <v>0</v>
      </c>
      <c r="M2109" s="327">
        <f>G2109*K2109</f>
        <v>0</v>
      </c>
      <c r="N2109" s="545">
        <f>H2109*K2109</f>
        <v>0</v>
      </c>
      <c r="O2109" s="545">
        <f>I2109*K2109</f>
        <v>0</v>
      </c>
      <c r="P2109" s="545">
        <f>J2109*K2109</f>
        <v>0</v>
      </c>
      <c r="Q2109" s="108" t="s">
        <v>7</v>
      </c>
    </row>
    <row r="2110" spans="1:17" ht="15" hidden="1" customHeight="1" outlineLevel="2" x14ac:dyDescent="0.25">
      <c r="A2110" s="163" t="s">
        <v>59</v>
      </c>
      <c r="B2110" s="8"/>
      <c r="C2110" s="624" t="s">
        <v>2843</v>
      </c>
      <c r="D2110" s="102" t="s">
        <v>6</v>
      </c>
      <c r="E2110" s="16">
        <v>4</v>
      </c>
      <c r="F2110" s="203">
        <v>1</v>
      </c>
      <c r="G2110" s="341">
        <v>0.9</v>
      </c>
      <c r="H2110" s="296">
        <f t="shared" si="428"/>
        <v>0.88200000000000001</v>
      </c>
      <c r="I2110" s="296">
        <f t="shared" si="429"/>
        <v>0.873</v>
      </c>
      <c r="J2110" s="296">
        <f t="shared" si="430"/>
        <v>0.86399999999999999</v>
      </c>
      <c r="K2110" s="114"/>
      <c r="L2110" s="325">
        <f>F2110*K2110</f>
        <v>0</v>
      </c>
      <c r="M2110" s="327">
        <f>G2110*K2110</f>
        <v>0</v>
      </c>
      <c r="N2110" s="545">
        <f>H2110*K2110</f>
        <v>0</v>
      </c>
      <c r="O2110" s="545">
        <f>I2110*K2110</f>
        <v>0</v>
      </c>
      <c r="P2110" s="545">
        <f>J2110*K2110</f>
        <v>0</v>
      </c>
      <c r="Q2110" s="108" t="s">
        <v>7</v>
      </c>
    </row>
    <row r="2111" spans="1:17" ht="15" hidden="1" customHeight="1" outlineLevel="2" x14ac:dyDescent="0.25">
      <c r="A2111" s="163" t="s">
        <v>59</v>
      </c>
      <c r="B2111" s="8"/>
      <c r="C2111" s="624" t="s">
        <v>2844</v>
      </c>
      <c r="D2111" s="102" t="s">
        <v>6</v>
      </c>
      <c r="E2111" s="16">
        <v>4</v>
      </c>
      <c r="F2111" s="203">
        <v>1</v>
      </c>
      <c r="G2111" s="341">
        <v>0.9</v>
      </c>
      <c r="H2111" s="296">
        <f t="shared" si="428"/>
        <v>0.88200000000000001</v>
      </c>
      <c r="I2111" s="296">
        <f t="shared" si="429"/>
        <v>0.873</v>
      </c>
      <c r="J2111" s="296">
        <f t="shared" si="430"/>
        <v>0.86399999999999999</v>
      </c>
      <c r="K2111" s="114"/>
      <c r="L2111" s="325">
        <f>F2111*K2111</f>
        <v>0</v>
      </c>
      <c r="M2111" s="327">
        <f>G2111*K2111</f>
        <v>0</v>
      </c>
      <c r="N2111" s="545">
        <f>H2111*K2111</f>
        <v>0</v>
      </c>
      <c r="O2111" s="545">
        <f>I2111*K2111</f>
        <v>0</v>
      </c>
      <c r="P2111" s="545">
        <f>J2111*K2111</f>
        <v>0</v>
      </c>
      <c r="Q2111" s="108" t="s">
        <v>7</v>
      </c>
    </row>
    <row r="2112" spans="1:17" ht="15" hidden="1" customHeight="1" outlineLevel="2" x14ac:dyDescent="0.25">
      <c r="A2112" s="163" t="s">
        <v>59</v>
      </c>
      <c r="B2112" s="8"/>
      <c r="C2112" s="624" t="s">
        <v>2845</v>
      </c>
      <c r="D2112" s="102" t="s">
        <v>6</v>
      </c>
      <c r="E2112" s="16">
        <v>4</v>
      </c>
      <c r="F2112" s="203">
        <v>1</v>
      </c>
      <c r="G2112" s="341">
        <v>0.9</v>
      </c>
      <c r="H2112" s="296">
        <f t="shared" si="428"/>
        <v>0.88200000000000001</v>
      </c>
      <c r="I2112" s="296">
        <f t="shared" si="429"/>
        <v>0.873</v>
      </c>
      <c r="J2112" s="296">
        <f t="shared" si="430"/>
        <v>0.86399999999999999</v>
      </c>
      <c r="K2112" s="114"/>
      <c r="L2112" s="325">
        <f>F2112*K2112</f>
        <v>0</v>
      </c>
      <c r="M2112" s="327">
        <f>G2112*K2112</f>
        <v>0</v>
      </c>
      <c r="N2112" s="545">
        <f>H2112*K2112</f>
        <v>0</v>
      </c>
      <c r="O2112" s="545">
        <f>I2112*K2112</f>
        <v>0</v>
      </c>
      <c r="P2112" s="545">
        <f>J2112*K2112</f>
        <v>0</v>
      </c>
      <c r="Q2112" s="108" t="s">
        <v>7</v>
      </c>
    </row>
    <row r="2113" spans="1:17" ht="15" hidden="1" customHeight="1" outlineLevel="2" x14ac:dyDescent="0.25">
      <c r="A2113" s="163" t="s">
        <v>59</v>
      </c>
      <c r="B2113" s="8"/>
      <c r="C2113" s="624" t="s">
        <v>2846</v>
      </c>
      <c r="D2113" s="102" t="s">
        <v>6</v>
      </c>
      <c r="E2113" s="16">
        <v>4</v>
      </c>
      <c r="F2113" s="203">
        <v>1</v>
      </c>
      <c r="G2113" s="341">
        <v>0.9</v>
      </c>
      <c r="H2113" s="296">
        <f t="shared" si="428"/>
        <v>0.88200000000000001</v>
      </c>
      <c r="I2113" s="296">
        <f t="shared" si="429"/>
        <v>0.873</v>
      </c>
      <c r="J2113" s="296">
        <f t="shared" si="430"/>
        <v>0.86399999999999999</v>
      </c>
      <c r="K2113" s="114"/>
      <c r="L2113" s="325">
        <f>F2113*K2113</f>
        <v>0</v>
      </c>
      <c r="M2113" s="327">
        <f>G2113*K2113</f>
        <v>0</v>
      </c>
      <c r="N2113" s="545">
        <f>H2113*K2113</f>
        <v>0</v>
      </c>
      <c r="O2113" s="545">
        <f>I2113*K2113</f>
        <v>0</v>
      </c>
      <c r="P2113" s="545">
        <f>J2113*K2113</f>
        <v>0</v>
      </c>
      <c r="Q2113" s="108" t="s">
        <v>7</v>
      </c>
    </row>
    <row r="2114" spans="1:17" ht="15" hidden="1" customHeight="1" outlineLevel="2" x14ac:dyDescent="0.25">
      <c r="A2114" s="163" t="s">
        <v>59</v>
      </c>
      <c r="B2114" s="8"/>
      <c r="C2114" s="624" t="s">
        <v>2847</v>
      </c>
      <c r="D2114" s="102" t="s">
        <v>6</v>
      </c>
      <c r="E2114" s="16">
        <v>4</v>
      </c>
      <c r="F2114" s="203">
        <v>1</v>
      </c>
      <c r="G2114" s="341">
        <v>0.9</v>
      </c>
      <c r="H2114" s="296">
        <f t="shared" si="428"/>
        <v>0.88200000000000001</v>
      </c>
      <c r="I2114" s="296">
        <f t="shared" si="429"/>
        <v>0.873</v>
      </c>
      <c r="J2114" s="296">
        <f t="shared" si="430"/>
        <v>0.86399999999999999</v>
      </c>
      <c r="K2114" s="114"/>
      <c r="L2114" s="325">
        <f>F2114*K2114</f>
        <v>0</v>
      </c>
      <c r="M2114" s="327">
        <f>G2114*K2114</f>
        <v>0</v>
      </c>
      <c r="N2114" s="545">
        <f>H2114*K2114</f>
        <v>0</v>
      </c>
      <c r="O2114" s="545">
        <f>I2114*K2114</f>
        <v>0</v>
      </c>
      <c r="P2114" s="545">
        <f>J2114*K2114</f>
        <v>0</v>
      </c>
      <c r="Q2114" s="108" t="s">
        <v>7</v>
      </c>
    </row>
    <row r="2115" spans="1:17" ht="15" hidden="1" customHeight="1" outlineLevel="2" x14ac:dyDescent="0.25">
      <c r="A2115" s="68" t="s">
        <v>61</v>
      </c>
      <c r="B2115" s="134"/>
      <c r="C2115" s="623" t="s">
        <v>2848</v>
      </c>
      <c r="D2115" s="102" t="s">
        <v>6</v>
      </c>
      <c r="E2115" s="16">
        <v>4</v>
      </c>
      <c r="F2115" s="203">
        <v>1</v>
      </c>
      <c r="G2115" s="341">
        <v>0.9</v>
      </c>
      <c r="H2115" s="296">
        <f t="shared" si="428"/>
        <v>0.88200000000000001</v>
      </c>
      <c r="I2115" s="296">
        <f t="shared" si="429"/>
        <v>0.873</v>
      </c>
      <c r="J2115" s="296">
        <f t="shared" si="430"/>
        <v>0.86399999999999999</v>
      </c>
      <c r="K2115" s="114"/>
      <c r="L2115" s="325">
        <f>F2115*K2115</f>
        <v>0</v>
      </c>
      <c r="M2115" s="327">
        <f>G2115*K2115</f>
        <v>0</v>
      </c>
      <c r="N2115" s="545">
        <f>H2115*K2115</f>
        <v>0</v>
      </c>
      <c r="O2115" s="545">
        <f>I2115*K2115</f>
        <v>0</v>
      </c>
      <c r="P2115" s="545">
        <f>J2115*K2115</f>
        <v>0</v>
      </c>
      <c r="Q2115" s="108" t="s">
        <v>7</v>
      </c>
    </row>
    <row r="2116" spans="1:17" ht="15" hidden="1" customHeight="1" outlineLevel="2" x14ac:dyDescent="0.25">
      <c r="A2116" s="68" t="s">
        <v>61</v>
      </c>
      <c r="B2116" s="134"/>
      <c r="C2116" s="623" t="s">
        <v>2849</v>
      </c>
      <c r="D2116" s="102" t="s">
        <v>6</v>
      </c>
      <c r="E2116" s="16">
        <v>4</v>
      </c>
      <c r="F2116" s="203">
        <v>1</v>
      </c>
      <c r="G2116" s="341">
        <v>0.9</v>
      </c>
      <c r="H2116" s="296">
        <f t="shared" si="428"/>
        <v>0.88200000000000001</v>
      </c>
      <c r="I2116" s="296">
        <f t="shared" si="429"/>
        <v>0.873</v>
      </c>
      <c r="J2116" s="296">
        <f t="shared" si="430"/>
        <v>0.86399999999999999</v>
      </c>
      <c r="K2116" s="114"/>
      <c r="L2116" s="325">
        <f>F2116*K2116</f>
        <v>0</v>
      </c>
      <c r="M2116" s="327">
        <f>G2116*K2116</f>
        <v>0</v>
      </c>
      <c r="N2116" s="545">
        <f>H2116*K2116</f>
        <v>0</v>
      </c>
      <c r="O2116" s="545">
        <f>I2116*K2116</f>
        <v>0</v>
      </c>
      <c r="P2116" s="545">
        <f>J2116*K2116</f>
        <v>0</v>
      </c>
      <c r="Q2116" s="108" t="s">
        <v>7</v>
      </c>
    </row>
    <row r="2117" spans="1:17" ht="15" hidden="1" customHeight="1" outlineLevel="2" x14ac:dyDescent="0.25">
      <c r="A2117" s="68" t="s">
        <v>61</v>
      </c>
      <c r="B2117" s="134"/>
      <c r="C2117" s="623" t="s">
        <v>2850</v>
      </c>
      <c r="D2117" s="102" t="s">
        <v>6</v>
      </c>
      <c r="E2117" s="16">
        <v>4</v>
      </c>
      <c r="F2117" s="203">
        <v>1</v>
      </c>
      <c r="G2117" s="341">
        <v>0.9</v>
      </c>
      <c r="H2117" s="296">
        <f t="shared" si="428"/>
        <v>0.88200000000000001</v>
      </c>
      <c r="I2117" s="296">
        <f t="shared" si="429"/>
        <v>0.873</v>
      </c>
      <c r="J2117" s="296">
        <f t="shared" si="430"/>
        <v>0.86399999999999999</v>
      </c>
      <c r="K2117" s="114"/>
      <c r="L2117" s="325">
        <f>F2117*K2117</f>
        <v>0</v>
      </c>
      <c r="M2117" s="327">
        <f>G2117*K2117</f>
        <v>0</v>
      </c>
      <c r="N2117" s="545">
        <f>H2117*K2117</f>
        <v>0</v>
      </c>
      <c r="O2117" s="545">
        <f>I2117*K2117</f>
        <v>0</v>
      </c>
      <c r="P2117" s="545">
        <f>J2117*K2117</f>
        <v>0</v>
      </c>
      <c r="Q2117" s="108" t="s">
        <v>7</v>
      </c>
    </row>
    <row r="2118" spans="1:17" ht="15" hidden="1" customHeight="1" outlineLevel="2" x14ac:dyDescent="0.25">
      <c r="A2118" s="68" t="s">
        <v>61</v>
      </c>
      <c r="B2118" s="134"/>
      <c r="C2118" s="623" t="s">
        <v>2851</v>
      </c>
      <c r="D2118" s="102" t="s">
        <v>6</v>
      </c>
      <c r="E2118" s="16">
        <v>4</v>
      </c>
      <c r="F2118" s="203">
        <v>1</v>
      </c>
      <c r="G2118" s="341">
        <v>0.9</v>
      </c>
      <c r="H2118" s="296">
        <f t="shared" si="428"/>
        <v>0.88200000000000001</v>
      </c>
      <c r="I2118" s="296">
        <f t="shared" si="429"/>
        <v>0.873</v>
      </c>
      <c r="J2118" s="296">
        <f t="shared" si="430"/>
        <v>0.86399999999999999</v>
      </c>
      <c r="K2118" s="114"/>
      <c r="L2118" s="325">
        <f>F2118*K2118</f>
        <v>0</v>
      </c>
      <c r="M2118" s="327">
        <f>G2118*K2118</f>
        <v>0</v>
      </c>
      <c r="N2118" s="545">
        <f>H2118*K2118</f>
        <v>0</v>
      </c>
      <c r="O2118" s="545">
        <f>I2118*K2118</f>
        <v>0</v>
      </c>
      <c r="P2118" s="545">
        <f>J2118*K2118</f>
        <v>0</v>
      </c>
      <c r="Q2118" s="108" t="s">
        <v>7</v>
      </c>
    </row>
    <row r="2119" spans="1:17" ht="15" hidden="1" customHeight="1" outlineLevel="2" x14ac:dyDescent="0.25">
      <c r="A2119" s="147" t="s">
        <v>49</v>
      </c>
      <c r="B2119" s="75"/>
      <c r="C2119" s="621" t="s">
        <v>2852</v>
      </c>
      <c r="D2119" s="102" t="s">
        <v>6</v>
      </c>
      <c r="E2119" s="72">
        <v>5</v>
      </c>
      <c r="F2119" s="203">
        <v>1</v>
      </c>
      <c r="G2119" s="341">
        <v>0.9</v>
      </c>
      <c r="H2119" s="296">
        <f t="shared" si="428"/>
        <v>0.88200000000000001</v>
      </c>
      <c r="I2119" s="296">
        <f t="shared" si="429"/>
        <v>0.873</v>
      </c>
      <c r="J2119" s="296">
        <f t="shared" si="430"/>
        <v>0.86399999999999999</v>
      </c>
      <c r="K2119" s="114"/>
      <c r="L2119" s="322">
        <f>F2119*K2119</f>
        <v>0</v>
      </c>
      <c r="M2119" s="327">
        <f>G2119*K2119</f>
        <v>0</v>
      </c>
      <c r="N2119" s="545">
        <f>H2119*K2119</f>
        <v>0</v>
      </c>
      <c r="O2119" s="545">
        <f>I2119*K2119</f>
        <v>0</v>
      </c>
      <c r="P2119" s="545">
        <f>J2119*K2119</f>
        <v>0</v>
      </c>
      <c r="Q2119" s="108" t="s">
        <v>7</v>
      </c>
    </row>
    <row r="2120" spans="1:17" ht="15" hidden="1" customHeight="1" outlineLevel="2" x14ac:dyDescent="0.25">
      <c r="A2120" s="147" t="s">
        <v>49</v>
      </c>
      <c r="B2120" s="75"/>
      <c r="C2120" s="621" t="s">
        <v>2853</v>
      </c>
      <c r="D2120" s="102" t="s">
        <v>6</v>
      </c>
      <c r="E2120" s="72">
        <v>5</v>
      </c>
      <c r="F2120" s="203">
        <v>1</v>
      </c>
      <c r="G2120" s="341">
        <v>0.9</v>
      </c>
      <c r="H2120" s="296">
        <f t="shared" si="428"/>
        <v>0.88200000000000001</v>
      </c>
      <c r="I2120" s="296">
        <f t="shared" si="429"/>
        <v>0.873</v>
      </c>
      <c r="J2120" s="296">
        <f t="shared" si="430"/>
        <v>0.86399999999999999</v>
      </c>
      <c r="K2120" s="114"/>
      <c r="L2120" s="322">
        <f>F2120*K2120</f>
        <v>0</v>
      </c>
      <c r="M2120" s="327">
        <f>G2120*K2120</f>
        <v>0</v>
      </c>
      <c r="N2120" s="545">
        <f>H2120*K2120</f>
        <v>0</v>
      </c>
      <c r="O2120" s="545">
        <f>I2120*K2120</f>
        <v>0</v>
      </c>
      <c r="P2120" s="545">
        <f>J2120*K2120</f>
        <v>0</v>
      </c>
      <c r="Q2120" s="108" t="s">
        <v>7</v>
      </c>
    </row>
    <row r="2121" spans="1:17" ht="15" hidden="1" customHeight="1" outlineLevel="2" x14ac:dyDescent="0.25">
      <c r="A2121" s="147" t="s">
        <v>49</v>
      </c>
      <c r="B2121" s="75"/>
      <c r="C2121" s="621" t="s">
        <v>2854</v>
      </c>
      <c r="D2121" s="102" t="s">
        <v>6</v>
      </c>
      <c r="E2121" s="72">
        <v>5</v>
      </c>
      <c r="F2121" s="203">
        <v>1</v>
      </c>
      <c r="G2121" s="341">
        <v>0.9</v>
      </c>
      <c r="H2121" s="296">
        <f t="shared" si="428"/>
        <v>0.88200000000000001</v>
      </c>
      <c r="I2121" s="296">
        <f t="shared" si="429"/>
        <v>0.873</v>
      </c>
      <c r="J2121" s="296">
        <f t="shared" si="430"/>
        <v>0.86399999999999999</v>
      </c>
      <c r="K2121" s="114"/>
      <c r="L2121" s="322">
        <f>F2121*K2121</f>
        <v>0</v>
      </c>
      <c r="M2121" s="327">
        <f>G2121*K2121</f>
        <v>0</v>
      </c>
      <c r="N2121" s="545">
        <f>H2121*K2121</f>
        <v>0</v>
      </c>
      <c r="O2121" s="545">
        <f>I2121*K2121</f>
        <v>0</v>
      </c>
      <c r="P2121" s="545">
        <f>J2121*K2121</f>
        <v>0</v>
      </c>
      <c r="Q2121" s="108" t="s">
        <v>7</v>
      </c>
    </row>
    <row r="2122" spans="1:17" ht="15" hidden="1" customHeight="1" outlineLevel="2" x14ac:dyDescent="0.25">
      <c r="A2122" s="147" t="s">
        <v>49</v>
      </c>
      <c r="B2122" s="75"/>
      <c r="C2122" s="621" t="s">
        <v>2855</v>
      </c>
      <c r="D2122" s="102" t="s">
        <v>6</v>
      </c>
      <c r="E2122" s="72">
        <v>5</v>
      </c>
      <c r="F2122" s="203">
        <v>1</v>
      </c>
      <c r="G2122" s="341">
        <v>0.9</v>
      </c>
      <c r="H2122" s="296">
        <f t="shared" si="428"/>
        <v>0.88200000000000001</v>
      </c>
      <c r="I2122" s="296">
        <f t="shared" si="429"/>
        <v>0.873</v>
      </c>
      <c r="J2122" s="296">
        <f t="shared" si="430"/>
        <v>0.86399999999999999</v>
      </c>
      <c r="K2122" s="114"/>
      <c r="L2122" s="322">
        <f>F2122*K2122</f>
        <v>0</v>
      </c>
      <c r="M2122" s="327">
        <f>G2122*K2122</f>
        <v>0</v>
      </c>
      <c r="N2122" s="545">
        <f>H2122*K2122</f>
        <v>0</v>
      </c>
      <c r="O2122" s="545">
        <f>I2122*K2122</f>
        <v>0</v>
      </c>
      <c r="P2122" s="545">
        <f>J2122*K2122</f>
        <v>0</v>
      </c>
      <c r="Q2122" s="108" t="s">
        <v>7</v>
      </c>
    </row>
    <row r="2123" spans="1:17" ht="15" hidden="1" customHeight="1" outlineLevel="2" x14ac:dyDescent="0.25">
      <c r="A2123" s="163" t="s">
        <v>59</v>
      </c>
      <c r="B2123" s="8"/>
      <c r="C2123" s="623" t="s">
        <v>2856</v>
      </c>
      <c r="D2123" s="102" t="s">
        <v>6</v>
      </c>
      <c r="E2123" s="16">
        <v>4</v>
      </c>
      <c r="F2123" s="203">
        <v>1</v>
      </c>
      <c r="G2123" s="341">
        <v>0.9</v>
      </c>
      <c r="H2123" s="296">
        <f t="shared" si="428"/>
        <v>0.88200000000000001</v>
      </c>
      <c r="I2123" s="296">
        <f t="shared" si="429"/>
        <v>0.873</v>
      </c>
      <c r="J2123" s="296">
        <f t="shared" si="430"/>
        <v>0.86399999999999999</v>
      </c>
      <c r="K2123" s="114"/>
      <c r="L2123" s="325">
        <f>F2123*K2123</f>
        <v>0</v>
      </c>
      <c r="M2123" s="327">
        <f>G2123*K2123</f>
        <v>0</v>
      </c>
      <c r="N2123" s="545">
        <f>H2123*K2123</f>
        <v>0</v>
      </c>
      <c r="O2123" s="545">
        <f>I2123*K2123</f>
        <v>0</v>
      </c>
      <c r="P2123" s="545">
        <f>J2123*K2123</f>
        <v>0</v>
      </c>
      <c r="Q2123" s="108" t="s">
        <v>7</v>
      </c>
    </row>
    <row r="2124" spans="1:17" ht="15" hidden="1" customHeight="1" outlineLevel="2" x14ac:dyDescent="0.25">
      <c r="A2124" s="163" t="s">
        <v>59</v>
      </c>
      <c r="B2124" s="8"/>
      <c r="C2124" s="623" t="s">
        <v>2857</v>
      </c>
      <c r="D2124" s="102" t="s">
        <v>6</v>
      </c>
      <c r="E2124" s="16">
        <v>4</v>
      </c>
      <c r="F2124" s="203">
        <v>1</v>
      </c>
      <c r="G2124" s="341">
        <v>0.9</v>
      </c>
      <c r="H2124" s="296">
        <f t="shared" si="428"/>
        <v>0.88200000000000001</v>
      </c>
      <c r="I2124" s="296">
        <f t="shared" si="429"/>
        <v>0.873</v>
      </c>
      <c r="J2124" s="296">
        <f t="shared" si="430"/>
        <v>0.86399999999999999</v>
      </c>
      <c r="K2124" s="114"/>
      <c r="L2124" s="325">
        <f>F2124*K2124</f>
        <v>0</v>
      </c>
      <c r="M2124" s="327">
        <f>G2124*K2124</f>
        <v>0</v>
      </c>
      <c r="N2124" s="545">
        <f>H2124*K2124</f>
        <v>0</v>
      </c>
      <c r="O2124" s="545">
        <f>I2124*K2124</f>
        <v>0</v>
      </c>
      <c r="P2124" s="545">
        <f>J2124*K2124</f>
        <v>0</v>
      </c>
      <c r="Q2124" s="108" t="s">
        <v>7</v>
      </c>
    </row>
    <row r="2125" spans="1:17" ht="15" hidden="1" customHeight="1" outlineLevel="2" x14ac:dyDescent="0.25">
      <c r="A2125" s="163" t="s">
        <v>59</v>
      </c>
      <c r="B2125" s="8"/>
      <c r="C2125" s="623" t="s">
        <v>2858</v>
      </c>
      <c r="D2125" s="102" t="s">
        <v>6</v>
      </c>
      <c r="E2125" s="16">
        <v>4</v>
      </c>
      <c r="F2125" s="203">
        <v>1</v>
      </c>
      <c r="G2125" s="341">
        <v>0.9</v>
      </c>
      <c r="H2125" s="296">
        <f t="shared" si="428"/>
        <v>0.88200000000000001</v>
      </c>
      <c r="I2125" s="296">
        <f t="shared" si="429"/>
        <v>0.873</v>
      </c>
      <c r="J2125" s="296">
        <f t="shared" si="430"/>
        <v>0.86399999999999999</v>
      </c>
      <c r="K2125" s="114"/>
      <c r="L2125" s="325">
        <f>F2125*K2125</f>
        <v>0</v>
      </c>
      <c r="M2125" s="327">
        <f>G2125*K2125</f>
        <v>0</v>
      </c>
      <c r="N2125" s="545">
        <f>H2125*K2125</f>
        <v>0</v>
      </c>
      <c r="O2125" s="545">
        <f>I2125*K2125</f>
        <v>0</v>
      </c>
      <c r="P2125" s="545">
        <f>J2125*K2125</f>
        <v>0</v>
      </c>
      <c r="Q2125" s="108" t="s">
        <v>7</v>
      </c>
    </row>
    <row r="2126" spans="1:17" ht="15" hidden="1" customHeight="1" outlineLevel="2" x14ac:dyDescent="0.25">
      <c r="A2126" s="68" t="s">
        <v>61</v>
      </c>
      <c r="B2126" s="8"/>
      <c r="C2126" s="623" t="s">
        <v>2859</v>
      </c>
      <c r="D2126" s="102" t="s">
        <v>6</v>
      </c>
      <c r="E2126" s="16">
        <v>4</v>
      </c>
      <c r="F2126" s="203">
        <v>1</v>
      </c>
      <c r="G2126" s="341">
        <v>0.9</v>
      </c>
      <c r="H2126" s="296">
        <f t="shared" si="428"/>
        <v>0.88200000000000001</v>
      </c>
      <c r="I2126" s="296">
        <f t="shared" si="429"/>
        <v>0.873</v>
      </c>
      <c r="J2126" s="296">
        <f t="shared" si="430"/>
        <v>0.86399999999999999</v>
      </c>
      <c r="K2126" s="114"/>
      <c r="L2126" s="325">
        <f>F2126*K2126</f>
        <v>0</v>
      </c>
      <c r="M2126" s="327">
        <f>G2126*K2126</f>
        <v>0</v>
      </c>
      <c r="N2126" s="545">
        <f>H2126*K2126</f>
        <v>0</v>
      </c>
      <c r="O2126" s="545">
        <f>I2126*K2126</f>
        <v>0</v>
      </c>
      <c r="P2126" s="545">
        <f>J2126*K2126</f>
        <v>0</v>
      </c>
      <c r="Q2126" s="108" t="s">
        <v>7</v>
      </c>
    </row>
    <row r="2127" spans="1:17" ht="15" hidden="1" customHeight="1" outlineLevel="2" x14ac:dyDescent="0.25">
      <c r="A2127" s="68" t="s">
        <v>61</v>
      </c>
      <c r="B2127" s="8"/>
      <c r="C2127" s="623" t="s">
        <v>2860</v>
      </c>
      <c r="D2127" s="102" t="s">
        <v>6</v>
      </c>
      <c r="E2127" s="16">
        <v>4</v>
      </c>
      <c r="F2127" s="203">
        <v>1</v>
      </c>
      <c r="G2127" s="341">
        <v>0.9</v>
      </c>
      <c r="H2127" s="296">
        <f t="shared" si="428"/>
        <v>0.88200000000000001</v>
      </c>
      <c r="I2127" s="296">
        <f t="shared" si="429"/>
        <v>0.873</v>
      </c>
      <c r="J2127" s="296">
        <f t="shared" si="430"/>
        <v>0.86399999999999999</v>
      </c>
      <c r="K2127" s="114"/>
      <c r="L2127" s="325">
        <f>F2127*K2127</f>
        <v>0</v>
      </c>
      <c r="M2127" s="327">
        <f>G2127*K2127</f>
        <v>0</v>
      </c>
      <c r="N2127" s="545">
        <f>H2127*K2127</f>
        <v>0</v>
      </c>
      <c r="O2127" s="545">
        <f>I2127*K2127</f>
        <v>0</v>
      </c>
      <c r="P2127" s="545">
        <f>J2127*K2127</f>
        <v>0</v>
      </c>
      <c r="Q2127" s="108" t="s">
        <v>7</v>
      </c>
    </row>
    <row r="2128" spans="1:17" ht="15" hidden="1" customHeight="1" outlineLevel="2" x14ac:dyDescent="0.25">
      <c r="A2128" s="147" t="s">
        <v>49</v>
      </c>
      <c r="B2128" s="75"/>
      <c r="C2128" s="621" t="s">
        <v>2861</v>
      </c>
      <c r="D2128" s="102" t="s">
        <v>6</v>
      </c>
      <c r="E2128" s="72">
        <v>5</v>
      </c>
      <c r="F2128" s="203">
        <v>1</v>
      </c>
      <c r="G2128" s="341">
        <v>0.9</v>
      </c>
      <c r="H2128" s="296">
        <f t="shared" si="428"/>
        <v>0.88200000000000001</v>
      </c>
      <c r="I2128" s="296">
        <f t="shared" si="429"/>
        <v>0.873</v>
      </c>
      <c r="J2128" s="296">
        <f t="shared" si="430"/>
        <v>0.86399999999999999</v>
      </c>
      <c r="K2128" s="114"/>
      <c r="L2128" s="322">
        <f>F2128*K2128</f>
        <v>0</v>
      </c>
      <c r="M2128" s="327">
        <f>G2128*K2128</f>
        <v>0</v>
      </c>
      <c r="N2128" s="545">
        <f>H2128*K2128</f>
        <v>0</v>
      </c>
      <c r="O2128" s="545">
        <f>I2128*K2128</f>
        <v>0</v>
      </c>
      <c r="P2128" s="545">
        <f>J2128*K2128</f>
        <v>0</v>
      </c>
      <c r="Q2128" s="108" t="s">
        <v>7</v>
      </c>
    </row>
    <row r="2129" spans="1:17" ht="15" hidden="1" customHeight="1" outlineLevel="2" x14ac:dyDescent="0.25">
      <c r="A2129" s="68" t="s">
        <v>61</v>
      </c>
      <c r="B2129" s="134"/>
      <c r="C2129" s="623" t="s">
        <v>2862</v>
      </c>
      <c r="D2129" s="102" t="s">
        <v>6</v>
      </c>
      <c r="E2129" s="16">
        <v>4</v>
      </c>
      <c r="F2129" s="203">
        <v>1</v>
      </c>
      <c r="G2129" s="341">
        <v>0.9</v>
      </c>
      <c r="H2129" s="296">
        <f t="shared" si="428"/>
        <v>0.88200000000000001</v>
      </c>
      <c r="I2129" s="296">
        <f t="shared" si="429"/>
        <v>0.873</v>
      </c>
      <c r="J2129" s="296">
        <f t="shared" si="430"/>
        <v>0.86399999999999999</v>
      </c>
      <c r="K2129" s="114"/>
      <c r="L2129" s="322">
        <f>F2129*K2129</f>
        <v>0</v>
      </c>
      <c r="M2129" s="327">
        <f>G2129*K2129</f>
        <v>0</v>
      </c>
      <c r="N2129" s="545">
        <f>H2129*K2129</f>
        <v>0</v>
      </c>
      <c r="O2129" s="545">
        <f>I2129*K2129</f>
        <v>0</v>
      </c>
      <c r="P2129" s="545">
        <f>J2129*K2129</f>
        <v>0</v>
      </c>
      <c r="Q2129" s="108" t="s">
        <v>7</v>
      </c>
    </row>
    <row r="2130" spans="1:17" ht="15" hidden="1" customHeight="1" outlineLevel="2" x14ac:dyDescent="0.25">
      <c r="A2130" s="68" t="s">
        <v>61</v>
      </c>
      <c r="B2130" s="8"/>
      <c r="C2130" s="623" t="s">
        <v>2863</v>
      </c>
      <c r="D2130" s="102" t="s">
        <v>6</v>
      </c>
      <c r="E2130" s="16">
        <v>4</v>
      </c>
      <c r="F2130" s="203">
        <v>1</v>
      </c>
      <c r="G2130" s="341">
        <v>0.9</v>
      </c>
      <c r="H2130" s="296">
        <f t="shared" si="428"/>
        <v>0.88200000000000001</v>
      </c>
      <c r="I2130" s="296">
        <f t="shared" si="429"/>
        <v>0.873</v>
      </c>
      <c r="J2130" s="296">
        <f t="shared" si="430"/>
        <v>0.86399999999999999</v>
      </c>
      <c r="K2130" s="114"/>
      <c r="L2130" s="322">
        <f>F2130*K2130</f>
        <v>0</v>
      </c>
      <c r="M2130" s="327">
        <f>G2130*K2130</f>
        <v>0</v>
      </c>
      <c r="N2130" s="545">
        <f>H2130*K2130</f>
        <v>0</v>
      </c>
      <c r="O2130" s="545">
        <f>I2130*K2130</f>
        <v>0</v>
      </c>
      <c r="P2130" s="545">
        <f>J2130*K2130</f>
        <v>0</v>
      </c>
      <c r="Q2130" s="108" t="s">
        <v>7</v>
      </c>
    </row>
    <row r="2131" spans="1:17" ht="15" hidden="1" customHeight="1" outlineLevel="2" x14ac:dyDescent="0.25">
      <c r="A2131" s="147" t="s">
        <v>49</v>
      </c>
      <c r="B2131" s="75"/>
      <c r="C2131" s="621" t="s">
        <v>2864</v>
      </c>
      <c r="D2131" s="102" t="s">
        <v>6</v>
      </c>
      <c r="E2131" s="72">
        <v>5</v>
      </c>
      <c r="F2131" s="203">
        <v>1</v>
      </c>
      <c r="G2131" s="341">
        <v>0.9</v>
      </c>
      <c r="H2131" s="296">
        <f t="shared" si="428"/>
        <v>0.88200000000000001</v>
      </c>
      <c r="I2131" s="296">
        <f t="shared" si="429"/>
        <v>0.873</v>
      </c>
      <c r="J2131" s="296">
        <f t="shared" si="430"/>
        <v>0.86399999999999999</v>
      </c>
      <c r="K2131" s="114"/>
      <c r="L2131" s="322">
        <f>F2131*K2131</f>
        <v>0</v>
      </c>
      <c r="M2131" s="327">
        <f>G2131*K2131</f>
        <v>0</v>
      </c>
      <c r="N2131" s="545">
        <f>H2131*K2131</f>
        <v>0</v>
      </c>
      <c r="O2131" s="545">
        <f>I2131*K2131</f>
        <v>0</v>
      </c>
      <c r="P2131" s="545">
        <f>J2131*K2131</f>
        <v>0</v>
      </c>
      <c r="Q2131" s="108" t="s">
        <v>7</v>
      </c>
    </row>
    <row r="2132" spans="1:17" ht="15" hidden="1" customHeight="1" outlineLevel="2" x14ac:dyDescent="0.25">
      <c r="A2132" s="147" t="s">
        <v>49</v>
      </c>
      <c r="B2132" s="75"/>
      <c r="C2132" s="621" t="s">
        <v>2865</v>
      </c>
      <c r="D2132" s="102" t="s">
        <v>6</v>
      </c>
      <c r="E2132" s="72">
        <v>5</v>
      </c>
      <c r="F2132" s="203">
        <v>1</v>
      </c>
      <c r="G2132" s="341">
        <v>0.9</v>
      </c>
      <c r="H2132" s="296">
        <f t="shared" si="428"/>
        <v>0.88200000000000001</v>
      </c>
      <c r="I2132" s="296">
        <f t="shared" si="429"/>
        <v>0.873</v>
      </c>
      <c r="J2132" s="296">
        <f t="shared" si="430"/>
        <v>0.86399999999999999</v>
      </c>
      <c r="K2132" s="114"/>
      <c r="L2132" s="322">
        <f>F2132*K2132</f>
        <v>0</v>
      </c>
      <c r="M2132" s="327">
        <f>G2132*K2132</f>
        <v>0</v>
      </c>
      <c r="N2132" s="545">
        <f>H2132*K2132</f>
        <v>0</v>
      </c>
      <c r="O2132" s="545">
        <f>I2132*K2132</f>
        <v>0</v>
      </c>
      <c r="P2132" s="545">
        <f>J2132*K2132</f>
        <v>0</v>
      </c>
      <c r="Q2132" s="108" t="s">
        <v>7</v>
      </c>
    </row>
    <row r="2133" spans="1:17" ht="15" hidden="1" customHeight="1" outlineLevel="2" x14ac:dyDescent="0.25">
      <c r="A2133" s="147" t="s">
        <v>49</v>
      </c>
      <c r="B2133" s="75"/>
      <c r="C2133" s="621" t="s">
        <v>2866</v>
      </c>
      <c r="D2133" s="102" t="s">
        <v>6</v>
      </c>
      <c r="E2133" s="72">
        <v>5</v>
      </c>
      <c r="F2133" s="203">
        <v>1</v>
      </c>
      <c r="G2133" s="341">
        <v>0.9</v>
      </c>
      <c r="H2133" s="296">
        <f t="shared" si="428"/>
        <v>0.88200000000000001</v>
      </c>
      <c r="I2133" s="296">
        <f t="shared" si="429"/>
        <v>0.873</v>
      </c>
      <c r="J2133" s="296">
        <f t="shared" si="430"/>
        <v>0.86399999999999999</v>
      </c>
      <c r="K2133" s="114"/>
      <c r="L2133" s="322">
        <f>F2133*K2133</f>
        <v>0</v>
      </c>
      <c r="M2133" s="327">
        <f>G2133*K2133</f>
        <v>0</v>
      </c>
      <c r="N2133" s="545">
        <f>H2133*K2133</f>
        <v>0</v>
      </c>
      <c r="O2133" s="545">
        <f>I2133*K2133</f>
        <v>0</v>
      </c>
      <c r="P2133" s="545">
        <f>J2133*K2133</f>
        <v>0</v>
      </c>
      <c r="Q2133" s="108" t="s">
        <v>7</v>
      </c>
    </row>
    <row r="2134" spans="1:17" ht="15" hidden="1" customHeight="1" outlineLevel="2" x14ac:dyDescent="0.25">
      <c r="A2134" s="163" t="s">
        <v>59</v>
      </c>
      <c r="B2134" s="8"/>
      <c r="C2134" s="624" t="s">
        <v>2867</v>
      </c>
      <c r="D2134" s="102" t="s">
        <v>6</v>
      </c>
      <c r="E2134" s="16">
        <v>4</v>
      </c>
      <c r="F2134" s="203">
        <v>1</v>
      </c>
      <c r="G2134" s="341">
        <v>0.9</v>
      </c>
      <c r="H2134" s="296">
        <f t="shared" si="428"/>
        <v>0.88200000000000001</v>
      </c>
      <c r="I2134" s="296">
        <f t="shared" si="429"/>
        <v>0.873</v>
      </c>
      <c r="J2134" s="296">
        <f t="shared" si="430"/>
        <v>0.86399999999999999</v>
      </c>
      <c r="K2134" s="114"/>
      <c r="L2134" s="325">
        <f>F2134*K2134</f>
        <v>0</v>
      </c>
      <c r="M2134" s="327">
        <f>G2134*K2134</f>
        <v>0</v>
      </c>
      <c r="N2134" s="545">
        <f>H2134*K2134</f>
        <v>0</v>
      </c>
      <c r="O2134" s="545">
        <f>I2134*K2134</f>
        <v>0</v>
      </c>
      <c r="P2134" s="545">
        <f>J2134*K2134</f>
        <v>0</v>
      </c>
      <c r="Q2134" s="108" t="s">
        <v>7</v>
      </c>
    </row>
    <row r="2135" spans="1:17" ht="15" hidden="1" customHeight="1" outlineLevel="2" x14ac:dyDescent="0.25">
      <c r="A2135" s="163" t="s">
        <v>59</v>
      </c>
      <c r="B2135" s="8"/>
      <c r="C2135" s="624" t="s">
        <v>2868</v>
      </c>
      <c r="D2135" s="102" t="s">
        <v>6</v>
      </c>
      <c r="E2135" s="16">
        <v>4</v>
      </c>
      <c r="F2135" s="203">
        <v>1</v>
      </c>
      <c r="G2135" s="341">
        <v>0.9</v>
      </c>
      <c r="H2135" s="296">
        <f t="shared" si="428"/>
        <v>0.88200000000000001</v>
      </c>
      <c r="I2135" s="296">
        <f t="shared" si="429"/>
        <v>0.873</v>
      </c>
      <c r="J2135" s="296">
        <f t="shared" si="430"/>
        <v>0.86399999999999999</v>
      </c>
      <c r="K2135" s="114"/>
      <c r="L2135" s="325">
        <f>F2135*K2135</f>
        <v>0</v>
      </c>
      <c r="M2135" s="327">
        <f>G2135*K2135</f>
        <v>0</v>
      </c>
      <c r="N2135" s="545">
        <f>H2135*K2135</f>
        <v>0</v>
      </c>
      <c r="O2135" s="545">
        <f>I2135*K2135</f>
        <v>0</v>
      </c>
      <c r="P2135" s="545">
        <f>J2135*K2135</f>
        <v>0</v>
      </c>
      <c r="Q2135" s="108" t="s">
        <v>7</v>
      </c>
    </row>
    <row r="2136" spans="1:17" ht="15" hidden="1" customHeight="1" outlineLevel="2" x14ac:dyDescent="0.25">
      <c r="A2136" s="68" t="s">
        <v>61</v>
      </c>
      <c r="B2136" s="134"/>
      <c r="C2136" s="623" t="s">
        <v>2869</v>
      </c>
      <c r="D2136" s="102" t="s">
        <v>6</v>
      </c>
      <c r="E2136" s="16">
        <v>4</v>
      </c>
      <c r="F2136" s="203">
        <v>1</v>
      </c>
      <c r="G2136" s="341">
        <v>0.9</v>
      </c>
      <c r="H2136" s="296">
        <f t="shared" si="428"/>
        <v>0.88200000000000001</v>
      </c>
      <c r="I2136" s="296">
        <f t="shared" si="429"/>
        <v>0.873</v>
      </c>
      <c r="J2136" s="296">
        <f t="shared" si="430"/>
        <v>0.86399999999999999</v>
      </c>
      <c r="K2136" s="114"/>
      <c r="L2136" s="325">
        <f>F2136*K2136</f>
        <v>0</v>
      </c>
      <c r="M2136" s="327">
        <f>G2136*K2136</f>
        <v>0</v>
      </c>
      <c r="N2136" s="545">
        <f>H2136*K2136</f>
        <v>0</v>
      </c>
      <c r="O2136" s="545">
        <f>I2136*K2136</f>
        <v>0</v>
      </c>
      <c r="P2136" s="545">
        <f>J2136*K2136</f>
        <v>0</v>
      </c>
      <c r="Q2136" s="108" t="s">
        <v>7</v>
      </c>
    </row>
    <row r="2137" spans="1:17" ht="15" hidden="1" customHeight="1" outlineLevel="2" x14ac:dyDescent="0.25">
      <c r="A2137" s="68" t="s">
        <v>61</v>
      </c>
      <c r="B2137" s="8"/>
      <c r="C2137" s="623" t="s">
        <v>2870</v>
      </c>
      <c r="D2137" s="102" t="s">
        <v>6</v>
      </c>
      <c r="E2137" s="16">
        <v>4</v>
      </c>
      <c r="F2137" s="203">
        <v>1</v>
      </c>
      <c r="G2137" s="341">
        <v>0.9</v>
      </c>
      <c r="H2137" s="296">
        <f t="shared" si="428"/>
        <v>0.88200000000000001</v>
      </c>
      <c r="I2137" s="296">
        <f t="shared" si="429"/>
        <v>0.873</v>
      </c>
      <c r="J2137" s="296">
        <f t="shared" si="430"/>
        <v>0.86399999999999999</v>
      </c>
      <c r="K2137" s="114"/>
      <c r="L2137" s="325">
        <f>F2137*K2137</f>
        <v>0</v>
      </c>
      <c r="M2137" s="327">
        <f>G2137*K2137</f>
        <v>0</v>
      </c>
      <c r="N2137" s="545">
        <f>H2137*K2137</f>
        <v>0</v>
      </c>
      <c r="O2137" s="545">
        <f>I2137*K2137</f>
        <v>0</v>
      </c>
      <c r="P2137" s="545">
        <f>J2137*K2137</f>
        <v>0</v>
      </c>
      <c r="Q2137" s="108" t="s">
        <v>7</v>
      </c>
    </row>
    <row r="2138" spans="1:17" ht="15" hidden="1" customHeight="1" outlineLevel="2" x14ac:dyDescent="0.25">
      <c r="A2138" s="147" t="s">
        <v>49</v>
      </c>
      <c r="B2138" s="75"/>
      <c r="C2138" s="621" t="s">
        <v>2871</v>
      </c>
      <c r="D2138" s="102" t="s">
        <v>6</v>
      </c>
      <c r="E2138" s="72">
        <v>5</v>
      </c>
      <c r="F2138" s="203">
        <v>1</v>
      </c>
      <c r="G2138" s="341">
        <v>0.9</v>
      </c>
      <c r="H2138" s="296">
        <f t="shared" si="428"/>
        <v>0.88200000000000001</v>
      </c>
      <c r="I2138" s="296">
        <f t="shared" si="429"/>
        <v>0.873</v>
      </c>
      <c r="J2138" s="296">
        <f t="shared" si="430"/>
        <v>0.86399999999999999</v>
      </c>
      <c r="K2138" s="114"/>
      <c r="L2138" s="322">
        <f>F2138*K2138</f>
        <v>0</v>
      </c>
      <c r="M2138" s="327">
        <f>G2138*K2138</f>
        <v>0</v>
      </c>
      <c r="N2138" s="545">
        <f>H2138*K2138</f>
        <v>0</v>
      </c>
      <c r="O2138" s="545">
        <f>I2138*K2138</f>
        <v>0</v>
      </c>
      <c r="P2138" s="545">
        <f>J2138*K2138</f>
        <v>0</v>
      </c>
      <c r="Q2138" s="108" t="s">
        <v>7</v>
      </c>
    </row>
    <row r="2139" spans="1:17" ht="15" hidden="1" customHeight="1" outlineLevel="2" x14ac:dyDescent="0.25">
      <c r="A2139" s="147" t="s">
        <v>49</v>
      </c>
      <c r="B2139" s="75"/>
      <c r="C2139" s="621" t="s">
        <v>2872</v>
      </c>
      <c r="D2139" s="102" t="s">
        <v>6</v>
      </c>
      <c r="E2139" s="72">
        <v>5</v>
      </c>
      <c r="F2139" s="203">
        <v>1</v>
      </c>
      <c r="G2139" s="341">
        <v>0.9</v>
      </c>
      <c r="H2139" s="296">
        <f t="shared" si="428"/>
        <v>0.88200000000000001</v>
      </c>
      <c r="I2139" s="296">
        <f t="shared" si="429"/>
        <v>0.873</v>
      </c>
      <c r="J2139" s="296">
        <f t="shared" si="430"/>
        <v>0.86399999999999999</v>
      </c>
      <c r="K2139" s="114"/>
      <c r="L2139" s="322">
        <f>F2139*K2139</f>
        <v>0</v>
      </c>
      <c r="M2139" s="327">
        <f>G2139*K2139</f>
        <v>0</v>
      </c>
      <c r="N2139" s="545">
        <f>H2139*K2139</f>
        <v>0</v>
      </c>
      <c r="O2139" s="545">
        <f>I2139*K2139</f>
        <v>0</v>
      </c>
      <c r="P2139" s="545">
        <f>J2139*K2139</f>
        <v>0</v>
      </c>
      <c r="Q2139" s="108" t="s">
        <v>7</v>
      </c>
    </row>
    <row r="2140" spans="1:17" ht="15" hidden="1" customHeight="1" outlineLevel="2" x14ac:dyDescent="0.25">
      <c r="A2140" s="147" t="s">
        <v>49</v>
      </c>
      <c r="B2140" s="75"/>
      <c r="C2140" s="621" t="s">
        <v>2873</v>
      </c>
      <c r="D2140" s="102" t="s">
        <v>6</v>
      </c>
      <c r="E2140" s="72">
        <v>5</v>
      </c>
      <c r="F2140" s="203">
        <v>1</v>
      </c>
      <c r="G2140" s="341">
        <v>0.9</v>
      </c>
      <c r="H2140" s="296">
        <f t="shared" si="428"/>
        <v>0.88200000000000001</v>
      </c>
      <c r="I2140" s="296">
        <f t="shared" si="429"/>
        <v>0.873</v>
      </c>
      <c r="J2140" s="296">
        <f t="shared" si="430"/>
        <v>0.86399999999999999</v>
      </c>
      <c r="K2140" s="114"/>
      <c r="L2140" s="322">
        <f>F2140*K2140</f>
        <v>0</v>
      </c>
      <c r="M2140" s="327">
        <f>G2140*K2140</f>
        <v>0</v>
      </c>
      <c r="N2140" s="545">
        <f>H2140*K2140</f>
        <v>0</v>
      </c>
      <c r="O2140" s="545">
        <f>I2140*K2140</f>
        <v>0</v>
      </c>
      <c r="P2140" s="545">
        <f>J2140*K2140</f>
        <v>0</v>
      </c>
      <c r="Q2140" s="108" t="s">
        <v>7</v>
      </c>
    </row>
    <row r="2141" spans="1:17" ht="15" hidden="1" customHeight="1" outlineLevel="2" x14ac:dyDescent="0.25">
      <c r="A2141" s="147" t="s">
        <v>49</v>
      </c>
      <c r="B2141" s="75"/>
      <c r="C2141" s="621" t="s">
        <v>2874</v>
      </c>
      <c r="D2141" s="102" t="s">
        <v>6</v>
      </c>
      <c r="E2141" s="72">
        <v>5</v>
      </c>
      <c r="F2141" s="203">
        <v>1</v>
      </c>
      <c r="G2141" s="341">
        <v>0.9</v>
      </c>
      <c r="H2141" s="296">
        <f t="shared" si="428"/>
        <v>0.88200000000000001</v>
      </c>
      <c r="I2141" s="296">
        <f t="shared" si="429"/>
        <v>0.873</v>
      </c>
      <c r="J2141" s="296">
        <f t="shared" si="430"/>
        <v>0.86399999999999999</v>
      </c>
      <c r="K2141" s="114"/>
      <c r="L2141" s="322">
        <f>F2141*K2141</f>
        <v>0</v>
      </c>
      <c r="M2141" s="327">
        <f>G2141*K2141</f>
        <v>0</v>
      </c>
      <c r="N2141" s="545">
        <f>H2141*K2141</f>
        <v>0</v>
      </c>
      <c r="O2141" s="545">
        <f>I2141*K2141</f>
        <v>0</v>
      </c>
      <c r="P2141" s="545">
        <f>J2141*K2141</f>
        <v>0</v>
      </c>
      <c r="Q2141" s="108" t="s">
        <v>7</v>
      </c>
    </row>
    <row r="2142" spans="1:17" ht="15" hidden="1" customHeight="1" outlineLevel="2" x14ac:dyDescent="0.25">
      <c r="A2142" s="68" t="s">
        <v>61</v>
      </c>
      <c r="B2142" s="134"/>
      <c r="C2142" s="623" t="s">
        <v>2875</v>
      </c>
      <c r="D2142" s="102" t="s">
        <v>6</v>
      </c>
      <c r="E2142" s="16">
        <v>4</v>
      </c>
      <c r="F2142" s="203">
        <v>1</v>
      </c>
      <c r="G2142" s="341">
        <v>0.9</v>
      </c>
      <c r="H2142" s="296">
        <f t="shared" si="428"/>
        <v>0.88200000000000001</v>
      </c>
      <c r="I2142" s="296">
        <f t="shared" si="429"/>
        <v>0.873</v>
      </c>
      <c r="J2142" s="296">
        <f t="shared" si="430"/>
        <v>0.86399999999999999</v>
      </c>
      <c r="K2142" s="114"/>
      <c r="L2142" s="322">
        <f>F2142*K2142</f>
        <v>0</v>
      </c>
      <c r="M2142" s="327">
        <f>G2142*K2142</f>
        <v>0</v>
      </c>
      <c r="N2142" s="545">
        <f>H2142*K2142</f>
        <v>0</v>
      </c>
      <c r="O2142" s="545">
        <f>I2142*K2142</f>
        <v>0</v>
      </c>
      <c r="P2142" s="545">
        <f>J2142*K2142</f>
        <v>0</v>
      </c>
      <c r="Q2142" s="108" t="s">
        <v>7</v>
      </c>
    </row>
    <row r="2143" spans="1:17" ht="15" hidden="1" customHeight="1" outlineLevel="2" x14ac:dyDescent="0.25">
      <c r="A2143" s="68" t="s">
        <v>61</v>
      </c>
      <c r="B2143" s="134"/>
      <c r="C2143" s="623" t="s">
        <v>2876</v>
      </c>
      <c r="D2143" s="102" t="s">
        <v>6</v>
      </c>
      <c r="E2143" s="16">
        <v>4</v>
      </c>
      <c r="F2143" s="203">
        <v>1</v>
      </c>
      <c r="G2143" s="341">
        <v>0.9</v>
      </c>
      <c r="H2143" s="296">
        <f t="shared" si="428"/>
        <v>0.88200000000000001</v>
      </c>
      <c r="I2143" s="296">
        <f t="shared" si="429"/>
        <v>0.873</v>
      </c>
      <c r="J2143" s="296">
        <f t="shared" si="430"/>
        <v>0.86399999999999999</v>
      </c>
      <c r="K2143" s="114"/>
      <c r="L2143" s="322">
        <f>F2143*K2143</f>
        <v>0</v>
      </c>
      <c r="M2143" s="327">
        <f>G2143*K2143</f>
        <v>0</v>
      </c>
      <c r="N2143" s="545">
        <f>H2143*K2143</f>
        <v>0</v>
      </c>
      <c r="O2143" s="545">
        <f>I2143*K2143</f>
        <v>0</v>
      </c>
      <c r="P2143" s="545">
        <f>J2143*K2143</f>
        <v>0</v>
      </c>
      <c r="Q2143" s="108" t="s">
        <v>7</v>
      </c>
    </row>
    <row r="2144" spans="1:17" ht="15" hidden="1" customHeight="1" outlineLevel="2" x14ac:dyDescent="0.25">
      <c r="A2144" s="163" t="s">
        <v>59</v>
      </c>
      <c r="B2144" s="8"/>
      <c r="C2144" s="624" t="s">
        <v>2877</v>
      </c>
      <c r="D2144" s="102" t="s">
        <v>6</v>
      </c>
      <c r="E2144" s="16">
        <v>4</v>
      </c>
      <c r="F2144" s="203">
        <v>1</v>
      </c>
      <c r="G2144" s="341">
        <v>0.9</v>
      </c>
      <c r="H2144" s="296">
        <f t="shared" si="428"/>
        <v>0.88200000000000001</v>
      </c>
      <c r="I2144" s="296">
        <f t="shared" si="429"/>
        <v>0.873</v>
      </c>
      <c r="J2144" s="296">
        <f t="shared" si="430"/>
        <v>0.86399999999999999</v>
      </c>
      <c r="K2144" s="114"/>
      <c r="L2144" s="325">
        <f>F2144*K2144</f>
        <v>0</v>
      </c>
      <c r="M2144" s="327">
        <f>G2144*K2144</f>
        <v>0</v>
      </c>
      <c r="N2144" s="545">
        <f>H2144*K2144</f>
        <v>0</v>
      </c>
      <c r="O2144" s="545">
        <f>I2144*K2144</f>
        <v>0</v>
      </c>
      <c r="P2144" s="545">
        <f>J2144*K2144</f>
        <v>0</v>
      </c>
      <c r="Q2144" s="108" t="s">
        <v>7</v>
      </c>
    </row>
    <row r="2145" spans="1:17" ht="15" hidden="1" customHeight="1" outlineLevel="2" x14ac:dyDescent="0.25">
      <c r="A2145" s="163" t="s">
        <v>59</v>
      </c>
      <c r="B2145" s="8"/>
      <c r="C2145" s="624" t="s">
        <v>2878</v>
      </c>
      <c r="D2145" s="102" t="s">
        <v>6</v>
      </c>
      <c r="E2145" s="16">
        <v>4</v>
      </c>
      <c r="F2145" s="203">
        <v>1</v>
      </c>
      <c r="G2145" s="341">
        <v>0.9</v>
      </c>
      <c r="H2145" s="296">
        <f t="shared" si="428"/>
        <v>0.88200000000000001</v>
      </c>
      <c r="I2145" s="296">
        <f t="shared" si="429"/>
        <v>0.873</v>
      </c>
      <c r="J2145" s="296">
        <f t="shared" si="430"/>
        <v>0.86399999999999999</v>
      </c>
      <c r="K2145" s="114"/>
      <c r="L2145" s="325">
        <f>F2145*K2145</f>
        <v>0</v>
      </c>
      <c r="M2145" s="327">
        <f>G2145*K2145</f>
        <v>0</v>
      </c>
      <c r="N2145" s="545">
        <f>H2145*K2145</f>
        <v>0</v>
      </c>
      <c r="O2145" s="545">
        <f>I2145*K2145</f>
        <v>0</v>
      </c>
      <c r="P2145" s="545">
        <f>J2145*K2145</f>
        <v>0</v>
      </c>
      <c r="Q2145" s="108" t="s">
        <v>7</v>
      </c>
    </row>
    <row r="2146" spans="1:17" ht="15" hidden="1" customHeight="1" outlineLevel="2" x14ac:dyDescent="0.25">
      <c r="A2146" s="68" t="s">
        <v>61</v>
      </c>
      <c r="B2146" s="8"/>
      <c r="C2146" s="623" t="s">
        <v>2879</v>
      </c>
      <c r="D2146" s="102" t="s">
        <v>6</v>
      </c>
      <c r="E2146" s="16">
        <v>4</v>
      </c>
      <c r="F2146" s="203">
        <v>1</v>
      </c>
      <c r="G2146" s="341">
        <v>0.9</v>
      </c>
      <c r="H2146" s="296">
        <f t="shared" si="428"/>
        <v>0.88200000000000001</v>
      </c>
      <c r="I2146" s="296">
        <f t="shared" si="429"/>
        <v>0.873</v>
      </c>
      <c r="J2146" s="296">
        <f t="shared" si="430"/>
        <v>0.86399999999999999</v>
      </c>
      <c r="K2146" s="114"/>
      <c r="L2146" s="322">
        <f>F2146*K2146</f>
        <v>0</v>
      </c>
      <c r="M2146" s="327">
        <f>G2146*K2146</f>
        <v>0</v>
      </c>
      <c r="N2146" s="545">
        <f>H2146*K2146</f>
        <v>0</v>
      </c>
      <c r="O2146" s="545">
        <f>I2146*K2146</f>
        <v>0</v>
      </c>
      <c r="P2146" s="545">
        <f>J2146*K2146</f>
        <v>0</v>
      </c>
      <c r="Q2146" s="108" t="s">
        <v>7</v>
      </c>
    </row>
    <row r="2147" spans="1:17" ht="15" hidden="1" customHeight="1" outlineLevel="2" x14ac:dyDescent="0.25">
      <c r="A2147" s="68" t="s">
        <v>61</v>
      </c>
      <c r="B2147" s="8"/>
      <c r="C2147" s="623" t="s">
        <v>2880</v>
      </c>
      <c r="D2147" s="102" t="s">
        <v>6</v>
      </c>
      <c r="E2147" s="16">
        <v>4</v>
      </c>
      <c r="F2147" s="203">
        <v>1</v>
      </c>
      <c r="G2147" s="341">
        <v>0.9</v>
      </c>
      <c r="H2147" s="296">
        <f t="shared" si="428"/>
        <v>0.88200000000000001</v>
      </c>
      <c r="I2147" s="296">
        <f t="shared" si="429"/>
        <v>0.873</v>
      </c>
      <c r="J2147" s="296">
        <f t="shared" si="430"/>
        <v>0.86399999999999999</v>
      </c>
      <c r="K2147" s="114"/>
      <c r="L2147" s="322">
        <f>F2147*K2147</f>
        <v>0</v>
      </c>
      <c r="M2147" s="327">
        <f>G2147*K2147</f>
        <v>0</v>
      </c>
      <c r="N2147" s="545">
        <f>H2147*K2147</f>
        <v>0</v>
      </c>
      <c r="O2147" s="545">
        <f>I2147*K2147</f>
        <v>0</v>
      </c>
      <c r="P2147" s="545">
        <f>J2147*K2147</f>
        <v>0</v>
      </c>
      <c r="Q2147" s="108" t="s">
        <v>7</v>
      </c>
    </row>
    <row r="2148" spans="1:17" ht="15" hidden="1" customHeight="1" outlineLevel="2" x14ac:dyDescent="0.25">
      <c r="A2148" s="147" t="s">
        <v>49</v>
      </c>
      <c r="B2148" s="75"/>
      <c r="C2148" s="621" t="s">
        <v>2881</v>
      </c>
      <c r="D2148" s="102" t="s">
        <v>6</v>
      </c>
      <c r="E2148" s="72">
        <v>5</v>
      </c>
      <c r="F2148" s="203">
        <v>1</v>
      </c>
      <c r="G2148" s="341">
        <v>0.9</v>
      </c>
      <c r="H2148" s="296">
        <f t="shared" si="428"/>
        <v>0.88200000000000001</v>
      </c>
      <c r="I2148" s="296">
        <f t="shared" si="429"/>
        <v>0.873</v>
      </c>
      <c r="J2148" s="296">
        <f t="shared" si="430"/>
        <v>0.86399999999999999</v>
      </c>
      <c r="K2148" s="114"/>
      <c r="L2148" s="322">
        <f>F2148*K2148</f>
        <v>0</v>
      </c>
      <c r="M2148" s="327">
        <f>G2148*K2148</f>
        <v>0</v>
      </c>
      <c r="N2148" s="545">
        <f>H2148*K2148</f>
        <v>0</v>
      </c>
      <c r="O2148" s="545">
        <f>I2148*K2148</f>
        <v>0</v>
      </c>
      <c r="P2148" s="545">
        <f>J2148*K2148</f>
        <v>0</v>
      </c>
      <c r="Q2148" s="108" t="s">
        <v>7</v>
      </c>
    </row>
    <row r="2149" spans="1:17" ht="15" hidden="1" customHeight="1" outlineLevel="2" x14ac:dyDescent="0.25">
      <c r="A2149" s="147" t="s">
        <v>49</v>
      </c>
      <c r="B2149" s="75"/>
      <c r="C2149" s="621" t="s">
        <v>2882</v>
      </c>
      <c r="D2149" s="102" t="s">
        <v>6</v>
      </c>
      <c r="E2149" s="72">
        <v>5</v>
      </c>
      <c r="F2149" s="203">
        <v>1</v>
      </c>
      <c r="G2149" s="341">
        <v>0.9</v>
      </c>
      <c r="H2149" s="296">
        <f t="shared" si="428"/>
        <v>0.88200000000000001</v>
      </c>
      <c r="I2149" s="296">
        <f t="shared" si="429"/>
        <v>0.873</v>
      </c>
      <c r="J2149" s="296">
        <f t="shared" si="430"/>
        <v>0.86399999999999999</v>
      </c>
      <c r="K2149" s="114"/>
      <c r="L2149" s="322">
        <f>F2149*K2149</f>
        <v>0</v>
      </c>
      <c r="M2149" s="327">
        <f>G2149*K2149</f>
        <v>0</v>
      </c>
      <c r="N2149" s="545">
        <f>H2149*K2149</f>
        <v>0</v>
      </c>
      <c r="O2149" s="545">
        <f>I2149*K2149</f>
        <v>0</v>
      </c>
      <c r="P2149" s="545">
        <f>J2149*K2149</f>
        <v>0</v>
      </c>
      <c r="Q2149" s="108" t="s">
        <v>7</v>
      </c>
    </row>
    <row r="2150" spans="1:17" ht="15" hidden="1" customHeight="1" outlineLevel="2" x14ac:dyDescent="0.25">
      <c r="A2150" s="163" t="s">
        <v>59</v>
      </c>
      <c r="B2150" s="8"/>
      <c r="C2150" s="624" t="s">
        <v>2883</v>
      </c>
      <c r="D2150" s="102" t="s">
        <v>6</v>
      </c>
      <c r="E2150" s="16">
        <v>4</v>
      </c>
      <c r="F2150" s="203">
        <v>1</v>
      </c>
      <c r="G2150" s="341">
        <v>0.9</v>
      </c>
      <c r="H2150" s="296">
        <f t="shared" si="428"/>
        <v>0.88200000000000001</v>
      </c>
      <c r="I2150" s="296">
        <f t="shared" si="429"/>
        <v>0.873</v>
      </c>
      <c r="J2150" s="296">
        <f t="shared" si="430"/>
        <v>0.86399999999999999</v>
      </c>
      <c r="K2150" s="114"/>
      <c r="L2150" s="322">
        <f>F2150*K2150</f>
        <v>0</v>
      </c>
      <c r="M2150" s="327">
        <f>G2150*K2150</f>
        <v>0</v>
      </c>
      <c r="N2150" s="545">
        <f>H2150*K2150</f>
        <v>0</v>
      </c>
      <c r="O2150" s="545">
        <f>I2150*K2150</f>
        <v>0</v>
      </c>
      <c r="P2150" s="545">
        <f>J2150*K2150</f>
        <v>0</v>
      </c>
      <c r="Q2150" s="108" t="s">
        <v>7</v>
      </c>
    </row>
    <row r="2151" spans="1:17" ht="15" hidden="1" customHeight="1" outlineLevel="2" x14ac:dyDescent="0.25">
      <c r="A2151" s="163" t="s">
        <v>59</v>
      </c>
      <c r="B2151" s="8"/>
      <c r="C2151" s="624" t="s">
        <v>2884</v>
      </c>
      <c r="D2151" s="102" t="s">
        <v>6</v>
      </c>
      <c r="E2151" s="16">
        <v>4</v>
      </c>
      <c r="F2151" s="203">
        <v>1</v>
      </c>
      <c r="G2151" s="341">
        <v>0.9</v>
      </c>
      <c r="H2151" s="296">
        <f t="shared" si="428"/>
        <v>0.88200000000000001</v>
      </c>
      <c r="I2151" s="296">
        <f t="shared" si="429"/>
        <v>0.873</v>
      </c>
      <c r="J2151" s="296">
        <f t="shared" si="430"/>
        <v>0.86399999999999999</v>
      </c>
      <c r="K2151" s="114"/>
      <c r="L2151" s="322">
        <f>F2151*K2151</f>
        <v>0</v>
      </c>
      <c r="M2151" s="327">
        <f>G2151*K2151</f>
        <v>0</v>
      </c>
      <c r="N2151" s="545">
        <f>H2151*K2151</f>
        <v>0</v>
      </c>
      <c r="O2151" s="545">
        <f>I2151*K2151</f>
        <v>0</v>
      </c>
      <c r="P2151" s="545">
        <f>J2151*K2151</f>
        <v>0</v>
      </c>
      <c r="Q2151" s="108" t="s">
        <v>7</v>
      </c>
    </row>
    <row r="2152" spans="1:17" ht="15" hidden="1" customHeight="1" outlineLevel="2" x14ac:dyDescent="0.25">
      <c r="A2152" s="163" t="s">
        <v>59</v>
      </c>
      <c r="B2152" s="8"/>
      <c r="C2152" s="624" t="s">
        <v>2885</v>
      </c>
      <c r="D2152" s="102" t="s">
        <v>6</v>
      </c>
      <c r="E2152" s="16">
        <v>4</v>
      </c>
      <c r="F2152" s="203">
        <v>1</v>
      </c>
      <c r="G2152" s="341">
        <v>0.9</v>
      </c>
      <c r="H2152" s="296">
        <f t="shared" si="428"/>
        <v>0.88200000000000001</v>
      </c>
      <c r="I2152" s="296">
        <f t="shared" si="429"/>
        <v>0.873</v>
      </c>
      <c r="J2152" s="296">
        <f t="shared" si="430"/>
        <v>0.86399999999999999</v>
      </c>
      <c r="K2152" s="114"/>
      <c r="L2152" s="322">
        <f>F2152*K2152</f>
        <v>0</v>
      </c>
      <c r="M2152" s="327">
        <f>G2152*K2152</f>
        <v>0</v>
      </c>
      <c r="N2152" s="545">
        <f>H2152*K2152</f>
        <v>0</v>
      </c>
      <c r="O2152" s="545">
        <f>I2152*K2152</f>
        <v>0</v>
      </c>
      <c r="P2152" s="545">
        <f>J2152*K2152</f>
        <v>0</v>
      </c>
      <c r="Q2152" s="108" t="s">
        <v>7</v>
      </c>
    </row>
    <row r="2153" spans="1:17" ht="15" hidden="1" customHeight="1" outlineLevel="2" x14ac:dyDescent="0.25">
      <c r="A2153" s="163" t="s">
        <v>59</v>
      </c>
      <c r="B2153" s="8"/>
      <c r="C2153" s="624" t="s">
        <v>2886</v>
      </c>
      <c r="D2153" s="102" t="s">
        <v>6</v>
      </c>
      <c r="E2153" s="16">
        <v>4</v>
      </c>
      <c r="F2153" s="203">
        <v>1</v>
      </c>
      <c r="G2153" s="341">
        <v>0.9</v>
      </c>
      <c r="H2153" s="296">
        <f t="shared" si="428"/>
        <v>0.88200000000000001</v>
      </c>
      <c r="I2153" s="296">
        <f t="shared" si="429"/>
        <v>0.873</v>
      </c>
      <c r="J2153" s="296">
        <f t="shared" si="430"/>
        <v>0.86399999999999999</v>
      </c>
      <c r="K2153" s="114"/>
      <c r="L2153" s="322">
        <f>F2153*K2153</f>
        <v>0</v>
      </c>
      <c r="M2153" s="327">
        <f>G2153*K2153</f>
        <v>0</v>
      </c>
      <c r="N2153" s="545">
        <f>H2153*K2153</f>
        <v>0</v>
      </c>
      <c r="O2153" s="545">
        <f>I2153*K2153</f>
        <v>0</v>
      </c>
      <c r="P2153" s="545">
        <f>J2153*K2153</f>
        <v>0</v>
      </c>
      <c r="Q2153" s="108" t="s">
        <v>7</v>
      </c>
    </row>
    <row r="2154" spans="1:17" ht="15" hidden="1" customHeight="1" outlineLevel="2" x14ac:dyDescent="0.25">
      <c r="A2154" s="68" t="s">
        <v>61</v>
      </c>
      <c r="B2154" s="134"/>
      <c r="C2154" s="623" t="s">
        <v>2887</v>
      </c>
      <c r="D2154" s="102" t="s">
        <v>6</v>
      </c>
      <c r="E2154" s="16">
        <v>4</v>
      </c>
      <c r="F2154" s="203">
        <v>1</v>
      </c>
      <c r="G2154" s="341">
        <v>0.9</v>
      </c>
      <c r="H2154" s="296">
        <f t="shared" si="428"/>
        <v>0.88200000000000001</v>
      </c>
      <c r="I2154" s="296">
        <f t="shared" si="429"/>
        <v>0.873</v>
      </c>
      <c r="J2154" s="296">
        <f t="shared" si="430"/>
        <v>0.86399999999999999</v>
      </c>
      <c r="K2154" s="114"/>
      <c r="L2154" s="322">
        <f>F2154*K2154</f>
        <v>0</v>
      </c>
      <c r="M2154" s="327">
        <f>G2154*K2154</f>
        <v>0</v>
      </c>
      <c r="N2154" s="545">
        <f>H2154*K2154</f>
        <v>0</v>
      </c>
      <c r="O2154" s="545">
        <f>I2154*K2154</f>
        <v>0</v>
      </c>
      <c r="P2154" s="545">
        <f>J2154*K2154</f>
        <v>0</v>
      </c>
      <c r="Q2154" s="108" t="s">
        <v>7</v>
      </c>
    </row>
    <row r="2155" spans="1:17" ht="15" hidden="1" customHeight="1" outlineLevel="2" x14ac:dyDescent="0.25">
      <c r="A2155" s="68" t="s">
        <v>61</v>
      </c>
      <c r="B2155" s="134"/>
      <c r="C2155" s="623" t="s">
        <v>2888</v>
      </c>
      <c r="D2155" s="102" t="s">
        <v>6</v>
      </c>
      <c r="E2155" s="16">
        <v>4</v>
      </c>
      <c r="F2155" s="203">
        <v>1</v>
      </c>
      <c r="G2155" s="341">
        <v>0.9</v>
      </c>
      <c r="H2155" s="296">
        <f t="shared" si="428"/>
        <v>0.88200000000000001</v>
      </c>
      <c r="I2155" s="296">
        <f t="shared" si="429"/>
        <v>0.873</v>
      </c>
      <c r="J2155" s="296">
        <f t="shared" si="430"/>
        <v>0.86399999999999999</v>
      </c>
      <c r="K2155" s="114"/>
      <c r="L2155" s="325">
        <f>F2155*K2155</f>
        <v>0</v>
      </c>
      <c r="M2155" s="327">
        <f>G2155*K2155</f>
        <v>0</v>
      </c>
      <c r="N2155" s="545">
        <f>H2155*K2155</f>
        <v>0</v>
      </c>
      <c r="O2155" s="545">
        <f>I2155*K2155</f>
        <v>0</v>
      </c>
      <c r="P2155" s="545">
        <f>J2155*K2155</f>
        <v>0</v>
      </c>
      <c r="Q2155" s="108" t="s">
        <v>7</v>
      </c>
    </row>
    <row r="2156" spans="1:17" ht="15" hidden="1" customHeight="1" outlineLevel="2" x14ac:dyDescent="0.25">
      <c r="A2156" s="147" t="s">
        <v>49</v>
      </c>
      <c r="B2156" s="146"/>
      <c r="C2156" s="622" t="s">
        <v>2889</v>
      </c>
      <c r="D2156" s="102" t="s">
        <v>6</v>
      </c>
      <c r="E2156" s="72">
        <v>5</v>
      </c>
      <c r="F2156" s="203">
        <v>1</v>
      </c>
      <c r="G2156" s="341">
        <v>0.9</v>
      </c>
      <c r="H2156" s="296">
        <f t="shared" ref="H2156:H2204" si="431">G2156*0.98</f>
        <v>0.88200000000000001</v>
      </c>
      <c r="I2156" s="296">
        <f t="shared" ref="I2156:I2204" si="432">G2156*0.97</f>
        <v>0.873</v>
      </c>
      <c r="J2156" s="296">
        <f t="shared" ref="J2156:J2204" si="433">G2156*0.96</f>
        <v>0.86399999999999999</v>
      </c>
      <c r="K2156" s="114"/>
      <c r="L2156" s="322">
        <f>F2156*K2156</f>
        <v>0</v>
      </c>
      <c r="M2156" s="327">
        <f>G2156*K2156</f>
        <v>0</v>
      </c>
      <c r="N2156" s="545">
        <f>H2156*K2156</f>
        <v>0</v>
      </c>
      <c r="O2156" s="545">
        <f>I2156*K2156</f>
        <v>0</v>
      </c>
      <c r="P2156" s="545">
        <f>J2156*K2156</f>
        <v>0</v>
      </c>
      <c r="Q2156" s="108" t="s">
        <v>7</v>
      </c>
    </row>
    <row r="2157" spans="1:17" ht="15" hidden="1" customHeight="1" outlineLevel="2" x14ac:dyDescent="0.25">
      <c r="A2157" s="147" t="s">
        <v>49</v>
      </c>
      <c r="B2157" s="146"/>
      <c r="C2157" s="622" t="s">
        <v>2890</v>
      </c>
      <c r="D2157" s="102" t="s">
        <v>6</v>
      </c>
      <c r="E2157" s="72">
        <v>5</v>
      </c>
      <c r="F2157" s="203">
        <v>1</v>
      </c>
      <c r="G2157" s="341">
        <v>0.9</v>
      </c>
      <c r="H2157" s="296">
        <f t="shared" si="431"/>
        <v>0.88200000000000001</v>
      </c>
      <c r="I2157" s="296">
        <f t="shared" si="432"/>
        <v>0.873</v>
      </c>
      <c r="J2157" s="296">
        <f t="shared" si="433"/>
        <v>0.86399999999999999</v>
      </c>
      <c r="K2157" s="114"/>
      <c r="L2157" s="322">
        <f>F2157*K2157</f>
        <v>0</v>
      </c>
      <c r="M2157" s="327">
        <f>G2157*K2157</f>
        <v>0</v>
      </c>
      <c r="N2157" s="545">
        <f>H2157*K2157</f>
        <v>0</v>
      </c>
      <c r="O2157" s="545">
        <f>I2157*K2157</f>
        <v>0</v>
      </c>
      <c r="P2157" s="545">
        <f>J2157*K2157</f>
        <v>0</v>
      </c>
      <c r="Q2157" s="108" t="s">
        <v>7</v>
      </c>
    </row>
    <row r="2158" spans="1:17" ht="15" hidden="1" customHeight="1" outlineLevel="2" x14ac:dyDescent="0.25">
      <c r="A2158" s="147" t="s">
        <v>49</v>
      </c>
      <c r="B2158" s="146"/>
      <c r="C2158" s="622" t="s">
        <v>2891</v>
      </c>
      <c r="D2158" s="102" t="s">
        <v>6</v>
      </c>
      <c r="E2158" s="72">
        <v>5</v>
      </c>
      <c r="F2158" s="203">
        <v>1</v>
      </c>
      <c r="G2158" s="341">
        <v>0.9</v>
      </c>
      <c r="H2158" s="296">
        <f t="shared" si="431"/>
        <v>0.88200000000000001</v>
      </c>
      <c r="I2158" s="296">
        <f t="shared" si="432"/>
        <v>0.873</v>
      </c>
      <c r="J2158" s="296">
        <f t="shared" si="433"/>
        <v>0.86399999999999999</v>
      </c>
      <c r="K2158" s="114"/>
      <c r="L2158" s="322">
        <f>F2158*K2158</f>
        <v>0</v>
      </c>
      <c r="M2158" s="327">
        <f>G2158*K2158</f>
        <v>0</v>
      </c>
      <c r="N2158" s="545">
        <f>H2158*K2158</f>
        <v>0</v>
      </c>
      <c r="O2158" s="545">
        <f>I2158*K2158</f>
        <v>0</v>
      </c>
      <c r="P2158" s="545">
        <f>J2158*K2158</f>
        <v>0</v>
      </c>
      <c r="Q2158" s="108" t="s">
        <v>7</v>
      </c>
    </row>
    <row r="2159" spans="1:17" ht="15" hidden="1" customHeight="1" outlineLevel="2" x14ac:dyDescent="0.25">
      <c r="A2159" s="68" t="s">
        <v>61</v>
      </c>
      <c r="B2159" s="8"/>
      <c r="C2159" s="623" t="s">
        <v>2892</v>
      </c>
      <c r="D2159" s="102" t="s">
        <v>6</v>
      </c>
      <c r="E2159" s="16">
        <v>4</v>
      </c>
      <c r="F2159" s="203">
        <v>1</v>
      </c>
      <c r="G2159" s="341">
        <v>0.9</v>
      </c>
      <c r="H2159" s="296">
        <f t="shared" si="431"/>
        <v>0.88200000000000001</v>
      </c>
      <c r="I2159" s="296">
        <f t="shared" si="432"/>
        <v>0.873</v>
      </c>
      <c r="J2159" s="296">
        <f t="shared" si="433"/>
        <v>0.86399999999999999</v>
      </c>
      <c r="K2159" s="114"/>
      <c r="L2159" s="325">
        <f>F2159*K2159</f>
        <v>0</v>
      </c>
      <c r="M2159" s="327">
        <f>G2159*K2159</f>
        <v>0</v>
      </c>
      <c r="N2159" s="545">
        <f>H2159*K2159</f>
        <v>0</v>
      </c>
      <c r="O2159" s="545">
        <f>I2159*K2159</f>
        <v>0</v>
      </c>
      <c r="P2159" s="545">
        <f>J2159*K2159</f>
        <v>0</v>
      </c>
      <c r="Q2159" s="108" t="s">
        <v>7</v>
      </c>
    </row>
    <row r="2160" spans="1:17" ht="15" hidden="1" customHeight="1" outlineLevel="2" x14ac:dyDescent="0.25">
      <c r="A2160" s="68" t="s">
        <v>61</v>
      </c>
      <c r="B2160" s="8"/>
      <c r="C2160" s="623" t="s">
        <v>2893</v>
      </c>
      <c r="D2160" s="102" t="s">
        <v>6</v>
      </c>
      <c r="E2160" s="16">
        <v>4</v>
      </c>
      <c r="F2160" s="203">
        <v>1</v>
      </c>
      <c r="G2160" s="341">
        <v>0.9</v>
      </c>
      <c r="H2160" s="296">
        <f t="shared" si="431"/>
        <v>0.88200000000000001</v>
      </c>
      <c r="I2160" s="296">
        <f t="shared" si="432"/>
        <v>0.873</v>
      </c>
      <c r="J2160" s="296">
        <f t="shared" si="433"/>
        <v>0.86399999999999999</v>
      </c>
      <c r="K2160" s="114"/>
      <c r="L2160" s="325">
        <f>F2160*K2160</f>
        <v>0</v>
      </c>
      <c r="M2160" s="327">
        <f>G2160*K2160</f>
        <v>0</v>
      </c>
      <c r="N2160" s="545">
        <f>H2160*K2160</f>
        <v>0</v>
      </c>
      <c r="O2160" s="545">
        <f>I2160*K2160</f>
        <v>0</v>
      </c>
      <c r="P2160" s="545">
        <f>J2160*K2160</f>
        <v>0</v>
      </c>
      <c r="Q2160" s="108" t="s">
        <v>7</v>
      </c>
    </row>
    <row r="2161" spans="1:18" ht="15" hidden="1" customHeight="1" outlineLevel="2" x14ac:dyDescent="0.25">
      <c r="A2161" s="147" t="s">
        <v>49</v>
      </c>
      <c r="B2161" s="146"/>
      <c r="C2161" s="622" t="s">
        <v>2894</v>
      </c>
      <c r="D2161" s="102" t="s">
        <v>6</v>
      </c>
      <c r="E2161" s="72">
        <v>5</v>
      </c>
      <c r="F2161" s="203">
        <v>1</v>
      </c>
      <c r="G2161" s="341">
        <v>0.9</v>
      </c>
      <c r="H2161" s="296">
        <f t="shared" si="431"/>
        <v>0.88200000000000001</v>
      </c>
      <c r="I2161" s="296">
        <f t="shared" si="432"/>
        <v>0.873</v>
      </c>
      <c r="J2161" s="296">
        <f t="shared" si="433"/>
        <v>0.86399999999999999</v>
      </c>
      <c r="K2161" s="114"/>
      <c r="L2161" s="322">
        <f>F2161*K2161</f>
        <v>0</v>
      </c>
      <c r="M2161" s="327">
        <f>G2161*K2161</f>
        <v>0</v>
      </c>
      <c r="N2161" s="545">
        <f>H2161*K2161</f>
        <v>0</v>
      </c>
      <c r="O2161" s="545">
        <f>I2161*K2161</f>
        <v>0</v>
      </c>
      <c r="P2161" s="545">
        <f>J2161*K2161</f>
        <v>0</v>
      </c>
      <c r="Q2161" s="108" t="s">
        <v>7</v>
      </c>
    </row>
    <row r="2162" spans="1:18" ht="15" hidden="1" customHeight="1" outlineLevel="2" x14ac:dyDescent="0.25">
      <c r="A2162" s="147" t="s">
        <v>49</v>
      </c>
      <c r="B2162" s="146"/>
      <c r="C2162" s="622" t="s">
        <v>2895</v>
      </c>
      <c r="D2162" s="102" t="s">
        <v>6</v>
      </c>
      <c r="E2162" s="72">
        <v>5</v>
      </c>
      <c r="F2162" s="203">
        <v>1</v>
      </c>
      <c r="G2162" s="341">
        <v>0.9</v>
      </c>
      <c r="H2162" s="296">
        <f t="shared" si="431"/>
        <v>0.88200000000000001</v>
      </c>
      <c r="I2162" s="296">
        <f t="shared" si="432"/>
        <v>0.873</v>
      </c>
      <c r="J2162" s="296">
        <f t="shared" si="433"/>
        <v>0.86399999999999999</v>
      </c>
      <c r="K2162" s="114"/>
      <c r="L2162" s="322">
        <f>F2162*K2162</f>
        <v>0</v>
      </c>
      <c r="M2162" s="327">
        <f>G2162*K2162</f>
        <v>0</v>
      </c>
      <c r="N2162" s="545">
        <f>H2162*K2162</f>
        <v>0</v>
      </c>
      <c r="O2162" s="545">
        <f>I2162*K2162</f>
        <v>0</v>
      </c>
      <c r="P2162" s="545">
        <f>J2162*K2162</f>
        <v>0</v>
      </c>
      <c r="Q2162" s="108" t="s">
        <v>7</v>
      </c>
    </row>
    <row r="2163" spans="1:18" ht="15" hidden="1" customHeight="1" outlineLevel="2" x14ac:dyDescent="0.25">
      <c r="A2163" s="68" t="s">
        <v>61</v>
      </c>
      <c r="B2163" s="134"/>
      <c r="C2163" s="623" t="s">
        <v>2896</v>
      </c>
      <c r="D2163" s="102" t="s">
        <v>6</v>
      </c>
      <c r="E2163" s="16">
        <v>4</v>
      </c>
      <c r="F2163" s="203">
        <v>1</v>
      </c>
      <c r="G2163" s="341">
        <v>0.9</v>
      </c>
      <c r="H2163" s="296">
        <f t="shared" si="431"/>
        <v>0.88200000000000001</v>
      </c>
      <c r="I2163" s="296">
        <f t="shared" si="432"/>
        <v>0.873</v>
      </c>
      <c r="J2163" s="296">
        <f t="shared" si="433"/>
        <v>0.86399999999999999</v>
      </c>
      <c r="K2163" s="114"/>
      <c r="L2163" s="322">
        <f>F2163*K2163</f>
        <v>0</v>
      </c>
      <c r="M2163" s="327">
        <f>G2163*K2163</f>
        <v>0</v>
      </c>
      <c r="N2163" s="545">
        <f>H2163*K2163</f>
        <v>0</v>
      </c>
      <c r="O2163" s="545">
        <f>I2163*K2163</f>
        <v>0</v>
      </c>
      <c r="P2163" s="545">
        <f>J2163*K2163</f>
        <v>0</v>
      </c>
      <c r="Q2163" s="108" t="s">
        <v>7</v>
      </c>
    </row>
    <row r="2164" spans="1:18" ht="15" hidden="1" customHeight="1" outlineLevel="2" x14ac:dyDescent="0.25">
      <c r="A2164" s="68" t="s">
        <v>61</v>
      </c>
      <c r="B2164" s="8"/>
      <c r="C2164" s="623" t="s">
        <v>2897</v>
      </c>
      <c r="D2164" s="102" t="s">
        <v>6</v>
      </c>
      <c r="E2164" s="16">
        <v>4</v>
      </c>
      <c r="F2164" s="203">
        <v>1</v>
      </c>
      <c r="G2164" s="341">
        <v>0.9</v>
      </c>
      <c r="H2164" s="296">
        <f t="shared" si="431"/>
        <v>0.88200000000000001</v>
      </c>
      <c r="I2164" s="296">
        <f t="shared" si="432"/>
        <v>0.873</v>
      </c>
      <c r="J2164" s="296">
        <f t="shared" si="433"/>
        <v>0.86399999999999999</v>
      </c>
      <c r="K2164" s="114"/>
      <c r="L2164" s="322">
        <f>F2164*K2164</f>
        <v>0</v>
      </c>
      <c r="M2164" s="327">
        <f>G2164*K2164</f>
        <v>0</v>
      </c>
      <c r="N2164" s="545">
        <f>H2164*K2164</f>
        <v>0</v>
      </c>
      <c r="O2164" s="545">
        <f>I2164*K2164</f>
        <v>0</v>
      </c>
      <c r="P2164" s="545">
        <f>J2164*K2164</f>
        <v>0</v>
      </c>
      <c r="Q2164" s="108" t="s">
        <v>7</v>
      </c>
    </row>
    <row r="2165" spans="1:18" ht="15" hidden="1" customHeight="1" outlineLevel="2" x14ac:dyDescent="0.25">
      <c r="A2165" s="147" t="s">
        <v>49</v>
      </c>
      <c r="B2165" s="146"/>
      <c r="C2165" s="622" t="s">
        <v>2898</v>
      </c>
      <c r="D2165" s="102" t="s">
        <v>6</v>
      </c>
      <c r="E2165" s="72">
        <v>5</v>
      </c>
      <c r="F2165" s="203">
        <v>1</v>
      </c>
      <c r="G2165" s="341">
        <v>0.9</v>
      </c>
      <c r="H2165" s="296">
        <f t="shared" si="431"/>
        <v>0.88200000000000001</v>
      </c>
      <c r="I2165" s="296">
        <f t="shared" si="432"/>
        <v>0.873</v>
      </c>
      <c r="J2165" s="296">
        <f t="shared" si="433"/>
        <v>0.86399999999999999</v>
      </c>
      <c r="K2165" s="114"/>
      <c r="L2165" s="322">
        <f>F2165*K2165</f>
        <v>0</v>
      </c>
      <c r="M2165" s="327">
        <f>G2165*K2165</f>
        <v>0</v>
      </c>
      <c r="N2165" s="545">
        <f>H2165*K2165</f>
        <v>0</v>
      </c>
      <c r="O2165" s="545">
        <f>I2165*K2165</f>
        <v>0</v>
      </c>
      <c r="P2165" s="545">
        <f>J2165*K2165</f>
        <v>0</v>
      </c>
      <c r="Q2165" s="108" t="s">
        <v>7</v>
      </c>
    </row>
    <row r="2166" spans="1:18" ht="15" hidden="1" customHeight="1" outlineLevel="2" x14ac:dyDescent="0.25">
      <c r="A2166" s="147" t="s">
        <v>49</v>
      </c>
      <c r="B2166" s="146"/>
      <c r="C2166" s="622" t="s">
        <v>2899</v>
      </c>
      <c r="D2166" s="102" t="s">
        <v>6</v>
      </c>
      <c r="E2166" s="72">
        <v>5</v>
      </c>
      <c r="F2166" s="203">
        <v>1</v>
      </c>
      <c r="G2166" s="341">
        <v>0.9</v>
      </c>
      <c r="H2166" s="296">
        <f t="shared" si="431"/>
        <v>0.88200000000000001</v>
      </c>
      <c r="I2166" s="296">
        <f t="shared" si="432"/>
        <v>0.873</v>
      </c>
      <c r="J2166" s="296">
        <f t="shared" si="433"/>
        <v>0.86399999999999999</v>
      </c>
      <c r="K2166" s="114"/>
      <c r="L2166" s="322">
        <f>F2166*K2166</f>
        <v>0</v>
      </c>
      <c r="M2166" s="327">
        <f>G2166*K2166</f>
        <v>0</v>
      </c>
      <c r="N2166" s="545">
        <f>H2166*K2166</f>
        <v>0</v>
      </c>
      <c r="O2166" s="545">
        <f>I2166*K2166</f>
        <v>0</v>
      </c>
      <c r="P2166" s="545">
        <f>J2166*K2166</f>
        <v>0</v>
      </c>
      <c r="Q2166" s="108" t="s">
        <v>7</v>
      </c>
    </row>
    <row r="2167" spans="1:18" ht="15" hidden="1" customHeight="1" outlineLevel="2" x14ac:dyDescent="0.25">
      <c r="A2167" s="68" t="s">
        <v>61</v>
      </c>
      <c r="B2167" s="134"/>
      <c r="C2167" s="623" t="s">
        <v>2900</v>
      </c>
      <c r="D2167" s="102" t="s">
        <v>6</v>
      </c>
      <c r="E2167" s="16">
        <v>4</v>
      </c>
      <c r="F2167" s="203">
        <v>1</v>
      </c>
      <c r="G2167" s="341">
        <v>0.9</v>
      </c>
      <c r="H2167" s="296">
        <f t="shared" si="431"/>
        <v>0.88200000000000001</v>
      </c>
      <c r="I2167" s="296">
        <f t="shared" si="432"/>
        <v>0.873</v>
      </c>
      <c r="J2167" s="296">
        <f t="shared" si="433"/>
        <v>0.86399999999999999</v>
      </c>
      <c r="K2167" s="114"/>
      <c r="L2167" s="325">
        <f>F2167*K2167</f>
        <v>0</v>
      </c>
      <c r="M2167" s="327">
        <f>G2167*K2167</f>
        <v>0</v>
      </c>
      <c r="N2167" s="545">
        <f>H2167*K2167</f>
        <v>0</v>
      </c>
      <c r="O2167" s="545">
        <f>I2167*K2167</f>
        <v>0</v>
      </c>
      <c r="P2167" s="545">
        <f>J2167*K2167</f>
        <v>0</v>
      </c>
      <c r="Q2167" s="108" t="s">
        <v>7</v>
      </c>
    </row>
    <row r="2168" spans="1:18" ht="15" hidden="1" customHeight="1" outlineLevel="2" x14ac:dyDescent="0.25">
      <c r="A2168" s="68" t="s">
        <v>61</v>
      </c>
      <c r="B2168" s="8"/>
      <c r="C2168" s="623" t="s">
        <v>2901</v>
      </c>
      <c r="D2168" s="102" t="s">
        <v>6</v>
      </c>
      <c r="E2168" s="16">
        <v>4</v>
      </c>
      <c r="F2168" s="203">
        <v>1</v>
      </c>
      <c r="G2168" s="341">
        <v>0.9</v>
      </c>
      <c r="H2168" s="296">
        <f t="shared" si="431"/>
        <v>0.88200000000000001</v>
      </c>
      <c r="I2168" s="296">
        <f t="shared" si="432"/>
        <v>0.873</v>
      </c>
      <c r="J2168" s="296">
        <f t="shared" si="433"/>
        <v>0.86399999999999999</v>
      </c>
      <c r="K2168" s="114"/>
      <c r="L2168" s="325">
        <f>F2168*K2168</f>
        <v>0</v>
      </c>
      <c r="M2168" s="327">
        <f>G2168*K2168</f>
        <v>0</v>
      </c>
      <c r="N2168" s="545">
        <f>H2168*K2168</f>
        <v>0</v>
      </c>
      <c r="O2168" s="545">
        <f>I2168*K2168</f>
        <v>0</v>
      </c>
      <c r="P2168" s="545">
        <f>J2168*K2168</f>
        <v>0</v>
      </c>
      <c r="Q2168" s="108" t="s">
        <v>7</v>
      </c>
    </row>
    <row r="2169" spans="1:18" ht="15" hidden="1" customHeight="1" outlineLevel="2" x14ac:dyDescent="0.25">
      <c r="A2169" s="68" t="s">
        <v>61</v>
      </c>
      <c r="B2169" s="8"/>
      <c r="C2169" s="623" t="s">
        <v>2902</v>
      </c>
      <c r="D2169" s="102" t="s">
        <v>6</v>
      </c>
      <c r="E2169" s="16">
        <v>4</v>
      </c>
      <c r="F2169" s="203">
        <v>1</v>
      </c>
      <c r="G2169" s="341">
        <v>0.9</v>
      </c>
      <c r="H2169" s="296">
        <f t="shared" si="431"/>
        <v>0.88200000000000001</v>
      </c>
      <c r="I2169" s="296">
        <f t="shared" si="432"/>
        <v>0.873</v>
      </c>
      <c r="J2169" s="296">
        <f t="shared" si="433"/>
        <v>0.86399999999999999</v>
      </c>
      <c r="K2169" s="114"/>
      <c r="L2169" s="325">
        <f>F2169*K2169</f>
        <v>0</v>
      </c>
      <c r="M2169" s="327">
        <f>G2169*K2169</f>
        <v>0</v>
      </c>
      <c r="N2169" s="545">
        <f>H2169*K2169</f>
        <v>0</v>
      </c>
      <c r="O2169" s="545">
        <f>I2169*K2169</f>
        <v>0</v>
      </c>
      <c r="P2169" s="545">
        <f>J2169*K2169</f>
        <v>0</v>
      </c>
      <c r="Q2169" s="108" t="s">
        <v>7</v>
      </c>
    </row>
    <row r="2170" spans="1:18" ht="15" hidden="1" customHeight="1" outlineLevel="2" x14ac:dyDescent="0.25">
      <c r="A2170" s="163" t="s">
        <v>60</v>
      </c>
      <c r="B2170" s="8"/>
      <c r="C2170" s="623" t="s">
        <v>2903</v>
      </c>
      <c r="D2170" s="102" t="s">
        <v>6</v>
      </c>
      <c r="E2170" s="16">
        <v>4</v>
      </c>
      <c r="F2170" s="203">
        <v>1</v>
      </c>
      <c r="G2170" s="341">
        <v>0.9</v>
      </c>
      <c r="H2170" s="296">
        <f t="shared" si="431"/>
        <v>0.88200000000000001</v>
      </c>
      <c r="I2170" s="296">
        <f t="shared" si="432"/>
        <v>0.873</v>
      </c>
      <c r="J2170" s="296">
        <f t="shared" si="433"/>
        <v>0.86399999999999999</v>
      </c>
      <c r="K2170" s="114"/>
      <c r="L2170" s="325">
        <f>F2170*K2170</f>
        <v>0</v>
      </c>
      <c r="M2170" s="327">
        <f>G2170*K2170</f>
        <v>0</v>
      </c>
      <c r="N2170" s="545">
        <f>H2170*K2170</f>
        <v>0</v>
      </c>
      <c r="O2170" s="545">
        <f>I2170*K2170</f>
        <v>0</v>
      </c>
      <c r="P2170" s="545">
        <f>J2170*K2170</f>
        <v>0</v>
      </c>
      <c r="Q2170" s="108" t="s">
        <v>7</v>
      </c>
    </row>
    <row r="2171" spans="1:18" ht="15" hidden="1" customHeight="1" outlineLevel="2" x14ac:dyDescent="0.25">
      <c r="A2171" s="163" t="s">
        <v>59</v>
      </c>
      <c r="B2171" s="8"/>
      <c r="C2171" s="623" t="s">
        <v>2904</v>
      </c>
      <c r="D2171" s="102" t="s">
        <v>6</v>
      </c>
      <c r="E2171" s="16">
        <v>4</v>
      </c>
      <c r="F2171" s="203">
        <v>1</v>
      </c>
      <c r="G2171" s="341">
        <v>0.9</v>
      </c>
      <c r="H2171" s="296">
        <f t="shared" si="431"/>
        <v>0.88200000000000001</v>
      </c>
      <c r="I2171" s="296">
        <f t="shared" si="432"/>
        <v>0.873</v>
      </c>
      <c r="J2171" s="296">
        <f t="shared" si="433"/>
        <v>0.86399999999999999</v>
      </c>
      <c r="K2171" s="114"/>
      <c r="L2171" s="325">
        <f>F2171*K2171</f>
        <v>0</v>
      </c>
      <c r="M2171" s="327">
        <f>G2171*K2171</f>
        <v>0</v>
      </c>
      <c r="N2171" s="545">
        <f>H2171*K2171</f>
        <v>0</v>
      </c>
      <c r="O2171" s="545">
        <f>I2171*K2171</f>
        <v>0</v>
      </c>
      <c r="P2171" s="545">
        <f>J2171*K2171</f>
        <v>0</v>
      </c>
      <c r="Q2171" s="108" t="s">
        <v>7</v>
      </c>
    </row>
    <row r="2172" spans="1:18" ht="15" hidden="1" customHeight="1" outlineLevel="2" x14ac:dyDescent="0.25">
      <c r="A2172" s="147" t="s">
        <v>49</v>
      </c>
      <c r="B2172" s="146"/>
      <c r="C2172" s="624" t="s">
        <v>2905</v>
      </c>
      <c r="D2172" s="102" t="s">
        <v>6</v>
      </c>
      <c r="E2172" s="549">
        <v>5</v>
      </c>
      <c r="F2172" s="203">
        <v>1</v>
      </c>
      <c r="G2172" s="341">
        <v>0.9</v>
      </c>
      <c r="H2172" s="296">
        <f t="shared" si="431"/>
        <v>0.88200000000000001</v>
      </c>
      <c r="I2172" s="296">
        <f t="shared" si="432"/>
        <v>0.873</v>
      </c>
      <c r="J2172" s="296">
        <f t="shared" si="433"/>
        <v>0.86399999999999999</v>
      </c>
      <c r="K2172" s="114"/>
      <c r="L2172" s="322">
        <f>F2172*K2172</f>
        <v>0</v>
      </c>
      <c r="M2172" s="327">
        <f>G2172*K2172</f>
        <v>0</v>
      </c>
      <c r="N2172" s="545">
        <f>H2172*K2172</f>
        <v>0</v>
      </c>
      <c r="O2172" s="545">
        <f>I2172*K2172</f>
        <v>0</v>
      </c>
      <c r="P2172" s="545">
        <f>J2172*K2172</f>
        <v>0</v>
      </c>
      <c r="Q2172" s="108" t="s">
        <v>7</v>
      </c>
      <c r="R2172" s="88"/>
    </row>
    <row r="2173" spans="1:18" ht="15" hidden="1" customHeight="1" outlineLevel="2" x14ac:dyDescent="0.25">
      <c r="A2173" s="147" t="s">
        <v>49</v>
      </c>
      <c r="B2173" s="146"/>
      <c r="C2173" s="624" t="s">
        <v>2906</v>
      </c>
      <c r="D2173" s="102" t="s">
        <v>6</v>
      </c>
      <c r="E2173" s="549">
        <v>5</v>
      </c>
      <c r="F2173" s="203">
        <v>1</v>
      </c>
      <c r="G2173" s="341">
        <v>0.9</v>
      </c>
      <c r="H2173" s="296">
        <f t="shared" si="431"/>
        <v>0.88200000000000001</v>
      </c>
      <c r="I2173" s="296">
        <f t="shared" si="432"/>
        <v>0.873</v>
      </c>
      <c r="J2173" s="296">
        <f t="shared" si="433"/>
        <v>0.86399999999999999</v>
      </c>
      <c r="K2173" s="114"/>
      <c r="L2173" s="322">
        <f>F2173*K2173</f>
        <v>0</v>
      </c>
      <c r="M2173" s="327">
        <f>G2173*K2173</f>
        <v>0</v>
      </c>
      <c r="N2173" s="545">
        <f>H2173*K2173</f>
        <v>0</v>
      </c>
      <c r="O2173" s="545">
        <f>I2173*K2173</f>
        <v>0</v>
      </c>
      <c r="P2173" s="545">
        <f>J2173*K2173</f>
        <v>0</v>
      </c>
      <c r="Q2173" s="108" t="s">
        <v>7</v>
      </c>
      <c r="R2173" s="88"/>
    </row>
    <row r="2174" spans="1:18" ht="15" hidden="1" customHeight="1" outlineLevel="2" x14ac:dyDescent="0.25">
      <c r="A2174" s="147" t="s">
        <v>49</v>
      </c>
      <c r="B2174" s="138"/>
      <c r="C2174" s="625" t="s">
        <v>2907</v>
      </c>
      <c r="D2174" s="102" t="s">
        <v>6</v>
      </c>
      <c r="E2174" s="72">
        <v>5</v>
      </c>
      <c r="F2174" s="203">
        <v>1</v>
      </c>
      <c r="G2174" s="341">
        <v>0.9</v>
      </c>
      <c r="H2174" s="296">
        <f t="shared" si="431"/>
        <v>0.88200000000000001</v>
      </c>
      <c r="I2174" s="296">
        <f t="shared" si="432"/>
        <v>0.873</v>
      </c>
      <c r="J2174" s="296">
        <f t="shared" si="433"/>
        <v>0.86399999999999999</v>
      </c>
      <c r="K2174" s="114"/>
      <c r="L2174" s="322">
        <f>F2174*K2174</f>
        <v>0</v>
      </c>
      <c r="M2174" s="327">
        <f>G2174*K2174</f>
        <v>0</v>
      </c>
      <c r="N2174" s="545">
        <f>H2174*K2174</f>
        <v>0</v>
      </c>
      <c r="O2174" s="545">
        <f>I2174*K2174</f>
        <v>0</v>
      </c>
      <c r="P2174" s="545">
        <f>J2174*K2174</f>
        <v>0</v>
      </c>
      <c r="Q2174" s="108" t="s">
        <v>7</v>
      </c>
    </row>
    <row r="2175" spans="1:18" ht="15" hidden="1" customHeight="1" outlineLevel="2" x14ac:dyDescent="0.25">
      <c r="A2175" s="147" t="s">
        <v>49</v>
      </c>
      <c r="B2175" s="146"/>
      <c r="C2175" s="622" t="s">
        <v>2908</v>
      </c>
      <c r="D2175" s="102" t="s">
        <v>6</v>
      </c>
      <c r="E2175" s="72">
        <v>5</v>
      </c>
      <c r="F2175" s="203">
        <v>1</v>
      </c>
      <c r="G2175" s="341">
        <v>0.9</v>
      </c>
      <c r="H2175" s="296">
        <f t="shared" si="431"/>
        <v>0.88200000000000001</v>
      </c>
      <c r="I2175" s="296">
        <f t="shared" si="432"/>
        <v>0.873</v>
      </c>
      <c r="J2175" s="296">
        <f t="shared" si="433"/>
        <v>0.86399999999999999</v>
      </c>
      <c r="K2175" s="114"/>
      <c r="L2175" s="351">
        <f>F2175*K2175</f>
        <v>0</v>
      </c>
      <c r="M2175" s="327">
        <f>G2175*K2175</f>
        <v>0</v>
      </c>
      <c r="N2175" s="545">
        <f>H2175*K2175</f>
        <v>0</v>
      </c>
      <c r="O2175" s="545">
        <f>I2175*K2175</f>
        <v>0</v>
      </c>
      <c r="P2175" s="545">
        <f>J2175*K2175</f>
        <v>0</v>
      </c>
      <c r="Q2175" s="108" t="s">
        <v>7</v>
      </c>
    </row>
    <row r="2176" spans="1:18" ht="15" hidden="1" customHeight="1" outlineLevel="2" x14ac:dyDescent="0.25">
      <c r="A2176" s="147" t="s">
        <v>49</v>
      </c>
      <c r="B2176" s="146"/>
      <c r="C2176" s="624" t="s">
        <v>2909</v>
      </c>
      <c r="D2176" s="102" t="s">
        <v>6</v>
      </c>
      <c r="E2176" s="549">
        <v>5</v>
      </c>
      <c r="F2176" s="203">
        <v>1</v>
      </c>
      <c r="G2176" s="341">
        <v>0.9</v>
      </c>
      <c r="H2176" s="296">
        <f t="shared" si="431"/>
        <v>0.88200000000000001</v>
      </c>
      <c r="I2176" s="296">
        <f t="shared" si="432"/>
        <v>0.873</v>
      </c>
      <c r="J2176" s="296">
        <f t="shared" si="433"/>
        <v>0.86399999999999999</v>
      </c>
      <c r="K2176" s="114"/>
      <c r="L2176" s="351">
        <f>F2176*K2176</f>
        <v>0</v>
      </c>
      <c r="M2176" s="327">
        <f>G2176*K2176</f>
        <v>0</v>
      </c>
      <c r="N2176" s="545">
        <f>H2176*K2176</f>
        <v>0</v>
      </c>
      <c r="O2176" s="545">
        <f>I2176*K2176</f>
        <v>0</v>
      </c>
      <c r="P2176" s="545">
        <f>J2176*K2176</f>
        <v>0</v>
      </c>
      <c r="Q2176" s="108" t="s">
        <v>7</v>
      </c>
      <c r="R2176" s="88"/>
    </row>
    <row r="2177" spans="1:18" ht="15" hidden="1" customHeight="1" outlineLevel="2" x14ac:dyDescent="0.25">
      <c r="A2177" s="147" t="s">
        <v>49</v>
      </c>
      <c r="B2177" s="146"/>
      <c r="C2177" s="624" t="s">
        <v>2910</v>
      </c>
      <c r="D2177" s="102" t="s">
        <v>6</v>
      </c>
      <c r="E2177" s="549">
        <v>5</v>
      </c>
      <c r="F2177" s="203">
        <v>1</v>
      </c>
      <c r="G2177" s="341">
        <v>0.9</v>
      </c>
      <c r="H2177" s="296">
        <f t="shared" si="431"/>
        <v>0.88200000000000001</v>
      </c>
      <c r="I2177" s="296">
        <f t="shared" si="432"/>
        <v>0.873</v>
      </c>
      <c r="J2177" s="296">
        <f t="shared" si="433"/>
        <v>0.86399999999999999</v>
      </c>
      <c r="K2177" s="114"/>
      <c r="L2177" s="351">
        <f>F2177*K2177</f>
        <v>0</v>
      </c>
      <c r="M2177" s="327">
        <f>G2177*K2177</f>
        <v>0</v>
      </c>
      <c r="N2177" s="545">
        <f>H2177*K2177</f>
        <v>0</v>
      </c>
      <c r="O2177" s="545">
        <f>I2177*K2177</f>
        <v>0</v>
      </c>
      <c r="P2177" s="545">
        <f>J2177*K2177</f>
        <v>0</v>
      </c>
      <c r="Q2177" s="108" t="s">
        <v>7</v>
      </c>
      <c r="R2177" s="88"/>
    </row>
    <row r="2178" spans="1:18" ht="15" hidden="1" customHeight="1" outlineLevel="2" x14ac:dyDescent="0.25">
      <c r="A2178" s="147" t="s">
        <v>49</v>
      </c>
      <c r="B2178" s="146"/>
      <c r="C2178" s="624" t="s">
        <v>2911</v>
      </c>
      <c r="D2178" s="102" t="s">
        <v>6</v>
      </c>
      <c r="E2178" s="549">
        <v>5</v>
      </c>
      <c r="F2178" s="203">
        <v>1</v>
      </c>
      <c r="G2178" s="341">
        <v>0.9</v>
      </c>
      <c r="H2178" s="296">
        <f t="shared" si="431"/>
        <v>0.88200000000000001</v>
      </c>
      <c r="I2178" s="296">
        <f t="shared" si="432"/>
        <v>0.873</v>
      </c>
      <c r="J2178" s="296">
        <f t="shared" si="433"/>
        <v>0.86399999999999999</v>
      </c>
      <c r="K2178" s="114"/>
      <c r="L2178" s="351">
        <f>F2178*K2178</f>
        <v>0</v>
      </c>
      <c r="M2178" s="327">
        <f>G2178*K2178</f>
        <v>0</v>
      </c>
      <c r="N2178" s="545">
        <f>H2178*K2178</f>
        <v>0</v>
      </c>
      <c r="O2178" s="545">
        <f>I2178*K2178</f>
        <v>0</v>
      </c>
      <c r="P2178" s="545">
        <f>J2178*K2178</f>
        <v>0</v>
      </c>
      <c r="Q2178" s="108" t="s">
        <v>7</v>
      </c>
      <c r="R2178" s="88"/>
    </row>
    <row r="2179" spans="1:18" ht="15" hidden="1" customHeight="1" outlineLevel="2" x14ac:dyDescent="0.25">
      <c r="A2179" s="147" t="s">
        <v>49</v>
      </c>
      <c r="B2179" s="138"/>
      <c r="C2179" s="626" t="s">
        <v>2825</v>
      </c>
      <c r="D2179" s="102" t="s">
        <v>6</v>
      </c>
      <c r="E2179" s="72">
        <v>5</v>
      </c>
      <c r="F2179" s="203">
        <v>1</v>
      </c>
      <c r="G2179" s="341">
        <v>0.9</v>
      </c>
      <c r="H2179" s="296">
        <f t="shared" si="431"/>
        <v>0.88200000000000001</v>
      </c>
      <c r="I2179" s="296">
        <f t="shared" si="432"/>
        <v>0.873</v>
      </c>
      <c r="J2179" s="296">
        <f t="shared" si="433"/>
        <v>0.86399999999999999</v>
      </c>
      <c r="K2179" s="114"/>
      <c r="L2179" s="322">
        <f>F2179*K2179</f>
        <v>0</v>
      </c>
      <c r="M2179" s="327">
        <f>G2179*K2179</f>
        <v>0</v>
      </c>
      <c r="N2179" s="545">
        <f>H2179*K2179</f>
        <v>0</v>
      </c>
      <c r="O2179" s="545">
        <f>I2179*K2179</f>
        <v>0</v>
      </c>
      <c r="P2179" s="545">
        <f>J2179*K2179</f>
        <v>0</v>
      </c>
      <c r="Q2179" s="108" t="s">
        <v>7</v>
      </c>
    </row>
    <row r="2180" spans="1:18" ht="15" hidden="1" customHeight="1" outlineLevel="2" x14ac:dyDescent="0.25">
      <c r="A2180" s="147" t="s">
        <v>204</v>
      </c>
      <c r="B2180" s="137"/>
      <c r="C2180" s="627" t="s">
        <v>2826</v>
      </c>
      <c r="D2180" s="102" t="s">
        <v>6</v>
      </c>
      <c r="E2180" s="72">
        <v>2</v>
      </c>
      <c r="F2180" s="203">
        <v>0.6</v>
      </c>
      <c r="G2180" s="203">
        <v>0.5</v>
      </c>
      <c r="H2180" s="296">
        <f t="shared" si="431"/>
        <v>0.49</v>
      </c>
      <c r="I2180" s="296">
        <f t="shared" si="432"/>
        <v>0.48499999999999999</v>
      </c>
      <c r="J2180" s="296">
        <f t="shared" si="433"/>
        <v>0.48</v>
      </c>
      <c r="K2180" s="114"/>
      <c r="L2180" s="322">
        <f>F2180*K2180</f>
        <v>0</v>
      </c>
      <c r="M2180" s="327">
        <f>G2180*K2180</f>
        <v>0</v>
      </c>
      <c r="N2180" s="545">
        <f>H2180*K2180</f>
        <v>0</v>
      </c>
      <c r="O2180" s="545">
        <f>I2180*K2180</f>
        <v>0</v>
      </c>
      <c r="P2180" s="545">
        <f>J2180*K2180</f>
        <v>0</v>
      </c>
      <c r="Q2180" s="108" t="s">
        <v>7</v>
      </c>
    </row>
    <row r="2181" spans="1:18" ht="15" hidden="1" customHeight="1" outlineLevel="2" x14ac:dyDescent="0.25">
      <c r="A2181" s="147" t="s">
        <v>204</v>
      </c>
      <c r="B2181" s="137"/>
      <c r="C2181" s="627" t="s">
        <v>2827</v>
      </c>
      <c r="D2181" s="102" t="s">
        <v>6</v>
      </c>
      <c r="E2181" s="72">
        <v>2</v>
      </c>
      <c r="F2181" s="203">
        <v>0.6</v>
      </c>
      <c r="G2181" s="203">
        <v>0.5</v>
      </c>
      <c r="H2181" s="296">
        <f t="shared" si="431"/>
        <v>0.49</v>
      </c>
      <c r="I2181" s="296">
        <f t="shared" si="432"/>
        <v>0.48499999999999999</v>
      </c>
      <c r="J2181" s="296">
        <f t="shared" si="433"/>
        <v>0.48</v>
      </c>
      <c r="K2181" s="114"/>
      <c r="L2181" s="322">
        <f>F2181*K2181</f>
        <v>0</v>
      </c>
      <c r="M2181" s="327">
        <f>G2181*K2181</f>
        <v>0</v>
      </c>
      <c r="N2181" s="545">
        <f>H2181*K2181</f>
        <v>0</v>
      </c>
      <c r="O2181" s="545">
        <f>I2181*K2181</f>
        <v>0</v>
      </c>
      <c r="P2181" s="545">
        <f>J2181*K2181</f>
        <v>0</v>
      </c>
      <c r="Q2181" s="108" t="s">
        <v>7</v>
      </c>
    </row>
    <row r="2182" spans="1:18" ht="15" hidden="1" customHeight="1" outlineLevel="2" x14ac:dyDescent="0.25">
      <c r="A2182" s="147" t="s">
        <v>204</v>
      </c>
      <c r="B2182" s="75"/>
      <c r="C2182" s="627" t="s">
        <v>2828</v>
      </c>
      <c r="D2182" s="102" t="s">
        <v>6</v>
      </c>
      <c r="E2182" s="72">
        <v>2</v>
      </c>
      <c r="F2182" s="203">
        <v>0.6</v>
      </c>
      <c r="G2182" s="203">
        <v>0.5</v>
      </c>
      <c r="H2182" s="296">
        <f t="shared" si="431"/>
        <v>0.49</v>
      </c>
      <c r="I2182" s="296">
        <f t="shared" si="432"/>
        <v>0.48499999999999999</v>
      </c>
      <c r="J2182" s="296">
        <f t="shared" si="433"/>
        <v>0.48</v>
      </c>
      <c r="K2182" s="114"/>
      <c r="L2182" s="322">
        <f>F2182*K2182</f>
        <v>0</v>
      </c>
      <c r="M2182" s="327">
        <f>G2182*K2182</f>
        <v>0</v>
      </c>
      <c r="N2182" s="545">
        <f>H2182*K2182</f>
        <v>0</v>
      </c>
      <c r="O2182" s="545">
        <f>I2182*K2182</f>
        <v>0</v>
      </c>
      <c r="P2182" s="545">
        <f>J2182*K2182</f>
        <v>0</v>
      </c>
      <c r="Q2182" s="108" t="s">
        <v>7</v>
      </c>
    </row>
    <row r="2183" spans="1:18" ht="15" hidden="1" customHeight="1" outlineLevel="2" x14ac:dyDescent="0.25">
      <c r="A2183" s="147" t="s">
        <v>204</v>
      </c>
      <c r="B2183" s="75"/>
      <c r="C2183" s="627" t="s">
        <v>2829</v>
      </c>
      <c r="D2183" s="102" t="s">
        <v>6</v>
      </c>
      <c r="E2183" s="72">
        <v>2</v>
      </c>
      <c r="F2183" s="203">
        <v>0.6</v>
      </c>
      <c r="G2183" s="203">
        <v>0.5</v>
      </c>
      <c r="H2183" s="296">
        <f t="shared" si="431"/>
        <v>0.49</v>
      </c>
      <c r="I2183" s="296">
        <f t="shared" si="432"/>
        <v>0.48499999999999999</v>
      </c>
      <c r="J2183" s="296">
        <f t="shared" si="433"/>
        <v>0.48</v>
      </c>
      <c r="K2183" s="114"/>
      <c r="L2183" s="322">
        <f>F2183*K2183</f>
        <v>0</v>
      </c>
      <c r="M2183" s="327">
        <f>G2183*K2183</f>
        <v>0</v>
      </c>
      <c r="N2183" s="545">
        <f>H2183*K2183</f>
        <v>0</v>
      </c>
      <c r="O2183" s="545">
        <f>I2183*K2183</f>
        <v>0</v>
      </c>
      <c r="P2183" s="545">
        <f>J2183*K2183</f>
        <v>0</v>
      </c>
      <c r="Q2183" s="108" t="s">
        <v>7</v>
      </c>
    </row>
    <row r="2184" spans="1:18" ht="15" hidden="1" customHeight="1" outlineLevel="2" x14ac:dyDescent="0.25">
      <c r="A2184" s="147" t="s">
        <v>49</v>
      </c>
      <c r="B2184" s="146"/>
      <c r="C2184" s="622" t="s">
        <v>2912</v>
      </c>
      <c r="D2184" s="102" t="s">
        <v>6</v>
      </c>
      <c r="E2184" s="72">
        <v>5</v>
      </c>
      <c r="F2184" s="203">
        <v>1</v>
      </c>
      <c r="G2184" s="203">
        <v>0.9</v>
      </c>
      <c r="H2184" s="296">
        <f t="shared" si="431"/>
        <v>0.88200000000000001</v>
      </c>
      <c r="I2184" s="296">
        <f t="shared" si="432"/>
        <v>0.873</v>
      </c>
      <c r="J2184" s="296">
        <f t="shared" si="433"/>
        <v>0.86399999999999999</v>
      </c>
      <c r="K2184" s="114"/>
      <c r="L2184" s="322">
        <f>F2184*K2184</f>
        <v>0</v>
      </c>
      <c r="M2184" s="327">
        <f>G2184*K2184</f>
        <v>0</v>
      </c>
      <c r="N2184" s="545">
        <f>H2184*K2184</f>
        <v>0</v>
      </c>
      <c r="O2184" s="545">
        <f>I2184*K2184</f>
        <v>0</v>
      </c>
      <c r="P2184" s="545">
        <f>J2184*K2184</f>
        <v>0</v>
      </c>
      <c r="Q2184" s="108" t="s">
        <v>7</v>
      </c>
    </row>
    <row r="2185" spans="1:18" ht="15" hidden="1" customHeight="1" outlineLevel="2" x14ac:dyDescent="0.25">
      <c r="A2185" s="68" t="s">
        <v>61</v>
      </c>
      <c r="B2185" s="8"/>
      <c r="C2185" s="623" t="s">
        <v>2913</v>
      </c>
      <c r="D2185" s="102" t="s">
        <v>6</v>
      </c>
      <c r="E2185" s="16">
        <v>4</v>
      </c>
      <c r="F2185" s="203">
        <v>1</v>
      </c>
      <c r="G2185" s="203">
        <v>0.9</v>
      </c>
      <c r="H2185" s="296">
        <f t="shared" si="431"/>
        <v>0.88200000000000001</v>
      </c>
      <c r="I2185" s="296">
        <f t="shared" si="432"/>
        <v>0.873</v>
      </c>
      <c r="J2185" s="296">
        <f t="shared" si="433"/>
        <v>0.86399999999999999</v>
      </c>
      <c r="K2185" s="114"/>
      <c r="L2185" s="322">
        <f>F2185*K2185</f>
        <v>0</v>
      </c>
      <c r="M2185" s="327">
        <f>G2185*K2185</f>
        <v>0</v>
      </c>
      <c r="N2185" s="545">
        <f>H2185*K2185</f>
        <v>0</v>
      </c>
      <c r="O2185" s="545">
        <f>I2185*K2185</f>
        <v>0</v>
      </c>
      <c r="P2185" s="545">
        <f>J2185*K2185</f>
        <v>0</v>
      </c>
      <c r="Q2185" s="108" t="s">
        <v>7</v>
      </c>
    </row>
    <row r="2186" spans="1:18" ht="15" hidden="1" customHeight="1" outlineLevel="2" x14ac:dyDescent="0.25">
      <c r="A2186" s="147" t="s">
        <v>49</v>
      </c>
      <c r="B2186" s="146"/>
      <c r="C2186" s="622" t="s">
        <v>2914</v>
      </c>
      <c r="D2186" s="102" t="s">
        <v>6</v>
      </c>
      <c r="E2186" s="72">
        <v>5</v>
      </c>
      <c r="F2186" s="203">
        <v>1</v>
      </c>
      <c r="G2186" s="203">
        <v>0.9</v>
      </c>
      <c r="H2186" s="296">
        <f t="shared" si="431"/>
        <v>0.88200000000000001</v>
      </c>
      <c r="I2186" s="296">
        <f t="shared" si="432"/>
        <v>0.873</v>
      </c>
      <c r="J2186" s="296">
        <f t="shared" si="433"/>
        <v>0.86399999999999999</v>
      </c>
      <c r="K2186" s="114"/>
      <c r="L2186" s="322">
        <f>F2186*K2186</f>
        <v>0</v>
      </c>
      <c r="M2186" s="327">
        <f>G2186*K2186</f>
        <v>0</v>
      </c>
      <c r="N2186" s="545">
        <f>H2186*K2186</f>
        <v>0</v>
      </c>
      <c r="O2186" s="545">
        <f>I2186*K2186</f>
        <v>0</v>
      </c>
      <c r="P2186" s="545">
        <f>J2186*K2186</f>
        <v>0</v>
      </c>
      <c r="Q2186" s="108" t="s">
        <v>7</v>
      </c>
    </row>
    <row r="2187" spans="1:18" ht="15" hidden="1" customHeight="1" outlineLevel="2" x14ac:dyDescent="0.25">
      <c r="A2187" s="147" t="s">
        <v>49</v>
      </c>
      <c r="B2187" s="75"/>
      <c r="C2187" s="621" t="s">
        <v>2915</v>
      </c>
      <c r="D2187" s="102" t="s">
        <v>6</v>
      </c>
      <c r="E2187" s="72">
        <v>5</v>
      </c>
      <c r="F2187" s="203">
        <v>1</v>
      </c>
      <c r="G2187" s="203">
        <v>0.9</v>
      </c>
      <c r="H2187" s="296">
        <f t="shared" si="431"/>
        <v>0.88200000000000001</v>
      </c>
      <c r="I2187" s="296">
        <f t="shared" si="432"/>
        <v>0.873</v>
      </c>
      <c r="J2187" s="296">
        <f t="shared" si="433"/>
        <v>0.86399999999999999</v>
      </c>
      <c r="K2187" s="114"/>
      <c r="L2187" s="322">
        <f>F2187*K2187</f>
        <v>0</v>
      </c>
      <c r="M2187" s="327">
        <f>G2187*K2187</f>
        <v>0</v>
      </c>
      <c r="N2187" s="545">
        <f>H2187*K2187</f>
        <v>0</v>
      </c>
      <c r="O2187" s="545">
        <f>I2187*K2187</f>
        <v>0</v>
      </c>
      <c r="P2187" s="545">
        <f>J2187*K2187</f>
        <v>0</v>
      </c>
      <c r="Q2187" s="108" t="s">
        <v>7</v>
      </c>
    </row>
    <row r="2188" spans="1:18" ht="15" hidden="1" customHeight="1" outlineLevel="2" x14ac:dyDescent="0.25">
      <c r="A2188" s="147" t="s">
        <v>49</v>
      </c>
      <c r="B2188" s="75"/>
      <c r="C2188" s="621" t="s">
        <v>2916</v>
      </c>
      <c r="D2188" s="102" t="s">
        <v>6</v>
      </c>
      <c r="E2188" s="72">
        <v>5</v>
      </c>
      <c r="F2188" s="203">
        <v>1</v>
      </c>
      <c r="G2188" s="203">
        <v>0.9</v>
      </c>
      <c r="H2188" s="296">
        <f t="shared" si="431"/>
        <v>0.88200000000000001</v>
      </c>
      <c r="I2188" s="296">
        <f t="shared" si="432"/>
        <v>0.873</v>
      </c>
      <c r="J2188" s="296">
        <f t="shared" si="433"/>
        <v>0.86399999999999999</v>
      </c>
      <c r="K2188" s="114"/>
      <c r="L2188" s="322">
        <f>F2188*K2188</f>
        <v>0</v>
      </c>
      <c r="M2188" s="327">
        <f>G2188*K2188</f>
        <v>0</v>
      </c>
      <c r="N2188" s="545">
        <f>H2188*K2188</f>
        <v>0</v>
      </c>
      <c r="O2188" s="545">
        <f>I2188*K2188</f>
        <v>0</v>
      </c>
      <c r="P2188" s="545">
        <f>J2188*K2188</f>
        <v>0</v>
      </c>
      <c r="Q2188" s="108" t="s">
        <v>7</v>
      </c>
    </row>
    <row r="2189" spans="1:18" ht="15" hidden="1" customHeight="1" outlineLevel="2" x14ac:dyDescent="0.25">
      <c r="A2189" s="147" t="s">
        <v>49</v>
      </c>
      <c r="B2189" s="75"/>
      <c r="C2189" s="621" t="s">
        <v>2917</v>
      </c>
      <c r="D2189" s="102" t="s">
        <v>6</v>
      </c>
      <c r="E2189" s="72">
        <v>5</v>
      </c>
      <c r="F2189" s="203">
        <v>1</v>
      </c>
      <c r="G2189" s="203">
        <v>0.9</v>
      </c>
      <c r="H2189" s="296">
        <f t="shared" si="431"/>
        <v>0.88200000000000001</v>
      </c>
      <c r="I2189" s="296">
        <f t="shared" si="432"/>
        <v>0.873</v>
      </c>
      <c r="J2189" s="296">
        <f t="shared" si="433"/>
        <v>0.86399999999999999</v>
      </c>
      <c r="K2189" s="114"/>
      <c r="L2189" s="322">
        <f>F2189*K2189</f>
        <v>0</v>
      </c>
      <c r="M2189" s="327">
        <f>G2189*K2189</f>
        <v>0</v>
      </c>
      <c r="N2189" s="545">
        <f>H2189*K2189</f>
        <v>0</v>
      </c>
      <c r="O2189" s="545">
        <f>I2189*K2189</f>
        <v>0</v>
      </c>
      <c r="P2189" s="545">
        <f>J2189*K2189</f>
        <v>0</v>
      </c>
      <c r="Q2189" s="108" t="s">
        <v>7</v>
      </c>
    </row>
    <row r="2190" spans="1:18" ht="15" hidden="1" customHeight="1" outlineLevel="2" x14ac:dyDescent="0.25">
      <c r="A2190" s="163" t="s">
        <v>59</v>
      </c>
      <c r="B2190" s="134"/>
      <c r="C2190" s="623" t="s">
        <v>2918</v>
      </c>
      <c r="D2190" s="102" t="s">
        <v>6</v>
      </c>
      <c r="E2190" s="16">
        <v>4</v>
      </c>
      <c r="F2190" s="203">
        <v>1</v>
      </c>
      <c r="G2190" s="203">
        <v>0.9</v>
      </c>
      <c r="H2190" s="296">
        <f t="shared" si="431"/>
        <v>0.88200000000000001</v>
      </c>
      <c r="I2190" s="296">
        <f t="shared" si="432"/>
        <v>0.873</v>
      </c>
      <c r="J2190" s="296">
        <f t="shared" si="433"/>
        <v>0.86399999999999999</v>
      </c>
      <c r="K2190" s="114"/>
      <c r="L2190" s="325">
        <f>F2190*K2190</f>
        <v>0</v>
      </c>
      <c r="M2190" s="327">
        <f>G2190*K2190</f>
        <v>0</v>
      </c>
      <c r="N2190" s="545">
        <f>H2190*K2190</f>
        <v>0</v>
      </c>
      <c r="O2190" s="545">
        <f>I2190*K2190</f>
        <v>0</v>
      </c>
      <c r="P2190" s="545">
        <f>J2190*K2190</f>
        <v>0</v>
      </c>
      <c r="Q2190" s="108" t="s">
        <v>7</v>
      </c>
    </row>
    <row r="2191" spans="1:18" ht="15" hidden="1" customHeight="1" outlineLevel="2" x14ac:dyDescent="0.25">
      <c r="A2191" s="163" t="s">
        <v>59</v>
      </c>
      <c r="B2191" s="134"/>
      <c r="C2191" s="623" t="s">
        <v>2919</v>
      </c>
      <c r="D2191" s="102" t="s">
        <v>6</v>
      </c>
      <c r="E2191" s="16">
        <v>4</v>
      </c>
      <c r="F2191" s="203">
        <v>1</v>
      </c>
      <c r="G2191" s="203">
        <v>0.9</v>
      </c>
      <c r="H2191" s="296">
        <f t="shared" si="431"/>
        <v>0.88200000000000001</v>
      </c>
      <c r="I2191" s="296">
        <f t="shared" si="432"/>
        <v>0.873</v>
      </c>
      <c r="J2191" s="296">
        <f t="shared" si="433"/>
        <v>0.86399999999999999</v>
      </c>
      <c r="K2191" s="114"/>
      <c r="L2191" s="325">
        <f>F2191*K2191</f>
        <v>0</v>
      </c>
      <c r="M2191" s="327">
        <f>G2191*K2191</f>
        <v>0</v>
      </c>
      <c r="N2191" s="545">
        <f>H2191*K2191</f>
        <v>0</v>
      </c>
      <c r="O2191" s="545">
        <f>I2191*K2191</f>
        <v>0</v>
      </c>
      <c r="P2191" s="545">
        <f>J2191*K2191</f>
        <v>0</v>
      </c>
      <c r="Q2191" s="108" t="s">
        <v>7</v>
      </c>
    </row>
    <row r="2192" spans="1:18" ht="15" hidden="1" customHeight="1" outlineLevel="2" x14ac:dyDescent="0.25">
      <c r="A2192" s="163" t="s">
        <v>59</v>
      </c>
      <c r="B2192" s="8"/>
      <c r="C2192" s="623" t="s">
        <v>2920</v>
      </c>
      <c r="D2192" s="102" t="s">
        <v>6</v>
      </c>
      <c r="E2192" s="16">
        <v>4</v>
      </c>
      <c r="F2192" s="203">
        <v>1</v>
      </c>
      <c r="G2192" s="203">
        <v>0.9</v>
      </c>
      <c r="H2192" s="296">
        <f t="shared" si="431"/>
        <v>0.88200000000000001</v>
      </c>
      <c r="I2192" s="296">
        <f t="shared" si="432"/>
        <v>0.873</v>
      </c>
      <c r="J2192" s="296">
        <f t="shared" si="433"/>
        <v>0.86399999999999999</v>
      </c>
      <c r="K2192" s="114"/>
      <c r="L2192" s="325">
        <f>F2192*K2192</f>
        <v>0</v>
      </c>
      <c r="M2192" s="327">
        <f>G2192*K2192</f>
        <v>0</v>
      </c>
      <c r="N2192" s="545">
        <f>H2192*K2192</f>
        <v>0</v>
      </c>
      <c r="O2192" s="545">
        <f>I2192*K2192</f>
        <v>0</v>
      </c>
      <c r="P2192" s="545">
        <f>J2192*K2192</f>
        <v>0</v>
      </c>
      <c r="Q2192" s="108" t="s">
        <v>7</v>
      </c>
    </row>
    <row r="2193" spans="1:17" ht="15" hidden="1" customHeight="1" outlineLevel="2" x14ac:dyDescent="0.25">
      <c r="A2193" s="68" t="s">
        <v>61</v>
      </c>
      <c r="B2193" s="8"/>
      <c r="C2193" s="623" t="s">
        <v>2921</v>
      </c>
      <c r="D2193" s="102" t="s">
        <v>6</v>
      </c>
      <c r="E2193" s="16">
        <v>4</v>
      </c>
      <c r="F2193" s="203">
        <v>1</v>
      </c>
      <c r="G2193" s="203">
        <v>0.9</v>
      </c>
      <c r="H2193" s="296">
        <f t="shared" si="431"/>
        <v>0.88200000000000001</v>
      </c>
      <c r="I2193" s="296">
        <f t="shared" si="432"/>
        <v>0.873</v>
      </c>
      <c r="J2193" s="296">
        <f t="shared" si="433"/>
        <v>0.86399999999999999</v>
      </c>
      <c r="K2193" s="114"/>
      <c r="L2193" s="325">
        <f>F2193*K2193</f>
        <v>0</v>
      </c>
      <c r="M2193" s="327">
        <f>G2193*K2193</f>
        <v>0</v>
      </c>
      <c r="N2193" s="545">
        <f>H2193*K2193</f>
        <v>0</v>
      </c>
      <c r="O2193" s="545">
        <f>I2193*K2193</f>
        <v>0</v>
      </c>
      <c r="P2193" s="545">
        <f>J2193*K2193</f>
        <v>0</v>
      </c>
      <c r="Q2193" s="108" t="s">
        <v>7</v>
      </c>
    </row>
    <row r="2194" spans="1:17" ht="15" hidden="1" customHeight="1" outlineLevel="2" x14ac:dyDescent="0.25">
      <c r="A2194" s="68" t="s">
        <v>61</v>
      </c>
      <c r="B2194" s="8"/>
      <c r="C2194" s="623" t="s">
        <v>2922</v>
      </c>
      <c r="D2194" s="102" t="s">
        <v>6</v>
      </c>
      <c r="E2194" s="16">
        <v>4</v>
      </c>
      <c r="F2194" s="203">
        <v>1</v>
      </c>
      <c r="G2194" s="203">
        <v>0.9</v>
      </c>
      <c r="H2194" s="296">
        <f t="shared" si="431"/>
        <v>0.88200000000000001</v>
      </c>
      <c r="I2194" s="296">
        <f t="shared" si="432"/>
        <v>0.873</v>
      </c>
      <c r="J2194" s="296">
        <f t="shared" si="433"/>
        <v>0.86399999999999999</v>
      </c>
      <c r="K2194" s="114"/>
      <c r="L2194" s="325">
        <f>F2194*K2194</f>
        <v>0</v>
      </c>
      <c r="M2194" s="327">
        <f>G2194*K2194</f>
        <v>0</v>
      </c>
      <c r="N2194" s="545">
        <f>H2194*K2194</f>
        <v>0</v>
      </c>
      <c r="O2194" s="545">
        <f>I2194*K2194</f>
        <v>0</v>
      </c>
      <c r="P2194" s="545">
        <f>J2194*K2194</f>
        <v>0</v>
      </c>
      <c r="Q2194" s="108" t="s">
        <v>7</v>
      </c>
    </row>
    <row r="2195" spans="1:17" ht="15" hidden="1" customHeight="1" outlineLevel="2" x14ac:dyDescent="0.25">
      <c r="A2195" s="147" t="s">
        <v>49</v>
      </c>
      <c r="B2195" s="75"/>
      <c r="C2195" s="621" t="s">
        <v>2923</v>
      </c>
      <c r="D2195" s="102" t="s">
        <v>6</v>
      </c>
      <c r="E2195" s="72">
        <v>5</v>
      </c>
      <c r="F2195" s="203">
        <v>1</v>
      </c>
      <c r="G2195" s="203">
        <v>0.9</v>
      </c>
      <c r="H2195" s="296">
        <f t="shared" si="431"/>
        <v>0.88200000000000001</v>
      </c>
      <c r="I2195" s="296">
        <f t="shared" si="432"/>
        <v>0.873</v>
      </c>
      <c r="J2195" s="296">
        <f t="shared" si="433"/>
        <v>0.86399999999999999</v>
      </c>
      <c r="K2195" s="114"/>
      <c r="L2195" s="322">
        <f>F2195*K2195</f>
        <v>0</v>
      </c>
      <c r="M2195" s="327">
        <f>G2195*K2195</f>
        <v>0</v>
      </c>
      <c r="N2195" s="545">
        <f>H2195*K2195</f>
        <v>0</v>
      </c>
      <c r="O2195" s="545">
        <f>I2195*K2195</f>
        <v>0</v>
      </c>
      <c r="P2195" s="545">
        <f>J2195*K2195</f>
        <v>0</v>
      </c>
      <c r="Q2195" s="108" t="s">
        <v>7</v>
      </c>
    </row>
    <row r="2196" spans="1:17" ht="15" hidden="1" customHeight="1" outlineLevel="2" x14ac:dyDescent="0.25">
      <c r="A2196" s="147" t="s">
        <v>49</v>
      </c>
      <c r="B2196" s="75"/>
      <c r="C2196" s="621" t="s">
        <v>2924</v>
      </c>
      <c r="D2196" s="102" t="s">
        <v>6</v>
      </c>
      <c r="E2196" s="72">
        <v>5</v>
      </c>
      <c r="F2196" s="203">
        <v>1</v>
      </c>
      <c r="G2196" s="203">
        <v>0.9</v>
      </c>
      <c r="H2196" s="296">
        <f t="shared" si="431"/>
        <v>0.88200000000000001</v>
      </c>
      <c r="I2196" s="296">
        <f t="shared" si="432"/>
        <v>0.873</v>
      </c>
      <c r="J2196" s="296">
        <f t="shared" si="433"/>
        <v>0.86399999999999999</v>
      </c>
      <c r="K2196" s="114"/>
      <c r="L2196" s="322">
        <f>F2196*K2196</f>
        <v>0</v>
      </c>
      <c r="M2196" s="327">
        <f>G2196*K2196</f>
        <v>0</v>
      </c>
      <c r="N2196" s="545">
        <f>H2196*K2196</f>
        <v>0</v>
      </c>
      <c r="O2196" s="545">
        <f>I2196*K2196</f>
        <v>0</v>
      </c>
      <c r="P2196" s="545">
        <f>J2196*K2196</f>
        <v>0</v>
      </c>
      <c r="Q2196" s="108" t="s">
        <v>7</v>
      </c>
    </row>
    <row r="2197" spans="1:17" ht="15" hidden="1" customHeight="1" outlineLevel="2" x14ac:dyDescent="0.25">
      <c r="A2197" s="68" t="s">
        <v>61</v>
      </c>
      <c r="B2197" s="134"/>
      <c r="C2197" s="623" t="s">
        <v>2925</v>
      </c>
      <c r="D2197" s="102" t="s">
        <v>6</v>
      </c>
      <c r="E2197" s="16">
        <v>4</v>
      </c>
      <c r="F2197" s="203">
        <v>1</v>
      </c>
      <c r="G2197" s="203">
        <v>0.9</v>
      </c>
      <c r="H2197" s="296">
        <f t="shared" si="431"/>
        <v>0.88200000000000001</v>
      </c>
      <c r="I2197" s="296">
        <f t="shared" si="432"/>
        <v>0.873</v>
      </c>
      <c r="J2197" s="296">
        <f t="shared" si="433"/>
        <v>0.86399999999999999</v>
      </c>
      <c r="K2197" s="114"/>
      <c r="L2197" s="325">
        <f>F2197*K2197</f>
        <v>0</v>
      </c>
      <c r="M2197" s="327">
        <f>G2197*K2197</f>
        <v>0</v>
      </c>
      <c r="N2197" s="545">
        <f>H2197*K2197</f>
        <v>0</v>
      </c>
      <c r="O2197" s="545">
        <f>I2197*K2197</f>
        <v>0</v>
      </c>
      <c r="P2197" s="545">
        <f>J2197*K2197</f>
        <v>0</v>
      </c>
      <c r="Q2197" s="108" t="s">
        <v>7</v>
      </c>
    </row>
    <row r="2198" spans="1:17" ht="15" hidden="1" customHeight="1" outlineLevel="2" x14ac:dyDescent="0.25">
      <c r="A2198" s="68" t="s">
        <v>61</v>
      </c>
      <c r="B2198" s="8"/>
      <c r="C2198" s="623" t="s">
        <v>2926</v>
      </c>
      <c r="D2198" s="102" t="s">
        <v>6</v>
      </c>
      <c r="E2198" s="16">
        <v>4</v>
      </c>
      <c r="F2198" s="203">
        <v>1</v>
      </c>
      <c r="G2198" s="203">
        <v>0.9</v>
      </c>
      <c r="H2198" s="296">
        <f t="shared" si="431"/>
        <v>0.88200000000000001</v>
      </c>
      <c r="I2198" s="296">
        <f t="shared" si="432"/>
        <v>0.873</v>
      </c>
      <c r="J2198" s="296">
        <f t="shared" si="433"/>
        <v>0.86399999999999999</v>
      </c>
      <c r="K2198" s="114"/>
      <c r="L2198" s="325">
        <f>F2198*K2198</f>
        <v>0</v>
      </c>
      <c r="M2198" s="327">
        <f>G2198*K2198</f>
        <v>0</v>
      </c>
      <c r="N2198" s="545">
        <f>H2198*K2198</f>
        <v>0</v>
      </c>
      <c r="O2198" s="545">
        <f>I2198*K2198</f>
        <v>0</v>
      </c>
      <c r="P2198" s="545">
        <f>J2198*K2198</f>
        <v>0</v>
      </c>
      <c r="Q2198" s="108" t="s">
        <v>7</v>
      </c>
    </row>
    <row r="2199" spans="1:17" ht="15" hidden="1" customHeight="1" outlineLevel="2" x14ac:dyDescent="0.25">
      <c r="A2199" s="147" t="s">
        <v>49</v>
      </c>
      <c r="B2199" s="146"/>
      <c r="C2199" s="622" t="s">
        <v>2927</v>
      </c>
      <c r="D2199" s="102" t="s">
        <v>6</v>
      </c>
      <c r="E2199" s="72">
        <v>5</v>
      </c>
      <c r="F2199" s="203">
        <v>1</v>
      </c>
      <c r="G2199" s="203">
        <v>0.9</v>
      </c>
      <c r="H2199" s="296">
        <f t="shared" si="431"/>
        <v>0.88200000000000001</v>
      </c>
      <c r="I2199" s="296">
        <f t="shared" si="432"/>
        <v>0.873</v>
      </c>
      <c r="J2199" s="296">
        <f t="shared" si="433"/>
        <v>0.86399999999999999</v>
      </c>
      <c r="K2199" s="114"/>
      <c r="L2199" s="322">
        <f>F2199*K2199</f>
        <v>0</v>
      </c>
      <c r="M2199" s="327">
        <f>G2199*K2199</f>
        <v>0</v>
      </c>
      <c r="N2199" s="545">
        <f>H2199*K2199</f>
        <v>0</v>
      </c>
      <c r="O2199" s="545">
        <f>I2199*K2199</f>
        <v>0</v>
      </c>
      <c r="P2199" s="545">
        <f>J2199*K2199</f>
        <v>0</v>
      </c>
      <c r="Q2199" s="108" t="s">
        <v>7</v>
      </c>
    </row>
    <row r="2200" spans="1:17" ht="15" hidden="1" customHeight="1" outlineLevel="2" x14ac:dyDescent="0.25">
      <c r="A2200" s="147" t="s">
        <v>49</v>
      </c>
      <c r="B2200" s="146"/>
      <c r="C2200" s="622" t="s">
        <v>2928</v>
      </c>
      <c r="D2200" s="102" t="s">
        <v>6</v>
      </c>
      <c r="E2200" s="72">
        <v>5</v>
      </c>
      <c r="F2200" s="203">
        <v>1</v>
      </c>
      <c r="G2200" s="203">
        <v>0.9</v>
      </c>
      <c r="H2200" s="296">
        <f t="shared" si="431"/>
        <v>0.88200000000000001</v>
      </c>
      <c r="I2200" s="296">
        <f t="shared" si="432"/>
        <v>0.873</v>
      </c>
      <c r="J2200" s="296">
        <f t="shared" si="433"/>
        <v>0.86399999999999999</v>
      </c>
      <c r="K2200" s="114"/>
      <c r="L2200" s="322">
        <f>F2200*K2200</f>
        <v>0</v>
      </c>
      <c r="M2200" s="327">
        <f>G2200*K2200</f>
        <v>0</v>
      </c>
      <c r="N2200" s="545">
        <f>H2200*K2200</f>
        <v>0</v>
      </c>
      <c r="O2200" s="545">
        <f>I2200*K2200</f>
        <v>0</v>
      </c>
      <c r="P2200" s="545">
        <f>J2200*K2200</f>
        <v>0</v>
      </c>
      <c r="Q2200" s="108" t="s">
        <v>7</v>
      </c>
    </row>
    <row r="2201" spans="1:17" ht="15" hidden="1" customHeight="1" outlineLevel="2" x14ac:dyDescent="0.25">
      <c r="A2201" s="163" t="s">
        <v>59</v>
      </c>
      <c r="B2201" s="8"/>
      <c r="C2201" s="623" t="s">
        <v>2929</v>
      </c>
      <c r="D2201" s="102" t="s">
        <v>6</v>
      </c>
      <c r="E2201" s="16">
        <v>4</v>
      </c>
      <c r="F2201" s="203">
        <v>1</v>
      </c>
      <c r="G2201" s="203">
        <v>0.9</v>
      </c>
      <c r="H2201" s="296">
        <f t="shared" si="431"/>
        <v>0.88200000000000001</v>
      </c>
      <c r="I2201" s="296">
        <f t="shared" si="432"/>
        <v>0.873</v>
      </c>
      <c r="J2201" s="296">
        <f t="shared" si="433"/>
        <v>0.86399999999999999</v>
      </c>
      <c r="K2201" s="114"/>
      <c r="L2201" s="325">
        <f>F2201*K2201</f>
        <v>0</v>
      </c>
      <c r="M2201" s="327">
        <f>G2201*K2201</f>
        <v>0</v>
      </c>
      <c r="N2201" s="545">
        <f>H2201*K2201</f>
        <v>0</v>
      </c>
      <c r="O2201" s="545">
        <f>I2201*K2201</f>
        <v>0</v>
      </c>
      <c r="P2201" s="545">
        <f>J2201*K2201</f>
        <v>0</v>
      </c>
      <c r="Q2201" s="108" t="s">
        <v>7</v>
      </c>
    </row>
    <row r="2202" spans="1:17" ht="15" hidden="1" customHeight="1" outlineLevel="2" x14ac:dyDescent="0.25">
      <c r="A2202" s="163" t="s">
        <v>59</v>
      </c>
      <c r="B2202" s="8"/>
      <c r="C2202" s="623" t="s">
        <v>2930</v>
      </c>
      <c r="D2202" s="102" t="s">
        <v>6</v>
      </c>
      <c r="E2202" s="16">
        <v>4</v>
      </c>
      <c r="F2202" s="203">
        <v>1</v>
      </c>
      <c r="G2202" s="203">
        <v>0.9</v>
      </c>
      <c r="H2202" s="296">
        <f t="shared" si="431"/>
        <v>0.88200000000000001</v>
      </c>
      <c r="I2202" s="296">
        <f t="shared" si="432"/>
        <v>0.873</v>
      </c>
      <c r="J2202" s="296">
        <f t="shared" si="433"/>
        <v>0.86399999999999999</v>
      </c>
      <c r="K2202" s="114"/>
      <c r="L2202" s="325">
        <f>F2202*K2202</f>
        <v>0</v>
      </c>
      <c r="M2202" s="327">
        <f>G2202*K2202</f>
        <v>0</v>
      </c>
      <c r="N2202" s="545">
        <f>H2202*K2202</f>
        <v>0</v>
      </c>
      <c r="O2202" s="545">
        <f>I2202*K2202</f>
        <v>0</v>
      </c>
      <c r="P2202" s="545">
        <f>J2202*K2202</f>
        <v>0</v>
      </c>
      <c r="Q2202" s="108" t="s">
        <v>7</v>
      </c>
    </row>
    <row r="2203" spans="1:17" ht="15" hidden="1" customHeight="1" outlineLevel="2" x14ac:dyDescent="0.25">
      <c r="A2203" s="68" t="s">
        <v>61</v>
      </c>
      <c r="B2203" s="8"/>
      <c r="C2203" s="623" t="s">
        <v>2931</v>
      </c>
      <c r="D2203" s="102" t="s">
        <v>6</v>
      </c>
      <c r="E2203" s="16">
        <v>4</v>
      </c>
      <c r="F2203" s="203">
        <v>1</v>
      </c>
      <c r="G2203" s="203">
        <v>0.9</v>
      </c>
      <c r="H2203" s="296">
        <f t="shared" si="431"/>
        <v>0.88200000000000001</v>
      </c>
      <c r="I2203" s="296">
        <f t="shared" si="432"/>
        <v>0.873</v>
      </c>
      <c r="J2203" s="296">
        <f t="shared" si="433"/>
        <v>0.86399999999999999</v>
      </c>
      <c r="K2203" s="114"/>
      <c r="L2203" s="325">
        <f>F2203*K2203</f>
        <v>0</v>
      </c>
      <c r="M2203" s="327">
        <f>G2203*K2203</f>
        <v>0</v>
      </c>
      <c r="N2203" s="545">
        <f>H2203*K2203</f>
        <v>0</v>
      </c>
      <c r="O2203" s="545">
        <f>I2203*K2203</f>
        <v>0</v>
      </c>
      <c r="P2203" s="545">
        <f>J2203*K2203</f>
        <v>0</v>
      </c>
      <c r="Q2203" s="108" t="s">
        <v>7</v>
      </c>
    </row>
    <row r="2204" spans="1:17" ht="15" hidden="1" customHeight="1" outlineLevel="2" x14ac:dyDescent="0.25">
      <c r="A2204" s="147" t="s">
        <v>49</v>
      </c>
      <c r="B2204" s="75"/>
      <c r="C2204" s="621" t="s">
        <v>2932</v>
      </c>
      <c r="D2204" s="102" t="s">
        <v>6</v>
      </c>
      <c r="E2204" s="72">
        <v>5</v>
      </c>
      <c r="F2204" s="203">
        <v>1</v>
      </c>
      <c r="G2204" s="203">
        <v>0.9</v>
      </c>
      <c r="H2204" s="296">
        <f t="shared" si="431"/>
        <v>0.88200000000000001</v>
      </c>
      <c r="I2204" s="296">
        <f t="shared" si="432"/>
        <v>0.873</v>
      </c>
      <c r="J2204" s="296">
        <f t="shared" si="433"/>
        <v>0.86399999999999999</v>
      </c>
      <c r="K2204" s="114"/>
      <c r="L2204" s="322">
        <f>F2204*K2204</f>
        <v>0</v>
      </c>
      <c r="M2204" s="327">
        <f>G2204*K2204</f>
        <v>0</v>
      </c>
      <c r="N2204" s="545">
        <f>H2204*K2204</f>
        <v>0</v>
      </c>
      <c r="O2204" s="545">
        <f>I2204*K2204</f>
        <v>0</v>
      </c>
      <c r="P2204" s="545">
        <f>J2204*K2204</f>
        <v>0</v>
      </c>
      <c r="Q2204" s="108" t="s">
        <v>7</v>
      </c>
    </row>
    <row r="2205" spans="1:17" ht="15" hidden="1" customHeight="1" outlineLevel="2" x14ac:dyDescent="0.25">
      <c r="A2205" s="147" t="s">
        <v>49</v>
      </c>
      <c r="B2205" s="75"/>
      <c r="C2205" s="621" t="s">
        <v>2933</v>
      </c>
      <c r="D2205" s="102" t="s">
        <v>6</v>
      </c>
      <c r="E2205" s="72">
        <v>5</v>
      </c>
      <c r="F2205" s="203">
        <v>1</v>
      </c>
      <c r="G2205" s="203">
        <v>0.9</v>
      </c>
      <c r="H2205" s="296">
        <f t="shared" ref="H2205:H2232" si="434">G2205*0.98</f>
        <v>0.88200000000000001</v>
      </c>
      <c r="I2205" s="296">
        <f t="shared" ref="I2205:I2232" si="435">G2205*0.97</f>
        <v>0.873</v>
      </c>
      <c r="J2205" s="296">
        <f t="shared" ref="J2205:J2232" si="436">G2205*0.96</f>
        <v>0.86399999999999999</v>
      </c>
      <c r="K2205" s="114"/>
      <c r="L2205" s="322">
        <f>F2205*K2205</f>
        <v>0</v>
      </c>
      <c r="M2205" s="327">
        <f>G2205*K2205</f>
        <v>0</v>
      </c>
      <c r="N2205" s="545">
        <f>H2205*K2205</f>
        <v>0</v>
      </c>
      <c r="O2205" s="545">
        <f>I2205*K2205</f>
        <v>0</v>
      </c>
      <c r="P2205" s="545">
        <f>J2205*K2205</f>
        <v>0</v>
      </c>
      <c r="Q2205" s="108" t="s">
        <v>7</v>
      </c>
    </row>
    <row r="2206" spans="1:17" ht="15" hidden="1" customHeight="1" outlineLevel="2" x14ac:dyDescent="0.25">
      <c r="A2206" s="147" t="s">
        <v>204</v>
      </c>
      <c r="B2206" s="405"/>
      <c r="C2206" s="621" t="s">
        <v>2934</v>
      </c>
      <c r="D2206" s="71" t="s">
        <v>6</v>
      </c>
      <c r="E2206" s="72">
        <v>2</v>
      </c>
      <c r="F2206" s="203">
        <v>0.6</v>
      </c>
      <c r="G2206" s="203">
        <v>0.5</v>
      </c>
      <c r="H2206" s="296">
        <f t="shared" si="434"/>
        <v>0.49</v>
      </c>
      <c r="I2206" s="296">
        <f t="shared" si="435"/>
        <v>0.48499999999999999</v>
      </c>
      <c r="J2206" s="296">
        <f t="shared" si="436"/>
        <v>0.48</v>
      </c>
      <c r="K2206" s="114"/>
      <c r="L2206" s="322">
        <f>F2206*K2206</f>
        <v>0</v>
      </c>
      <c r="M2206" s="327">
        <f>G2206*K2206</f>
        <v>0</v>
      </c>
      <c r="N2206" s="545">
        <f>H2206*K2206</f>
        <v>0</v>
      </c>
      <c r="O2206" s="545">
        <f>I2206*K2206</f>
        <v>0</v>
      </c>
      <c r="P2206" s="545">
        <f>J2206*K2206</f>
        <v>0</v>
      </c>
      <c r="Q2206" s="108" t="s">
        <v>7</v>
      </c>
    </row>
    <row r="2207" spans="1:17" ht="15" hidden="1" customHeight="1" outlineLevel="2" x14ac:dyDescent="0.25">
      <c r="A2207" s="147" t="s">
        <v>49</v>
      </c>
      <c r="B2207" s="146"/>
      <c r="C2207" s="622" t="s">
        <v>2935</v>
      </c>
      <c r="D2207" s="102" t="s">
        <v>6</v>
      </c>
      <c r="E2207" s="72">
        <v>5</v>
      </c>
      <c r="F2207" s="203">
        <v>1</v>
      </c>
      <c r="G2207" s="203">
        <v>0.9</v>
      </c>
      <c r="H2207" s="296">
        <f t="shared" si="434"/>
        <v>0.88200000000000001</v>
      </c>
      <c r="I2207" s="296">
        <f t="shared" si="435"/>
        <v>0.873</v>
      </c>
      <c r="J2207" s="296">
        <f t="shared" si="436"/>
        <v>0.86399999999999999</v>
      </c>
      <c r="K2207" s="114"/>
      <c r="L2207" s="322">
        <f>F2207*K2207</f>
        <v>0</v>
      </c>
      <c r="M2207" s="327">
        <f>G2207*K2207</f>
        <v>0</v>
      </c>
      <c r="N2207" s="545">
        <f>H2207*K2207</f>
        <v>0</v>
      </c>
      <c r="O2207" s="545">
        <f>I2207*K2207</f>
        <v>0</v>
      </c>
      <c r="P2207" s="545">
        <f>J2207*K2207</f>
        <v>0</v>
      </c>
      <c r="Q2207" s="108" t="s">
        <v>7</v>
      </c>
    </row>
    <row r="2208" spans="1:17" ht="15" hidden="1" customHeight="1" outlineLevel="2" x14ac:dyDescent="0.25">
      <c r="A2208" s="68" t="s">
        <v>61</v>
      </c>
      <c r="B2208" s="8"/>
      <c r="C2208" s="623" t="s">
        <v>2936</v>
      </c>
      <c r="D2208" s="102" t="s">
        <v>6</v>
      </c>
      <c r="E2208" s="16">
        <v>4</v>
      </c>
      <c r="F2208" s="203">
        <v>1</v>
      </c>
      <c r="G2208" s="203">
        <v>0.9</v>
      </c>
      <c r="H2208" s="296">
        <f t="shared" si="434"/>
        <v>0.88200000000000001</v>
      </c>
      <c r="I2208" s="296">
        <f t="shared" si="435"/>
        <v>0.873</v>
      </c>
      <c r="J2208" s="296">
        <f t="shared" si="436"/>
        <v>0.86399999999999999</v>
      </c>
      <c r="K2208" s="114"/>
      <c r="L2208" s="325">
        <f>F2208*K2208</f>
        <v>0</v>
      </c>
      <c r="M2208" s="327">
        <f>G2208*K2208</f>
        <v>0</v>
      </c>
      <c r="N2208" s="545">
        <f>H2208*K2208</f>
        <v>0</v>
      </c>
      <c r="O2208" s="545">
        <f>I2208*K2208</f>
        <v>0</v>
      </c>
      <c r="P2208" s="545">
        <f>J2208*K2208</f>
        <v>0</v>
      </c>
      <c r="Q2208" s="108" t="s">
        <v>7</v>
      </c>
    </row>
    <row r="2209" spans="1:17" ht="15" hidden="1" customHeight="1" outlineLevel="2" x14ac:dyDescent="0.25">
      <c r="A2209" s="68" t="s">
        <v>61</v>
      </c>
      <c r="B2209" s="8"/>
      <c r="C2209" s="623" t="s">
        <v>2937</v>
      </c>
      <c r="D2209" s="102" t="s">
        <v>6</v>
      </c>
      <c r="E2209" s="16">
        <v>4</v>
      </c>
      <c r="F2209" s="203">
        <v>1</v>
      </c>
      <c r="G2209" s="203">
        <v>0.9</v>
      </c>
      <c r="H2209" s="296">
        <f t="shared" si="434"/>
        <v>0.88200000000000001</v>
      </c>
      <c r="I2209" s="296">
        <f t="shared" si="435"/>
        <v>0.873</v>
      </c>
      <c r="J2209" s="296">
        <f t="shared" si="436"/>
        <v>0.86399999999999999</v>
      </c>
      <c r="K2209" s="114"/>
      <c r="L2209" s="325">
        <f>F2209*K2209</f>
        <v>0</v>
      </c>
      <c r="M2209" s="327">
        <f>G2209*K2209</f>
        <v>0</v>
      </c>
      <c r="N2209" s="545">
        <f>H2209*K2209</f>
        <v>0</v>
      </c>
      <c r="O2209" s="545">
        <f>I2209*K2209</f>
        <v>0</v>
      </c>
      <c r="P2209" s="545">
        <f>J2209*K2209</f>
        <v>0</v>
      </c>
      <c r="Q2209" s="108" t="s">
        <v>7</v>
      </c>
    </row>
    <row r="2210" spans="1:17" ht="15" hidden="1" customHeight="1" outlineLevel="2" x14ac:dyDescent="0.25">
      <c r="A2210" s="147" t="s">
        <v>49</v>
      </c>
      <c r="B2210" s="146"/>
      <c r="C2210" s="622" t="s">
        <v>2956</v>
      </c>
      <c r="D2210" s="102" t="s">
        <v>6</v>
      </c>
      <c r="E2210" s="72">
        <v>5</v>
      </c>
      <c r="F2210" s="203">
        <v>1</v>
      </c>
      <c r="G2210" s="203">
        <v>0.9</v>
      </c>
      <c r="H2210" s="296">
        <f t="shared" si="434"/>
        <v>0.88200000000000001</v>
      </c>
      <c r="I2210" s="296">
        <f t="shared" si="435"/>
        <v>0.873</v>
      </c>
      <c r="J2210" s="296">
        <f t="shared" si="436"/>
        <v>0.86399999999999999</v>
      </c>
      <c r="K2210" s="114"/>
      <c r="L2210" s="325">
        <f>F2210*K2210</f>
        <v>0</v>
      </c>
      <c r="M2210" s="327">
        <f>G2210*K2210</f>
        <v>0</v>
      </c>
      <c r="N2210" s="545">
        <f>H2210*K2210</f>
        <v>0</v>
      </c>
      <c r="O2210" s="545">
        <f>I2210*K2210</f>
        <v>0</v>
      </c>
      <c r="P2210" s="545">
        <f>J2210*K2210</f>
        <v>0</v>
      </c>
      <c r="Q2210" s="108" t="s">
        <v>7</v>
      </c>
    </row>
    <row r="2211" spans="1:17" ht="15" hidden="1" customHeight="1" outlineLevel="2" x14ac:dyDescent="0.25">
      <c r="A2211" s="68" t="s">
        <v>60</v>
      </c>
      <c r="B2211" s="8"/>
      <c r="C2211" s="623" t="s">
        <v>2942</v>
      </c>
      <c r="D2211" s="102" t="s">
        <v>6</v>
      </c>
      <c r="E2211" s="16">
        <v>4</v>
      </c>
      <c r="F2211" s="203">
        <v>1</v>
      </c>
      <c r="G2211" s="203">
        <v>0.9</v>
      </c>
      <c r="H2211" s="296">
        <f t="shared" si="434"/>
        <v>0.88200000000000001</v>
      </c>
      <c r="I2211" s="296">
        <f t="shared" si="435"/>
        <v>0.873</v>
      </c>
      <c r="J2211" s="296">
        <f t="shared" si="436"/>
        <v>0.86399999999999999</v>
      </c>
      <c r="K2211" s="114"/>
      <c r="L2211" s="325">
        <f>F2211*K2211</f>
        <v>0</v>
      </c>
      <c r="M2211" s="327">
        <f>G2211*K2211</f>
        <v>0</v>
      </c>
      <c r="N2211" s="545">
        <f>H2211*K2211</f>
        <v>0</v>
      </c>
      <c r="O2211" s="545">
        <f>I2211*K2211</f>
        <v>0</v>
      </c>
      <c r="P2211" s="545">
        <f>J2211*K2211</f>
        <v>0</v>
      </c>
      <c r="Q2211" s="108" t="s">
        <v>7</v>
      </c>
    </row>
    <row r="2212" spans="1:17" ht="15" hidden="1" customHeight="1" outlineLevel="2" x14ac:dyDescent="0.25">
      <c r="A2212" s="147" t="s">
        <v>49</v>
      </c>
      <c r="B2212" s="146"/>
      <c r="C2212" s="622" t="s">
        <v>2941</v>
      </c>
      <c r="D2212" s="102" t="s">
        <v>6</v>
      </c>
      <c r="E2212" s="72">
        <v>5</v>
      </c>
      <c r="F2212" s="203">
        <v>1</v>
      </c>
      <c r="G2212" s="203">
        <v>0.9</v>
      </c>
      <c r="H2212" s="296">
        <f t="shared" si="434"/>
        <v>0.88200000000000001</v>
      </c>
      <c r="I2212" s="296">
        <f t="shared" si="435"/>
        <v>0.873</v>
      </c>
      <c r="J2212" s="296">
        <f t="shared" si="436"/>
        <v>0.86399999999999999</v>
      </c>
      <c r="K2212" s="114"/>
      <c r="L2212" s="325">
        <f>F2212*K2212</f>
        <v>0</v>
      </c>
      <c r="M2212" s="327">
        <f>G2212*K2212</f>
        <v>0</v>
      </c>
      <c r="N2212" s="545">
        <f>H2212*K2212</f>
        <v>0</v>
      </c>
      <c r="O2212" s="545">
        <f>I2212*K2212</f>
        <v>0</v>
      </c>
      <c r="P2212" s="545">
        <f>J2212*K2212</f>
        <v>0</v>
      </c>
      <c r="Q2212" s="108" t="s">
        <v>7</v>
      </c>
    </row>
    <row r="2213" spans="1:17" ht="15" hidden="1" customHeight="1" outlineLevel="2" x14ac:dyDescent="0.25">
      <c r="A2213" s="147" t="s">
        <v>49</v>
      </c>
      <c r="B2213" s="146"/>
      <c r="C2213" s="622" t="s">
        <v>2943</v>
      </c>
      <c r="D2213" s="102" t="s">
        <v>6</v>
      </c>
      <c r="E2213" s="72">
        <v>5</v>
      </c>
      <c r="F2213" s="203">
        <v>1</v>
      </c>
      <c r="G2213" s="203">
        <v>0.9</v>
      </c>
      <c r="H2213" s="296">
        <f t="shared" si="434"/>
        <v>0.88200000000000001</v>
      </c>
      <c r="I2213" s="296">
        <f t="shared" si="435"/>
        <v>0.873</v>
      </c>
      <c r="J2213" s="296">
        <f t="shared" si="436"/>
        <v>0.86399999999999999</v>
      </c>
      <c r="K2213" s="114"/>
      <c r="L2213" s="325">
        <f>F2213*K2213</f>
        <v>0</v>
      </c>
      <c r="M2213" s="327">
        <f>G2213*K2213</f>
        <v>0</v>
      </c>
      <c r="N2213" s="545">
        <f>H2213*K2213</f>
        <v>0</v>
      </c>
      <c r="O2213" s="545">
        <f>I2213*K2213</f>
        <v>0</v>
      </c>
      <c r="P2213" s="545">
        <f>J2213*K2213</f>
        <v>0</v>
      </c>
      <c r="Q2213" s="108" t="s">
        <v>7</v>
      </c>
    </row>
    <row r="2214" spans="1:17" ht="15" hidden="1" customHeight="1" outlineLevel="2" x14ac:dyDescent="0.25">
      <c r="A2214" s="147" t="s">
        <v>49</v>
      </c>
      <c r="B2214" s="146"/>
      <c r="C2214" s="622" t="s">
        <v>2944</v>
      </c>
      <c r="D2214" s="102" t="s">
        <v>6</v>
      </c>
      <c r="E2214" s="72">
        <v>5</v>
      </c>
      <c r="F2214" s="203">
        <v>1</v>
      </c>
      <c r="G2214" s="203">
        <v>0.9</v>
      </c>
      <c r="H2214" s="296">
        <f t="shared" si="434"/>
        <v>0.88200000000000001</v>
      </c>
      <c r="I2214" s="296">
        <f t="shared" si="435"/>
        <v>0.873</v>
      </c>
      <c r="J2214" s="296">
        <f t="shared" si="436"/>
        <v>0.86399999999999999</v>
      </c>
      <c r="K2214" s="114"/>
      <c r="L2214" s="325">
        <f>F2214*K2214</f>
        <v>0</v>
      </c>
      <c r="M2214" s="327">
        <f>G2214*K2214</f>
        <v>0</v>
      </c>
      <c r="N2214" s="545">
        <f>H2214*K2214</f>
        <v>0</v>
      </c>
      <c r="O2214" s="545">
        <f>I2214*K2214</f>
        <v>0</v>
      </c>
      <c r="P2214" s="545">
        <f>J2214*K2214</f>
        <v>0</v>
      </c>
      <c r="Q2214" s="108" t="s">
        <v>7</v>
      </c>
    </row>
    <row r="2215" spans="1:17" ht="15" hidden="1" customHeight="1" outlineLevel="2" x14ac:dyDescent="0.25">
      <c r="A2215" s="147" t="s">
        <v>49</v>
      </c>
      <c r="B2215" s="146"/>
      <c r="C2215" s="622" t="s">
        <v>2945</v>
      </c>
      <c r="D2215" s="102" t="s">
        <v>6</v>
      </c>
      <c r="E2215" s="72">
        <v>5</v>
      </c>
      <c r="F2215" s="203">
        <v>1</v>
      </c>
      <c r="G2215" s="203">
        <v>0.9</v>
      </c>
      <c r="H2215" s="296">
        <f t="shared" si="434"/>
        <v>0.88200000000000001</v>
      </c>
      <c r="I2215" s="296">
        <f t="shared" si="435"/>
        <v>0.873</v>
      </c>
      <c r="J2215" s="296">
        <f t="shared" si="436"/>
        <v>0.86399999999999999</v>
      </c>
      <c r="K2215" s="114"/>
      <c r="L2215" s="325">
        <f>F2215*K2215</f>
        <v>0</v>
      </c>
      <c r="M2215" s="327">
        <f>G2215*K2215</f>
        <v>0</v>
      </c>
      <c r="N2215" s="545">
        <f>H2215*K2215</f>
        <v>0</v>
      </c>
      <c r="O2215" s="545">
        <f>I2215*K2215</f>
        <v>0</v>
      </c>
      <c r="P2215" s="545">
        <f>J2215*K2215</f>
        <v>0</v>
      </c>
      <c r="Q2215" s="108" t="s">
        <v>7</v>
      </c>
    </row>
    <row r="2216" spans="1:17" ht="15" hidden="1" customHeight="1" outlineLevel="2" x14ac:dyDescent="0.25">
      <c r="A2216" s="68" t="s">
        <v>61</v>
      </c>
      <c r="B2216" s="8"/>
      <c r="C2216" s="623" t="s">
        <v>2938</v>
      </c>
      <c r="D2216" s="102" t="s">
        <v>6</v>
      </c>
      <c r="E2216" s="16">
        <v>4</v>
      </c>
      <c r="F2216" s="203">
        <v>1</v>
      </c>
      <c r="G2216" s="203">
        <v>0.9</v>
      </c>
      <c r="H2216" s="296">
        <f t="shared" si="434"/>
        <v>0.88200000000000001</v>
      </c>
      <c r="I2216" s="296">
        <f t="shared" si="435"/>
        <v>0.873</v>
      </c>
      <c r="J2216" s="296">
        <f t="shared" si="436"/>
        <v>0.86399999999999999</v>
      </c>
      <c r="K2216" s="114"/>
      <c r="L2216" s="325">
        <f>F2216*K2216</f>
        <v>0</v>
      </c>
      <c r="M2216" s="327">
        <f>G2216*K2216</f>
        <v>0</v>
      </c>
      <c r="N2216" s="545">
        <f>H2216*K2216</f>
        <v>0</v>
      </c>
      <c r="O2216" s="545">
        <f>I2216*K2216</f>
        <v>0</v>
      </c>
      <c r="P2216" s="545">
        <f>J2216*K2216</f>
        <v>0</v>
      </c>
      <c r="Q2216" s="108" t="s">
        <v>7</v>
      </c>
    </row>
    <row r="2217" spans="1:17" ht="15" hidden="1" customHeight="1" outlineLevel="2" x14ac:dyDescent="0.25">
      <c r="A2217" s="68" t="s">
        <v>61</v>
      </c>
      <c r="B2217" s="8"/>
      <c r="C2217" s="623" t="s">
        <v>2939</v>
      </c>
      <c r="D2217" s="102" t="s">
        <v>6</v>
      </c>
      <c r="E2217" s="16">
        <v>4</v>
      </c>
      <c r="F2217" s="203">
        <v>1</v>
      </c>
      <c r="G2217" s="203">
        <v>0.9</v>
      </c>
      <c r="H2217" s="296">
        <f t="shared" si="434"/>
        <v>0.88200000000000001</v>
      </c>
      <c r="I2217" s="296">
        <f t="shared" si="435"/>
        <v>0.873</v>
      </c>
      <c r="J2217" s="296">
        <f t="shared" si="436"/>
        <v>0.86399999999999999</v>
      </c>
      <c r="K2217" s="114"/>
      <c r="L2217" s="325">
        <f>F2217*K2217</f>
        <v>0</v>
      </c>
      <c r="M2217" s="327">
        <f>G2217*K2217</f>
        <v>0</v>
      </c>
      <c r="N2217" s="545">
        <f>H2217*K2217</f>
        <v>0</v>
      </c>
      <c r="O2217" s="545">
        <f>I2217*K2217</f>
        <v>0</v>
      </c>
      <c r="P2217" s="545">
        <f>J2217*K2217</f>
        <v>0</v>
      </c>
      <c r="Q2217" s="108" t="s">
        <v>7</v>
      </c>
    </row>
    <row r="2218" spans="1:17" ht="15" hidden="1" customHeight="1" outlineLevel="2" x14ac:dyDescent="0.25">
      <c r="A2218" s="68" t="s">
        <v>61</v>
      </c>
      <c r="B2218" s="8"/>
      <c r="C2218" s="623" t="s">
        <v>2957</v>
      </c>
      <c r="D2218" s="102" t="s">
        <v>6</v>
      </c>
      <c r="E2218" s="16">
        <v>4</v>
      </c>
      <c r="F2218" s="203">
        <v>1</v>
      </c>
      <c r="G2218" s="203">
        <v>0.9</v>
      </c>
      <c r="H2218" s="296">
        <f t="shared" si="434"/>
        <v>0.88200000000000001</v>
      </c>
      <c r="I2218" s="296">
        <f t="shared" si="435"/>
        <v>0.873</v>
      </c>
      <c r="J2218" s="296">
        <f t="shared" si="436"/>
        <v>0.86399999999999999</v>
      </c>
      <c r="K2218" s="114"/>
      <c r="L2218" s="325">
        <f>F2218*K2218</f>
        <v>0</v>
      </c>
      <c r="M2218" s="327">
        <f>G2218*K2218</f>
        <v>0</v>
      </c>
      <c r="N2218" s="545">
        <f>H2218*K2218</f>
        <v>0</v>
      </c>
      <c r="O2218" s="545">
        <f>I2218*K2218</f>
        <v>0</v>
      </c>
      <c r="P2218" s="545">
        <f>J2218*K2218</f>
        <v>0</v>
      </c>
      <c r="Q2218" s="108" t="s">
        <v>7</v>
      </c>
    </row>
    <row r="2219" spans="1:17" ht="15" hidden="1" customHeight="1" outlineLevel="2" x14ac:dyDescent="0.25">
      <c r="A2219" s="147" t="s">
        <v>49</v>
      </c>
      <c r="B2219" s="146"/>
      <c r="C2219" s="622" t="s">
        <v>2958</v>
      </c>
      <c r="D2219" s="102" t="s">
        <v>6</v>
      </c>
      <c r="E2219" s="72">
        <v>5</v>
      </c>
      <c r="F2219" s="203">
        <v>1</v>
      </c>
      <c r="G2219" s="203">
        <v>0.9</v>
      </c>
      <c r="H2219" s="296">
        <f t="shared" si="434"/>
        <v>0.88200000000000001</v>
      </c>
      <c r="I2219" s="296">
        <f t="shared" si="435"/>
        <v>0.873</v>
      </c>
      <c r="J2219" s="296">
        <f t="shared" si="436"/>
        <v>0.86399999999999999</v>
      </c>
      <c r="K2219" s="114"/>
      <c r="L2219" s="322">
        <f>F2219*K2219</f>
        <v>0</v>
      </c>
      <c r="M2219" s="327">
        <f>G2219*K2219</f>
        <v>0</v>
      </c>
      <c r="N2219" s="545">
        <f>H2219*K2219</f>
        <v>0</v>
      </c>
      <c r="O2219" s="545">
        <f>I2219*K2219</f>
        <v>0</v>
      </c>
      <c r="P2219" s="545">
        <f>J2219*K2219</f>
        <v>0</v>
      </c>
      <c r="Q2219" s="108" t="s">
        <v>7</v>
      </c>
    </row>
    <row r="2220" spans="1:17" ht="15" hidden="1" customHeight="1" outlineLevel="2" x14ac:dyDescent="0.25">
      <c r="A2220" s="147" t="s">
        <v>49</v>
      </c>
      <c r="B2220" s="146"/>
      <c r="C2220" s="622" t="s">
        <v>2946</v>
      </c>
      <c r="D2220" s="102" t="s">
        <v>6</v>
      </c>
      <c r="E2220" s="72">
        <v>5</v>
      </c>
      <c r="F2220" s="203">
        <v>1</v>
      </c>
      <c r="G2220" s="203">
        <v>0.9</v>
      </c>
      <c r="H2220" s="296">
        <f t="shared" si="434"/>
        <v>0.88200000000000001</v>
      </c>
      <c r="I2220" s="296">
        <f t="shared" si="435"/>
        <v>0.873</v>
      </c>
      <c r="J2220" s="296">
        <f t="shared" si="436"/>
        <v>0.86399999999999999</v>
      </c>
      <c r="K2220" s="114"/>
      <c r="L2220" s="322">
        <f>F2220*K2220</f>
        <v>0</v>
      </c>
      <c r="M2220" s="327">
        <f>G2220*K2220</f>
        <v>0</v>
      </c>
      <c r="N2220" s="545">
        <f>H2220*K2220</f>
        <v>0</v>
      </c>
      <c r="O2220" s="545">
        <f>I2220*K2220</f>
        <v>0</v>
      </c>
      <c r="P2220" s="545">
        <f>J2220*K2220</f>
        <v>0</v>
      </c>
      <c r="Q2220" s="108" t="s">
        <v>7</v>
      </c>
    </row>
    <row r="2221" spans="1:17" ht="15" hidden="1" customHeight="1" outlineLevel="2" x14ac:dyDescent="0.25">
      <c r="A2221" s="147" t="s">
        <v>49</v>
      </c>
      <c r="B2221" s="146"/>
      <c r="C2221" s="622" t="s">
        <v>2947</v>
      </c>
      <c r="D2221" s="102" t="s">
        <v>6</v>
      </c>
      <c r="E2221" s="72">
        <v>5</v>
      </c>
      <c r="F2221" s="203">
        <v>1</v>
      </c>
      <c r="G2221" s="203">
        <v>0.9</v>
      </c>
      <c r="H2221" s="296">
        <f t="shared" si="434"/>
        <v>0.88200000000000001</v>
      </c>
      <c r="I2221" s="296">
        <f t="shared" si="435"/>
        <v>0.873</v>
      </c>
      <c r="J2221" s="296">
        <f t="shared" si="436"/>
        <v>0.86399999999999999</v>
      </c>
      <c r="K2221" s="114"/>
      <c r="L2221" s="322">
        <f>F2221*K2221</f>
        <v>0</v>
      </c>
      <c r="M2221" s="327">
        <f>G2221*K2221</f>
        <v>0</v>
      </c>
      <c r="N2221" s="545">
        <f>H2221*K2221</f>
        <v>0</v>
      </c>
      <c r="O2221" s="545">
        <f>I2221*K2221</f>
        <v>0</v>
      </c>
      <c r="P2221" s="545">
        <f>J2221*K2221</f>
        <v>0</v>
      </c>
      <c r="Q2221" s="108" t="s">
        <v>7</v>
      </c>
    </row>
    <row r="2222" spans="1:17" ht="15" hidden="1" customHeight="1" outlineLevel="2" x14ac:dyDescent="0.25">
      <c r="A2222" s="147" t="s">
        <v>49</v>
      </c>
      <c r="B2222" s="146"/>
      <c r="C2222" s="622" t="s">
        <v>2948</v>
      </c>
      <c r="D2222" s="102" t="s">
        <v>6</v>
      </c>
      <c r="E2222" s="72">
        <v>5</v>
      </c>
      <c r="F2222" s="203">
        <v>1</v>
      </c>
      <c r="G2222" s="203">
        <v>0.9</v>
      </c>
      <c r="H2222" s="296">
        <f t="shared" si="434"/>
        <v>0.88200000000000001</v>
      </c>
      <c r="I2222" s="296">
        <f t="shared" si="435"/>
        <v>0.873</v>
      </c>
      <c r="J2222" s="296">
        <f t="shared" si="436"/>
        <v>0.86399999999999999</v>
      </c>
      <c r="K2222" s="114"/>
      <c r="L2222" s="322">
        <f>F2222*K2222</f>
        <v>0</v>
      </c>
      <c r="M2222" s="327">
        <f>G2222*K2222</f>
        <v>0</v>
      </c>
      <c r="N2222" s="545">
        <f>H2222*K2222</f>
        <v>0</v>
      </c>
      <c r="O2222" s="545">
        <f>I2222*K2222</f>
        <v>0</v>
      </c>
      <c r="P2222" s="545">
        <f>J2222*K2222</f>
        <v>0</v>
      </c>
      <c r="Q2222" s="108" t="s">
        <v>7</v>
      </c>
    </row>
    <row r="2223" spans="1:17" ht="15" hidden="1" customHeight="1" outlineLevel="2" x14ac:dyDescent="0.25">
      <c r="A2223" s="147" t="s">
        <v>49</v>
      </c>
      <c r="B2223" s="146"/>
      <c r="C2223" s="622" t="s">
        <v>2949</v>
      </c>
      <c r="D2223" s="102" t="s">
        <v>6</v>
      </c>
      <c r="E2223" s="72">
        <v>5</v>
      </c>
      <c r="F2223" s="203">
        <v>1</v>
      </c>
      <c r="G2223" s="203">
        <v>0.9</v>
      </c>
      <c r="H2223" s="296">
        <f t="shared" si="434"/>
        <v>0.88200000000000001</v>
      </c>
      <c r="I2223" s="296">
        <f t="shared" si="435"/>
        <v>0.873</v>
      </c>
      <c r="J2223" s="296">
        <f t="shared" si="436"/>
        <v>0.86399999999999999</v>
      </c>
      <c r="K2223" s="114"/>
      <c r="L2223" s="322">
        <f>F2223*K2223</f>
        <v>0</v>
      </c>
      <c r="M2223" s="327">
        <f>G2223*K2223</f>
        <v>0</v>
      </c>
      <c r="N2223" s="545">
        <f>H2223*K2223</f>
        <v>0</v>
      </c>
      <c r="O2223" s="545">
        <f>I2223*K2223</f>
        <v>0</v>
      </c>
      <c r="P2223" s="545">
        <f>J2223*K2223</f>
        <v>0</v>
      </c>
      <c r="Q2223" s="108" t="s">
        <v>7</v>
      </c>
    </row>
    <row r="2224" spans="1:17" ht="15" hidden="1" customHeight="1" outlineLevel="2" x14ac:dyDescent="0.25">
      <c r="A2224" s="147" t="s">
        <v>49</v>
      </c>
      <c r="B2224" s="146"/>
      <c r="C2224" s="622" t="s">
        <v>2950</v>
      </c>
      <c r="D2224" s="102" t="s">
        <v>6</v>
      </c>
      <c r="E2224" s="72">
        <v>5</v>
      </c>
      <c r="F2224" s="203">
        <v>1</v>
      </c>
      <c r="G2224" s="203">
        <v>0.9</v>
      </c>
      <c r="H2224" s="296">
        <f t="shared" si="434"/>
        <v>0.88200000000000001</v>
      </c>
      <c r="I2224" s="296">
        <f t="shared" si="435"/>
        <v>0.873</v>
      </c>
      <c r="J2224" s="296">
        <f t="shared" si="436"/>
        <v>0.86399999999999999</v>
      </c>
      <c r="K2224" s="114"/>
      <c r="L2224" s="322">
        <f>F2224*K2224</f>
        <v>0</v>
      </c>
      <c r="M2224" s="327">
        <f>G2224*K2224</f>
        <v>0</v>
      </c>
      <c r="N2224" s="545">
        <f>H2224*K2224</f>
        <v>0</v>
      </c>
      <c r="O2224" s="545">
        <f>I2224*K2224</f>
        <v>0</v>
      </c>
      <c r="P2224" s="545">
        <f>J2224*K2224</f>
        <v>0</v>
      </c>
      <c r="Q2224" s="108" t="s">
        <v>7</v>
      </c>
    </row>
    <row r="2225" spans="1:17" ht="15" hidden="1" customHeight="1" outlineLevel="2" x14ac:dyDescent="0.25">
      <c r="A2225" s="68" t="s">
        <v>61</v>
      </c>
      <c r="B2225" s="134"/>
      <c r="C2225" s="623" t="s">
        <v>2959</v>
      </c>
      <c r="D2225" s="102" t="s">
        <v>6</v>
      </c>
      <c r="E2225" s="16">
        <v>4</v>
      </c>
      <c r="F2225" s="203">
        <v>1</v>
      </c>
      <c r="G2225" s="203">
        <v>0.9</v>
      </c>
      <c r="H2225" s="296">
        <f t="shared" si="434"/>
        <v>0.88200000000000001</v>
      </c>
      <c r="I2225" s="296">
        <f t="shared" si="435"/>
        <v>0.873</v>
      </c>
      <c r="J2225" s="296">
        <f t="shared" si="436"/>
        <v>0.86399999999999999</v>
      </c>
      <c r="K2225" s="114"/>
      <c r="L2225" s="325">
        <f>F2225*K2225</f>
        <v>0</v>
      </c>
      <c r="M2225" s="327">
        <f>G2225*K2225</f>
        <v>0</v>
      </c>
      <c r="N2225" s="545">
        <f>H2225*K2225</f>
        <v>0</v>
      </c>
      <c r="O2225" s="545">
        <f>I2225*K2225</f>
        <v>0</v>
      </c>
      <c r="P2225" s="545">
        <f>J2225*K2225</f>
        <v>0</v>
      </c>
      <c r="Q2225" s="108" t="s">
        <v>7</v>
      </c>
    </row>
    <row r="2226" spans="1:17" ht="15" hidden="1" customHeight="1" outlineLevel="2" x14ac:dyDescent="0.25">
      <c r="A2226" s="68" t="s">
        <v>61</v>
      </c>
      <c r="B2226" s="8"/>
      <c r="C2226" s="623" t="s">
        <v>2940</v>
      </c>
      <c r="D2226" s="102" t="s">
        <v>6</v>
      </c>
      <c r="E2226" s="16">
        <v>4</v>
      </c>
      <c r="F2226" s="203">
        <v>1</v>
      </c>
      <c r="G2226" s="203">
        <v>0.9</v>
      </c>
      <c r="H2226" s="296">
        <f t="shared" si="434"/>
        <v>0.88200000000000001</v>
      </c>
      <c r="I2226" s="296">
        <f t="shared" si="435"/>
        <v>0.873</v>
      </c>
      <c r="J2226" s="296">
        <f t="shared" si="436"/>
        <v>0.86399999999999999</v>
      </c>
      <c r="K2226" s="114"/>
      <c r="L2226" s="325">
        <f>F2226*K2226</f>
        <v>0</v>
      </c>
      <c r="M2226" s="327">
        <f>G2226*K2226</f>
        <v>0</v>
      </c>
      <c r="N2226" s="545">
        <f>H2226*K2226</f>
        <v>0</v>
      </c>
      <c r="O2226" s="545">
        <f>I2226*K2226</f>
        <v>0</v>
      </c>
      <c r="P2226" s="545">
        <f>J2226*K2226</f>
        <v>0</v>
      </c>
      <c r="Q2226" s="108" t="s">
        <v>7</v>
      </c>
    </row>
    <row r="2227" spans="1:17" ht="15" hidden="1" customHeight="1" outlineLevel="2" x14ac:dyDescent="0.25">
      <c r="A2227" s="68" t="s">
        <v>61</v>
      </c>
      <c r="B2227" s="8"/>
      <c r="C2227" s="623" t="s">
        <v>2951</v>
      </c>
      <c r="D2227" s="102" t="s">
        <v>6</v>
      </c>
      <c r="E2227" s="16">
        <v>4</v>
      </c>
      <c r="F2227" s="203">
        <v>1</v>
      </c>
      <c r="G2227" s="203">
        <v>0.9</v>
      </c>
      <c r="H2227" s="296">
        <f t="shared" si="434"/>
        <v>0.88200000000000001</v>
      </c>
      <c r="I2227" s="296">
        <f t="shared" si="435"/>
        <v>0.873</v>
      </c>
      <c r="J2227" s="296">
        <f t="shared" si="436"/>
        <v>0.86399999999999999</v>
      </c>
      <c r="K2227" s="114"/>
      <c r="L2227" s="325">
        <f>F2227*K2227</f>
        <v>0</v>
      </c>
      <c r="M2227" s="327">
        <f>G2227*K2227</f>
        <v>0</v>
      </c>
      <c r="N2227" s="545">
        <f>H2227*K2227</f>
        <v>0</v>
      </c>
      <c r="O2227" s="545">
        <f>I2227*K2227</f>
        <v>0</v>
      </c>
      <c r="P2227" s="545">
        <f>J2227*K2227</f>
        <v>0</v>
      </c>
      <c r="Q2227" s="108" t="s">
        <v>7</v>
      </c>
    </row>
    <row r="2228" spans="1:17" ht="15" hidden="1" customHeight="1" outlineLevel="2" x14ac:dyDescent="0.25">
      <c r="A2228" s="68" t="s">
        <v>61</v>
      </c>
      <c r="B2228" s="8"/>
      <c r="C2228" s="623" t="s">
        <v>2960</v>
      </c>
      <c r="D2228" s="102" t="s">
        <v>6</v>
      </c>
      <c r="E2228" s="16">
        <v>4</v>
      </c>
      <c r="F2228" s="203">
        <v>1</v>
      </c>
      <c r="G2228" s="203">
        <v>0.9</v>
      </c>
      <c r="H2228" s="296">
        <f t="shared" si="434"/>
        <v>0.88200000000000001</v>
      </c>
      <c r="I2228" s="296">
        <f t="shared" si="435"/>
        <v>0.873</v>
      </c>
      <c r="J2228" s="296">
        <f t="shared" si="436"/>
        <v>0.86399999999999999</v>
      </c>
      <c r="K2228" s="114"/>
      <c r="L2228" s="325">
        <f>F2228*K2228</f>
        <v>0</v>
      </c>
      <c r="M2228" s="327">
        <f>G2228*K2228</f>
        <v>0</v>
      </c>
      <c r="N2228" s="545">
        <f>H2228*K2228</f>
        <v>0</v>
      </c>
      <c r="O2228" s="545">
        <f>I2228*K2228</f>
        <v>0</v>
      </c>
      <c r="P2228" s="545">
        <f>J2228*K2228</f>
        <v>0</v>
      </c>
      <c r="Q2228" s="108" t="s">
        <v>7</v>
      </c>
    </row>
    <row r="2229" spans="1:17" ht="15" hidden="1" customHeight="1" outlineLevel="2" x14ac:dyDescent="0.25">
      <c r="A2229" s="147" t="s">
        <v>49</v>
      </c>
      <c r="B2229" s="146"/>
      <c r="C2229" s="622" t="s">
        <v>2952</v>
      </c>
      <c r="D2229" s="102" t="s">
        <v>6</v>
      </c>
      <c r="E2229" s="72">
        <v>5</v>
      </c>
      <c r="F2229" s="203">
        <v>1</v>
      </c>
      <c r="G2229" s="203">
        <v>0.9</v>
      </c>
      <c r="H2229" s="296">
        <f t="shared" si="434"/>
        <v>0.88200000000000001</v>
      </c>
      <c r="I2229" s="296">
        <f t="shared" si="435"/>
        <v>0.873</v>
      </c>
      <c r="J2229" s="296">
        <f t="shared" si="436"/>
        <v>0.86399999999999999</v>
      </c>
      <c r="K2229" s="114"/>
      <c r="L2229" s="325">
        <f>F2229*K2229</f>
        <v>0</v>
      </c>
      <c r="M2229" s="327">
        <f>G2229*K2229</f>
        <v>0</v>
      </c>
      <c r="N2229" s="545">
        <f>H2229*K2229</f>
        <v>0</v>
      </c>
      <c r="O2229" s="545">
        <f>I2229*K2229</f>
        <v>0</v>
      </c>
      <c r="P2229" s="545">
        <f>J2229*K2229</f>
        <v>0</v>
      </c>
      <c r="Q2229" s="108" t="s">
        <v>7</v>
      </c>
    </row>
    <row r="2230" spans="1:17" ht="15" hidden="1" customHeight="1" outlineLevel="2" x14ac:dyDescent="0.25">
      <c r="A2230" s="147" t="s">
        <v>49</v>
      </c>
      <c r="B2230" s="146"/>
      <c r="C2230" s="622" t="s">
        <v>2953</v>
      </c>
      <c r="D2230" s="102" t="s">
        <v>6</v>
      </c>
      <c r="E2230" s="72">
        <v>5</v>
      </c>
      <c r="F2230" s="203">
        <v>1</v>
      </c>
      <c r="G2230" s="203">
        <v>0.9</v>
      </c>
      <c r="H2230" s="296">
        <f t="shared" si="434"/>
        <v>0.88200000000000001</v>
      </c>
      <c r="I2230" s="296">
        <f t="shared" si="435"/>
        <v>0.873</v>
      </c>
      <c r="J2230" s="296">
        <f t="shared" si="436"/>
        <v>0.86399999999999999</v>
      </c>
      <c r="K2230" s="114"/>
      <c r="L2230" s="325">
        <f>F2230*K2230</f>
        <v>0</v>
      </c>
      <c r="M2230" s="327">
        <f>G2230*K2230</f>
        <v>0</v>
      </c>
      <c r="N2230" s="545">
        <f>H2230*K2230</f>
        <v>0</v>
      </c>
      <c r="O2230" s="545">
        <f>I2230*K2230</f>
        <v>0</v>
      </c>
      <c r="P2230" s="545">
        <f>J2230*K2230</f>
        <v>0</v>
      </c>
      <c r="Q2230" s="108" t="s">
        <v>7</v>
      </c>
    </row>
    <row r="2231" spans="1:17" ht="15" hidden="1" customHeight="1" outlineLevel="2" x14ac:dyDescent="0.25">
      <c r="A2231" s="68" t="s">
        <v>60</v>
      </c>
      <c r="B2231" s="8"/>
      <c r="C2231" s="623" t="s">
        <v>2954</v>
      </c>
      <c r="D2231" s="102" t="s">
        <v>6</v>
      </c>
      <c r="E2231" s="16">
        <v>4</v>
      </c>
      <c r="F2231" s="203">
        <v>1</v>
      </c>
      <c r="G2231" s="203">
        <v>0.9</v>
      </c>
      <c r="H2231" s="296">
        <f t="shared" si="434"/>
        <v>0.88200000000000001</v>
      </c>
      <c r="I2231" s="296">
        <f t="shared" si="435"/>
        <v>0.873</v>
      </c>
      <c r="J2231" s="296">
        <f t="shared" si="436"/>
        <v>0.86399999999999999</v>
      </c>
      <c r="K2231" s="114"/>
      <c r="L2231" s="325">
        <f>F2231*K2231</f>
        <v>0</v>
      </c>
      <c r="M2231" s="327">
        <f>G2231*K2231</f>
        <v>0</v>
      </c>
      <c r="N2231" s="545">
        <f>H2231*K2231</f>
        <v>0</v>
      </c>
      <c r="O2231" s="545">
        <f>I2231*K2231</f>
        <v>0</v>
      </c>
      <c r="P2231" s="545">
        <f>J2231*K2231</f>
        <v>0</v>
      </c>
      <c r="Q2231" s="108" t="s">
        <v>7</v>
      </c>
    </row>
    <row r="2232" spans="1:17" ht="15" hidden="1" customHeight="1" outlineLevel="2" thickBot="1" x14ac:dyDescent="0.25">
      <c r="A2232" s="68" t="s">
        <v>60</v>
      </c>
      <c r="B2232" s="8"/>
      <c r="C2232" s="628" t="s">
        <v>2955</v>
      </c>
      <c r="D2232" s="102" t="s">
        <v>6</v>
      </c>
      <c r="E2232" s="16">
        <v>4</v>
      </c>
      <c r="F2232" s="203">
        <v>1</v>
      </c>
      <c r="G2232" s="203">
        <v>0.9</v>
      </c>
      <c r="H2232" s="296">
        <f t="shared" si="434"/>
        <v>0.88200000000000001</v>
      </c>
      <c r="I2232" s="296">
        <f t="shared" si="435"/>
        <v>0.873</v>
      </c>
      <c r="J2232" s="296">
        <f t="shared" si="436"/>
        <v>0.86399999999999999</v>
      </c>
      <c r="K2232" s="114"/>
      <c r="L2232" s="325">
        <f>F2232*K2232</f>
        <v>0</v>
      </c>
      <c r="M2232" s="327">
        <f>G2232*K2232</f>
        <v>0</v>
      </c>
      <c r="N2232" s="545">
        <f>H2232*K2232</f>
        <v>0</v>
      </c>
      <c r="O2232" s="545">
        <f>I2232*K2232</f>
        <v>0</v>
      </c>
      <c r="P2232" s="545">
        <f>J2232*K2232</f>
        <v>0</v>
      </c>
      <c r="Q2232" s="108" t="s">
        <v>7</v>
      </c>
    </row>
    <row r="2233" spans="1:17" ht="15" hidden="1" customHeight="1" outlineLevel="1" thickBot="1" x14ac:dyDescent="0.25">
      <c r="A2233" s="616" t="s">
        <v>2599</v>
      </c>
      <c r="B2233" s="597"/>
      <c r="C2233" s="598"/>
      <c r="D2233" s="599"/>
      <c r="E2233" s="600"/>
      <c r="F2233" s="601"/>
      <c r="G2233" s="601"/>
      <c r="H2233" s="601"/>
      <c r="I2233" s="601"/>
      <c r="J2233" s="601"/>
      <c r="K2233" s="600"/>
      <c r="L2233" s="602"/>
      <c r="M2233" s="602"/>
      <c r="N2233" s="602"/>
      <c r="O2233" s="602"/>
      <c r="P2233" s="602"/>
      <c r="Q2233" s="603"/>
    </row>
    <row r="2234" spans="1:17" ht="15" hidden="1" customHeight="1" outlineLevel="1" x14ac:dyDescent="0.25">
      <c r="A2234" s="147" t="s">
        <v>578</v>
      </c>
      <c r="B2234" s="190" t="s">
        <v>4091</v>
      </c>
      <c r="C2234" s="126" t="s">
        <v>2396</v>
      </c>
      <c r="D2234" s="102" t="s">
        <v>6</v>
      </c>
      <c r="E2234" s="72">
        <v>3</v>
      </c>
      <c r="F2234" s="203">
        <v>1.6</v>
      </c>
      <c r="G2234" s="203">
        <v>1.5</v>
      </c>
      <c r="H2234" s="296">
        <f t="shared" ref="H2234:H2283" si="437">G2234*0.98</f>
        <v>1.47</v>
      </c>
      <c r="I2234" s="296">
        <f t="shared" ref="I2234:I2283" si="438">G2234*0.97</f>
        <v>1.4550000000000001</v>
      </c>
      <c r="J2234" s="296">
        <f t="shared" ref="J2234:J2283" si="439">G2234*0.96</f>
        <v>1.44</v>
      </c>
      <c r="K2234" s="114"/>
      <c r="L2234" s="322">
        <f>F2234*K2234</f>
        <v>0</v>
      </c>
      <c r="M2234" s="327">
        <f>G2234*K2234</f>
        <v>0</v>
      </c>
      <c r="N2234" s="545">
        <f>H2234*K2234</f>
        <v>0</v>
      </c>
      <c r="O2234" s="545">
        <f>I2234*K2234</f>
        <v>0</v>
      </c>
      <c r="P2234" s="545">
        <f>J2234*K2234</f>
        <v>0</v>
      </c>
      <c r="Q2234" s="108" t="s">
        <v>7</v>
      </c>
    </row>
    <row r="2235" spans="1:17" ht="15" hidden="1" customHeight="1" outlineLevel="1" x14ac:dyDescent="0.25">
      <c r="A2235" s="147" t="s">
        <v>578</v>
      </c>
      <c r="B2235" s="190" t="s">
        <v>4092</v>
      </c>
      <c r="C2235" s="126" t="s">
        <v>2373</v>
      </c>
      <c r="D2235" s="102" t="s">
        <v>6</v>
      </c>
      <c r="E2235" s="72">
        <v>3</v>
      </c>
      <c r="F2235" s="203">
        <v>1.6</v>
      </c>
      <c r="G2235" s="203">
        <v>1.5</v>
      </c>
      <c r="H2235" s="296">
        <f t="shared" si="437"/>
        <v>1.47</v>
      </c>
      <c r="I2235" s="296">
        <f t="shared" si="438"/>
        <v>1.4550000000000001</v>
      </c>
      <c r="J2235" s="296">
        <f t="shared" si="439"/>
        <v>1.44</v>
      </c>
      <c r="K2235" s="114"/>
      <c r="L2235" s="322">
        <f>F2235*K2235</f>
        <v>0</v>
      </c>
      <c r="M2235" s="327">
        <f>G2235*K2235</f>
        <v>0</v>
      </c>
      <c r="N2235" s="545">
        <f>H2235*K2235</f>
        <v>0</v>
      </c>
      <c r="O2235" s="545">
        <f>I2235*K2235</f>
        <v>0</v>
      </c>
      <c r="P2235" s="545">
        <f>J2235*K2235</f>
        <v>0</v>
      </c>
      <c r="Q2235" s="108" t="s">
        <v>7</v>
      </c>
    </row>
    <row r="2236" spans="1:17" ht="15" hidden="1" customHeight="1" outlineLevel="1" x14ac:dyDescent="0.25">
      <c r="A2236" s="147" t="s">
        <v>49</v>
      </c>
      <c r="B2236" s="190" t="s">
        <v>4093</v>
      </c>
      <c r="C2236" s="126" t="s">
        <v>2374</v>
      </c>
      <c r="D2236" s="102" t="s">
        <v>6</v>
      </c>
      <c r="E2236" s="72">
        <v>3</v>
      </c>
      <c r="F2236" s="203">
        <v>2.1</v>
      </c>
      <c r="G2236" s="203">
        <v>2</v>
      </c>
      <c r="H2236" s="296">
        <f t="shared" si="437"/>
        <v>1.96</v>
      </c>
      <c r="I2236" s="296">
        <f t="shared" si="438"/>
        <v>1.94</v>
      </c>
      <c r="J2236" s="296">
        <f t="shared" si="439"/>
        <v>1.92</v>
      </c>
      <c r="K2236" s="114"/>
      <c r="L2236" s="322">
        <f>F2236*K2236</f>
        <v>0</v>
      </c>
      <c r="M2236" s="327">
        <f>G2236*K2236</f>
        <v>0</v>
      </c>
      <c r="N2236" s="545">
        <f>H2236*K2236</f>
        <v>0</v>
      </c>
      <c r="O2236" s="545">
        <f>I2236*K2236</f>
        <v>0</v>
      </c>
      <c r="P2236" s="545">
        <f>J2236*K2236</f>
        <v>0</v>
      </c>
      <c r="Q2236" s="108" t="s">
        <v>7</v>
      </c>
    </row>
    <row r="2237" spans="1:17" ht="15" hidden="1" customHeight="1" outlineLevel="1" x14ac:dyDescent="0.25">
      <c r="A2237" s="147" t="s">
        <v>204</v>
      </c>
      <c r="B2237" s="190" t="s">
        <v>4209</v>
      </c>
      <c r="C2237" s="126" t="s">
        <v>4207</v>
      </c>
      <c r="D2237" s="102" t="s">
        <v>6</v>
      </c>
      <c r="E2237" s="72">
        <v>2</v>
      </c>
      <c r="F2237" s="203">
        <v>0.6</v>
      </c>
      <c r="G2237" s="203">
        <v>0.5</v>
      </c>
      <c r="H2237" s="296">
        <f t="shared" si="437"/>
        <v>0.49</v>
      </c>
      <c r="I2237" s="296">
        <f t="shared" si="438"/>
        <v>0.48499999999999999</v>
      </c>
      <c r="J2237" s="296">
        <f t="shared" si="439"/>
        <v>0.48</v>
      </c>
      <c r="K2237" s="114"/>
      <c r="L2237" s="322">
        <f>F2237*K2237</f>
        <v>0</v>
      </c>
      <c r="M2237" s="327">
        <f>G2237*K2237</f>
        <v>0</v>
      </c>
      <c r="N2237" s="545">
        <f>H2237*K2237</f>
        <v>0</v>
      </c>
      <c r="O2237" s="545">
        <f>I2237*K2237</f>
        <v>0</v>
      </c>
      <c r="P2237" s="545">
        <f>J2237*K2237</f>
        <v>0</v>
      </c>
      <c r="Q2237" s="108" t="s">
        <v>7</v>
      </c>
    </row>
    <row r="2238" spans="1:17" ht="15" hidden="1" customHeight="1" outlineLevel="1" x14ac:dyDescent="0.25">
      <c r="A2238" s="147" t="s">
        <v>204</v>
      </c>
      <c r="B2238" s="190" t="s">
        <v>4141</v>
      </c>
      <c r="C2238" s="126" t="s">
        <v>2375</v>
      </c>
      <c r="D2238" s="102" t="s">
        <v>6</v>
      </c>
      <c r="E2238" s="72">
        <v>2</v>
      </c>
      <c r="F2238" s="203">
        <v>0.6</v>
      </c>
      <c r="G2238" s="203">
        <v>0.5</v>
      </c>
      <c r="H2238" s="296">
        <f t="shared" si="437"/>
        <v>0.49</v>
      </c>
      <c r="I2238" s="296">
        <f t="shared" si="438"/>
        <v>0.48499999999999999</v>
      </c>
      <c r="J2238" s="296">
        <f t="shared" si="439"/>
        <v>0.48</v>
      </c>
      <c r="K2238" s="114"/>
      <c r="L2238" s="322">
        <f>F2238*K2238</f>
        <v>0</v>
      </c>
      <c r="M2238" s="327">
        <f>G2238*K2238</f>
        <v>0</v>
      </c>
      <c r="N2238" s="545">
        <f>H2238*K2238</f>
        <v>0</v>
      </c>
      <c r="O2238" s="545">
        <f>I2238*K2238</f>
        <v>0</v>
      </c>
      <c r="P2238" s="545">
        <f>J2238*K2238</f>
        <v>0</v>
      </c>
      <c r="Q2238" s="108" t="s">
        <v>7</v>
      </c>
    </row>
    <row r="2239" spans="1:17" ht="15" hidden="1" customHeight="1" outlineLevel="1" x14ac:dyDescent="0.25">
      <c r="A2239" s="147" t="s">
        <v>49</v>
      </c>
      <c r="B2239" s="190" t="s">
        <v>4094</v>
      </c>
      <c r="C2239" s="126" t="s">
        <v>2376</v>
      </c>
      <c r="D2239" s="196" t="s">
        <v>6</v>
      </c>
      <c r="E2239" s="72">
        <v>5</v>
      </c>
      <c r="F2239" s="203">
        <v>2.1</v>
      </c>
      <c r="G2239" s="203">
        <v>2</v>
      </c>
      <c r="H2239" s="296">
        <f t="shared" si="437"/>
        <v>1.96</v>
      </c>
      <c r="I2239" s="296">
        <f t="shared" si="438"/>
        <v>1.94</v>
      </c>
      <c r="J2239" s="296">
        <f t="shared" si="439"/>
        <v>1.92</v>
      </c>
      <c r="K2239" s="114"/>
      <c r="L2239" s="322">
        <f>F2239*K2239</f>
        <v>0</v>
      </c>
      <c r="M2239" s="327">
        <f>G2239*K2239</f>
        <v>0</v>
      </c>
      <c r="N2239" s="545">
        <f>H2239*K2239</f>
        <v>0</v>
      </c>
      <c r="O2239" s="545">
        <f>I2239*K2239</f>
        <v>0</v>
      </c>
      <c r="P2239" s="545">
        <f>J2239*K2239</f>
        <v>0</v>
      </c>
      <c r="Q2239" s="108" t="s">
        <v>7</v>
      </c>
    </row>
    <row r="2240" spans="1:17" ht="15" hidden="1" customHeight="1" outlineLevel="1" x14ac:dyDescent="0.25">
      <c r="A2240" s="147" t="s">
        <v>49</v>
      </c>
      <c r="B2240" s="190" t="s">
        <v>4095</v>
      </c>
      <c r="C2240" s="126" t="s">
        <v>2377</v>
      </c>
      <c r="D2240" s="196" t="s">
        <v>6</v>
      </c>
      <c r="E2240" s="72">
        <v>5</v>
      </c>
      <c r="F2240" s="203">
        <v>2.1</v>
      </c>
      <c r="G2240" s="203">
        <v>2</v>
      </c>
      <c r="H2240" s="296">
        <f t="shared" si="437"/>
        <v>1.96</v>
      </c>
      <c r="I2240" s="296">
        <f t="shared" si="438"/>
        <v>1.94</v>
      </c>
      <c r="J2240" s="296">
        <f t="shared" si="439"/>
        <v>1.92</v>
      </c>
      <c r="K2240" s="114"/>
      <c r="L2240" s="322">
        <f>F2240*K2240</f>
        <v>0</v>
      </c>
      <c r="M2240" s="327">
        <f>G2240*K2240</f>
        <v>0</v>
      </c>
      <c r="N2240" s="545">
        <f>H2240*K2240</f>
        <v>0</v>
      </c>
      <c r="O2240" s="545">
        <f>I2240*K2240</f>
        <v>0</v>
      </c>
      <c r="P2240" s="545">
        <f>J2240*K2240</f>
        <v>0</v>
      </c>
      <c r="Q2240" s="108" t="s">
        <v>7</v>
      </c>
    </row>
    <row r="2241" spans="1:18" ht="15" hidden="1" customHeight="1" outlineLevel="1" x14ac:dyDescent="0.25">
      <c r="A2241" s="147" t="s">
        <v>204</v>
      </c>
      <c r="B2241" s="190" t="s">
        <v>4142</v>
      </c>
      <c r="C2241" s="126" t="s">
        <v>2378</v>
      </c>
      <c r="D2241" s="196" t="s">
        <v>6</v>
      </c>
      <c r="E2241" s="72">
        <v>2</v>
      </c>
      <c r="F2241" s="203">
        <v>0.6</v>
      </c>
      <c r="G2241" s="203">
        <v>0.5</v>
      </c>
      <c r="H2241" s="296">
        <f t="shared" si="437"/>
        <v>0.49</v>
      </c>
      <c r="I2241" s="296">
        <f t="shared" si="438"/>
        <v>0.48499999999999999</v>
      </c>
      <c r="J2241" s="296">
        <f t="shared" si="439"/>
        <v>0.48</v>
      </c>
      <c r="K2241" s="114"/>
      <c r="L2241" s="322">
        <f>F2241*K2241</f>
        <v>0</v>
      </c>
      <c r="M2241" s="327">
        <f>G2241*K2241</f>
        <v>0</v>
      </c>
      <c r="N2241" s="545">
        <f>H2241*K2241</f>
        <v>0</v>
      </c>
      <c r="O2241" s="545">
        <f>I2241*K2241</f>
        <v>0</v>
      </c>
      <c r="P2241" s="545">
        <f>J2241*K2241</f>
        <v>0</v>
      </c>
      <c r="Q2241" s="108" t="s">
        <v>7</v>
      </c>
    </row>
    <row r="2242" spans="1:18" ht="15" hidden="1" customHeight="1" outlineLevel="1" x14ac:dyDescent="0.25">
      <c r="A2242" s="147" t="s">
        <v>49</v>
      </c>
      <c r="B2242" s="190" t="s">
        <v>4210</v>
      </c>
      <c r="C2242" s="126" t="s">
        <v>4200</v>
      </c>
      <c r="D2242" s="102" t="s">
        <v>6</v>
      </c>
      <c r="E2242" s="72">
        <v>4</v>
      </c>
      <c r="F2242" s="203">
        <v>2.1</v>
      </c>
      <c r="G2242" s="203">
        <v>2</v>
      </c>
      <c r="H2242" s="296">
        <f t="shared" si="437"/>
        <v>1.96</v>
      </c>
      <c r="I2242" s="296">
        <f t="shared" si="438"/>
        <v>1.94</v>
      </c>
      <c r="J2242" s="296">
        <f t="shared" si="439"/>
        <v>1.92</v>
      </c>
      <c r="K2242" s="114"/>
      <c r="L2242" s="322">
        <f>F2242*K2242</f>
        <v>0</v>
      </c>
      <c r="M2242" s="327">
        <f>G2242*K2242</f>
        <v>0</v>
      </c>
      <c r="N2242" s="545">
        <f>H2242*K2242</f>
        <v>0</v>
      </c>
      <c r="O2242" s="545">
        <f>I2242*K2242</f>
        <v>0</v>
      </c>
      <c r="P2242" s="545">
        <f>J2242*K2242</f>
        <v>0</v>
      </c>
      <c r="Q2242" s="108" t="s">
        <v>7</v>
      </c>
    </row>
    <row r="2243" spans="1:18" ht="15" hidden="1" customHeight="1" outlineLevel="1" x14ac:dyDescent="0.25">
      <c r="A2243" s="147" t="s">
        <v>204</v>
      </c>
      <c r="B2243" s="190" t="s">
        <v>4329</v>
      </c>
      <c r="C2243" s="685" t="s">
        <v>4267</v>
      </c>
      <c r="D2243" s="102" t="s">
        <v>6</v>
      </c>
      <c r="E2243" s="72">
        <v>2</v>
      </c>
      <c r="F2243" s="203">
        <v>0.9</v>
      </c>
      <c r="G2243" s="203">
        <v>0.8</v>
      </c>
      <c r="H2243" s="296">
        <f t="shared" si="437"/>
        <v>0.78400000000000003</v>
      </c>
      <c r="I2243" s="296">
        <f t="shared" si="438"/>
        <v>0.77600000000000002</v>
      </c>
      <c r="J2243" s="296">
        <f t="shared" si="439"/>
        <v>0.76800000000000002</v>
      </c>
      <c r="K2243" s="114"/>
      <c r="L2243" s="322">
        <f>F2243*K2243</f>
        <v>0</v>
      </c>
      <c r="M2243" s="327">
        <f>G2243*K2243</f>
        <v>0</v>
      </c>
      <c r="N2243" s="545">
        <f>H2243*K2243</f>
        <v>0</v>
      </c>
      <c r="O2243" s="545">
        <f>I2243*K2243</f>
        <v>0</v>
      </c>
      <c r="P2243" s="545">
        <f>J2243*K2243</f>
        <v>0</v>
      </c>
      <c r="Q2243" s="108" t="s">
        <v>7</v>
      </c>
    </row>
    <row r="2244" spans="1:18" ht="15" hidden="1" customHeight="1" outlineLevel="1" x14ac:dyDescent="0.25">
      <c r="A2244" s="147" t="s">
        <v>49</v>
      </c>
      <c r="B2244" s="190" t="s">
        <v>4096</v>
      </c>
      <c r="C2244" s="126" t="s">
        <v>2379</v>
      </c>
      <c r="D2244" s="196" t="s">
        <v>6</v>
      </c>
      <c r="E2244" s="72">
        <v>4</v>
      </c>
      <c r="F2244" s="203">
        <v>2.1</v>
      </c>
      <c r="G2244" s="203">
        <v>2</v>
      </c>
      <c r="H2244" s="296">
        <f t="shared" si="437"/>
        <v>1.96</v>
      </c>
      <c r="I2244" s="296">
        <f t="shared" si="438"/>
        <v>1.94</v>
      </c>
      <c r="J2244" s="296">
        <f t="shared" si="439"/>
        <v>1.92</v>
      </c>
      <c r="K2244" s="114"/>
      <c r="L2244" s="322">
        <f>F2244*K2244</f>
        <v>0</v>
      </c>
      <c r="M2244" s="327">
        <f>G2244*K2244</f>
        <v>0</v>
      </c>
      <c r="N2244" s="545">
        <f>H2244*K2244</f>
        <v>0</v>
      </c>
      <c r="O2244" s="545">
        <f>I2244*K2244</f>
        <v>0</v>
      </c>
      <c r="P2244" s="545">
        <f>J2244*K2244</f>
        <v>0</v>
      </c>
      <c r="Q2244" s="108" t="s">
        <v>7</v>
      </c>
    </row>
    <row r="2245" spans="1:18" ht="15" hidden="1" customHeight="1" outlineLevel="1" x14ac:dyDescent="0.25">
      <c r="A2245" s="147" t="s">
        <v>49</v>
      </c>
      <c r="B2245" s="190" t="s">
        <v>4097</v>
      </c>
      <c r="C2245" s="126" t="s">
        <v>2380</v>
      </c>
      <c r="D2245" s="196" t="s">
        <v>6</v>
      </c>
      <c r="E2245" s="72">
        <v>4</v>
      </c>
      <c r="F2245" s="203">
        <v>2.1</v>
      </c>
      <c r="G2245" s="203">
        <v>2</v>
      </c>
      <c r="H2245" s="296">
        <f t="shared" si="437"/>
        <v>1.96</v>
      </c>
      <c r="I2245" s="296">
        <f t="shared" si="438"/>
        <v>1.94</v>
      </c>
      <c r="J2245" s="296">
        <f t="shared" si="439"/>
        <v>1.92</v>
      </c>
      <c r="K2245" s="114"/>
      <c r="L2245" s="322">
        <f>F2245*K2245</f>
        <v>0</v>
      </c>
      <c r="M2245" s="327">
        <f>G2245*K2245</f>
        <v>0</v>
      </c>
      <c r="N2245" s="545">
        <f>H2245*K2245</f>
        <v>0</v>
      </c>
      <c r="O2245" s="545">
        <f>I2245*K2245</f>
        <v>0</v>
      </c>
      <c r="P2245" s="545">
        <f>J2245*K2245</f>
        <v>0</v>
      </c>
      <c r="Q2245" s="108" t="s">
        <v>7</v>
      </c>
    </row>
    <row r="2246" spans="1:18" ht="15" hidden="1" customHeight="1" outlineLevel="1" x14ac:dyDescent="0.25">
      <c r="A2246" s="147" t="s">
        <v>49</v>
      </c>
      <c r="B2246" s="190" t="s">
        <v>4098</v>
      </c>
      <c r="C2246" s="126" t="s">
        <v>2381</v>
      </c>
      <c r="D2246" s="196" t="s">
        <v>6</v>
      </c>
      <c r="E2246" s="72">
        <v>4</v>
      </c>
      <c r="F2246" s="203">
        <v>2.1</v>
      </c>
      <c r="G2246" s="203">
        <v>2</v>
      </c>
      <c r="H2246" s="296">
        <f t="shared" si="437"/>
        <v>1.96</v>
      </c>
      <c r="I2246" s="296">
        <f t="shared" si="438"/>
        <v>1.94</v>
      </c>
      <c r="J2246" s="296">
        <f t="shared" si="439"/>
        <v>1.92</v>
      </c>
      <c r="K2246" s="114"/>
      <c r="L2246" s="322">
        <f>F2246*K2246</f>
        <v>0</v>
      </c>
      <c r="M2246" s="327">
        <f>G2246*K2246</f>
        <v>0</v>
      </c>
      <c r="N2246" s="545">
        <f>H2246*K2246</f>
        <v>0</v>
      </c>
      <c r="O2246" s="545">
        <f>I2246*K2246</f>
        <v>0</v>
      </c>
      <c r="P2246" s="545">
        <f>J2246*K2246</f>
        <v>0</v>
      </c>
      <c r="Q2246" s="108" t="s">
        <v>7</v>
      </c>
    </row>
    <row r="2247" spans="1:18" ht="15" hidden="1" customHeight="1" outlineLevel="1" x14ac:dyDescent="0.25">
      <c r="A2247" s="147" t="s">
        <v>49</v>
      </c>
      <c r="B2247" s="190" t="s">
        <v>4099</v>
      </c>
      <c r="C2247" s="126" t="s">
        <v>2382</v>
      </c>
      <c r="D2247" s="196" t="s">
        <v>6</v>
      </c>
      <c r="E2247" s="72">
        <v>4</v>
      </c>
      <c r="F2247" s="203">
        <v>2.1</v>
      </c>
      <c r="G2247" s="203">
        <v>2</v>
      </c>
      <c r="H2247" s="296">
        <f t="shared" si="437"/>
        <v>1.96</v>
      </c>
      <c r="I2247" s="296">
        <f t="shared" si="438"/>
        <v>1.94</v>
      </c>
      <c r="J2247" s="296">
        <f t="shared" si="439"/>
        <v>1.92</v>
      </c>
      <c r="K2247" s="114"/>
      <c r="L2247" s="322">
        <f>F2247*K2247</f>
        <v>0</v>
      </c>
      <c r="M2247" s="327">
        <f>G2247*K2247</f>
        <v>0</v>
      </c>
      <c r="N2247" s="545">
        <f>H2247*K2247</f>
        <v>0</v>
      </c>
      <c r="O2247" s="545">
        <f>I2247*K2247</f>
        <v>0</v>
      </c>
      <c r="P2247" s="545">
        <f>J2247*K2247</f>
        <v>0</v>
      </c>
      <c r="Q2247" s="108" t="s">
        <v>7</v>
      </c>
    </row>
    <row r="2248" spans="1:18" ht="15" hidden="1" customHeight="1" outlineLevel="1" x14ac:dyDescent="0.25">
      <c r="A2248" s="147" t="s">
        <v>204</v>
      </c>
      <c r="B2248" s="190" t="s">
        <v>4100</v>
      </c>
      <c r="C2248" s="126" t="s">
        <v>2384</v>
      </c>
      <c r="D2248" s="102" t="s">
        <v>6</v>
      </c>
      <c r="E2248" s="72">
        <v>2</v>
      </c>
      <c r="F2248" s="203">
        <v>0.6</v>
      </c>
      <c r="G2248" s="203">
        <v>0.5</v>
      </c>
      <c r="H2248" s="296">
        <f t="shared" si="437"/>
        <v>0.49</v>
      </c>
      <c r="I2248" s="296">
        <f t="shared" si="438"/>
        <v>0.48499999999999999</v>
      </c>
      <c r="J2248" s="296">
        <f t="shared" si="439"/>
        <v>0.48</v>
      </c>
      <c r="K2248" s="114"/>
      <c r="L2248" s="322">
        <f>F2248*K2248</f>
        <v>0</v>
      </c>
      <c r="M2248" s="327">
        <f>G2248*K2248</f>
        <v>0</v>
      </c>
      <c r="N2248" s="545">
        <f>H2248*K2248</f>
        <v>0</v>
      </c>
      <c r="O2248" s="545">
        <f>I2248*K2248</f>
        <v>0</v>
      </c>
      <c r="P2248" s="545">
        <f>J2248*K2248</f>
        <v>0</v>
      </c>
      <c r="Q2248" s="108" t="s">
        <v>7</v>
      </c>
    </row>
    <row r="2249" spans="1:18" ht="15" hidden="1" customHeight="1" outlineLevel="1" x14ac:dyDescent="0.25">
      <c r="A2249" s="147" t="s">
        <v>49</v>
      </c>
      <c r="B2249" s="190" t="s">
        <v>4101</v>
      </c>
      <c r="C2249" s="126" t="s">
        <v>2385</v>
      </c>
      <c r="D2249" s="102" t="s">
        <v>6</v>
      </c>
      <c r="E2249" s="72">
        <v>4</v>
      </c>
      <c r="F2249" s="203">
        <v>2.1</v>
      </c>
      <c r="G2249" s="203">
        <v>2</v>
      </c>
      <c r="H2249" s="296">
        <f t="shared" si="437"/>
        <v>1.96</v>
      </c>
      <c r="I2249" s="296">
        <f t="shared" si="438"/>
        <v>1.94</v>
      </c>
      <c r="J2249" s="296">
        <f t="shared" si="439"/>
        <v>1.92</v>
      </c>
      <c r="K2249" s="114"/>
      <c r="L2249" s="322">
        <f>F2249*K2249</f>
        <v>0</v>
      </c>
      <c r="M2249" s="327">
        <f>G2249*K2249</f>
        <v>0</v>
      </c>
      <c r="N2249" s="545">
        <f>H2249*K2249</f>
        <v>0</v>
      </c>
      <c r="O2249" s="545">
        <f>I2249*K2249</f>
        <v>0</v>
      </c>
      <c r="P2249" s="545">
        <f>J2249*K2249</f>
        <v>0</v>
      </c>
      <c r="Q2249" s="108" t="s">
        <v>7</v>
      </c>
    </row>
    <row r="2250" spans="1:18" ht="15" hidden="1" customHeight="1" outlineLevel="1" x14ac:dyDescent="0.25">
      <c r="A2250" s="147" t="s">
        <v>204</v>
      </c>
      <c r="B2250" s="190" t="s">
        <v>4330</v>
      </c>
      <c r="C2250" s="685" t="s">
        <v>4262</v>
      </c>
      <c r="D2250" s="102" t="s">
        <v>6</v>
      </c>
      <c r="E2250" s="72">
        <v>2</v>
      </c>
      <c r="F2250" s="203">
        <v>0.9</v>
      </c>
      <c r="G2250" s="203">
        <v>0.8</v>
      </c>
      <c r="H2250" s="296">
        <f t="shared" si="437"/>
        <v>0.78400000000000003</v>
      </c>
      <c r="I2250" s="296">
        <f t="shared" si="438"/>
        <v>0.77600000000000002</v>
      </c>
      <c r="J2250" s="296">
        <f t="shared" si="439"/>
        <v>0.76800000000000002</v>
      </c>
      <c r="K2250" s="114"/>
      <c r="L2250" s="322">
        <f>F2250*K2250</f>
        <v>0</v>
      </c>
      <c r="M2250" s="327">
        <f>G2250*K2250</f>
        <v>0</v>
      </c>
      <c r="N2250" s="545">
        <f>H2250*K2250</f>
        <v>0</v>
      </c>
      <c r="O2250" s="545">
        <f>I2250*K2250</f>
        <v>0</v>
      </c>
      <c r="P2250" s="545">
        <f>J2250*K2250</f>
        <v>0</v>
      </c>
      <c r="Q2250" s="108" t="s">
        <v>7</v>
      </c>
    </row>
    <row r="2251" spans="1:18" ht="15" hidden="1" customHeight="1" outlineLevel="1" x14ac:dyDescent="0.25">
      <c r="A2251" s="147" t="s">
        <v>49</v>
      </c>
      <c r="B2251" s="190" t="s">
        <v>4102</v>
      </c>
      <c r="C2251" s="126" t="s">
        <v>2386</v>
      </c>
      <c r="D2251" s="102" t="s">
        <v>6</v>
      </c>
      <c r="E2251" s="72">
        <v>5</v>
      </c>
      <c r="F2251" s="203">
        <v>2.1</v>
      </c>
      <c r="G2251" s="203">
        <v>2</v>
      </c>
      <c r="H2251" s="296">
        <f t="shared" si="437"/>
        <v>1.96</v>
      </c>
      <c r="I2251" s="296">
        <f t="shared" si="438"/>
        <v>1.94</v>
      </c>
      <c r="J2251" s="296">
        <f t="shared" si="439"/>
        <v>1.92</v>
      </c>
      <c r="K2251" s="114"/>
      <c r="L2251" s="322">
        <f>F2251*K2251</f>
        <v>0</v>
      </c>
      <c r="M2251" s="327">
        <f>G2251*K2251</f>
        <v>0</v>
      </c>
      <c r="N2251" s="545">
        <f>H2251*K2251</f>
        <v>0</v>
      </c>
      <c r="O2251" s="545">
        <f>I2251*K2251</f>
        <v>0</v>
      </c>
      <c r="P2251" s="545">
        <f>J2251*K2251</f>
        <v>0</v>
      </c>
      <c r="Q2251" s="108" t="s">
        <v>7</v>
      </c>
    </row>
    <row r="2252" spans="1:18" ht="15" hidden="1" customHeight="1" outlineLevel="1" x14ac:dyDescent="0.25">
      <c r="A2252" s="147" t="s">
        <v>49</v>
      </c>
      <c r="B2252" s="190" t="s">
        <v>4103</v>
      </c>
      <c r="C2252" s="126" t="s">
        <v>2387</v>
      </c>
      <c r="D2252" s="102" t="s">
        <v>6</v>
      </c>
      <c r="E2252" s="72">
        <v>5</v>
      </c>
      <c r="F2252" s="203">
        <v>2.1</v>
      </c>
      <c r="G2252" s="203">
        <v>2</v>
      </c>
      <c r="H2252" s="296">
        <f t="shared" si="437"/>
        <v>1.96</v>
      </c>
      <c r="I2252" s="296">
        <f t="shared" si="438"/>
        <v>1.94</v>
      </c>
      <c r="J2252" s="296">
        <f t="shared" si="439"/>
        <v>1.92</v>
      </c>
      <c r="K2252" s="114"/>
      <c r="L2252" s="322">
        <f>F2252*K2252</f>
        <v>0</v>
      </c>
      <c r="M2252" s="327">
        <f>G2252*K2252</f>
        <v>0</v>
      </c>
      <c r="N2252" s="545">
        <f>H2252*K2252</f>
        <v>0</v>
      </c>
      <c r="O2252" s="545">
        <f>I2252*K2252</f>
        <v>0</v>
      </c>
      <c r="P2252" s="545">
        <f>J2252*K2252</f>
        <v>0</v>
      </c>
      <c r="Q2252" s="108" t="s">
        <v>7</v>
      </c>
    </row>
    <row r="2253" spans="1:18" ht="15" hidden="1" customHeight="1" outlineLevel="1" x14ac:dyDescent="0.25">
      <c r="A2253" s="147" t="s">
        <v>49</v>
      </c>
      <c r="B2253" s="190" t="s">
        <v>4104</v>
      </c>
      <c r="C2253" s="126" t="s">
        <v>2388</v>
      </c>
      <c r="D2253" s="102" t="s">
        <v>6</v>
      </c>
      <c r="E2253" s="72">
        <v>5</v>
      </c>
      <c r="F2253" s="203">
        <v>2.1</v>
      </c>
      <c r="G2253" s="203">
        <v>2</v>
      </c>
      <c r="H2253" s="296">
        <f t="shared" si="437"/>
        <v>1.96</v>
      </c>
      <c r="I2253" s="296">
        <f t="shared" si="438"/>
        <v>1.94</v>
      </c>
      <c r="J2253" s="296">
        <f t="shared" si="439"/>
        <v>1.92</v>
      </c>
      <c r="K2253" s="114"/>
      <c r="L2253" s="322">
        <f>F2253*K2253</f>
        <v>0</v>
      </c>
      <c r="M2253" s="327">
        <f>G2253*K2253</f>
        <v>0</v>
      </c>
      <c r="N2253" s="545">
        <f>H2253*K2253</f>
        <v>0</v>
      </c>
      <c r="O2253" s="545">
        <f>I2253*K2253</f>
        <v>0</v>
      </c>
      <c r="P2253" s="545">
        <f>J2253*K2253</f>
        <v>0</v>
      </c>
      <c r="Q2253" s="108" t="s">
        <v>7</v>
      </c>
    </row>
    <row r="2254" spans="1:18" ht="15" hidden="1" customHeight="1" outlineLevel="1" x14ac:dyDescent="0.25">
      <c r="A2254" s="147" t="s">
        <v>49</v>
      </c>
      <c r="B2254" s="190" t="s">
        <v>4105</v>
      </c>
      <c r="C2254" s="126" t="s">
        <v>2389</v>
      </c>
      <c r="D2254" s="102" t="s">
        <v>6</v>
      </c>
      <c r="E2254" s="72">
        <v>5</v>
      </c>
      <c r="F2254" s="203">
        <v>2.1</v>
      </c>
      <c r="G2254" s="203">
        <v>2</v>
      </c>
      <c r="H2254" s="296">
        <f t="shared" si="437"/>
        <v>1.96</v>
      </c>
      <c r="I2254" s="296">
        <f t="shared" si="438"/>
        <v>1.94</v>
      </c>
      <c r="J2254" s="296">
        <f t="shared" si="439"/>
        <v>1.92</v>
      </c>
      <c r="K2254" s="114"/>
      <c r="L2254" s="322">
        <f>F2254*K2254</f>
        <v>0</v>
      </c>
      <c r="M2254" s="327">
        <f>G2254*K2254</f>
        <v>0</v>
      </c>
      <c r="N2254" s="545">
        <f>H2254*K2254</f>
        <v>0</v>
      </c>
      <c r="O2254" s="545">
        <f>I2254*K2254</f>
        <v>0</v>
      </c>
      <c r="P2254" s="545">
        <f>J2254*K2254</f>
        <v>0</v>
      </c>
      <c r="Q2254" s="108" t="s">
        <v>7</v>
      </c>
    </row>
    <row r="2255" spans="1:18" ht="15" hidden="1" customHeight="1" outlineLevel="1" x14ac:dyDescent="0.25">
      <c r="A2255" s="147" t="s">
        <v>204</v>
      </c>
      <c r="B2255" s="190" t="s">
        <v>4106</v>
      </c>
      <c r="C2255" s="126" t="s">
        <v>2390</v>
      </c>
      <c r="D2255" s="102" t="s">
        <v>6</v>
      </c>
      <c r="E2255" s="72">
        <v>2</v>
      </c>
      <c r="F2255" s="203">
        <v>0.6</v>
      </c>
      <c r="G2255" s="203">
        <v>0.5</v>
      </c>
      <c r="H2255" s="296">
        <f t="shared" si="437"/>
        <v>0.49</v>
      </c>
      <c r="I2255" s="296">
        <f t="shared" si="438"/>
        <v>0.48499999999999999</v>
      </c>
      <c r="J2255" s="296">
        <f t="shared" si="439"/>
        <v>0.48</v>
      </c>
      <c r="K2255" s="114"/>
      <c r="L2255" s="322">
        <f>F2255*K2255</f>
        <v>0</v>
      </c>
      <c r="M2255" s="327">
        <f>G2255*K2255</f>
        <v>0</v>
      </c>
      <c r="N2255" s="545">
        <f>H2255*K2255</f>
        <v>0</v>
      </c>
      <c r="O2255" s="545">
        <f>I2255*K2255</f>
        <v>0</v>
      </c>
      <c r="P2255" s="545">
        <f>J2255*K2255</f>
        <v>0</v>
      </c>
      <c r="Q2255" s="108" t="s">
        <v>7</v>
      </c>
    </row>
    <row r="2256" spans="1:18" ht="15" hidden="1" customHeight="1" outlineLevel="1" x14ac:dyDescent="0.25">
      <c r="A2256" s="536" t="s">
        <v>2301</v>
      </c>
      <c r="B2256" s="538"/>
      <c r="C2256" s="134" t="s">
        <v>2391</v>
      </c>
      <c r="D2256" s="16" t="s">
        <v>6</v>
      </c>
      <c r="E2256" s="16">
        <v>2</v>
      </c>
      <c r="F2256" s="296">
        <v>1</v>
      </c>
      <c r="G2256" s="296">
        <v>0.9</v>
      </c>
      <c r="H2256" s="296">
        <f t="shared" si="437"/>
        <v>0.88200000000000001</v>
      </c>
      <c r="I2256" s="296">
        <f t="shared" si="438"/>
        <v>0.873</v>
      </c>
      <c r="J2256" s="296">
        <f t="shared" si="439"/>
        <v>0.86399999999999999</v>
      </c>
      <c r="K2256" s="106"/>
      <c r="L2256" s="322">
        <f>F2256*K2256</f>
        <v>0</v>
      </c>
      <c r="M2256" s="327">
        <f>G2256*K2256</f>
        <v>0</v>
      </c>
      <c r="N2256" s="545">
        <f>H2256*K2256</f>
        <v>0</v>
      </c>
      <c r="O2256" s="545">
        <f>I2256*K2256</f>
        <v>0</v>
      </c>
      <c r="P2256" s="545">
        <f>J2256*K2256</f>
        <v>0</v>
      </c>
      <c r="Q2256" s="108" t="s">
        <v>7</v>
      </c>
      <c r="R2256" s="404"/>
    </row>
    <row r="2257" spans="1:17" ht="15" hidden="1" customHeight="1" outlineLevel="1" x14ac:dyDescent="0.25">
      <c r="A2257" s="147" t="s">
        <v>204</v>
      </c>
      <c r="B2257" s="190" t="s">
        <v>4331</v>
      </c>
      <c r="C2257" s="685" t="s">
        <v>4263</v>
      </c>
      <c r="D2257" s="102" t="s">
        <v>6</v>
      </c>
      <c r="E2257" s="72">
        <v>2</v>
      </c>
      <c r="F2257" s="203">
        <v>0.9</v>
      </c>
      <c r="G2257" s="203">
        <v>0.8</v>
      </c>
      <c r="H2257" s="296">
        <f t="shared" si="437"/>
        <v>0.78400000000000003</v>
      </c>
      <c r="I2257" s="296">
        <f t="shared" si="438"/>
        <v>0.77600000000000002</v>
      </c>
      <c r="J2257" s="296">
        <f t="shared" si="439"/>
        <v>0.76800000000000002</v>
      </c>
      <c r="K2257" s="114"/>
      <c r="L2257" s="322">
        <f>F2257*K2257</f>
        <v>0</v>
      </c>
      <c r="M2257" s="327">
        <f>G2257*K2257</f>
        <v>0</v>
      </c>
      <c r="N2257" s="545">
        <f>H2257*K2257</f>
        <v>0</v>
      </c>
      <c r="O2257" s="545">
        <f>I2257*K2257</f>
        <v>0</v>
      </c>
      <c r="P2257" s="545">
        <f>J2257*K2257</f>
        <v>0</v>
      </c>
      <c r="Q2257" s="108" t="s">
        <v>7</v>
      </c>
    </row>
    <row r="2258" spans="1:17" ht="15" hidden="1" customHeight="1" outlineLevel="1" x14ac:dyDescent="0.25">
      <c r="A2258" s="147" t="s">
        <v>578</v>
      </c>
      <c r="B2258" s="190" t="s">
        <v>4107</v>
      </c>
      <c r="C2258" s="126" t="s">
        <v>2392</v>
      </c>
      <c r="D2258" s="102" t="s">
        <v>6</v>
      </c>
      <c r="E2258" s="72">
        <v>3</v>
      </c>
      <c r="F2258" s="203">
        <v>1.6</v>
      </c>
      <c r="G2258" s="203">
        <v>1.5</v>
      </c>
      <c r="H2258" s="296">
        <f t="shared" si="437"/>
        <v>1.47</v>
      </c>
      <c r="I2258" s="296">
        <f t="shared" si="438"/>
        <v>1.4550000000000001</v>
      </c>
      <c r="J2258" s="296">
        <f t="shared" si="439"/>
        <v>1.44</v>
      </c>
      <c r="K2258" s="114"/>
      <c r="L2258" s="322">
        <f>F2258*K2258</f>
        <v>0</v>
      </c>
      <c r="M2258" s="327">
        <f>G2258*K2258</f>
        <v>0</v>
      </c>
      <c r="N2258" s="545">
        <f>H2258*K2258</f>
        <v>0</v>
      </c>
      <c r="O2258" s="545">
        <f>I2258*K2258</f>
        <v>0</v>
      </c>
      <c r="P2258" s="545">
        <f>J2258*K2258</f>
        <v>0</v>
      </c>
      <c r="Q2258" s="108" t="s">
        <v>7</v>
      </c>
    </row>
    <row r="2259" spans="1:17" ht="15" hidden="1" customHeight="1" outlineLevel="1" x14ac:dyDescent="0.25">
      <c r="A2259" s="147" t="s">
        <v>578</v>
      </c>
      <c r="B2259" s="190" t="s">
        <v>4108</v>
      </c>
      <c r="C2259" s="126" t="s">
        <v>2393</v>
      </c>
      <c r="D2259" s="102" t="s">
        <v>6</v>
      </c>
      <c r="E2259" s="72">
        <v>3</v>
      </c>
      <c r="F2259" s="203">
        <v>1.6</v>
      </c>
      <c r="G2259" s="203">
        <v>1.5</v>
      </c>
      <c r="H2259" s="296">
        <f t="shared" si="437"/>
        <v>1.47</v>
      </c>
      <c r="I2259" s="296">
        <f t="shared" si="438"/>
        <v>1.4550000000000001</v>
      </c>
      <c r="J2259" s="296">
        <f t="shared" si="439"/>
        <v>1.44</v>
      </c>
      <c r="K2259" s="114"/>
      <c r="L2259" s="322">
        <f>F2259*K2259</f>
        <v>0</v>
      </c>
      <c r="M2259" s="327">
        <f>G2259*K2259</f>
        <v>0</v>
      </c>
      <c r="N2259" s="545">
        <f>H2259*K2259</f>
        <v>0</v>
      </c>
      <c r="O2259" s="545">
        <f>I2259*K2259</f>
        <v>0</v>
      </c>
      <c r="P2259" s="545">
        <f>J2259*K2259</f>
        <v>0</v>
      </c>
      <c r="Q2259" s="108" t="s">
        <v>7</v>
      </c>
    </row>
    <row r="2260" spans="1:17" ht="15" hidden="1" customHeight="1" outlineLevel="1" x14ac:dyDescent="0.25">
      <c r="A2260" s="147" t="s">
        <v>578</v>
      </c>
      <c r="B2260" s="190" t="s">
        <v>4109</v>
      </c>
      <c r="C2260" s="126" t="s">
        <v>2394</v>
      </c>
      <c r="D2260" s="102" t="s">
        <v>6</v>
      </c>
      <c r="E2260" s="72">
        <v>3</v>
      </c>
      <c r="F2260" s="203">
        <v>1.6</v>
      </c>
      <c r="G2260" s="203">
        <v>1.5</v>
      </c>
      <c r="H2260" s="296">
        <f t="shared" si="437"/>
        <v>1.47</v>
      </c>
      <c r="I2260" s="296">
        <f t="shared" si="438"/>
        <v>1.4550000000000001</v>
      </c>
      <c r="J2260" s="296">
        <f t="shared" si="439"/>
        <v>1.44</v>
      </c>
      <c r="K2260" s="114"/>
      <c r="L2260" s="322">
        <f>F2260*K2260</f>
        <v>0</v>
      </c>
      <c r="M2260" s="327">
        <f>G2260*K2260</f>
        <v>0</v>
      </c>
      <c r="N2260" s="545">
        <f>H2260*K2260</f>
        <v>0</v>
      </c>
      <c r="O2260" s="545">
        <f>I2260*K2260</f>
        <v>0</v>
      </c>
      <c r="P2260" s="545">
        <f>J2260*K2260</f>
        <v>0</v>
      </c>
      <c r="Q2260" s="108" t="s">
        <v>7</v>
      </c>
    </row>
    <row r="2261" spans="1:17" ht="15" hidden="1" customHeight="1" outlineLevel="1" x14ac:dyDescent="0.25">
      <c r="A2261" s="147" t="s">
        <v>204</v>
      </c>
      <c r="B2261" s="405"/>
      <c r="C2261" s="126" t="s">
        <v>2395</v>
      </c>
      <c r="D2261" s="102" t="s">
        <v>6</v>
      </c>
      <c r="E2261" s="549">
        <v>2</v>
      </c>
      <c r="F2261" s="341">
        <v>0.9</v>
      </c>
      <c r="G2261" s="341">
        <v>0.8</v>
      </c>
      <c r="H2261" s="296">
        <f t="shared" si="437"/>
        <v>0.78400000000000003</v>
      </c>
      <c r="I2261" s="296">
        <f t="shared" si="438"/>
        <v>0.77600000000000002</v>
      </c>
      <c r="J2261" s="296">
        <f t="shared" si="439"/>
        <v>0.76800000000000002</v>
      </c>
      <c r="K2261" s="114"/>
      <c r="L2261" s="351">
        <f>F2261*K2261</f>
        <v>0</v>
      </c>
      <c r="M2261" s="327">
        <f>G2261*K2261</f>
        <v>0</v>
      </c>
      <c r="N2261" s="545">
        <f>H2261*K2261</f>
        <v>0</v>
      </c>
      <c r="O2261" s="545">
        <f>I2261*K2261</f>
        <v>0</v>
      </c>
      <c r="P2261" s="545">
        <f>J2261*K2261</f>
        <v>0</v>
      </c>
      <c r="Q2261" s="108" t="s">
        <v>7</v>
      </c>
    </row>
    <row r="2262" spans="1:17" ht="15" hidden="1" customHeight="1" outlineLevel="1" x14ac:dyDescent="0.25">
      <c r="A2262" s="147" t="s">
        <v>578</v>
      </c>
      <c r="B2262" s="190" t="s">
        <v>4110</v>
      </c>
      <c r="C2262" s="126" t="s">
        <v>2397</v>
      </c>
      <c r="D2262" s="102" t="s">
        <v>6</v>
      </c>
      <c r="E2262" s="72">
        <v>4</v>
      </c>
      <c r="F2262" s="203">
        <v>1.6</v>
      </c>
      <c r="G2262" s="203">
        <v>1.5</v>
      </c>
      <c r="H2262" s="296">
        <f t="shared" si="437"/>
        <v>1.47</v>
      </c>
      <c r="I2262" s="296">
        <f t="shared" si="438"/>
        <v>1.4550000000000001</v>
      </c>
      <c r="J2262" s="296">
        <f t="shared" si="439"/>
        <v>1.44</v>
      </c>
      <c r="K2262" s="114"/>
      <c r="L2262" s="322">
        <f>F2262*K2262</f>
        <v>0</v>
      </c>
      <c r="M2262" s="327">
        <f>G2262*K2262</f>
        <v>0</v>
      </c>
      <c r="N2262" s="545">
        <f>H2262*K2262</f>
        <v>0</v>
      </c>
      <c r="O2262" s="545">
        <f>I2262*K2262</f>
        <v>0</v>
      </c>
      <c r="P2262" s="545">
        <f>J2262*K2262</f>
        <v>0</v>
      </c>
      <c r="Q2262" s="108" t="s">
        <v>7</v>
      </c>
    </row>
    <row r="2263" spans="1:17" ht="15" hidden="1" customHeight="1" outlineLevel="1" x14ac:dyDescent="0.25">
      <c r="A2263" s="147" t="s">
        <v>578</v>
      </c>
      <c r="B2263" s="190" t="s">
        <v>4111</v>
      </c>
      <c r="C2263" s="126" t="s">
        <v>2372</v>
      </c>
      <c r="D2263" s="102" t="s">
        <v>6</v>
      </c>
      <c r="E2263" s="72">
        <v>4</v>
      </c>
      <c r="F2263" s="203">
        <v>1.6</v>
      </c>
      <c r="G2263" s="203">
        <v>1.5</v>
      </c>
      <c r="H2263" s="296">
        <f t="shared" si="437"/>
        <v>1.47</v>
      </c>
      <c r="I2263" s="296">
        <f t="shared" si="438"/>
        <v>1.4550000000000001</v>
      </c>
      <c r="J2263" s="296">
        <f t="shared" si="439"/>
        <v>1.44</v>
      </c>
      <c r="K2263" s="114"/>
      <c r="L2263" s="322">
        <f>F2263*K2263</f>
        <v>0</v>
      </c>
      <c r="M2263" s="327">
        <f>G2263*K2263</f>
        <v>0</v>
      </c>
      <c r="N2263" s="545">
        <f>H2263*K2263</f>
        <v>0</v>
      </c>
      <c r="O2263" s="545">
        <f>I2263*K2263</f>
        <v>0</v>
      </c>
      <c r="P2263" s="545">
        <f>J2263*K2263</f>
        <v>0</v>
      </c>
      <c r="Q2263" s="108" t="s">
        <v>7</v>
      </c>
    </row>
    <row r="2264" spans="1:17" ht="15" hidden="1" customHeight="1" outlineLevel="1" x14ac:dyDescent="0.25">
      <c r="A2264" s="147" t="s">
        <v>578</v>
      </c>
      <c r="B2264" s="190" t="s">
        <v>4112</v>
      </c>
      <c r="C2264" s="126" t="s">
        <v>2403</v>
      </c>
      <c r="D2264" s="102" t="s">
        <v>6</v>
      </c>
      <c r="E2264" s="72">
        <v>4</v>
      </c>
      <c r="F2264" s="203">
        <v>1.6</v>
      </c>
      <c r="G2264" s="203">
        <v>1.5</v>
      </c>
      <c r="H2264" s="296">
        <f t="shared" si="437"/>
        <v>1.47</v>
      </c>
      <c r="I2264" s="296">
        <f t="shared" si="438"/>
        <v>1.4550000000000001</v>
      </c>
      <c r="J2264" s="296">
        <f t="shared" si="439"/>
        <v>1.44</v>
      </c>
      <c r="K2264" s="114"/>
      <c r="L2264" s="322">
        <f>F2264*K2264</f>
        <v>0</v>
      </c>
      <c r="M2264" s="327">
        <f>G2264*K2264</f>
        <v>0</v>
      </c>
      <c r="N2264" s="545">
        <f>H2264*K2264</f>
        <v>0</v>
      </c>
      <c r="O2264" s="545">
        <f>I2264*K2264</f>
        <v>0</v>
      </c>
      <c r="P2264" s="545">
        <f>J2264*K2264</f>
        <v>0</v>
      </c>
      <c r="Q2264" s="108" t="s">
        <v>7</v>
      </c>
    </row>
    <row r="2265" spans="1:17" ht="15" hidden="1" customHeight="1" outlineLevel="1" x14ac:dyDescent="0.25">
      <c r="A2265" s="147" t="s">
        <v>49</v>
      </c>
      <c r="B2265" s="190" t="s">
        <v>4113</v>
      </c>
      <c r="C2265" s="126" t="s">
        <v>2296</v>
      </c>
      <c r="D2265" s="102" t="s">
        <v>6</v>
      </c>
      <c r="E2265" s="72">
        <v>3</v>
      </c>
      <c r="F2265" s="203">
        <v>1.6</v>
      </c>
      <c r="G2265" s="203">
        <v>1.5</v>
      </c>
      <c r="H2265" s="296">
        <f t="shared" si="437"/>
        <v>1.47</v>
      </c>
      <c r="I2265" s="296">
        <f t="shared" si="438"/>
        <v>1.4550000000000001</v>
      </c>
      <c r="J2265" s="296">
        <f t="shared" si="439"/>
        <v>1.44</v>
      </c>
      <c r="K2265" s="114"/>
      <c r="L2265" s="322">
        <f>F2265*K2265</f>
        <v>0</v>
      </c>
      <c r="M2265" s="327">
        <f>G2265*K2265</f>
        <v>0</v>
      </c>
      <c r="N2265" s="545">
        <f>H2265*K2265</f>
        <v>0</v>
      </c>
      <c r="O2265" s="545">
        <f>I2265*K2265</f>
        <v>0</v>
      </c>
      <c r="P2265" s="545">
        <f>J2265*K2265</f>
        <v>0</v>
      </c>
      <c r="Q2265" s="108" t="s">
        <v>7</v>
      </c>
    </row>
    <row r="2266" spans="1:17" ht="15" hidden="1" customHeight="1" outlineLevel="1" x14ac:dyDescent="0.25">
      <c r="A2266" s="147" t="s">
        <v>49</v>
      </c>
      <c r="B2266" s="190" t="s">
        <v>4114</v>
      </c>
      <c r="C2266" s="126" t="s">
        <v>2295</v>
      </c>
      <c r="D2266" s="102" t="s">
        <v>6</v>
      </c>
      <c r="E2266" s="72">
        <v>3</v>
      </c>
      <c r="F2266" s="203">
        <v>1.6</v>
      </c>
      <c r="G2266" s="203">
        <v>1.5</v>
      </c>
      <c r="H2266" s="296">
        <f t="shared" si="437"/>
        <v>1.47</v>
      </c>
      <c r="I2266" s="296">
        <f t="shared" si="438"/>
        <v>1.4550000000000001</v>
      </c>
      <c r="J2266" s="296">
        <f t="shared" si="439"/>
        <v>1.44</v>
      </c>
      <c r="K2266" s="114"/>
      <c r="L2266" s="322">
        <f>F2266*K2266</f>
        <v>0</v>
      </c>
      <c r="M2266" s="327">
        <f>G2266*K2266</f>
        <v>0</v>
      </c>
      <c r="N2266" s="545">
        <f>H2266*K2266</f>
        <v>0</v>
      </c>
      <c r="O2266" s="545">
        <f>I2266*K2266</f>
        <v>0</v>
      </c>
      <c r="P2266" s="545">
        <f>J2266*K2266</f>
        <v>0</v>
      </c>
      <c r="Q2266" s="108" t="s">
        <v>7</v>
      </c>
    </row>
    <row r="2267" spans="1:17" ht="15" hidden="1" customHeight="1" outlineLevel="1" x14ac:dyDescent="0.25">
      <c r="A2267" s="147" t="s">
        <v>49</v>
      </c>
      <c r="B2267" s="190" t="s">
        <v>4115</v>
      </c>
      <c r="C2267" s="126" t="s">
        <v>2294</v>
      </c>
      <c r="D2267" s="102" t="s">
        <v>6</v>
      </c>
      <c r="E2267" s="72">
        <v>3</v>
      </c>
      <c r="F2267" s="203">
        <v>1.6</v>
      </c>
      <c r="G2267" s="203">
        <v>1.5</v>
      </c>
      <c r="H2267" s="296">
        <f t="shared" si="437"/>
        <v>1.47</v>
      </c>
      <c r="I2267" s="296">
        <f t="shared" si="438"/>
        <v>1.4550000000000001</v>
      </c>
      <c r="J2267" s="296">
        <f t="shared" si="439"/>
        <v>1.44</v>
      </c>
      <c r="K2267" s="114"/>
      <c r="L2267" s="322">
        <f>F2267*K2267</f>
        <v>0</v>
      </c>
      <c r="M2267" s="327">
        <f>G2267*K2267</f>
        <v>0</v>
      </c>
      <c r="N2267" s="545">
        <f>H2267*K2267</f>
        <v>0</v>
      </c>
      <c r="O2267" s="545">
        <f>I2267*K2267</f>
        <v>0</v>
      </c>
      <c r="P2267" s="545">
        <f>J2267*K2267</f>
        <v>0</v>
      </c>
      <c r="Q2267" s="108" t="s">
        <v>7</v>
      </c>
    </row>
    <row r="2268" spans="1:17" ht="15" hidden="1" customHeight="1" outlineLevel="1" x14ac:dyDescent="0.25">
      <c r="A2268" s="147" t="s">
        <v>49</v>
      </c>
      <c r="B2268" s="190" t="s">
        <v>4116</v>
      </c>
      <c r="C2268" s="126" t="s">
        <v>2293</v>
      </c>
      <c r="D2268" s="102" t="s">
        <v>6</v>
      </c>
      <c r="E2268" s="72">
        <v>3</v>
      </c>
      <c r="F2268" s="203">
        <v>1.6</v>
      </c>
      <c r="G2268" s="203">
        <v>1.5</v>
      </c>
      <c r="H2268" s="296">
        <f t="shared" si="437"/>
        <v>1.47</v>
      </c>
      <c r="I2268" s="296">
        <f t="shared" si="438"/>
        <v>1.4550000000000001</v>
      </c>
      <c r="J2268" s="296">
        <f t="shared" si="439"/>
        <v>1.44</v>
      </c>
      <c r="K2268" s="114"/>
      <c r="L2268" s="322">
        <f>F2268*K2268</f>
        <v>0</v>
      </c>
      <c r="M2268" s="327">
        <f>G2268*K2268</f>
        <v>0</v>
      </c>
      <c r="N2268" s="545">
        <f>H2268*K2268</f>
        <v>0</v>
      </c>
      <c r="O2268" s="545">
        <f>I2268*K2268</f>
        <v>0</v>
      </c>
      <c r="P2268" s="545">
        <f>J2268*K2268</f>
        <v>0</v>
      </c>
      <c r="Q2268" s="108" t="s">
        <v>7</v>
      </c>
    </row>
    <row r="2269" spans="1:17" ht="15" hidden="1" customHeight="1" outlineLevel="1" x14ac:dyDescent="0.25">
      <c r="A2269" s="147" t="s">
        <v>49</v>
      </c>
      <c r="B2269" s="190" t="s">
        <v>4117</v>
      </c>
      <c r="C2269" s="126" t="s">
        <v>2292</v>
      </c>
      <c r="D2269" s="102" t="s">
        <v>6</v>
      </c>
      <c r="E2269" s="72">
        <v>3</v>
      </c>
      <c r="F2269" s="203">
        <v>1.6</v>
      </c>
      <c r="G2269" s="203">
        <v>1.5</v>
      </c>
      <c r="H2269" s="296">
        <f t="shared" si="437"/>
        <v>1.47</v>
      </c>
      <c r="I2269" s="296">
        <f t="shared" si="438"/>
        <v>1.4550000000000001</v>
      </c>
      <c r="J2269" s="296">
        <f t="shared" si="439"/>
        <v>1.44</v>
      </c>
      <c r="K2269" s="114"/>
      <c r="L2269" s="322">
        <f>F2269*K2269</f>
        <v>0</v>
      </c>
      <c r="M2269" s="327">
        <f>G2269*K2269</f>
        <v>0</v>
      </c>
      <c r="N2269" s="545">
        <f>H2269*K2269</f>
        <v>0</v>
      </c>
      <c r="O2269" s="545">
        <f>I2269*K2269</f>
        <v>0</v>
      </c>
      <c r="P2269" s="545">
        <f>J2269*K2269</f>
        <v>0</v>
      </c>
      <c r="Q2269" s="108" t="s">
        <v>7</v>
      </c>
    </row>
    <row r="2270" spans="1:17" ht="15" hidden="1" customHeight="1" outlineLevel="1" x14ac:dyDescent="0.25">
      <c r="A2270" s="147" t="s">
        <v>49</v>
      </c>
      <c r="B2270" s="190" t="s">
        <v>4118</v>
      </c>
      <c r="C2270" s="126" t="s">
        <v>2291</v>
      </c>
      <c r="D2270" s="102" t="s">
        <v>6</v>
      </c>
      <c r="E2270" s="72">
        <v>3</v>
      </c>
      <c r="F2270" s="203">
        <v>1.6</v>
      </c>
      <c r="G2270" s="203">
        <v>1.5</v>
      </c>
      <c r="H2270" s="296">
        <f t="shared" si="437"/>
        <v>1.47</v>
      </c>
      <c r="I2270" s="296">
        <f t="shared" si="438"/>
        <v>1.4550000000000001</v>
      </c>
      <c r="J2270" s="296">
        <f t="shared" si="439"/>
        <v>1.44</v>
      </c>
      <c r="K2270" s="114"/>
      <c r="L2270" s="322">
        <f>F2270*K2270</f>
        <v>0</v>
      </c>
      <c r="M2270" s="327">
        <f>G2270*K2270</f>
        <v>0</v>
      </c>
      <c r="N2270" s="545">
        <f>H2270*K2270</f>
        <v>0</v>
      </c>
      <c r="O2270" s="545">
        <f>I2270*K2270</f>
        <v>0</v>
      </c>
      <c r="P2270" s="545">
        <f>J2270*K2270</f>
        <v>0</v>
      </c>
      <c r="Q2270" s="108" t="s">
        <v>7</v>
      </c>
    </row>
    <row r="2271" spans="1:17" ht="15" hidden="1" customHeight="1" outlineLevel="1" x14ac:dyDescent="0.25">
      <c r="A2271" s="147" t="s">
        <v>49</v>
      </c>
      <c r="B2271" s="190" t="s">
        <v>4120</v>
      </c>
      <c r="C2271" s="126" t="s">
        <v>4122</v>
      </c>
      <c r="D2271" s="102" t="s">
        <v>6</v>
      </c>
      <c r="E2271" s="72">
        <v>3</v>
      </c>
      <c r="F2271" s="203">
        <v>1.6</v>
      </c>
      <c r="G2271" s="203">
        <v>1.5</v>
      </c>
      <c r="H2271" s="296">
        <f t="shared" si="437"/>
        <v>1.47</v>
      </c>
      <c r="I2271" s="296">
        <f t="shared" si="438"/>
        <v>1.4550000000000001</v>
      </c>
      <c r="J2271" s="296">
        <f t="shared" si="439"/>
        <v>1.44</v>
      </c>
      <c r="K2271" s="114"/>
      <c r="L2271" s="322">
        <f>F2271*K2271</f>
        <v>0</v>
      </c>
      <c r="M2271" s="327">
        <f>G2271*K2271</f>
        <v>0</v>
      </c>
      <c r="N2271" s="545">
        <f>H2271*K2271</f>
        <v>0</v>
      </c>
      <c r="O2271" s="545">
        <f>I2271*K2271</f>
        <v>0</v>
      </c>
      <c r="P2271" s="545">
        <f>J2271*K2271</f>
        <v>0</v>
      </c>
      <c r="Q2271" s="108" t="s">
        <v>7</v>
      </c>
    </row>
    <row r="2272" spans="1:17" ht="15" hidden="1" customHeight="1" outlineLevel="1" x14ac:dyDescent="0.25">
      <c r="A2272" s="147" t="s">
        <v>578</v>
      </c>
      <c r="B2272" s="190" t="s">
        <v>4121</v>
      </c>
      <c r="C2272" s="126" t="s">
        <v>2290</v>
      </c>
      <c r="D2272" s="102" t="s">
        <v>6</v>
      </c>
      <c r="E2272" s="72">
        <v>3</v>
      </c>
      <c r="F2272" s="203">
        <v>1.6</v>
      </c>
      <c r="G2272" s="203">
        <v>1.5</v>
      </c>
      <c r="H2272" s="296">
        <f t="shared" si="437"/>
        <v>1.47</v>
      </c>
      <c r="I2272" s="296">
        <f t="shared" si="438"/>
        <v>1.4550000000000001</v>
      </c>
      <c r="J2272" s="296">
        <f t="shared" si="439"/>
        <v>1.44</v>
      </c>
      <c r="K2272" s="114"/>
      <c r="L2272" s="322">
        <f>F2272*K2272</f>
        <v>0</v>
      </c>
      <c r="M2272" s="327">
        <f>G2272*K2272</f>
        <v>0</v>
      </c>
      <c r="N2272" s="545">
        <f>H2272*K2272</f>
        <v>0</v>
      </c>
      <c r="O2272" s="545">
        <f>I2272*K2272</f>
        <v>0</v>
      </c>
      <c r="P2272" s="545">
        <f>J2272*K2272</f>
        <v>0</v>
      </c>
      <c r="Q2272" s="108" t="s">
        <v>7</v>
      </c>
    </row>
    <row r="2273" spans="1:18" ht="15" hidden="1" customHeight="1" outlineLevel="1" x14ac:dyDescent="0.25">
      <c r="A2273" s="147" t="s">
        <v>204</v>
      </c>
      <c r="B2273" s="190" t="s">
        <v>4123</v>
      </c>
      <c r="C2273" s="126" t="s">
        <v>2309</v>
      </c>
      <c r="D2273" s="102" t="s">
        <v>6</v>
      </c>
      <c r="E2273" s="72">
        <v>2</v>
      </c>
      <c r="F2273" s="203">
        <v>0.6</v>
      </c>
      <c r="G2273" s="203">
        <v>0.5</v>
      </c>
      <c r="H2273" s="296">
        <f t="shared" si="437"/>
        <v>0.49</v>
      </c>
      <c r="I2273" s="296">
        <f t="shared" si="438"/>
        <v>0.48499999999999999</v>
      </c>
      <c r="J2273" s="296">
        <f t="shared" si="439"/>
        <v>0.48</v>
      </c>
      <c r="K2273" s="114"/>
      <c r="L2273" s="322">
        <f>F2273*K2273</f>
        <v>0</v>
      </c>
      <c r="M2273" s="327">
        <f>G2273*K2273</f>
        <v>0</v>
      </c>
      <c r="N2273" s="545">
        <f>H2273*K2273</f>
        <v>0</v>
      </c>
      <c r="O2273" s="545">
        <f>I2273*K2273</f>
        <v>0</v>
      </c>
      <c r="P2273" s="545">
        <f>J2273*K2273</f>
        <v>0</v>
      </c>
      <c r="Q2273" s="108" t="s">
        <v>7</v>
      </c>
    </row>
    <row r="2274" spans="1:18" ht="15" hidden="1" customHeight="1" outlineLevel="1" x14ac:dyDescent="0.25">
      <c r="A2274" s="147" t="s">
        <v>49</v>
      </c>
      <c r="B2274" s="190" t="s">
        <v>4124</v>
      </c>
      <c r="C2274" s="126" t="s">
        <v>2362</v>
      </c>
      <c r="D2274" s="102" t="s">
        <v>6</v>
      </c>
      <c r="E2274" s="72">
        <v>4</v>
      </c>
      <c r="F2274" s="203">
        <v>2.1</v>
      </c>
      <c r="G2274" s="203">
        <v>2</v>
      </c>
      <c r="H2274" s="296">
        <f t="shared" si="437"/>
        <v>1.96</v>
      </c>
      <c r="I2274" s="296">
        <f t="shared" si="438"/>
        <v>1.94</v>
      </c>
      <c r="J2274" s="296">
        <f t="shared" si="439"/>
        <v>1.92</v>
      </c>
      <c r="K2274" s="114"/>
      <c r="L2274" s="322">
        <f>F2274*K2274</f>
        <v>0</v>
      </c>
      <c r="M2274" s="327">
        <f>G2274*K2274</f>
        <v>0</v>
      </c>
      <c r="N2274" s="545">
        <f>H2274*K2274</f>
        <v>0</v>
      </c>
      <c r="O2274" s="545">
        <f>I2274*K2274</f>
        <v>0</v>
      </c>
      <c r="P2274" s="545">
        <f>J2274*K2274</f>
        <v>0</v>
      </c>
      <c r="Q2274" s="108" t="s">
        <v>7</v>
      </c>
    </row>
    <row r="2275" spans="1:18" ht="15" hidden="1" customHeight="1" outlineLevel="1" x14ac:dyDescent="0.25">
      <c r="A2275" s="147" t="s">
        <v>204</v>
      </c>
      <c r="B2275" s="190" t="s">
        <v>4143</v>
      </c>
      <c r="C2275" s="126" t="s">
        <v>2310</v>
      </c>
      <c r="D2275" s="102" t="s">
        <v>6</v>
      </c>
      <c r="E2275" s="72">
        <v>2</v>
      </c>
      <c r="F2275" s="203">
        <v>0.6</v>
      </c>
      <c r="G2275" s="203">
        <v>0.5</v>
      </c>
      <c r="H2275" s="296">
        <f t="shared" si="437"/>
        <v>0.49</v>
      </c>
      <c r="I2275" s="296">
        <f t="shared" si="438"/>
        <v>0.48499999999999999</v>
      </c>
      <c r="J2275" s="296">
        <f t="shared" si="439"/>
        <v>0.48</v>
      </c>
      <c r="K2275" s="114"/>
      <c r="L2275" s="322">
        <f>F2275*K2275</f>
        <v>0</v>
      </c>
      <c r="M2275" s="327">
        <f>G2275*K2275</f>
        <v>0</v>
      </c>
      <c r="N2275" s="545">
        <f>H2275*K2275</f>
        <v>0</v>
      </c>
      <c r="O2275" s="545">
        <f>I2275*K2275</f>
        <v>0</v>
      </c>
      <c r="P2275" s="545">
        <f>J2275*K2275</f>
        <v>0</v>
      </c>
      <c r="Q2275" s="108" t="s">
        <v>7</v>
      </c>
    </row>
    <row r="2276" spans="1:18" ht="15" hidden="1" customHeight="1" outlineLevel="1" x14ac:dyDescent="0.25">
      <c r="A2276" s="147" t="s">
        <v>578</v>
      </c>
      <c r="B2276" s="190" t="s">
        <v>4125</v>
      </c>
      <c r="C2276" s="126" t="s">
        <v>2297</v>
      </c>
      <c r="D2276" s="102" t="s">
        <v>6</v>
      </c>
      <c r="E2276" s="72">
        <v>3</v>
      </c>
      <c r="F2276" s="203">
        <v>1.6</v>
      </c>
      <c r="G2276" s="203">
        <v>1.5</v>
      </c>
      <c r="H2276" s="296">
        <f t="shared" si="437"/>
        <v>1.47</v>
      </c>
      <c r="I2276" s="296">
        <f t="shared" si="438"/>
        <v>1.4550000000000001</v>
      </c>
      <c r="J2276" s="296">
        <f t="shared" si="439"/>
        <v>1.44</v>
      </c>
      <c r="K2276" s="114"/>
      <c r="L2276" s="322">
        <f>F2276*K2276</f>
        <v>0</v>
      </c>
      <c r="M2276" s="327">
        <f>G2276*K2276</f>
        <v>0</v>
      </c>
      <c r="N2276" s="545">
        <f>H2276*K2276</f>
        <v>0</v>
      </c>
      <c r="O2276" s="545">
        <f>I2276*K2276</f>
        <v>0</v>
      </c>
      <c r="P2276" s="545">
        <f>J2276*K2276</f>
        <v>0</v>
      </c>
      <c r="Q2276" s="108" t="s">
        <v>7</v>
      </c>
    </row>
    <row r="2277" spans="1:18" ht="15" hidden="1" customHeight="1" outlineLevel="1" x14ac:dyDescent="0.25">
      <c r="A2277" s="147" t="s">
        <v>49</v>
      </c>
      <c r="B2277" s="190" t="s">
        <v>4126</v>
      </c>
      <c r="C2277" s="126" t="s">
        <v>2363</v>
      </c>
      <c r="D2277" s="102" t="s">
        <v>6</v>
      </c>
      <c r="E2277" s="72">
        <v>4</v>
      </c>
      <c r="F2277" s="203">
        <v>2.1</v>
      </c>
      <c r="G2277" s="203">
        <v>2</v>
      </c>
      <c r="H2277" s="296">
        <f t="shared" si="437"/>
        <v>1.96</v>
      </c>
      <c r="I2277" s="296">
        <f t="shared" si="438"/>
        <v>1.94</v>
      </c>
      <c r="J2277" s="296">
        <f t="shared" si="439"/>
        <v>1.92</v>
      </c>
      <c r="K2277" s="114"/>
      <c r="L2277" s="322">
        <f>F2277*K2277</f>
        <v>0</v>
      </c>
      <c r="M2277" s="327">
        <f>G2277*K2277</f>
        <v>0</v>
      </c>
      <c r="N2277" s="545">
        <f>H2277*K2277</f>
        <v>0</v>
      </c>
      <c r="O2277" s="545">
        <f>I2277*K2277</f>
        <v>0</v>
      </c>
      <c r="P2277" s="545">
        <f>J2277*K2277</f>
        <v>0</v>
      </c>
      <c r="Q2277" s="108" t="s">
        <v>7</v>
      </c>
    </row>
    <row r="2278" spans="1:18" ht="15" hidden="1" customHeight="1" outlineLevel="1" x14ac:dyDescent="0.25">
      <c r="A2278" s="147" t="s">
        <v>204</v>
      </c>
      <c r="B2278" s="190" t="s">
        <v>4127</v>
      </c>
      <c r="C2278" s="126" t="s">
        <v>2311</v>
      </c>
      <c r="D2278" s="102" t="s">
        <v>6</v>
      </c>
      <c r="E2278" s="72">
        <v>2</v>
      </c>
      <c r="F2278" s="203">
        <v>0.6</v>
      </c>
      <c r="G2278" s="203">
        <v>0.5</v>
      </c>
      <c r="H2278" s="296">
        <f t="shared" si="437"/>
        <v>0.49</v>
      </c>
      <c r="I2278" s="296">
        <f t="shared" si="438"/>
        <v>0.48499999999999999</v>
      </c>
      <c r="J2278" s="296">
        <f t="shared" si="439"/>
        <v>0.48</v>
      </c>
      <c r="K2278" s="114"/>
      <c r="L2278" s="322">
        <f>F2278*K2278</f>
        <v>0</v>
      </c>
      <c r="M2278" s="327">
        <f>G2278*K2278</f>
        <v>0</v>
      </c>
      <c r="N2278" s="545">
        <f>H2278*K2278</f>
        <v>0</v>
      </c>
      <c r="O2278" s="545">
        <f>I2278*K2278</f>
        <v>0</v>
      </c>
      <c r="P2278" s="545">
        <f>J2278*K2278</f>
        <v>0</v>
      </c>
      <c r="Q2278" s="108" t="s">
        <v>7</v>
      </c>
    </row>
    <row r="2279" spans="1:18" ht="15" hidden="1" customHeight="1" outlineLevel="1" x14ac:dyDescent="0.25">
      <c r="A2279" s="147" t="s">
        <v>578</v>
      </c>
      <c r="B2279" s="190" t="s">
        <v>4128</v>
      </c>
      <c r="C2279" s="126" t="s">
        <v>2298</v>
      </c>
      <c r="D2279" s="102" t="s">
        <v>6</v>
      </c>
      <c r="E2279" s="72">
        <v>3</v>
      </c>
      <c r="F2279" s="203">
        <v>1.6</v>
      </c>
      <c r="G2279" s="203">
        <v>1.5</v>
      </c>
      <c r="H2279" s="296">
        <f t="shared" si="437"/>
        <v>1.47</v>
      </c>
      <c r="I2279" s="296">
        <f t="shared" si="438"/>
        <v>1.4550000000000001</v>
      </c>
      <c r="J2279" s="296">
        <f t="shared" si="439"/>
        <v>1.44</v>
      </c>
      <c r="K2279" s="114"/>
      <c r="L2279" s="322">
        <f>F2279*K2279</f>
        <v>0</v>
      </c>
      <c r="M2279" s="327">
        <f>G2279*K2279</f>
        <v>0</v>
      </c>
      <c r="N2279" s="545">
        <f>H2279*K2279</f>
        <v>0</v>
      </c>
      <c r="O2279" s="545">
        <f>I2279*K2279</f>
        <v>0</v>
      </c>
      <c r="P2279" s="545">
        <f>J2279*K2279</f>
        <v>0</v>
      </c>
      <c r="Q2279" s="108" t="s">
        <v>7</v>
      </c>
    </row>
    <row r="2280" spans="1:18" ht="15" hidden="1" customHeight="1" outlineLevel="1" x14ac:dyDescent="0.25">
      <c r="A2280" s="147" t="s">
        <v>49</v>
      </c>
      <c r="B2280" s="190" t="s">
        <v>4129</v>
      </c>
      <c r="C2280" s="685" t="s">
        <v>2364</v>
      </c>
      <c r="D2280" s="102" t="s">
        <v>6</v>
      </c>
      <c r="E2280" s="72">
        <v>4</v>
      </c>
      <c r="F2280" s="203">
        <v>2.1</v>
      </c>
      <c r="G2280" s="203">
        <v>2</v>
      </c>
      <c r="H2280" s="296">
        <f t="shared" si="437"/>
        <v>1.96</v>
      </c>
      <c r="I2280" s="296">
        <f t="shared" si="438"/>
        <v>1.94</v>
      </c>
      <c r="J2280" s="296">
        <f t="shared" si="439"/>
        <v>1.92</v>
      </c>
      <c r="K2280" s="114"/>
      <c r="L2280" s="322">
        <f>F2280*K2280</f>
        <v>0</v>
      </c>
      <c r="M2280" s="327">
        <f>G2280*K2280</f>
        <v>0</v>
      </c>
      <c r="N2280" s="545">
        <f>H2280*K2280</f>
        <v>0</v>
      </c>
      <c r="O2280" s="545">
        <f>I2280*K2280</f>
        <v>0</v>
      </c>
      <c r="P2280" s="545">
        <f>J2280*K2280</f>
        <v>0</v>
      </c>
      <c r="Q2280" s="108" t="s">
        <v>7</v>
      </c>
    </row>
    <row r="2281" spans="1:18" ht="15" hidden="1" customHeight="1" outlineLevel="1" x14ac:dyDescent="0.25">
      <c r="A2281" s="147" t="s">
        <v>204</v>
      </c>
      <c r="B2281" s="190" t="s">
        <v>4326</v>
      </c>
      <c r="C2281" s="126" t="s">
        <v>4264</v>
      </c>
      <c r="D2281" s="102" t="s">
        <v>6</v>
      </c>
      <c r="E2281" s="72">
        <v>2</v>
      </c>
      <c r="F2281" s="203">
        <v>0.9</v>
      </c>
      <c r="G2281" s="203">
        <v>0.8</v>
      </c>
      <c r="H2281" s="296">
        <f t="shared" si="437"/>
        <v>0.78400000000000003</v>
      </c>
      <c r="I2281" s="296">
        <f t="shared" si="438"/>
        <v>0.77600000000000002</v>
      </c>
      <c r="J2281" s="296">
        <f t="shared" si="439"/>
        <v>0.76800000000000002</v>
      </c>
      <c r="K2281" s="114"/>
      <c r="L2281" s="322">
        <f>F2281*K2281</f>
        <v>0</v>
      </c>
      <c r="M2281" s="327">
        <f>G2281*K2281</f>
        <v>0</v>
      </c>
      <c r="N2281" s="545">
        <f>H2281*K2281</f>
        <v>0</v>
      </c>
      <c r="O2281" s="545">
        <f>I2281*K2281</f>
        <v>0</v>
      </c>
      <c r="P2281" s="545">
        <f>J2281*K2281</f>
        <v>0</v>
      </c>
      <c r="Q2281" s="108" t="s">
        <v>7</v>
      </c>
    </row>
    <row r="2282" spans="1:18" ht="15" hidden="1" customHeight="1" outlineLevel="1" x14ac:dyDescent="0.25">
      <c r="A2282" s="147" t="s">
        <v>204</v>
      </c>
      <c r="B2282" s="190" t="s">
        <v>4327</v>
      </c>
      <c r="C2282" s="126" t="s">
        <v>4265</v>
      </c>
      <c r="D2282" s="102" t="s">
        <v>6</v>
      </c>
      <c r="E2282" s="72">
        <v>2</v>
      </c>
      <c r="F2282" s="203">
        <v>0.9</v>
      </c>
      <c r="G2282" s="203">
        <v>0.8</v>
      </c>
      <c r="H2282" s="296">
        <f t="shared" si="437"/>
        <v>0.78400000000000003</v>
      </c>
      <c r="I2282" s="296">
        <f t="shared" si="438"/>
        <v>0.77600000000000002</v>
      </c>
      <c r="J2282" s="296">
        <f t="shared" si="439"/>
        <v>0.76800000000000002</v>
      </c>
      <c r="K2282" s="114"/>
      <c r="L2282" s="322">
        <f>F2282*K2282</f>
        <v>0</v>
      </c>
      <c r="M2282" s="327">
        <f>G2282*K2282</f>
        <v>0</v>
      </c>
      <c r="N2282" s="545">
        <f>H2282*K2282</f>
        <v>0</v>
      </c>
      <c r="O2282" s="545">
        <f>I2282*K2282</f>
        <v>0</v>
      </c>
      <c r="P2282" s="545">
        <f>J2282*K2282</f>
        <v>0</v>
      </c>
      <c r="Q2282" s="108" t="s">
        <v>7</v>
      </c>
    </row>
    <row r="2283" spans="1:18" ht="15" hidden="1" customHeight="1" outlineLevel="1" thickBot="1" x14ac:dyDescent="0.25">
      <c r="A2283" s="147" t="s">
        <v>204</v>
      </c>
      <c r="B2283" s="190" t="s">
        <v>4328</v>
      </c>
      <c r="C2283" s="685" t="s">
        <v>4266</v>
      </c>
      <c r="D2283" s="102" t="s">
        <v>6</v>
      </c>
      <c r="E2283" s="72">
        <v>2</v>
      </c>
      <c r="F2283" s="203">
        <v>0.9</v>
      </c>
      <c r="G2283" s="203">
        <v>0.8</v>
      </c>
      <c r="H2283" s="296">
        <f t="shared" si="437"/>
        <v>0.78400000000000003</v>
      </c>
      <c r="I2283" s="296">
        <f t="shared" si="438"/>
        <v>0.77600000000000002</v>
      </c>
      <c r="J2283" s="296">
        <f t="shared" si="439"/>
        <v>0.76800000000000002</v>
      </c>
      <c r="K2283" s="114"/>
      <c r="L2283" s="322">
        <f>F2283*K2283</f>
        <v>0</v>
      </c>
      <c r="M2283" s="327">
        <f>G2283*K2283</f>
        <v>0</v>
      </c>
      <c r="N2283" s="545">
        <f>H2283*K2283</f>
        <v>0</v>
      </c>
      <c r="O2283" s="545">
        <f>I2283*K2283</f>
        <v>0</v>
      </c>
      <c r="P2283" s="545">
        <f>J2283*K2283</f>
        <v>0</v>
      </c>
      <c r="Q2283" s="108" t="s">
        <v>7</v>
      </c>
    </row>
    <row r="2284" spans="1:18" ht="15" customHeight="1" collapsed="1" thickBot="1" x14ac:dyDescent="0.25">
      <c r="A2284" s="604" t="s">
        <v>2597</v>
      </c>
      <c r="B2284" s="605"/>
      <c r="C2284" s="606"/>
      <c r="D2284" s="607"/>
      <c r="E2284" s="608"/>
      <c r="F2284" s="609"/>
      <c r="G2284" s="609"/>
      <c r="H2284" s="609"/>
      <c r="I2284" s="609"/>
      <c r="J2284" s="609"/>
      <c r="K2284" s="608"/>
      <c r="L2284" s="610"/>
      <c r="M2284" s="610"/>
      <c r="N2284" s="610"/>
      <c r="O2284" s="610"/>
      <c r="P2284" s="610"/>
      <c r="Q2284" s="592"/>
    </row>
    <row r="2285" spans="1:18" ht="15" hidden="1" customHeight="1" outlineLevel="1" x14ac:dyDescent="0.25">
      <c r="A2285" s="147" t="s">
        <v>49</v>
      </c>
      <c r="B2285" s="75"/>
      <c r="C2285" s="550" t="s">
        <v>2765</v>
      </c>
      <c r="D2285" s="102" t="s">
        <v>6</v>
      </c>
      <c r="E2285" s="16">
        <v>0</v>
      </c>
      <c r="F2285" s="203">
        <v>0</v>
      </c>
      <c r="G2285" s="203">
        <v>0</v>
      </c>
      <c r="H2285" s="296">
        <f t="shared" ref="H2285:H2348" si="440">G2285*0.98</f>
        <v>0</v>
      </c>
      <c r="I2285" s="296">
        <f t="shared" ref="I2285:I2348" si="441">G2285*0.97</f>
        <v>0</v>
      </c>
      <c r="J2285" s="296">
        <f t="shared" ref="J2285:J2348" si="442">G2285*0.96</f>
        <v>0</v>
      </c>
      <c r="K2285" s="114"/>
      <c r="L2285" s="322">
        <f>F2285*K2285</f>
        <v>0</v>
      </c>
      <c r="M2285" s="327">
        <f>G2285*K2285</f>
        <v>0</v>
      </c>
      <c r="N2285" s="545">
        <f>H2285*K2285</f>
        <v>0</v>
      </c>
      <c r="O2285" s="545">
        <f>I2285*K2285</f>
        <v>0</v>
      </c>
      <c r="P2285" s="545">
        <f>J2285*K2285</f>
        <v>0</v>
      </c>
      <c r="Q2285" s="108" t="s">
        <v>7</v>
      </c>
      <c r="R2285" s="373" t="s">
        <v>5977</v>
      </c>
    </row>
    <row r="2286" spans="1:18" ht="15" hidden="1" customHeight="1" outlineLevel="1" x14ac:dyDescent="0.25">
      <c r="A2286" s="68" t="s">
        <v>61</v>
      </c>
      <c r="B2286" s="8"/>
      <c r="C2286" s="185" t="s">
        <v>2766</v>
      </c>
      <c r="D2286" s="102" t="s">
        <v>6</v>
      </c>
      <c r="E2286" s="16">
        <v>0</v>
      </c>
      <c r="F2286" s="203">
        <v>0</v>
      </c>
      <c r="G2286" s="203">
        <v>0</v>
      </c>
      <c r="H2286" s="296">
        <f t="shared" si="440"/>
        <v>0</v>
      </c>
      <c r="I2286" s="296">
        <f t="shared" si="441"/>
        <v>0</v>
      </c>
      <c r="J2286" s="296">
        <f t="shared" si="442"/>
        <v>0</v>
      </c>
      <c r="K2286" s="114"/>
      <c r="L2286" s="325">
        <f>F2286*K2286</f>
        <v>0</v>
      </c>
      <c r="M2286" s="327">
        <f>G2286*K2286</f>
        <v>0</v>
      </c>
      <c r="N2286" s="545">
        <f>H2286*K2286</f>
        <v>0</v>
      </c>
      <c r="O2286" s="545">
        <f>I2286*K2286</f>
        <v>0</v>
      </c>
      <c r="P2286" s="545">
        <f>J2286*K2286</f>
        <v>0</v>
      </c>
      <c r="Q2286" s="108" t="s">
        <v>7</v>
      </c>
      <c r="R2286" s="373" t="s">
        <v>5977</v>
      </c>
    </row>
    <row r="2287" spans="1:18" ht="15" hidden="1" customHeight="1" outlineLevel="1" x14ac:dyDescent="0.25">
      <c r="A2287" s="147" t="s">
        <v>49</v>
      </c>
      <c r="B2287" s="75"/>
      <c r="C2287" s="550" t="s">
        <v>2767</v>
      </c>
      <c r="D2287" s="102" t="s">
        <v>6</v>
      </c>
      <c r="E2287" s="16">
        <v>0</v>
      </c>
      <c r="F2287" s="203">
        <v>0</v>
      </c>
      <c r="G2287" s="203">
        <v>0</v>
      </c>
      <c r="H2287" s="296">
        <f t="shared" si="440"/>
        <v>0</v>
      </c>
      <c r="I2287" s="296">
        <f t="shared" si="441"/>
        <v>0</v>
      </c>
      <c r="J2287" s="296">
        <f t="shared" si="442"/>
        <v>0</v>
      </c>
      <c r="K2287" s="114"/>
      <c r="L2287" s="322">
        <f>F2287*K2287</f>
        <v>0</v>
      </c>
      <c r="M2287" s="327">
        <f>G2287*K2287</f>
        <v>0</v>
      </c>
      <c r="N2287" s="545">
        <f>H2287*K2287</f>
        <v>0</v>
      </c>
      <c r="O2287" s="545">
        <f>I2287*K2287</f>
        <v>0</v>
      </c>
      <c r="P2287" s="545">
        <f>J2287*K2287</f>
        <v>0</v>
      </c>
      <c r="Q2287" s="108" t="s">
        <v>7</v>
      </c>
      <c r="R2287" s="373" t="s">
        <v>5977</v>
      </c>
    </row>
    <row r="2288" spans="1:18" ht="15" hidden="1" customHeight="1" outlineLevel="1" x14ac:dyDescent="0.25">
      <c r="A2288" s="147" t="s">
        <v>49</v>
      </c>
      <c r="B2288" s="75"/>
      <c r="C2288" s="550" t="s">
        <v>2768</v>
      </c>
      <c r="D2288" s="102" t="s">
        <v>6</v>
      </c>
      <c r="E2288" s="16">
        <v>0</v>
      </c>
      <c r="F2288" s="203">
        <v>0</v>
      </c>
      <c r="G2288" s="203">
        <v>0</v>
      </c>
      <c r="H2288" s="296">
        <f t="shared" si="440"/>
        <v>0</v>
      </c>
      <c r="I2288" s="296">
        <f t="shared" si="441"/>
        <v>0</v>
      </c>
      <c r="J2288" s="296">
        <f t="shared" si="442"/>
        <v>0</v>
      </c>
      <c r="K2288" s="114"/>
      <c r="L2288" s="322">
        <f>F2288*K2288</f>
        <v>0</v>
      </c>
      <c r="M2288" s="327">
        <f>G2288*K2288</f>
        <v>0</v>
      </c>
      <c r="N2288" s="545">
        <f>H2288*K2288</f>
        <v>0</v>
      </c>
      <c r="O2288" s="545">
        <f>I2288*K2288</f>
        <v>0</v>
      </c>
      <c r="P2288" s="545">
        <f>J2288*K2288</f>
        <v>0</v>
      </c>
      <c r="Q2288" s="108" t="s">
        <v>7</v>
      </c>
      <c r="R2288" s="373" t="s">
        <v>5977</v>
      </c>
    </row>
    <row r="2289" spans="1:18" ht="15" hidden="1" customHeight="1" outlineLevel="1" x14ac:dyDescent="0.25">
      <c r="A2289" s="68" t="s">
        <v>61</v>
      </c>
      <c r="B2289" s="134"/>
      <c r="C2289" s="185" t="s">
        <v>2769</v>
      </c>
      <c r="D2289" s="102" t="s">
        <v>6</v>
      </c>
      <c r="E2289" s="16">
        <v>0</v>
      </c>
      <c r="F2289" s="203">
        <v>0</v>
      </c>
      <c r="G2289" s="203">
        <v>0</v>
      </c>
      <c r="H2289" s="296">
        <f t="shared" si="440"/>
        <v>0</v>
      </c>
      <c r="I2289" s="296">
        <f t="shared" si="441"/>
        <v>0</v>
      </c>
      <c r="J2289" s="296">
        <f t="shared" si="442"/>
        <v>0</v>
      </c>
      <c r="K2289" s="114"/>
      <c r="L2289" s="325">
        <f>F2289*K2289</f>
        <v>0</v>
      </c>
      <c r="M2289" s="327">
        <f>G2289*K2289</f>
        <v>0</v>
      </c>
      <c r="N2289" s="545">
        <f>H2289*K2289</f>
        <v>0</v>
      </c>
      <c r="O2289" s="545">
        <f>I2289*K2289</f>
        <v>0</v>
      </c>
      <c r="P2289" s="545">
        <f>J2289*K2289</f>
        <v>0</v>
      </c>
      <c r="Q2289" s="108" t="s">
        <v>7</v>
      </c>
      <c r="R2289" s="373" t="s">
        <v>5977</v>
      </c>
    </row>
    <row r="2290" spans="1:18" ht="15" hidden="1" customHeight="1" outlineLevel="1" x14ac:dyDescent="0.25">
      <c r="A2290" s="68" t="s">
        <v>61</v>
      </c>
      <c r="B2290" s="8"/>
      <c r="C2290" s="185" t="s">
        <v>2770</v>
      </c>
      <c r="D2290" s="102" t="s">
        <v>6</v>
      </c>
      <c r="E2290" s="16">
        <v>0</v>
      </c>
      <c r="F2290" s="203">
        <v>0</v>
      </c>
      <c r="G2290" s="203">
        <v>0</v>
      </c>
      <c r="H2290" s="296">
        <f t="shared" si="440"/>
        <v>0</v>
      </c>
      <c r="I2290" s="296">
        <f t="shared" si="441"/>
        <v>0</v>
      </c>
      <c r="J2290" s="296">
        <f t="shared" si="442"/>
        <v>0</v>
      </c>
      <c r="K2290" s="114"/>
      <c r="L2290" s="325">
        <f>F2290*K2290</f>
        <v>0</v>
      </c>
      <c r="M2290" s="327">
        <f>G2290*K2290</f>
        <v>0</v>
      </c>
      <c r="N2290" s="545">
        <f>H2290*K2290</f>
        <v>0</v>
      </c>
      <c r="O2290" s="545">
        <f>I2290*K2290</f>
        <v>0</v>
      </c>
      <c r="P2290" s="545">
        <f>J2290*K2290</f>
        <v>0</v>
      </c>
      <c r="Q2290" s="108" t="s">
        <v>7</v>
      </c>
      <c r="R2290" s="373" t="s">
        <v>5977</v>
      </c>
    </row>
    <row r="2291" spans="1:18" ht="15" hidden="1" customHeight="1" outlineLevel="1" x14ac:dyDescent="0.25">
      <c r="A2291" s="68" t="s">
        <v>61</v>
      </c>
      <c r="B2291" s="8"/>
      <c r="C2291" s="185" t="s">
        <v>2771</v>
      </c>
      <c r="D2291" s="102" t="s">
        <v>6</v>
      </c>
      <c r="E2291" s="16">
        <v>0</v>
      </c>
      <c r="F2291" s="203">
        <v>0</v>
      </c>
      <c r="G2291" s="203">
        <v>0</v>
      </c>
      <c r="H2291" s="296">
        <f t="shared" si="440"/>
        <v>0</v>
      </c>
      <c r="I2291" s="296">
        <f t="shared" si="441"/>
        <v>0</v>
      </c>
      <c r="J2291" s="296">
        <f t="shared" si="442"/>
        <v>0</v>
      </c>
      <c r="K2291" s="114"/>
      <c r="L2291" s="325">
        <f>F2291*K2291</f>
        <v>0</v>
      </c>
      <c r="M2291" s="327">
        <f>G2291*K2291</f>
        <v>0</v>
      </c>
      <c r="N2291" s="545">
        <f>H2291*K2291</f>
        <v>0</v>
      </c>
      <c r="O2291" s="545">
        <f>I2291*K2291</f>
        <v>0</v>
      </c>
      <c r="P2291" s="545">
        <f>J2291*K2291</f>
        <v>0</v>
      </c>
      <c r="Q2291" s="108" t="s">
        <v>7</v>
      </c>
      <c r="R2291" s="373" t="s">
        <v>5977</v>
      </c>
    </row>
    <row r="2292" spans="1:18" ht="15" hidden="1" customHeight="1" outlineLevel="1" x14ac:dyDescent="0.25">
      <c r="A2292" s="147" t="s">
        <v>49</v>
      </c>
      <c r="B2292" s="75"/>
      <c r="C2292" s="550" t="s">
        <v>2764</v>
      </c>
      <c r="D2292" s="102" t="s">
        <v>6</v>
      </c>
      <c r="E2292" s="16">
        <v>0</v>
      </c>
      <c r="F2292" s="203">
        <v>0</v>
      </c>
      <c r="G2292" s="203">
        <v>0</v>
      </c>
      <c r="H2292" s="296">
        <f t="shared" si="440"/>
        <v>0</v>
      </c>
      <c r="I2292" s="296">
        <f t="shared" si="441"/>
        <v>0</v>
      </c>
      <c r="J2292" s="296">
        <f t="shared" si="442"/>
        <v>0</v>
      </c>
      <c r="K2292" s="114"/>
      <c r="L2292" s="322">
        <f>F2292*K2292</f>
        <v>0</v>
      </c>
      <c r="M2292" s="327">
        <f>G2292*K2292</f>
        <v>0</v>
      </c>
      <c r="N2292" s="545">
        <f>H2292*K2292</f>
        <v>0</v>
      </c>
      <c r="O2292" s="545">
        <f>I2292*K2292</f>
        <v>0</v>
      </c>
      <c r="P2292" s="545">
        <f>J2292*K2292</f>
        <v>0</v>
      </c>
      <c r="Q2292" s="108" t="s">
        <v>7</v>
      </c>
      <c r="R2292" s="373" t="s">
        <v>5977</v>
      </c>
    </row>
    <row r="2293" spans="1:18" ht="15" hidden="1" customHeight="1" outlineLevel="1" x14ac:dyDescent="0.25">
      <c r="A2293" s="147" t="s">
        <v>49</v>
      </c>
      <c r="B2293" s="75"/>
      <c r="C2293" s="550" t="s">
        <v>2763</v>
      </c>
      <c r="D2293" s="102" t="s">
        <v>6</v>
      </c>
      <c r="E2293" s="16">
        <v>0</v>
      </c>
      <c r="F2293" s="203">
        <v>0</v>
      </c>
      <c r="G2293" s="203">
        <v>0</v>
      </c>
      <c r="H2293" s="296">
        <f t="shared" si="440"/>
        <v>0</v>
      </c>
      <c r="I2293" s="296">
        <f t="shared" si="441"/>
        <v>0</v>
      </c>
      <c r="J2293" s="296">
        <f t="shared" si="442"/>
        <v>0</v>
      </c>
      <c r="K2293" s="114"/>
      <c r="L2293" s="322">
        <f>F2293*K2293</f>
        <v>0</v>
      </c>
      <c r="M2293" s="327">
        <f>G2293*K2293</f>
        <v>0</v>
      </c>
      <c r="N2293" s="545">
        <f>H2293*K2293</f>
        <v>0</v>
      </c>
      <c r="O2293" s="545">
        <f>I2293*K2293</f>
        <v>0</v>
      </c>
      <c r="P2293" s="545">
        <f>J2293*K2293</f>
        <v>0</v>
      </c>
      <c r="Q2293" s="108" t="s">
        <v>7</v>
      </c>
      <c r="R2293" s="373" t="s">
        <v>5977</v>
      </c>
    </row>
    <row r="2294" spans="1:18" ht="15" hidden="1" customHeight="1" outlineLevel="1" x14ac:dyDescent="0.25">
      <c r="A2294" s="147" t="s">
        <v>49</v>
      </c>
      <c r="B2294" s="75"/>
      <c r="C2294" s="550" t="s">
        <v>2762</v>
      </c>
      <c r="D2294" s="102" t="s">
        <v>6</v>
      </c>
      <c r="E2294" s="16">
        <v>0</v>
      </c>
      <c r="F2294" s="203">
        <v>0</v>
      </c>
      <c r="G2294" s="203">
        <v>0</v>
      </c>
      <c r="H2294" s="296">
        <f t="shared" si="440"/>
        <v>0</v>
      </c>
      <c r="I2294" s="296">
        <f t="shared" si="441"/>
        <v>0</v>
      </c>
      <c r="J2294" s="296">
        <f t="shared" si="442"/>
        <v>0</v>
      </c>
      <c r="K2294" s="114"/>
      <c r="L2294" s="322">
        <f>F2294*K2294</f>
        <v>0</v>
      </c>
      <c r="M2294" s="327">
        <f>G2294*K2294</f>
        <v>0</v>
      </c>
      <c r="N2294" s="545">
        <f>H2294*K2294</f>
        <v>0</v>
      </c>
      <c r="O2294" s="545">
        <f>I2294*K2294</f>
        <v>0</v>
      </c>
      <c r="P2294" s="545">
        <f>J2294*K2294</f>
        <v>0</v>
      </c>
      <c r="Q2294" s="108" t="s">
        <v>7</v>
      </c>
      <c r="R2294" s="373" t="s">
        <v>5977</v>
      </c>
    </row>
    <row r="2295" spans="1:18" ht="15" hidden="1" customHeight="1" outlineLevel="1" x14ac:dyDescent="0.25">
      <c r="A2295" s="147" t="s">
        <v>49</v>
      </c>
      <c r="B2295" s="75"/>
      <c r="C2295" s="550" t="s">
        <v>2761</v>
      </c>
      <c r="D2295" s="102" t="s">
        <v>6</v>
      </c>
      <c r="E2295" s="16">
        <v>0</v>
      </c>
      <c r="F2295" s="203">
        <v>0</v>
      </c>
      <c r="G2295" s="203">
        <v>0</v>
      </c>
      <c r="H2295" s="296">
        <f t="shared" si="440"/>
        <v>0</v>
      </c>
      <c r="I2295" s="296">
        <f t="shared" si="441"/>
        <v>0</v>
      </c>
      <c r="J2295" s="296">
        <f t="shared" si="442"/>
        <v>0</v>
      </c>
      <c r="K2295" s="114"/>
      <c r="L2295" s="322">
        <f>F2295*K2295</f>
        <v>0</v>
      </c>
      <c r="M2295" s="327">
        <f>G2295*K2295</f>
        <v>0</v>
      </c>
      <c r="N2295" s="545">
        <f>H2295*K2295</f>
        <v>0</v>
      </c>
      <c r="O2295" s="545">
        <f>I2295*K2295</f>
        <v>0</v>
      </c>
      <c r="P2295" s="545">
        <f>J2295*K2295</f>
        <v>0</v>
      </c>
      <c r="Q2295" s="108" t="s">
        <v>7</v>
      </c>
      <c r="R2295" s="373" t="s">
        <v>5977</v>
      </c>
    </row>
    <row r="2296" spans="1:18" ht="15" hidden="1" customHeight="1" outlineLevel="1" x14ac:dyDescent="0.25">
      <c r="A2296" s="147" t="s">
        <v>49</v>
      </c>
      <c r="B2296" s="75"/>
      <c r="C2296" s="550" t="s">
        <v>2760</v>
      </c>
      <c r="D2296" s="102" t="s">
        <v>6</v>
      </c>
      <c r="E2296" s="16">
        <v>0</v>
      </c>
      <c r="F2296" s="203">
        <v>0</v>
      </c>
      <c r="G2296" s="203">
        <v>0</v>
      </c>
      <c r="H2296" s="296">
        <f t="shared" si="440"/>
        <v>0</v>
      </c>
      <c r="I2296" s="296">
        <f t="shared" si="441"/>
        <v>0</v>
      </c>
      <c r="J2296" s="296">
        <f t="shared" si="442"/>
        <v>0</v>
      </c>
      <c r="K2296" s="114"/>
      <c r="L2296" s="322">
        <f>F2296*K2296</f>
        <v>0</v>
      </c>
      <c r="M2296" s="327">
        <f>G2296*K2296</f>
        <v>0</v>
      </c>
      <c r="N2296" s="545">
        <f>H2296*K2296</f>
        <v>0</v>
      </c>
      <c r="O2296" s="545">
        <f>I2296*K2296</f>
        <v>0</v>
      </c>
      <c r="P2296" s="545">
        <f>J2296*K2296</f>
        <v>0</v>
      </c>
      <c r="Q2296" s="108" t="s">
        <v>7</v>
      </c>
      <c r="R2296" s="373" t="s">
        <v>5977</v>
      </c>
    </row>
    <row r="2297" spans="1:18" ht="15" hidden="1" customHeight="1" outlineLevel="1" x14ac:dyDescent="0.25">
      <c r="A2297" s="147" t="s">
        <v>49</v>
      </c>
      <c r="B2297" s="75"/>
      <c r="C2297" s="550" t="s">
        <v>2759</v>
      </c>
      <c r="D2297" s="102" t="s">
        <v>6</v>
      </c>
      <c r="E2297" s="16">
        <v>0</v>
      </c>
      <c r="F2297" s="203">
        <v>0</v>
      </c>
      <c r="G2297" s="203">
        <v>0</v>
      </c>
      <c r="H2297" s="296">
        <f t="shared" si="440"/>
        <v>0</v>
      </c>
      <c r="I2297" s="296">
        <f t="shared" si="441"/>
        <v>0</v>
      </c>
      <c r="J2297" s="296">
        <f t="shared" si="442"/>
        <v>0</v>
      </c>
      <c r="K2297" s="114"/>
      <c r="L2297" s="322">
        <f>F2297*K2297</f>
        <v>0</v>
      </c>
      <c r="M2297" s="327">
        <f>G2297*K2297</f>
        <v>0</v>
      </c>
      <c r="N2297" s="545">
        <f>H2297*K2297</f>
        <v>0</v>
      </c>
      <c r="O2297" s="545">
        <f>I2297*K2297</f>
        <v>0</v>
      </c>
      <c r="P2297" s="545">
        <f>J2297*K2297</f>
        <v>0</v>
      </c>
      <c r="Q2297" s="108" t="s">
        <v>7</v>
      </c>
      <c r="R2297" s="373" t="s">
        <v>5977</v>
      </c>
    </row>
    <row r="2298" spans="1:18" ht="15" hidden="1" customHeight="1" outlineLevel="1" x14ac:dyDescent="0.25">
      <c r="A2298" s="147" t="s">
        <v>49</v>
      </c>
      <c r="B2298" s="75"/>
      <c r="C2298" s="550" t="s">
        <v>2758</v>
      </c>
      <c r="D2298" s="102" t="s">
        <v>6</v>
      </c>
      <c r="E2298" s="16">
        <v>0</v>
      </c>
      <c r="F2298" s="203">
        <v>0</v>
      </c>
      <c r="G2298" s="203">
        <v>0</v>
      </c>
      <c r="H2298" s="296">
        <f t="shared" si="440"/>
        <v>0</v>
      </c>
      <c r="I2298" s="296">
        <f t="shared" si="441"/>
        <v>0</v>
      </c>
      <c r="J2298" s="296">
        <f t="shared" si="442"/>
        <v>0</v>
      </c>
      <c r="K2298" s="114"/>
      <c r="L2298" s="322">
        <f>F2298*K2298</f>
        <v>0</v>
      </c>
      <c r="M2298" s="327">
        <f>G2298*K2298</f>
        <v>0</v>
      </c>
      <c r="N2298" s="545">
        <f>H2298*K2298</f>
        <v>0</v>
      </c>
      <c r="O2298" s="545">
        <f>I2298*K2298</f>
        <v>0</v>
      </c>
      <c r="P2298" s="545">
        <f>J2298*K2298</f>
        <v>0</v>
      </c>
      <c r="Q2298" s="108" t="s">
        <v>7</v>
      </c>
      <c r="R2298" s="373" t="s">
        <v>5977</v>
      </c>
    </row>
    <row r="2299" spans="1:18" ht="15" hidden="1" customHeight="1" outlineLevel="1" x14ac:dyDescent="0.25">
      <c r="A2299" s="68" t="s">
        <v>61</v>
      </c>
      <c r="B2299" s="8"/>
      <c r="C2299" s="185" t="s">
        <v>2757</v>
      </c>
      <c r="D2299" s="102" t="s">
        <v>6</v>
      </c>
      <c r="E2299" s="16">
        <v>0</v>
      </c>
      <c r="F2299" s="203">
        <v>0</v>
      </c>
      <c r="G2299" s="203">
        <v>0</v>
      </c>
      <c r="H2299" s="296">
        <f t="shared" si="440"/>
        <v>0</v>
      </c>
      <c r="I2299" s="296">
        <f t="shared" si="441"/>
        <v>0</v>
      </c>
      <c r="J2299" s="296">
        <f t="shared" si="442"/>
        <v>0</v>
      </c>
      <c r="K2299" s="114"/>
      <c r="L2299" s="325">
        <f>F2299*K2299</f>
        <v>0</v>
      </c>
      <c r="M2299" s="327">
        <f>G2299*K2299</f>
        <v>0</v>
      </c>
      <c r="N2299" s="545">
        <f>H2299*K2299</f>
        <v>0</v>
      </c>
      <c r="O2299" s="545">
        <f>I2299*K2299</f>
        <v>0</v>
      </c>
      <c r="P2299" s="545">
        <f>J2299*K2299</f>
        <v>0</v>
      </c>
      <c r="Q2299" s="108" t="s">
        <v>7</v>
      </c>
      <c r="R2299" s="373" t="s">
        <v>5977</v>
      </c>
    </row>
    <row r="2300" spans="1:18" ht="15" hidden="1" customHeight="1" outlineLevel="1" x14ac:dyDescent="0.25">
      <c r="A2300" s="147" t="s">
        <v>49</v>
      </c>
      <c r="B2300" s="75"/>
      <c r="C2300" s="550" t="s">
        <v>2756</v>
      </c>
      <c r="D2300" s="102" t="s">
        <v>6</v>
      </c>
      <c r="E2300" s="16">
        <v>0</v>
      </c>
      <c r="F2300" s="203">
        <v>0</v>
      </c>
      <c r="G2300" s="203">
        <v>0</v>
      </c>
      <c r="H2300" s="296">
        <f t="shared" si="440"/>
        <v>0</v>
      </c>
      <c r="I2300" s="296">
        <f t="shared" si="441"/>
        <v>0</v>
      </c>
      <c r="J2300" s="296">
        <f t="shared" si="442"/>
        <v>0</v>
      </c>
      <c r="K2300" s="114"/>
      <c r="L2300" s="322">
        <f>F2300*K2300</f>
        <v>0</v>
      </c>
      <c r="M2300" s="327">
        <f>G2300*K2300</f>
        <v>0</v>
      </c>
      <c r="N2300" s="545">
        <f>H2300*K2300</f>
        <v>0</v>
      </c>
      <c r="O2300" s="545">
        <f>I2300*K2300</f>
        <v>0</v>
      </c>
      <c r="P2300" s="545">
        <f>J2300*K2300</f>
        <v>0</v>
      </c>
      <c r="Q2300" s="108" t="s">
        <v>7</v>
      </c>
      <c r="R2300" s="373" t="s">
        <v>5977</v>
      </c>
    </row>
    <row r="2301" spans="1:18" ht="15" hidden="1" customHeight="1" outlineLevel="1" x14ac:dyDescent="0.25">
      <c r="A2301" s="147" t="s">
        <v>49</v>
      </c>
      <c r="B2301" s="75"/>
      <c r="C2301" s="550" t="s">
        <v>2750</v>
      </c>
      <c r="D2301" s="102" t="s">
        <v>6</v>
      </c>
      <c r="E2301" s="16">
        <v>0</v>
      </c>
      <c r="F2301" s="203">
        <v>0</v>
      </c>
      <c r="G2301" s="203">
        <v>0</v>
      </c>
      <c r="H2301" s="296">
        <f t="shared" si="440"/>
        <v>0</v>
      </c>
      <c r="I2301" s="296">
        <f t="shared" si="441"/>
        <v>0</v>
      </c>
      <c r="J2301" s="296">
        <f t="shared" si="442"/>
        <v>0</v>
      </c>
      <c r="K2301" s="114"/>
      <c r="L2301" s="322">
        <f>F2301*K2301</f>
        <v>0</v>
      </c>
      <c r="M2301" s="327">
        <f>G2301*K2301</f>
        <v>0</v>
      </c>
      <c r="N2301" s="545">
        <f>H2301*K2301</f>
        <v>0</v>
      </c>
      <c r="O2301" s="545">
        <f>I2301*K2301</f>
        <v>0</v>
      </c>
      <c r="P2301" s="545">
        <f>J2301*K2301</f>
        <v>0</v>
      </c>
      <c r="Q2301" s="108" t="s">
        <v>7</v>
      </c>
      <c r="R2301" s="373" t="s">
        <v>5977</v>
      </c>
    </row>
    <row r="2302" spans="1:18" ht="15" hidden="1" customHeight="1" outlineLevel="1" x14ac:dyDescent="0.25">
      <c r="A2302" s="147" t="s">
        <v>49</v>
      </c>
      <c r="B2302" s="75"/>
      <c r="C2302" s="550" t="s">
        <v>2751</v>
      </c>
      <c r="D2302" s="102" t="s">
        <v>6</v>
      </c>
      <c r="E2302" s="16">
        <v>0</v>
      </c>
      <c r="F2302" s="203">
        <v>0</v>
      </c>
      <c r="G2302" s="203">
        <v>0</v>
      </c>
      <c r="H2302" s="296">
        <f t="shared" si="440"/>
        <v>0</v>
      </c>
      <c r="I2302" s="296">
        <f t="shared" si="441"/>
        <v>0</v>
      </c>
      <c r="J2302" s="296">
        <f t="shared" si="442"/>
        <v>0</v>
      </c>
      <c r="K2302" s="114"/>
      <c r="L2302" s="322">
        <f>F2302*K2302</f>
        <v>0</v>
      </c>
      <c r="M2302" s="327">
        <f>G2302*K2302</f>
        <v>0</v>
      </c>
      <c r="N2302" s="545">
        <f>H2302*K2302</f>
        <v>0</v>
      </c>
      <c r="O2302" s="545">
        <f>I2302*K2302</f>
        <v>0</v>
      </c>
      <c r="P2302" s="545">
        <f>J2302*K2302</f>
        <v>0</v>
      </c>
      <c r="Q2302" s="108" t="s">
        <v>7</v>
      </c>
      <c r="R2302" s="373" t="s">
        <v>5977</v>
      </c>
    </row>
    <row r="2303" spans="1:18" ht="15" hidden="1" customHeight="1" outlineLevel="1" x14ac:dyDescent="0.25">
      <c r="A2303" s="147" t="s">
        <v>49</v>
      </c>
      <c r="B2303" s="75"/>
      <c r="C2303" s="550" t="s">
        <v>2752</v>
      </c>
      <c r="D2303" s="102" t="s">
        <v>6</v>
      </c>
      <c r="E2303" s="16">
        <v>0</v>
      </c>
      <c r="F2303" s="203">
        <v>0</v>
      </c>
      <c r="G2303" s="203">
        <v>0</v>
      </c>
      <c r="H2303" s="296">
        <f t="shared" si="440"/>
        <v>0</v>
      </c>
      <c r="I2303" s="296">
        <f t="shared" si="441"/>
        <v>0</v>
      </c>
      <c r="J2303" s="296">
        <f t="shared" si="442"/>
        <v>0</v>
      </c>
      <c r="K2303" s="114"/>
      <c r="L2303" s="322">
        <f>F2303*K2303</f>
        <v>0</v>
      </c>
      <c r="M2303" s="327">
        <f>G2303*K2303</f>
        <v>0</v>
      </c>
      <c r="N2303" s="545">
        <f>H2303*K2303</f>
        <v>0</v>
      </c>
      <c r="O2303" s="545">
        <f>I2303*K2303</f>
        <v>0</v>
      </c>
      <c r="P2303" s="545">
        <f>J2303*K2303</f>
        <v>0</v>
      </c>
      <c r="Q2303" s="108" t="s">
        <v>7</v>
      </c>
      <c r="R2303" s="373" t="s">
        <v>5977</v>
      </c>
    </row>
    <row r="2304" spans="1:18" ht="15" hidden="1" customHeight="1" outlineLevel="1" x14ac:dyDescent="0.25">
      <c r="A2304" s="147" t="s">
        <v>49</v>
      </c>
      <c r="B2304" s="75"/>
      <c r="C2304" s="550" t="s">
        <v>2753</v>
      </c>
      <c r="D2304" s="102" t="s">
        <v>6</v>
      </c>
      <c r="E2304" s="16">
        <v>0</v>
      </c>
      <c r="F2304" s="203">
        <v>0</v>
      </c>
      <c r="G2304" s="203">
        <v>0</v>
      </c>
      <c r="H2304" s="296">
        <f t="shared" si="440"/>
        <v>0</v>
      </c>
      <c r="I2304" s="296">
        <f t="shared" si="441"/>
        <v>0</v>
      </c>
      <c r="J2304" s="296">
        <f t="shared" si="442"/>
        <v>0</v>
      </c>
      <c r="K2304" s="114"/>
      <c r="L2304" s="322">
        <f>F2304*K2304</f>
        <v>0</v>
      </c>
      <c r="M2304" s="327">
        <f>G2304*K2304</f>
        <v>0</v>
      </c>
      <c r="N2304" s="545">
        <f>H2304*K2304</f>
        <v>0</v>
      </c>
      <c r="O2304" s="545">
        <f>I2304*K2304</f>
        <v>0</v>
      </c>
      <c r="P2304" s="545">
        <f>J2304*K2304</f>
        <v>0</v>
      </c>
      <c r="Q2304" s="108" t="s">
        <v>7</v>
      </c>
      <c r="R2304" s="373" t="s">
        <v>5977</v>
      </c>
    </row>
    <row r="2305" spans="1:18" ht="15" hidden="1" customHeight="1" outlineLevel="1" x14ac:dyDescent="0.25">
      <c r="A2305" s="68" t="s">
        <v>61</v>
      </c>
      <c r="B2305" s="134"/>
      <c r="C2305" s="185" t="s">
        <v>2754</v>
      </c>
      <c r="D2305" s="102" t="s">
        <v>6</v>
      </c>
      <c r="E2305" s="16">
        <v>0</v>
      </c>
      <c r="F2305" s="203">
        <v>0</v>
      </c>
      <c r="G2305" s="203">
        <v>0</v>
      </c>
      <c r="H2305" s="296">
        <f t="shared" si="440"/>
        <v>0</v>
      </c>
      <c r="I2305" s="296">
        <f t="shared" si="441"/>
        <v>0</v>
      </c>
      <c r="J2305" s="296">
        <f t="shared" si="442"/>
        <v>0</v>
      </c>
      <c r="K2305" s="114"/>
      <c r="L2305" s="325">
        <f>F2305*K2305</f>
        <v>0</v>
      </c>
      <c r="M2305" s="327">
        <f>G2305*K2305</f>
        <v>0</v>
      </c>
      <c r="N2305" s="545">
        <f>H2305*K2305</f>
        <v>0</v>
      </c>
      <c r="O2305" s="545">
        <f>I2305*K2305</f>
        <v>0</v>
      </c>
      <c r="P2305" s="545">
        <f>J2305*K2305</f>
        <v>0</v>
      </c>
      <c r="Q2305" s="108" t="s">
        <v>7</v>
      </c>
      <c r="R2305" s="373" t="s">
        <v>5977</v>
      </c>
    </row>
    <row r="2306" spans="1:18" ht="15" hidden="1" customHeight="1" outlineLevel="1" x14ac:dyDescent="0.25">
      <c r="A2306" s="68" t="s">
        <v>61</v>
      </c>
      <c r="B2306" s="8"/>
      <c r="C2306" s="185" t="s">
        <v>2755</v>
      </c>
      <c r="D2306" s="102" t="s">
        <v>6</v>
      </c>
      <c r="E2306" s="16">
        <v>0</v>
      </c>
      <c r="F2306" s="203">
        <v>0</v>
      </c>
      <c r="G2306" s="203">
        <v>0</v>
      </c>
      <c r="H2306" s="296">
        <f t="shared" si="440"/>
        <v>0</v>
      </c>
      <c r="I2306" s="296">
        <f t="shared" si="441"/>
        <v>0</v>
      </c>
      <c r="J2306" s="296">
        <f t="shared" si="442"/>
        <v>0</v>
      </c>
      <c r="K2306" s="114"/>
      <c r="L2306" s="325">
        <f>F2306*K2306</f>
        <v>0</v>
      </c>
      <c r="M2306" s="327">
        <f>G2306*K2306</f>
        <v>0</v>
      </c>
      <c r="N2306" s="545">
        <f>H2306*K2306</f>
        <v>0</v>
      </c>
      <c r="O2306" s="545">
        <f>I2306*K2306</f>
        <v>0</v>
      </c>
      <c r="P2306" s="545">
        <f>J2306*K2306</f>
        <v>0</v>
      </c>
      <c r="Q2306" s="108" t="s">
        <v>7</v>
      </c>
      <c r="R2306" s="373" t="s">
        <v>5977</v>
      </c>
    </row>
    <row r="2307" spans="1:18" ht="15" hidden="1" customHeight="1" outlineLevel="1" x14ac:dyDescent="0.25">
      <c r="A2307" s="68" t="s">
        <v>61</v>
      </c>
      <c r="B2307" s="8"/>
      <c r="C2307" s="185" t="s">
        <v>2772</v>
      </c>
      <c r="D2307" s="102" t="s">
        <v>6</v>
      </c>
      <c r="E2307" s="16">
        <v>0</v>
      </c>
      <c r="F2307" s="203">
        <v>0</v>
      </c>
      <c r="G2307" s="203">
        <v>0</v>
      </c>
      <c r="H2307" s="296">
        <f t="shared" si="440"/>
        <v>0</v>
      </c>
      <c r="I2307" s="296">
        <f t="shared" si="441"/>
        <v>0</v>
      </c>
      <c r="J2307" s="296">
        <f t="shared" si="442"/>
        <v>0</v>
      </c>
      <c r="K2307" s="114"/>
      <c r="L2307" s="325">
        <f>F2307*K2307</f>
        <v>0</v>
      </c>
      <c r="M2307" s="327">
        <f>G2307*K2307</f>
        <v>0</v>
      </c>
      <c r="N2307" s="545">
        <f>H2307*K2307</f>
        <v>0</v>
      </c>
      <c r="O2307" s="545">
        <f>I2307*K2307</f>
        <v>0</v>
      </c>
      <c r="P2307" s="545">
        <f>J2307*K2307</f>
        <v>0</v>
      </c>
      <c r="Q2307" s="108" t="s">
        <v>7</v>
      </c>
      <c r="R2307" s="373" t="s">
        <v>5977</v>
      </c>
    </row>
    <row r="2308" spans="1:18" ht="15" hidden="1" customHeight="1" outlineLevel="1" x14ac:dyDescent="0.25">
      <c r="A2308" s="147" t="s">
        <v>49</v>
      </c>
      <c r="B2308" s="75"/>
      <c r="C2308" s="550" t="s">
        <v>2773</v>
      </c>
      <c r="D2308" s="102" t="s">
        <v>6</v>
      </c>
      <c r="E2308" s="16">
        <v>0</v>
      </c>
      <c r="F2308" s="203">
        <v>0</v>
      </c>
      <c r="G2308" s="203">
        <v>0</v>
      </c>
      <c r="H2308" s="296">
        <f t="shared" si="440"/>
        <v>0</v>
      </c>
      <c r="I2308" s="296">
        <f t="shared" si="441"/>
        <v>0</v>
      </c>
      <c r="J2308" s="296">
        <f t="shared" si="442"/>
        <v>0</v>
      </c>
      <c r="K2308" s="114"/>
      <c r="L2308" s="322">
        <f>F2308*K2308</f>
        <v>0</v>
      </c>
      <c r="M2308" s="327">
        <f>G2308*K2308</f>
        <v>0</v>
      </c>
      <c r="N2308" s="545">
        <f>H2308*K2308</f>
        <v>0</v>
      </c>
      <c r="O2308" s="545">
        <f>I2308*K2308</f>
        <v>0</v>
      </c>
      <c r="P2308" s="545">
        <f>J2308*K2308</f>
        <v>0</v>
      </c>
      <c r="Q2308" s="108" t="s">
        <v>7</v>
      </c>
      <c r="R2308" s="373" t="s">
        <v>5977</v>
      </c>
    </row>
    <row r="2309" spans="1:18" ht="15" hidden="1" customHeight="1" outlineLevel="1" x14ac:dyDescent="0.25">
      <c r="A2309" s="147" t="s">
        <v>49</v>
      </c>
      <c r="B2309" s="75"/>
      <c r="C2309" s="550" t="s">
        <v>2774</v>
      </c>
      <c r="D2309" s="102" t="s">
        <v>6</v>
      </c>
      <c r="E2309" s="16">
        <v>0</v>
      </c>
      <c r="F2309" s="203">
        <v>0</v>
      </c>
      <c r="G2309" s="203">
        <v>0</v>
      </c>
      <c r="H2309" s="296">
        <f t="shared" si="440"/>
        <v>0</v>
      </c>
      <c r="I2309" s="296">
        <f t="shared" si="441"/>
        <v>0</v>
      </c>
      <c r="J2309" s="296">
        <f t="shared" si="442"/>
        <v>0</v>
      </c>
      <c r="K2309" s="114"/>
      <c r="L2309" s="322">
        <f>F2309*K2309</f>
        <v>0</v>
      </c>
      <c r="M2309" s="327">
        <f>G2309*K2309</f>
        <v>0</v>
      </c>
      <c r="N2309" s="545">
        <f>H2309*K2309</f>
        <v>0</v>
      </c>
      <c r="O2309" s="545">
        <f>I2309*K2309</f>
        <v>0</v>
      </c>
      <c r="P2309" s="545">
        <f>J2309*K2309</f>
        <v>0</v>
      </c>
      <c r="Q2309" s="108" t="s">
        <v>7</v>
      </c>
      <c r="R2309" s="373" t="s">
        <v>5977</v>
      </c>
    </row>
    <row r="2310" spans="1:18" ht="15" hidden="1" customHeight="1" outlineLevel="1" x14ac:dyDescent="0.25">
      <c r="A2310" s="147" t="s">
        <v>204</v>
      </c>
      <c r="B2310" s="75"/>
      <c r="C2310" s="550" t="s">
        <v>2775</v>
      </c>
      <c r="D2310" s="102" t="s">
        <v>6</v>
      </c>
      <c r="E2310" s="16">
        <v>0</v>
      </c>
      <c r="F2310" s="203">
        <v>0</v>
      </c>
      <c r="G2310" s="203">
        <v>0</v>
      </c>
      <c r="H2310" s="296">
        <f t="shared" si="440"/>
        <v>0</v>
      </c>
      <c r="I2310" s="296">
        <f t="shared" si="441"/>
        <v>0</v>
      </c>
      <c r="J2310" s="296">
        <f t="shared" si="442"/>
        <v>0</v>
      </c>
      <c r="K2310" s="114"/>
      <c r="L2310" s="322">
        <f>F2310*K2310</f>
        <v>0</v>
      </c>
      <c r="M2310" s="327">
        <f>G2310*K2310</f>
        <v>0</v>
      </c>
      <c r="N2310" s="545">
        <f>H2310*K2310</f>
        <v>0</v>
      </c>
      <c r="O2310" s="545">
        <f>I2310*K2310</f>
        <v>0</v>
      </c>
      <c r="P2310" s="545">
        <f>J2310*K2310</f>
        <v>0</v>
      </c>
      <c r="Q2310" s="108" t="s">
        <v>7</v>
      </c>
      <c r="R2310" s="373" t="s">
        <v>5977</v>
      </c>
    </row>
    <row r="2311" spans="1:18" ht="15" hidden="1" customHeight="1" outlineLevel="1" x14ac:dyDescent="0.25">
      <c r="A2311" s="147" t="s">
        <v>49</v>
      </c>
      <c r="B2311" s="75"/>
      <c r="C2311" s="550" t="s">
        <v>2784</v>
      </c>
      <c r="D2311" s="102" t="s">
        <v>6</v>
      </c>
      <c r="E2311" s="16">
        <v>0</v>
      </c>
      <c r="F2311" s="203">
        <v>0</v>
      </c>
      <c r="G2311" s="203">
        <v>0</v>
      </c>
      <c r="H2311" s="296">
        <f t="shared" si="440"/>
        <v>0</v>
      </c>
      <c r="I2311" s="296">
        <f t="shared" si="441"/>
        <v>0</v>
      </c>
      <c r="J2311" s="296">
        <f t="shared" si="442"/>
        <v>0</v>
      </c>
      <c r="K2311" s="114"/>
      <c r="L2311" s="322">
        <f>F2311*K2311</f>
        <v>0</v>
      </c>
      <c r="M2311" s="327">
        <f>G2311*K2311</f>
        <v>0</v>
      </c>
      <c r="N2311" s="545">
        <f>H2311*K2311</f>
        <v>0</v>
      </c>
      <c r="O2311" s="545">
        <f>I2311*K2311</f>
        <v>0</v>
      </c>
      <c r="P2311" s="545">
        <f>J2311*K2311</f>
        <v>0</v>
      </c>
      <c r="Q2311" s="108" t="s">
        <v>7</v>
      </c>
      <c r="R2311" s="373" t="s">
        <v>5977</v>
      </c>
    </row>
    <row r="2312" spans="1:18" ht="15" hidden="1" customHeight="1" outlineLevel="1" x14ac:dyDescent="0.25">
      <c r="A2312" s="147" t="s">
        <v>49</v>
      </c>
      <c r="B2312" s="75"/>
      <c r="C2312" s="550" t="s">
        <v>2776</v>
      </c>
      <c r="D2312" s="102" t="s">
        <v>6</v>
      </c>
      <c r="E2312" s="16">
        <v>0</v>
      </c>
      <c r="F2312" s="203">
        <v>0</v>
      </c>
      <c r="G2312" s="203">
        <v>0</v>
      </c>
      <c r="H2312" s="296">
        <f t="shared" si="440"/>
        <v>0</v>
      </c>
      <c r="I2312" s="296">
        <f t="shared" si="441"/>
        <v>0</v>
      </c>
      <c r="J2312" s="296">
        <f t="shared" si="442"/>
        <v>0</v>
      </c>
      <c r="K2312" s="114"/>
      <c r="L2312" s="322">
        <f>F2312*K2312</f>
        <v>0</v>
      </c>
      <c r="M2312" s="327">
        <f>G2312*K2312</f>
        <v>0</v>
      </c>
      <c r="N2312" s="545">
        <f>H2312*K2312</f>
        <v>0</v>
      </c>
      <c r="O2312" s="545">
        <f>I2312*K2312</f>
        <v>0</v>
      </c>
      <c r="P2312" s="545">
        <f>J2312*K2312</f>
        <v>0</v>
      </c>
      <c r="Q2312" s="108" t="s">
        <v>7</v>
      </c>
      <c r="R2312" s="373" t="s">
        <v>5977</v>
      </c>
    </row>
    <row r="2313" spans="1:18" ht="15" hidden="1" customHeight="1" outlineLevel="1" x14ac:dyDescent="0.25">
      <c r="A2313" s="147" t="s">
        <v>49</v>
      </c>
      <c r="B2313" s="75"/>
      <c r="C2313" s="550" t="s">
        <v>2777</v>
      </c>
      <c r="D2313" s="102" t="s">
        <v>6</v>
      </c>
      <c r="E2313" s="16">
        <v>0</v>
      </c>
      <c r="F2313" s="203">
        <v>0</v>
      </c>
      <c r="G2313" s="203">
        <v>0</v>
      </c>
      <c r="H2313" s="296">
        <f t="shared" si="440"/>
        <v>0</v>
      </c>
      <c r="I2313" s="296">
        <f t="shared" si="441"/>
        <v>0</v>
      </c>
      <c r="J2313" s="296">
        <f t="shared" si="442"/>
        <v>0</v>
      </c>
      <c r="K2313" s="114"/>
      <c r="L2313" s="322">
        <f>F2313*K2313</f>
        <v>0</v>
      </c>
      <c r="M2313" s="327">
        <f>G2313*K2313</f>
        <v>0</v>
      </c>
      <c r="N2313" s="545">
        <f>H2313*K2313</f>
        <v>0</v>
      </c>
      <c r="O2313" s="545">
        <f>I2313*K2313</f>
        <v>0</v>
      </c>
      <c r="P2313" s="545">
        <f>J2313*K2313</f>
        <v>0</v>
      </c>
      <c r="Q2313" s="108" t="s">
        <v>7</v>
      </c>
      <c r="R2313" s="373" t="s">
        <v>5977</v>
      </c>
    </row>
    <row r="2314" spans="1:18" ht="15" hidden="1" customHeight="1" outlineLevel="1" x14ac:dyDescent="0.25">
      <c r="A2314" s="147" t="s">
        <v>49</v>
      </c>
      <c r="B2314" s="75"/>
      <c r="C2314" s="550" t="s">
        <v>2778</v>
      </c>
      <c r="D2314" s="102" t="s">
        <v>6</v>
      </c>
      <c r="E2314" s="16">
        <v>0</v>
      </c>
      <c r="F2314" s="203">
        <v>0</v>
      </c>
      <c r="G2314" s="203">
        <v>0</v>
      </c>
      <c r="H2314" s="296">
        <f t="shared" si="440"/>
        <v>0</v>
      </c>
      <c r="I2314" s="296">
        <f t="shared" si="441"/>
        <v>0</v>
      </c>
      <c r="J2314" s="296">
        <f t="shared" si="442"/>
        <v>0</v>
      </c>
      <c r="K2314" s="114"/>
      <c r="L2314" s="322">
        <f>F2314*K2314</f>
        <v>0</v>
      </c>
      <c r="M2314" s="327">
        <f>G2314*K2314</f>
        <v>0</v>
      </c>
      <c r="N2314" s="545">
        <f>H2314*K2314</f>
        <v>0</v>
      </c>
      <c r="O2314" s="545">
        <f>I2314*K2314</f>
        <v>0</v>
      </c>
      <c r="P2314" s="545">
        <f>J2314*K2314</f>
        <v>0</v>
      </c>
      <c r="Q2314" s="108" t="s">
        <v>7</v>
      </c>
      <c r="R2314" s="373" t="s">
        <v>5977</v>
      </c>
    </row>
    <row r="2315" spans="1:18" ht="15" hidden="1" customHeight="1" outlineLevel="1" x14ac:dyDescent="0.25">
      <c r="A2315" s="147" t="s">
        <v>49</v>
      </c>
      <c r="B2315" s="75"/>
      <c r="C2315" s="550" t="s">
        <v>2779</v>
      </c>
      <c r="D2315" s="102" t="s">
        <v>6</v>
      </c>
      <c r="E2315" s="16">
        <v>0</v>
      </c>
      <c r="F2315" s="203">
        <v>0</v>
      </c>
      <c r="G2315" s="203">
        <v>0</v>
      </c>
      <c r="H2315" s="296">
        <f t="shared" si="440"/>
        <v>0</v>
      </c>
      <c r="I2315" s="296">
        <f t="shared" si="441"/>
        <v>0</v>
      </c>
      <c r="J2315" s="296">
        <f t="shared" si="442"/>
        <v>0</v>
      </c>
      <c r="K2315" s="114"/>
      <c r="L2315" s="322">
        <f>F2315*K2315</f>
        <v>0</v>
      </c>
      <c r="M2315" s="327">
        <f>G2315*K2315</f>
        <v>0</v>
      </c>
      <c r="N2315" s="545">
        <f>H2315*K2315</f>
        <v>0</v>
      </c>
      <c r="O2315" s="545">
        <f>I2315*K2315</f>
        <v>0</v>
      </c>
      <c r="P2315" s="545">
        <f>J2315*K2315</f>
        <v>0</v>
      </c>
      <c r="Q2315" s="108" t="s">
        <v>7</v>
      </c>
      <c r="R2315" s="373" t="s">
        <v>5977</v>
      </c>
    </row>
    <row r="2316" spans="1:18" ht="15" hidden="1" customHeight="1" outlineLevel="1" x14ac:dyDescent="0.25">
      <c r="A2316" s="147" t="s">
        <v>49</v>
      </c>
      <c r="B2316" s="75"/>
      <c r="C2316" s="550" t="s">
        <v>2780</v>
      </c>
      <c r="D2316" s="102" t="s">
        <v>6</v>
      </c>
      <c r="E2316" s="16">
        <v>0</v>
      </c>
      <c r="F2316" s="203">
        <v>0</v>
      </c>
      <c r="G2316" s="203">
        <v>0</v>
      </c>
      <c r="H2316" s="296">
        <f t="shared" si="440"/>
        <v>0</v>
      </c>
      <c r="I2316" s="296">
        <f t="shared" si="441"/>
        <v>0</v>
      </c>
      <c r="J2316" s="296">
        <f t="shared" si="442"/>
        <v>0</v>
      </c>
      <c r="K2316" s="114"/>
      <c r="L2316" s="322">
        <f>F2316*K2316</f>
        <v>0</v>
      </c>
      <c r="M2316" s="327">
        <f>G2316*K2316</f>
        <v>0</v>
      </c>
      <c r="N2316" s="545">
        <f>H2316*K2316</f>
        <v>0</v>
      </c>
      <c r="O2316" s="545">
        <f>I2316*K2316</f>
        <v>0</v>
      </c>
      <c r="P2316" s="545">
        <f>J2316*K2316</f>
        <v>0</v>
      </c>
      <c r="Q2316" s="108" t="s">
        <v>7</v>
      </c>
      <c r="R2316" s="373" t="s">
        <v>5977</v>
      </c>
    </row>
    <row r="2317" spans="1:18" ht="15" hidden="1" customHeight="1" outlineLevel="1" x14ac:dyDescent="0.25">
      <c r="A2317" s="147" t="s">
        <v>49</v>
      </c>
      <c r="B2317" s="75"/>
      <c r="C2317" s="550" t="s">
        <v>2781</v>
      </c>
      <c r="D2317" s="102" t="s">
        <v>6</v>
      </c>
      <c r="E2317" s="16">
        <v>0</v>
      </c>
      <c r="F2317" s="203">
        <v>0</v>
      </c>
      <c r="G2317" s="203">
        <v>0</v>
      </c>
      <c r="H2317" s="296">
        <f t="shared" si="440"/>
        <v>0</v>
      </c>
      <c r="I2317" s="296">
        <f t="shared" si="441"/>
        <v>0</v>
      </c>
      <c r="J2317" s="296">
        <f t="shared" si="442"/>
        <v>0</v>
      </c>
      <c r="K2317" s="114"/>
      <c r="L2317" s="322">
        <f>F2317*K2317</f>
        <v>0</v>
      </c>
      <c r="M2317" s="327">
        <f>G2317*K2317</f>
        <v>0</v>
      </c>
      <c r="N2317" s="545">
        <f>H2317*K2317</f>
        <v>0</v>
      </c>
      <c r="O2317" s="545">
        <f>I2317*K2317</f>
        <v>0</v>
      </c>
      <c r="P2317" s="545">
        <f>J2317*K2317</f>
        <v>0</v>
      </c>
      <c r="Q2317" s="108" t="s">
        <v>7</v>
      </c>
      <c r="R2317" s="373" t="s">
        <v>5977</v>
      </c>
    </row>
    <row r="2318" spans="1:18" ht="15" hidden="1" customHeight="1" outlineLevel="1" x14ac:dyDescent="0.25">
      <c r="A2318" s="147" t="s">
        <v>49</v>
      </c>
      <c r="B2318" s="75"/>
      <c r="C2318" s="550" t="s">
        <v>2782</v>
      </c>
      <c r="D2318" s="102" t="s">
        <v>6</v>
      </c>
      <c r="E2318" s="16">
        <v>0</v>
      </c>
      <c r="F2318" s="203">
        <v>0</v>
      </c>
      <c r="G2318" s="203">
        <v>0</v>
      </c>
      <c r="H2318" s="296">
        <f t="shared" si="440"/>
        <v>0</v>
      </c>
      <c r="I2318" s="296">
        <f t="shared" si="441"/>
        <v>0</v>
      </c>
      <c r="J2318" s="296">
        <f t="shared" si="442"/>
        <v>0</v>
      </c>
      <c r="K2318" s="114"/>
      <c r="L2318" s="322">
        <f>F2318*K2318</f>
        <v>0</v>
      </c>
      <c r="M2318" s="327">
        <f>G2318*K2318</f>
        <v>0</v>
      </c>
      <c r="N2318" s="545">
        <f>H2318*K2318</f>
        <v>0</v>
      </c>
      <c r="O2318" s="545">
        <f>I2318*K2318</f>
        <v>0</v>
      </c>
      <c r="P2318" s="545">
        <f>J2318*K2318</f>
        <v>0</v>
      </c>
      <c r="Q2318" s="108" t="s">
        <v>7</v>
      </c>
      <c r="R2318" s="373" t="s">
        <v>5977</v>
      </c>
    </row>
    <row r="2319" spans="1:18" ht="15" hidden="1" customHeight="1" outlineLevel="1" x14ac:dyDescent="0.25">
      <c r="A2319" s="68" t="s">
        <v>61</v>
      </c>
      <c r="B2319" s="134"/>
      <c r="C2319" s="185" t="s">
        <v>2783</v>
      </c>
      <c r="D2319" s="102" t="s">
        <v>6</v>
      </c>
      <c r="E2319" s="16">
        <v>0</v>
      </c>
      <c r="F2319" s="203">
        <v>0</v>
      </c>
      <c r="G2319" s="203">
        <v>0</v>
      </c>
      <c r="H2319" s="296">
        <f t="shared" si="440"/>
        <v>0</v>
      </c>
      <c r="I2319" s="296">
        <f t="shared" si="441"/>
        <v>0</v>
      </c>
      <c r="J2319" s="296">
        <f t="shared" si="442"/>
        <v>0</v>
      </c>
      <c r="K2319" s="114"/>
      <c r="L2319" s="325">
        <f>F2319*K2319</f>
        <v>0</v>
      </c>
      <c r="M2319" s="327">
        <f>G2319*K2319</f>
        <v>0</v>
      </c>
      <c r="N2319" s="545">
        <f>H2319*K2319</f>
        <v>0</v>
      </c>
      <c r="O2319" s="545">
        <f>I2319*K2319</f>
        <v>0</v>
      </c>
      <c r="P2319" s="545">
        <f>J2319*K2319</f>
        <v>0</v>
      </c>
      <c r="Q2319" s="108" t="s">
        <v>7</v>
      </c>
      <c r="R2319" s="373" t="s">
        <v>5977</v>
      </c>
    </row>
    <row r="2320" spans="1:18" ht="15" hidden="1" customHeight="1" outlineLevel="1" x14ac:dyDescent="0.25">
      <c r="A2320" s="147" t="s">
        <v>49</v>
      </c>
      <c r="B2320" s="75"/>
      <c r="C2320" s="550" t="s">
        <v>2785</v>
      </c>
      <c r="D2320" s="102" t="s">
        <v>6</v>
      </c>
      <c r="E2320" s="16">
        <v>0</v>
      </c>
      <c r="F2320" s="203">
        <v>0</v>
      </c>
      <c r="G2320" s="203">
        <v>0</v>
      </c>
      <c r="H2320" s="296">
        <f t="shared" si="440"/>
        <v>0</v>
      </c>
      <c r="I2320" s="296">
        <f t="shared" si="441"/>
        <v>0</v>
      </c>
      <c r="J2320" s="296">
        <f t="shared" si="442"/>
        <v>0</v>
      </c>
      <c r="K2320" s="114"/>
      <c r="L2320" s="322">
        <f>F2320*K2320</f>
        <v>0</v>
      </c>
      <c r="M2320" s="327">
        <f>G2320*K2320</f>
        <v>0</v>
      </c>
      <c r="N2320" s="545">
        <f>H2320*K2320</f>
        <v>0</v>
      </c>
      <c r="O2320" s="545">
        <f>I2320*K2320</f>
        <v>0</v>
      </c>
      <c r="P2320" s="545">
        <f>J2320*K2320</f>
        <v>0</v>
      </c>
      <c r="Q2320" s="108" t="s">
        <v>7</v>
      </c>
      <c r="R2320" s="373" t="s">
        <v>5977</v>
      </c>
    </row>
    <row r="2321" spans="1:18" ht="15" hidden="1" customHeight="1" outlineLevel="1" x14ac:dyDescent="0.25">
      <c r="A2321" s="147" t="s">
        <v>49</v>
      </c>
      <c r="B2321" s="75"/>
      <c r="C2321" s="550" t="s">
        <v>2786</v>
      </c>
      <c r="D2321" s="102" t="s">
        <v>6</v>
      </c>
      <c r="E2321" s="16">
        <v>0</v>
      </c>
      <c r="F2321" s="203">
        <v>0</v>
      </c>
      <c r="G2321" s="203">
        <v>0</v>
      </c>
      <c r="H2321" s="296">
        <f t="shared" si="440"/>
        <v>0</v>
      </c>
      <c r="I2321" s="296">
        <f t="shared" si="441"/>
        <v>0</v>
      </c>
      <c r="J2321" s="296">
        <f t="shared" si="442"/>
        <v>0</v>
      </c>
      <c r="K2321" s="114"/>
      <c r="L2321" s="322">
        <f>F2321*K2321</f>
        <v>0</v>
      </c>
      <c r="M2321" s="327">
        <f>G2321*K2321</f>
        <v>0</v>
      </c>
      <c r="N2321" s="545">
        <f>H2321*K2321</f>
        <v>0</v>
      </c>
      <c r="O2321" s="545">
        <f>I2321*K2321</f>
        <v>0</v>
      </c>
      <c r="P2321" s="545">
        <f>J2321*K2321</f>
        <v>0</v>
      </c>
      <c r="Q2321" s="108" t="s">
        <v>7</v>
      </c>
      <c r="R2321" s="373" t="s">
        <v>5977</v>
      </c>
    </row>
    <row r="2322" spans="1:18" ht="15" hidden="1" customHeight="1" outlineLevel="1" x14ac:dyDescent="0.25">
      <c r="A2322" s="68" t="s">
        <v>61</v>
      </c>
      <c r="B2322" s="8"/>
      <c r="C2322" s="185" t="s">
        <v>2787</v>
      </c>
      <c r="D2322" s="102" t="s">
        <v>6</v>
      </c>
      <c r="E2322" s="16">
        <v>0</v>
      </c>
      <c r="F2322" s="203">
        <v>0</v>
      </c>
      <c r="G2322" s="203">
        <v>0</v>
      </c>
      <c r="H2322" s="296">
        <f t="shared" si="440"/>
        <v>0</v>
      </c>
      <c r="I2322" s="296">
        <f t="shared" si="441"/>
        <v>0</v>
      </c>
      <c r="J2322" s="296">
        <f t="shared" si="442"/>
        <v>0</v>
      </c>
      <c r="K2322" s="114"/>
      <c r="L2322" s="325">
        <f>F2322*K2322</f>
        <v>0</v>
      </c>
      <c r="M2322" s="327">
        <f>G2322*K2322</f>
        <v>0</v>
      </c>
      <c r="N2322" s="545">
        <f>H2322*K2322</f>
        <v>0</v>
      </c>
      <c r="O2322" s="545">
        <f>I2322*K2322</f>
        <v>0</v>
      </c>
      <c r="P2322" s="545">
        <f>J2322*K2322</f>
        <v>0</v>
      </c>
      <c r="Q2322" s="108" t="s">
        <v>7</v>
      </c>
      <c r="R2322" s="373" t="s">
        <v>5977</v>
      </c>
    </row>
    <row r="2323" spans="1:18" ht="15" hidden="1" customHeight="1" outlineLevel="1" x14ac:dyDescent="0.25">
      <c r="A2323" s="68" t="s">
        <v>61</v>
      </c>
      <c r="B2323" s="8"/>
      <c r="C2323" s="185" t="s">
        <v>2788</v>
      </c>
      <c r="D2323" s="102" t="s">
        <v>6</v>
      </c>
      <c r="E2323" s="16">
        <v>0</v>
      </c>
      <c r="F2323" s="203">
        <v>0</v>
      </c>
      <c r="G2323" s="203">
        <v>0</v>
      </c>
      <c r="H2323" s="296">
        <f t="shared" si="440"/>
        <v>0</v>
      </c>
      <c r="I2323" s="296">
        <f t="shared" si="441"/>
        <v>0</v>
      </c>
      <c r="J2323" s="296">
        <f t="shared" si="442"/>
        <v>0</v>
      </c>
      <c r="K2323" s="114"/>
      <c r="L2323" s="325">
        <f>F2323*K2323</f>
        <v>0</v>
      </c>
      <c r="M2323" s="327">
        <f>G2323*K2323</f>
        <v>0</v>
      </c>
      <c r="N2323" s="545">
        <f>H2323*K2323</f>
        <v>0</v>
      </c>
      <c r="O2323" s="545">
        <f>I2323*K2323</f>
        <v>0</v>
      </c>
      <c r="P2323" s="545">
        <f>J2323*K2323</f>
        <v>0</v>
      </c>
      <c r="Q2323" s="108" t="s">
        <v>7</v>
      </c>
      <c r="R2323" s="373" t="s">
        <v>5977</v>
      </c>
    </row>
    <row r="2324" spans="1:18" ht="15" hidden="1" customHeight="1" outlineLevel="1" x14ac:dyDescent="0.25">
      <c r="A2324" s="68" t="s">
        <v>61</v>
      </c>
      <c r="B2324" s="8"/>
      <c r="C2324" s="185" t="s">
        <v>2789</v>
      </c>
      <c r="D2324" s="102" t="s">
        <v>6</v>
      </c>
      <c r="E2324" s="16">
        <v>0</v>
      </c>
      <c r="F2324" s="203">
        <v>0</v>
      </c>
      <c r="G2324" s="203">
        <v>0</v>
      </c>
      <c r="H2324" s="296">
        <f t="shared" si="440"/>
        <v>0</v>
      </c>
      <c r="I2324" s="296">
        <f t="shared" si="441"/>
        <v>0</v>
      </c>
      <c r="J2324" s="296">
        <f t="shared" si="442"/>
        <v>0</v>
      </c>
      <c r="K2324" s="114"/>
      <c r="L2324" s="325">
        <f>F2324*K2324</f>
        <v>0</v>
      </c>
      <c r="M2324" s="327">
        <f>G2324*K2324</f>
        <v>0</v>
      </c>
      <c r="N2324" s="545">
        <f>H2324*K2324</f>
        <v>0</v>
      </c>
      <c r="O2324" s="545">
        <f>I2324*K2324</f>
        <v>0</v>
      </c>
      <c r="P2324" s="545">
        <f>J2324*K2324</f>
        <v>0</v>
      </c>
      <c r="Q2324" s="108" t="s">
        <v>7</v>
      </c>
      <c r="R2324" s="373" t="s">
        <v>5977</v>
      </c>
    </row>
    <row r="2325" spans="1:18" ht="15" hidden="1" customHeight="1" outlineLevel="1" x14ac:dyDescent="0.25">
      <c r="A2325" s="147" t="s">
        <v>49</v>
      </c>
      <c r="B2325" s="75"/>
      <c r="C2325" s="550" t="s">
        <v>2790</v>
      </c>
      <c r="D2325" s="102" t="s">
        <v>6</v>
      </c>
      <c r="E2325" s="16">
        <v>0</v>
      </c>
      <c r="F2325" s="203">
        <v>0</v>
      </c>
      <c r="G2325" s="203">
        <v>0</v>
      </c>
      <c r="H2325" s="296">
        <f t="shared" si="440"/>
        <v>0</v>
      </c>
      <c r="I2325" s="296">
        <f t="shared" si="441"/>
        <v>0</v>
      </c>
      <c r="J2325" s="296">
        <f t="shared" si="442"/>
        <v>0</v>
      </c>
      <c r="K2325" s="114"/>
      <c r="L2325" s="322">
        <f>F2325*K2325</f>
        <v>0</v>
      </c>
      <c r="M2325" s="327">
        <f>G2325*K2325</f>
        <v>0</v>
      </c>
      <c r="N2325" s="545">
        <f>H2325*K2325</f>
        <v>0</v>
      </c>
      <c r="O2325" s="545">
        <f>I2325*K2325</f>
        <v>0</v>
      </c>
      <c r="P2325" s="545">
        <f>J2325*K2325</f>
        <v>0</v>
      </c>
      <c r="Q2325" s="108" t="s">
        <v>7</v>
      </c>
      <c r="R2325" s="373" t="s">
        <v>5977</v>
      </c>
    </row>
    <row r="2326" spans="1:18" ht="15" hidden="1" customHeight="1" outlineLevel="1" x14ac:dyDescent="0.25">
      <c r="A2326" s="147" t="s">
        <v>49</v>
      </c>
      <c r="B2326" s="75"/>
      <c r="C2326" s="550" t="s">
        <v>2791</v>
      </c>
      <c r="D2326" s="102" t="s">
        <v>6</v>
      </c>
      <c r="E2326" s="16">
        <v>0</v>
      </c>
      <c r="F2326" s="203">
        <v>0</v>
      </c>
      <c r="G2326" s="203">
        <v>0</v>
      </c>
      <c r="H2326" s="296">
        <f t="shared" si="440"/>
        <v>0</v>
      </c>
      <c r="I2326" s="296">
        <f t="shared" si="441"/>
        <v>0</v>
      </c>
      <c r="J2326" s="296">
        <f t="shared" si="442"/>
        <v>0</v>
      </c>
      <c r="K2326" s="114"/>
      <c r="L2326" s="322">
        <f>F2326*K2326</f>
        <v>0</v>
      </c>
      <c r="M2326" s="327">
        <f>G2326*K2326</f>
        <v>0</v>
      </c>
      <c r="N2326" s="545">
        <f>H2326*K2326</f>
        <v>0</v>
      </c>
      <c r="O2326" s="545">
        <f>I2326*K2326</f>
        <v>0</v>
      </c>
      <c r="P2326" s="545">
        <f>J2326*K2326</f>
        <v>0</v>
      </c>
      <c r="Q2326" s="108" t="s">
        <v>7</v>
      </c>
      <c r="R2326" s="373" t="s">
        <v>5977</v>
      </c>
    </row>
    <row r="2327" spans="1:18" ht="15" hidden="1" customHeight="1" outlineLevel="1" x14ac:dyDescent="0.25">
      <c r="A2327" s="147" t="s">
        <v>49</v>
      </c>
      <c r="B2327" s="75"/>
      <c r="C2327" s="550" t="s">
        <v>2792</v>
      </c>
      <c r="D2327" s="102" t="s">
        <v>6</v>
      </c>
      <c r="E2327" s="16">
        <v>0</v>
      </c>
      <c r="F2327" s="203">
        <v>0</v>
      </c>
      <c r="G2327" s="203">
        <v>0</v>
      </c>
      <c r="H2327" s="296">
        <f t="shared" si="440"/>
        <v>0</v>
      </c>
      <c r="I2327" s="296">
        <f t="shared" si="441"/>
        <v>0</v>
      </c>
      <c r="J2327" s="296">
        <f t="shared" si="442"/>
        <v>0</v>
      </c>
      <c r="K2327" s="114"/>
      <c r="L2327" s="322">
        <f>F2327*K2327</f>
        <v>0</v>
      </c>
      <c r="M2327" s="327">
        <f>G2327*K2327</f>
        <v>0</v>
      </c>
      <c r="N2327" s="545">
        <f>H2327*K2327</f>
        <v>0</v>
      </c>
      <c r="O2327" s="545">
        <f>I2327*K2327</f>
        <v>0</v>
      </c>
      <c r="P2327" s="545">
        <f>J2327*K2327</f>
        <v>0</v>
      </c>
      <c r="Q2327" s="108" t="s">
        <v>7</v>
      </c>
      <c r="R2327" s="373" t="s">
        <v>5977</v>
      </c>
    </row>
    <row r="2328" spans="1:18" ht="15" hidden="1" customHeight="1" outlineLevel="1" x14ac:dyDescent="0.25">
      <c r="A2328" s="147" t="s">
        <v>49</v>
      </c>
      <c r="B2328" s="75"/>
      <c r="C2328" s="550" t="s">
        <v>2793</v>
      </c>
      <c r="D2328" s="102" t="s">
        <v>6</v>
      </c>
      <c r="E2328" s="16">
        <v>0</v>
      </c>
      <c r="F2328" s="203">
        <v>0</v>
      </c>
      <c r="G2328" s="203">
        <v>0</v>
      </c>
      <c r="H2328" s="296">
        <f t="shared" si="440"/>
        <v>0</v>
      </c>
      <c r="I2328" s="296">
        <f t="shared" si="441"/>
        <v>0</v>
      </c>
      <c r="J2328" s="296">
        <f t="shared" si="442"/>
        <v>0</v>
      </c>
      <c r="K2328" s="114"/>
      <c r="L2328" s="322">
        <f>F2328*K2328</f>
        <v>0</v>
      </c>
      <c r="M2328" s="327">
        <f>G2328*K2328</f>
        <v>0</v>
      </c>
      <c r="N2328" s="545">
        <f>H2328*K2328</f>
        <v>0</v>
      </c>
      <c r="O2328" s="545">
        <f>I2328*K2328</f>
        <v>0</v>
      </c>
      <c r="P2328" s="545">
        <f>J2328*K2328</f>
        <v>0</v>
      </c>
      <c r="Q2328" s="108" t="s">
        <v>7</v>
      </c>
      <c r="R2328" s="373" t="s">
        <v>5977</v>
      </c>
    </row>
    <row r="2329" spans="1:18" ht="15" hidden="1" customHeight="1" outlineLevel="1" x14ac:dyDescent="0.25">
      <c r="A2329" s="68" t="s">
        <v>61</v>
      </c>
      <c r="B2329" s="134"/>
      <c r="C2329" s="185" t="s">
        <v>2794</v>
      </c>
      <c r="D2329" s="102" t="s">
        <v>6</v>
      </c>
      <c r="E2329" s="16">
        <v>0</v>
      </c>
      <c r="F2329" s="203">
        <v>0</v>
      </c>
      <c r="G2329" s="203">
        <v>0</v>
      </c>
      <c r="H2329" s="296">
        <f t="shared" si="440"/>
        <v>0</v>
      </c>
      <c r="I2329" s="296">
        <f t="shared" si="441"/>
        <v>0</v>
      </c>
      <c r="J2329" s="296">
        <f t="shared" si="442"/>
        <v>0</v>
      </c>
      <c r="K2329" s="114"/>
      <c r="L2329" s="325">
        <f>F2329*K2329</f>
        <v>0</v>
      </c>
      <c r="M2329" s="327">
        <f>G2329*K2329</f>
        <v>0</v>
      </c>
      <c r="N2329" s="545">
        <f>H2329*K2329</f>
        <v>0</v>
      </c>
      <c r="O2329" s="545">
        <f>I2329*K2329</f>
        <v>0</v>
      </c>
      <c r="P2329" s="545">
        <f>J2329*K2329</f>
        <v>0</v>
      </c>
      <c r="Q2329" s="108" t="s">
        <v>7</v>
      </c>
      <c r="R2329" s="373" t="s">
        <v>5977</v>
      </c>
    </row>
    <row r="2330" spans="1:18" ht="15" hidden="1" customHeight="1" outlineLevel="1" x14ac:dyDescent="0.25">
      <c r="A2330" s="147" t="s">
        <v>49</v>
      </c>
      <c r="B2330" s="75"/>
      <c r="C2330" s="550" t="s">
        <v>2795</v>
      </c>
      <c r="D2330" s="102" t="s">
        <v>6</v>
      </c>
      <c r="E2330" s="16">
        <v>0</v>
      </c>
      <c r="F2330" s="203">
        <v>0</v>
      </c>
      <c r="G2330" s="203">
        <v>0</v>
      </c>
      <c r="H2330" s="296">
        <f t="shared" si="440"/>
        <v>0</v>
      </c>
      <c r="I2330" s="296">
        <f t="shared" si="441"/>
        <v>0</v>
      </c>
      <c r="J2330" s="296">
        <f t="shared" si="442"/>
        <v>0</v>
      </c>
      <c r="K2330" s="114"/>
      <c r="L2330" s="322">
        <f>F2330*K2330</f>
        <v>0</v>
      </c>
      <c r="M2330" s="327">
        <f>G2330*K2330</f>
        <v>0</v>
      </c>
      <c r="N2330" s="545">
        <f>H2330*K2330</f>
        <v>0</v>
      </c>
      <c r="O2330" s="545">
        <f>I2330*K2330</f>
        <v>0</v>
      </c>
      <c r="P2330" s="545">
        <f>J2330*K2330</f>
        <v>0</v>
      </c>
      <c r="Q2330" s="108" t="s">
        <v>7</v>
      </c>
      <c r="R2330" s="373" t="s">
        <v>5977</v>
      </c>
    </row>
    <row r="2331" spans="1:18" ht="15" hidden="1" customHeight="1" outlineLevel="1" x14ac:dyDescent="0.25">
      <c r="A2331" s="147" t="s">
        <v>49</v>
      </c>
      <c r="B2331" s="75"/>
      <c r="C2331" s="550" t="s">
        <v>2796</v>
      </c>
      <c r="D2331" s="102" t="s">
        <v>6</v>
      </c>
      <c r="E2331" s="16">
        <v>0</v>
      </c>
      <c r="F2331" s="203">
        <v>0</v>
      </c>
      <c r="G2331" s="203">
        <v>0</v>
      </c>
      <c r="H2331" s="296">
        <f t="shared" si="440"/>
        <v>0</v>
      </c>
      <c r="I2331" s="296">
        <f t="shared" si="441"/>
        <v>0</v>
      </c>
      <c r="J2331" s="296">
        <f t="shared" si="442"/>
        <v>0</v>
      </c>
      <c r="K2331" s="114"/>
      <c r="L2331" s="322">
        <f>F2331*K2331</f>
        <v>0</v>
      </c>
      <c r="M2331" s="327">
        <f>G2331*K2331</f>
        <v>0</v>
      </c>
      <c r="N2331" s="545">
        <f>H2331*K2331</f>
        <v>0</v>
      </c>
      <c r="O2331" s="545">
        <f>I2331*K2331</f>
        <v>0</v>
      </c>
      <c r="P2331" s="545">
        <f>J2331*K2331</f>
        <v>0</v>
      </c>
      <c r="Q2331" s="108" t="s">
        <v>7</v>
      </c>
      <c r="R2331" s="373" t="s">
        <v>5977</v>
      </c>
    </row>
    <row r="2332" spans="1:18" ht="15" hidden="1" customHeight="1" outlineLevel="1" x14ac:dyDescent="0.25">
      <c r="A2332" s="68" t="s">
        <v>61</v>
      </c>
      <c r="B2332" s="134"/>
      <c r="C2332" s="185" t="s">
        <v>2801</v>
      </c>
      <c r="D2332" s="102" t="s">
        <v>6</v>
      </c>
      <c r="E2332" s="16">
        <v>0</v>
      </c>
      <c r="F2332" s="203">
        <v>0</v>
      </c>
      <c r="G2332" s="203">
        <v>0</v>
      </c>
      <c r="H2332" s="296">
        <f t="shared" si="440"/>
        <v>0</v>
      </c>
      <c r="I2332" s="296">
        <f t="shared" si="441"/>
        <v>0</v>
      </c>
      <c r="J2332" s="296">
        <f t="shared" si="442"/>
        <v>0</v>
      </c>
      <c r="K2332" s="114"/>
      <c r="L2332" s="325">
        <f>F2332*K2332</f>
        <v>0</v>
      </c>
      <c r="M2332" s="327">
        <f>G2332*K2332</f>
        <v>0</v>
      </c>
      <c r="N2332" s="545">
        <f>H2332*K2332</f>
        <v>0</v>
      </c>
      <c r="O2332" s="545">
        <f>I2332*K2332</f>
        <v>0</v>
      </c>
      <c r="P2332" s="545">
        <f>J2332*K2332</f>
        <v>0</v>
      </c>
      <c r="Q2332" s="108" t="s">
        <v>7</v>
      </c>
      <c r="R2332" s="373" t="s">
        <v>5977</v>
      </c>
    </row>
    <row r="2333" spans="1:18" ht="15" hidden="1" customHeight="1" outlineLevel="1" x14ac:dyDescent="0.25">
      <c r="A2333" s="68" t="s">
        <v>61</v>
      </c>
      <c r="B2333" s="8"/>
      <c r="C2333" s="185" t="s">
        <v>2802</v>
      </c>
      <c r="D2333" s="102" t="s">
        <v>6</v>
      </c>
      <c r="E2333" s="16">
        <v>0</v>
      </c>
      <c r="F2333" s="203">
        <v>0</v>
      </c>
      <c r="G2333" s="203">
        <v>0</v>
      </c>
      <c r="H2333" s="296">
        <f t="shared" si="440"/>
        <v>0</v>
      </c>
      <c r="I2333" s="296">
        <f t="shared" si="441"/>
        <v>0</v>
      </c>
      <c r="J2333" s="296">
        <f t="shared" si="442"/>
        <v>0</v>
      </c>
      <c r="K2333" s="114"/>
      <c r="L2333" s="325">
        <f>F2333*K2333</f>
        <v>0</v>
      </c>
      <c r="M2333" s="327">
        <f>G2333*K2333</f>
        <v>0</v>
      </c>
      <c r="N2333" s="545">
        <f>H2333*K2333</f>
        <v>0</v>
      </c>
      <c r="O2333" s="545">
        <f>I2333*K2333</f>
        <v>0</v>
      </c>
      <c r="P2333" s="545">
        <f>J2333*K2333</f>
        <v>0</v>
      </c>
      <c r="Q2333" s="108" t="s">
        <v>7</v>
      </c>
      <c r="R2333" s="373" t="s">
        <v>5977</v>
      </c>
    </row>
    <row r="2334" spans="1:18" ht="15" hidden="1" customHeight="1" outlineLevel="1" x14ac:dyDescent="0.25">
      <c r="A2334" s="68" t="s">
        <v>61</v>
      </c>
      <c r="B2334" s="8"/>
      <c r="C2334" s="185" t="s">
        <v>2803</v>
      </c>
      <c r="D2334" s="102" t="s">
        <v>6</v>
      </c>
      <c r="E2334" s="16">
        <v>0</v>
      </c>
      <c r="F2334" s="203">
        <v>0</v>
      </c>
      <c r="G2334" s="203">
        <v>0</v>
      </c>
      <c r="H2334" s="296">
        <f t="shared" si="440"/>
        <v>0</v>
      </c>
      <c r="I2334" s="296">
        <f t="shared" si="441"/>
        <v>0</v>
      </c>
      <c r="J2334" s="296">
        <f t="shared" si="442"/>
        <v>0</v>
      </c>
      <c r="K2334" s="114"/>
      <c r="L2334" s="325">
        <f>F2334*K2334</f>
        <v>0</v>
      </c>
      <c r="M2334" s="327">
        <f>G2334*K2334</f>
        <v>0</v>
      </c>
      <c r="N2334" s="545">
        <f>H2334*K2334</f>
        <v>0</v>
      </c>
      <c r="O2334" s="545">
        <f>I2334*K2334</f>
        <v>0</v>
      </c>
      <c r="P2334" s="545">
        <f>J2334*K2334</f>
        <v>0</v>
      </c>
      <c r="Q2334" s="108" t="s">
        <v>7</v>
      </c>
      <c r="R2334" s="373" t="s">
        <v>5977</v>
      </c>
    </row>
    <row r="2335" spans="1:18" ht="15" hidden="1" customHeight="1" outlineLevel="1" x14ac:dyDescent="0.25">
      <c r="A2335" s="147" t="s">
        <v>49</v>
      </c>
      <c r="B2335" s="75"/>
      <c r="C2335" s="550" t="s">
        <v>2797</v>
      </c>
      <c r="D2335" s="102" t="s">
        <v>6</v>
      </c>
      <c r="E2335" s="16">
        <v>0</v>
      </c>
      <c r="F2335" s="203">
        <v>0</v>
      </c>
      <c r="G2335" s="203">
        <v>0</v>
      </c>
      <c r="H2335" s="296">
        <f t="shared" si="440"/>
        <v>0</v>
      </c>
      <c r="I2335" s="296">
        <f t="shared" si="441"/>
        <v>0</v>
      </c>
      <c r="J2335" s="296">
        <f t="shared" si="442"/>
        <v>0</v>
      </c>
      <c r="K2335" s="114"/>
      <c r="L2335" s="322">
        <f>F2335*K2335</f>
        <v>0</v>
      </c>
      <c r="M2335" s="327">
        <f>G2335*K2335</f>
        <v>0</v>
      </c>
      <c r="N2335" s="545">
        <f>H2335*K2335</f>
        <v>0</v>
      </c>
      <c r="O2335" s="545">
        <f>I2335*K2335</f>
        <v>0</v>
      </c>
      <c r="P2335" s="545">
        <f>J2335*K2335</f>
        <v>0</v>
      </c>
      <c r="Q2335" s="108" t="s">
        <v>7</v>
      </c>
      <c r="R2335" s="373" t="s">
        <v>5977</v>
      </c>
    </row>
    <row r="2336" spans="1:18" ht="15" hidden="1" customHeight="1" outlineLevel="1" x14ac:dyDescent="0.25">
      <c r="A2336" s="147" t="s">
        <v>49</v>
      </c>
      <c r="B2336" s="75"/>
      <c r="C2336" s="550" t="s">
        <v>2798</v>
      </c>
      <c r="D2336" s="102" t="s">
        <v>6</v>
      </c>
      <c r="E2336" s="16">
        <v>0</v>
      </c>
      <c r="F2336" s="203">
        <v>0</v>
      </c>
      <c r="G2336" s="203">
        <v>0</v>
      </c>
      <c r="H2336" s="296">
        <f t="shared" si="440"/>
        <v>0</v>
      </c>
      <c r="I2336" s="296">
        <f t="shared" si="441"/>
        <v>0</v>
      </c>
      <c r="J2336" s="296">
        <f t="shared" si="442"/>
        <v>0</v>
      </c>
      <c r="K2336" s="114"/>
      <c r="L2336" s="322">
        <f>F2336*K2336</f>
        <v>0</v>
      </c>
      <c r="M2336" s="327">
        <f>G2336*K2336</f>
        <v>0</v>
      </c>
      <c r="N2336" s="545">
        <f>H2336*K2336</f>
        <v>0</v>
      </c>
      <c r="O2336" s="545">
        <f>I2336*K2336</f>
        <v>0</v>
      </c>
      <c r="P2336" s="545">
        <f>J2336*K2336</f>
        <v>0</v>
      </c>
      <c r="Q2336" s="108" t="s">
        <v>7</v>
      </c>
      <c r="R2336" s="373" t="s">
        <v>5977</v>
      </c>
    </row>
    <row r="2337" spans="1:18" ht="15" hidden="1" customHeight="1" outlineLevel="1" x14ac:dyDescent="0.25">
      <c r="A2337" s="147" t="s">
        <v>49</v>
      </c>
      <c r="B2337" s="75"/>
      <c r="C2337" s="550" t="s">
        <v>2799</v>
      </c>
      <c r="D2337" s="102" t="s">
        <v>6</v>
      </c>
      <c r="E2337" s="16">
        <v>0</v>
      </c>
      <c r="F2337" s="203">
        <v>0</v>
      </c>
      <c r="G2337" s="203">
        <v>0</v>
      </c>
      <c r="H2337" s="296">
        <f t="shared" si="440"/>
        <v>0</v>
      </c>
      <c r="I2337" s="296">
        <f t="shared" si="441"/>
        <v>0</v>
      </c>
      <c r="J2337" s="296">
        <f t="shared" si="442"/>
        <v>0</v>
      </c>
      <c r="K2337" s="114"/>
      <c r="L2337" s="322">
        <f>F2337*K2337</f>
        <v>0</v>
      </c>
      <c r="M2337" s="327">
        <f>G2337*K2337</f>
        <v>0</v>
      </c>
      <c r="N2337" s="545">
        <f>H2337*K2337</f>
        <v>0</v>
      </c>
      <c r="O2337" s="545">
        <f>I2337*K2337</f>
        <v>0</v>
      </c>
      <c r="P2337" s="545">
        <f>J2337*K2337</f>
        <v>0</v>
      </c>
      <c r="Q2337" s="108" t="s">
        <v>7</v>
      </c>
      <c r="R2337" s="373" t="s">
        <v>5977</v>
      </c>
    </row>
    <row r="2338" spans="1:18" ht="15" hidden="1" customHeight="1" outlineLevel="1" x14ac:dyDescent="0.25">
      <c r="A2338" s="147" t="s">
        <v>49</v>
      </c>
      <c r="B2338" s="75"/>
      <c r="C2338" s="550" t="s">
        <v>2800</v>
      </c>
      <c r="D2338" s="102" t="s">
        <v>6</v>
      </c>
      <c r="E2338" s="16">
        <v>0</v>
      </c>
      <c r="F2338" s="203">
        <v>0</v>
      </c>
      <c r="G2338" s="203">
        <v>0</v>
      </c>
      <c r="H2338" s="296">
        <f t="shared" si="440"/>
        <v>0</v>
      </c>
      <c r="I2338" s="296">
        <f t="shared" si="441"/>
        <v>0</v>
      </c>
      <c r="J2338" s="296">
        <f t="shared" si="442"/>
        <v>0</v>
      </c>
      <c r="K2338" s="114"/>
      <c r="L2338" s="322">
        <f>F2338*K2338</f>
        <v>0</v>
      </c>
      <c r="M2338" s="327">
        <f>G2338*K2338</f>
        <v>0</v>
      </c>
      <c r="N2338" s="545">
        <f>H2338*K2338</f>
        <v>0</v>
      </c>
      <c r="O2338" s="545">
        <f>I2338*K2338</f>
        <v>0</v>
      </c>
      <c r="P2338" s="545">
        <f>J2338*K2338</f>
        <v>0</v>
      </c>
      <c r="Q2338" s="108" t="s">
        <v>7</v>
      </c>
      <c r="R2338" s="373" t="s">
        <v>5977</v>
      </c>
    </row>
    <row r="2339" spans="1:18" ht="15" hidden="1" customHeight="1" outlineLevel="1" x14ac:dyDescent="0.25">
      <c r="A2339" s="68" t="s">
        <v>61</v>
      </c>
      <c r="B2339" s="134"/>
      <c r="C2339" s="185" t="s">
        <v>2804</v>
      </c>
      <c r="D2339" s="102" t="s">
        <v>6</v>
      </c>
      <c r="E2339" s="16">
        <v>0</v>
      </c>
      <c r="F2339" s="203">
        <v>0</v>
      </c>
      <c r="G2339" s="203">
        <v>0</v>
      </c>
      <c r="H2339" s="296">
        <f t="shared" si="440"/>
        <v>0</v>
      </c>
      <c r="I2339" s="296">
        <f t="shared" si="441"/>
        <v>0</v>
      </c>
      <c r="J2339" s="296">
        <f t="shared" si="442"/>
        <v>0</v>
      </c>
      <c r="K2339" s="114"/>
      <c r="L2339" s="325">
        <f>F2339*K2339</f>
        <v>0</v>
      </c>
      <c r="M2339" s="327">
        <f>G2339*K2339</f>
        <v>0</v>
      </c>
      <c r="N2339" s="545">
        <f>H2339*K2339</f>
        <v>0</v>
      </c>
      <c r="O2339" s="545">
        <f>I2339*K2339</f>
        <v>0</v>
      </c>
      <c r="P2339" s="545">
        <f>J2339*K2339</f>
        <v>0</v>
      </c>
      <c r="Q2339" s="108" t="s">
        <v>7</v>
      </c>
      <c r="R2339" s="373" t="s">
        <v>5977</v>
      </c>
    </row>
    <row r="2340" spans="1:18" ht="15" hidden="1" customHeight="1" outlineLevel="1" x14ac:dyDescent="0.25">
      <c r="A2340" s="68" t="s">
        <v>61</v>
      </c>
      <c r="B2340" s="8"/>
      <c r="C2340" s="185" t="s">
        <v>2805</v>
      </c>
      <c r="D2340" s="102" t="s">
        <v>6</v>
      </c>
      <c r="E2340" s="16">
        <v>0</v>
      </c>
      <c r="F2340" s="203">
        <v>0</v>
      </c>
      <c r="G2340" s="203">
        <v>0</v>
      </c>
      <c r="H2340" s="296">
        <f t="shared" si="440"/>
        <v>0</v>
      </c>
      <c r="I2340" s="296">
        <f t="shared" si="441"/>
        <v>0</v>
      </c>
      <c r="J2340" s="296">
        <f t="shared" si="442"/>
        <v>0</v>
      </c>
      <c r="K2340" s="114"/>
      <c r="L2340" s="325">
        <f>F2340*K2340</f>
        <v>0</v>
      </c>
      <c r="M2340" s="327">
        <f>G2340*K2340</f>
        <v>0</v>
      </c>
      <c r="N2340" s="545">
        <f>H2340*K2340</f>
        <v>0</v>
      </c>
      <c r="O2340" s="545">
        <f>I2340*K2340</f>
        <v>0</v>
      </c>
      <c r="P2340" s="545">
        <f>J2340*K2340</f>
        <v>0</v>
      </c>
      <c r="Q2340" s="108" t="s">
        <v>7</v>
      </c>
      <c r="R2340" s="373" t="s">
        <v>5977</v>
      </c>
    </row>
    <row r="2341" spans="1:18" ht="15" hidden="1" customHeight="1" outlineLevel="1" x14ac:dyDescent="0.25">
      <c r="A2341" s="68" t="s">
        <v>61</v>
      </c>
      <c r="B2341" s="8"/>
      <c r="C2341" s="185" t="s">
        <v>2806</v>
      </c>
      <c r="D2341" s="102" t="s">
        <v>6</v>
      </c>
      <c r="E2341" s="16">
        <v>0</v>
      </c>
      <c r="F2341" s="203">
        <v>0</v>
      </c>
      <c r="G2341" s="203">
        <v>0</v>
      </c>
      <c r="H2341" s="296">
        <f t="shared" si="440"/>
        <v>0</v>
      </c>
      <c r="I2341" s="296">
        <f t="shared" si="441"/>
        <v>0</v>
      </c>
      <c r="J2341" s="296">
        <f t="shared" si="442"/>
        <v>0</v>
      </c>
      <c r="K2341" s="114"/>
      <c r="L2341" s="325">
        <f>F2341*K2341</f>
        <v>0</v>
      </c>
      <c r="M2341" s="327">
        <f>G2341*K2341</f>
        <v>0</v>
      </c>
      <c r="N2341" s="545">
        <f>H2341*K2341</f>
        <v>0</v>
      </c>
      <c r="O2341" s="545">
        <f>I2341*K2341</f>
        <v>0</v>
      </c>
      <c r="P2341" s="545">
        <f>J2341*K2341</f>
        <v>0</v>
      </c>
      <c r="Q2341" s="108" t="s">
        <v>7</v>
      </c>
      <c r="R2341" s="373" t="s">
        <v>5977</v>
      </c>
    </row>
    <row r="2342" spans="1:18" ht="15" hidden="1" customHeight="1" outlineLevel="1" x14ac:dyDescent="0.25">
      <c r="A2342" s="68" t="s">
        <v>61</v>
      </c>
      <c r="B2342" s="8"/>
      <c r="C2342" s="185" t="s">
        <v>2807</v>
      </c>
      <c r="D2342" s="102" t="s">
        <v>6</v>
      </c>
      <c r="E2342" s="16">
        <v>0</v>
      </c>
      <c r="F2342" s="203">
        <v>0</v>
      </c>
      <c r="G2342" s="203">
        <v>0</v>
      </c>
      <c r="H2342" s="296">
        <f t="shared" si="440"/>
        <v>0</v>
      </c>
      <c r="I2342" s="296">
        <f t="shared" si="441"/>
        <v>0</v>
      </c>
      <c r="J2342" s="296">
        <f t="shared" si="442"/>
        <v>0</v>
      </c>
      <c r="K2342" s="114"/>
      <c r="L2342" s="325">
        <f>F2342*K2342</f>
        <v>0</v>
      </c>
      <c r="M2342" s="327">
        <f>G2342*K2342</f>
        <v>0</v>
      </c>
      <c r="N2342" s="545">
        <f>H2342*K2342</f>
        <v>0</v>
      </c>
      <c r="O2342" s="545">
        <f>I2342*K2342</f>
        <v>0</v>
      </c>
      <c r="P2342" s="545">
        <f>J2342*K2342</f>
        <v>0</v>
      </c>
      <c r="Q2342" s="108" t="s">
        <v>7</v>
      </c>
      <c r="R2342" s="373" t="s">
        <v>5977</v>
      </c>
    </row>
    <row r="2343" spans="1:18" ht="15" hidden="1" customHeight="1" outlineLevel="1" x14ac:dyDescent="0.25">
      <c r="A2343" s="147" t="s">
        <v>49</v>
      </c>
      <c r="B2343" s="75"/>
      <c r="C2343" s="550" t="s">
        <v>2808</v>
      </c>
      <c r="D2343" s="102" t="s">
        <v>6</v>
      </c>
      <c r="E2343" s="16">
        <v>0</v>
      </c>
      <c r="F2343" s="203">
        <v>0</v>
      </c>
      <c r="G2343" s="203">
        <v>0</v>
      </c>
      <c r="H2343" s="296">
        <f t="shared" si="440"/>
        <v>0</v>
      </c>
      <c r="I2343" s="296">
        <f t="shared" si="441"/>
        <v>0</v>
      </c>
      <c r="J2343" s="296">
        <f t="shared" si="442"/>
        <v>0</v>
      </c>
      <c r="K2343" s="114"/>
      <c r="L2343" s="322">
        <f>F2343*K2343</f>
        <v>0</v>
      </c>
      <c r="M2343" s="327">
        <f>G2343*K2343</f>
        <v>0</v>
      </c>
      <c r="N2343" s="545">
        <f>H2343*K2343</f>
        <v>0</v>
      </c>
      <c r="O2343" s="545">
        <f>I2343*K2343</f>
        <v>0</v>
      </c>
      <c r="P2343" s="545">
        <f>J2343*K2343</f>
        <v>0</v>
      </c>
      <c r="Q2343" s="108" t="s">
        <v>7</v>
      </c>
      <c r="R2343" s="373" t="s">
        <v>5977</v>
      </c>
    </row>
    <row r="2344" spans="1:18" ht="15" hidden="1" customHeight="1" outlineLevel="1" x14ac:dyDescent="0.25">
      <c r="A2344" s="147" t="s">
        <v>49</v>
      </c>
      <c r="B2344" s="75"/>
      <c r="C2344" s="550" t="s">
        <v>2809</v>
      </c>
      <c r="D2344" s="102" t="s">
        <v>6</v>
      </c>
      <c r="E2344" s="16">
        <v>0</v>
      </c>
      <c r="F2344" s="203">
        <v>0</v>
      </c>
      <c r="G2344" s="203">
        <v>0</v>
      </c>
      <c r="H2344" s="296">
        <f t="shared" si="440"/>
        <v>0</v>
      </c>
      <c r="I2344" s="296">
        <f t="shared" si="441"/>
        <v>0</v>
      </c>
      <c r="J2344" s="296">
        <f t="shared" si="442"/>
        <v>0</v>
      </c>
      <c r="K2344" s="114"/>
      <c r="L2344" s="322">
        <f>F2344*K2344</f>
        <v>0</v>
      </c>
      <c r="M2344" s="327">
        <f>G2344*K2344</f>
        <v>0</v>
      </c>
      <c r="N2344" s="545">
        <f>H2344*K2344</f>
        <v>0</v>
      </c>
      <c r="O2344" s="545">
        <f>I2344*K2344</f>
        <v>0</v>
      </c>
      <c r="P2344" s="545">
        <f>J2344*K2344</f>
        <v>0</v>
      </c>
      <c r="Q2344" s="108" t="s">
        <v>7</v>
      </c>
      <c r="R2344" s="373" t="s">
        <v>5977</v>
      </c>
    </row>
    <row r="2345" spans="1:18" ht="15" hidden="1" customHeight="1" outlineLevel="1" x14ac:dyDescent="0.25">
      <c r="A2345" s="147" t="s">
        <v>49</v>
      </c>
      <c r="B2345" s="75"/>
      <c r="C2345" s="550" t="s">
        <v>2810</v>
      </c>
      <c r="D2345" s="102" t="s">
        <v>6</v>
      </c>
      <c r="E2345" s="16">
        <v>0</v>
      </c>
      <c r="F2345" s="203">
        <v>0</v>
      </c>
      <c r="G2345" s="203">
        <v>0</v>
      </c>
      <c r="H2345" s="296">
        <f t="shared" si="440"/>
        <v>0</v>
      </c>
      <c r="I2345" s="296">
        <f t="shared" si="441"/>
        <v>0</v>
      </c>
      <c r="J2345" s="296">
        <f t="shared" si="442"/>
        <v>0</v>
      </c>
      <c r="K2345" s="114"/>
      <c r="L2345" s="322">
        <f>F2345*K2345</f>
        <v>0</v>
      </c>
      <c r="M2345" s="327">
        <f>G2345*K2345</f>
        <v>0</v>
      </c>
      <c r="N2345" s="545">
        <f>H2345*K2345</f>
        <v>0</v>
      </c>
      <c r="O2345" s="545">
        <f>I2345*K2345</f>
        <v>0</v>
      </c>
      <c r="P2345" s="545">
        <f>J2345*K2345</f>
        <v>0</v>
      </c>
      <c r="Q2345" s="108" t="s">
        <v>7</v>
      </c>
      <c r="R2345" s="373" t="s">
        <v>5977</v>
      </c>
    </row>
    <row r="2346" spans="1:18" ht="15" hidden="1" customHeight="1" outlineLevel="1" x14ac:dyDescent="0.25">
      <c r="A2346" s="147" t="s">
        <v>49</v>
      </c>
      <c r="B2346" s="75"/>
      <c r="C2346" s="550" t="s">
        <v>2811</v>
      </c>
      <c r="D2346" s="102" t="s">
        <v>6</v>
      </c>
      <c r="E2346" s="16">
        <v>0</v>
      </c>
      <c r="F2346" s="203">
        <v>0</v>
      </c>
      <c r="G2346" s="203">
        <v>0</v>
      </c>
      <c r="H2346" s="296">
        <f t="shared" si="440"/>
        <v>0</v>
      </c>
      <c r="I2346" s="296">
        <f t="shared" si="441"/>
        <v>0</v>
      </c>
      <c r="J2346" s="296">
        <f t="shared" si="442"/>
        <v>0</v>
      </c>
      <c r="K2346" s="114"/>
      <c r="L2346" s="322">
        <f>F2346*K2346</f>
        <v>0</v>
      </c>
      <c r="M2346" s="327">
        <f>G2346*K2346</f>
        <v>0</v>
      </c>
      <c r="N2346" s="545">
        <f>H2346*K2346</f>
        <v>0</v>
      </c>
      <c r="O2346" s="545">
        <f>I2346*K2346</f>
        <v>0</v>
      </c>
      <c r="P2346" s="545">
        <f>J2346*K2346</f>
        <v>0</v>
      </c>
      <c r="Q2346" s="108" t="s">
        <v>7</v>
      </c>
      <c r="R2346" s="373" t="s">
        <v>5977</v>
      </c>
    </row>
    <row r="2347" spans="1:18" ht="15" hidden="1" customHeight="1" outlineLevel="1" x14ac:dyDescent="0.25">
      <c r="A2347" s="147" t="s">
        <v>49</v>
      </c>
      <c r="B2347" s="75"/>
      <c r="C2347" s="550" t="s">
        <v>2812</v>
      </c>
      <c r="D2347" s="102" t="s">
        <v>6</v>
      </c>
      <c r="E2347" s="16">
        <v>0</v>
      </c>
      <c r="F2347" s="203">
        <v>0</v>
      </c>
      <c r="G2347" s="203">
        <v>0</v>
      </c>
      <c r="H2347" s="296">
        <f t="shared" si="440"/>
        <v>0</v>
      </c>
      <c r="I2347" s="296">
        <f t="shared" si="441"/>
        <v>0</v>
      </c>
      <c r="J2347" s="296">
        <f t="shared" si="442"/>
        <v>0</v>
      </c>
      <c r="K2347" s="114"/>
      <c r="L2347" s="322">
        <f>F2347*K2347</f>
        <v>0</v>
      </c>
      <c r="M2347" s="327">
        <f>G2347*K2347</f>
        <v>0</v>
      </c>
      <c r="N2347" s="545">
        <f>H2347*K2347</f>
        <v>0</v>
      </c>
      <c r="O2347" s="545">
        <f>I2347*K2347</f>
        <v>0</v>
      </c>
      <c r="P2347" s="545">
        <f>J2347*K2347</f>
        <v>0</v>
      </c>
      <c r="Q2347" s="108" t="s">
        <v>7</v>
      </c>
      <c r="R2347" s="373" t="s">
        <v>5977</v>
      </c>
    </row>
    <row r="2348" spans="1:18" ht="15" hidden="1" customHeight="1" outlineLevel="1" x14ac:dyDescent="0.25">
      <c r="A2348" s="147" t="s">
        <v>49</v>
      </c>
      <c r="B2348" s="75"/>
      <c r="C2348" s="550" t="s">
        <v>2813</v>
      </c>
      <c r="D2348" s="102" t="s">
        <v>6</v>
      </c>
      <c r="E2348" s="16">
        <v>0</v>
      </c>
      <c r="F2348" s="203">
        <v>0</v>
      </c>
      <c r="G2348" s="203">
        <v>0</v>
      </c>
      <c r="H2348" s="296">
        <f t="shared" si="440"/>
        <v>0</v>
      </c>
      <c r="I2348" s="296">
        <f t="shared" si="441"/>
        <v>0</v>
      </c>
      <c r="J2348" s="296">
        <f t="shared" si="442"/>
        <v>0</v>
      </c>
      <c r="K2348" s="114"/>
      <c r="L2348" s="322">
        <f>F2348*K2348</f>
        <v>0</v>
      </c>
      <c r="M2348" s="327">
        <f>G2348*K2348</f>
        <v>0</v>
      </c>
      <c r="N2348" s="545">
        <f>H2348*K2348</f>
        <v>0</v>
      </c>
      <c r="O2348" s="545">
        <f>I2348*K2348</f>
        <v>0</v>
      </c>
      <c r="P2348" s="545">
        <f>J2348*K2348</f>
        <v>0</v>
      </c>
      <c r="Q2348" s="108" t="s">
        <v>7</v>
      </c>
      <c r="R2348" s="373" t="s">
        <v>5977</v>
      </c>
    </row>
    <row r="2349" spans="1:18" ht="15" hidden="1" customHeight="1" outlineLevel="1" x14ac:dyDescent="0.25">
      <c r="A2349" s="147" t="s">
        <v>49</v>
      </c>
      <c r="B2349" s="75"/>
      <c r="C2349" s="550" t="s">
        <v>2814</v>
      </c>
      <c r="D2349" s="102" t="s">
        <v>6</v>
      </c>
      <c r="E2349" s="16">
        <v>0</v>
      </c>
      <c r="F2349" s="203">
        <v>0</v>
      </c>
      <c r="G2349" s="203">
        <v>0</v>
      </c>
      <c r="H2349" s="296">
        <f t="shared" ref="H2349:H2357" si="443">G2349*0.98</f>
        <v>0</v>
      </c>
      <c r="I2349" s="296">
        <f t="shared" ref="I2349:I2357" si="444">G2349*0.97</f>
        <v>0</v>
      </c>
      <c r="J2349" s="296">
        <f t="shared" ref="J2349:J2357" si="445">G2349*0.96</f>
        <v>0</v>
      </c>
      <c r="K2349" s="114"/>
      <c r="L2349" s="322">
        <f>F2349*K2349</f>
        <v>0</v>
      </c>
      <c r="M2349" s="327">
        <f>G2349*K2349</f>
        <v>0</v>
      </c>
      <c r="N2349" s="545">
        <f>H2349*K2349</f>
        <v>0</v>
      </c>
      <c r="O2349" s="545">
        <f>I2349*K2349</f>
        <v>0</v>
      </c>
      <c r="P2349" s="545">
        <f>J2349*K2349</f>
        <v>0</v>
      </c>
      <c r="Q2349" s="108" t="s">
        <v>7</v>
      </c>
      <c r="R2349" s="373" t="s">
        <v>5977</v>
      </c>
    </row>
    <row r="2350" spans="1:18" ht="15" hidden="1" customHeight="1" outlineLevel="1" x14ac:dyDescent="0.25">
      <c r="A2350" s="147" t="s">
        <v>49</v>
      </c>
      <c r="B2350" s="75"/>
      <c r="C2350" s="550" t="s">
        <v>2815</v>
      </c>
      <c r="D2350" s="102" t="s">
        <v>6</v>
      </c>
      <c r="E2350" s="16">
        <v>0</v>
      </c>
      <c r="F2350" s="203">
        <v>0</v>
      </c>
      <c r="G2350" s="203">
        <v>0</v>
      </c>
      <c r="H2350" s="296">
        <f t="shared" si="443"/>
        <v>0</v>
      </c>
      <c r="I2350" s="296">
        <f t="shared" si="444"/>
        <v>0</v>
      </c>
      <c r="J2350" s="296">
        <f t="shared" si="445"/>
        <v>0</v>
      </c>
      <c r="K2350" s="114"/>
      <c r="L2350" s="322">
        <f>F2350*K2350</f>
        <v>0</v>
      </c>
      <c r="M2350" s="327">
        <f>G2350*K2350</f>
        <v>0</v>
      </c>
      <c r="N2350" s="545">
        <f>H2350*K2350</f>
        <v>0</v>
      </c>
      <c r="O2350" s="545">
        <f>I2350*K2350</f>
        <v>0</v>
      </c>
      <c r="P2350" s="545">
        <f>J2350*K2350</f>
        <v>0</v>
      </c>
      <c r="Q2350" s="108" t="s">
        <v>7</v>
      </c>
      <c r="R2350" s="373" t="s">
        <v>5977</v>
      </c>
    </row>
    <row r="2351" spans="1:18" ht="15" hidden="1" customHeight="1" outlineLevel="1" x14ac:dyDescent="0.25">
      <c r="A2351" s="68" t="s">
        <v>61</v>
      </c>
      <c r="B2351" s="134"/>
      <c r="C2351" s="185" t="s">
        <v>2816</v>
      </c>
      <c r="D2351" s="102" t="s">
        <v>6</v>
      </c>
      <c r="E2351" s="16">
        <v>0</v>
      </c>
      <c r="F2351" s="203">
        <v>0</v>
      </c>
      <c r="G2351" s="203">
        <v>0</v>
      </c>
      <c r="H2351" s="296">
        <f t="shared" si="443"/>
        <v>0</v>
      </c>
      <c r="I2351" s="296">
        <f t="shared" si="444"/>
        <v>0</v>
      </c>
      <c r="J2351" s="296">
        <f t="shared" si="445"/>
        <v>0</v>
      </c>
      <c r="K2351" s="114"/>
      <c r="L2351" s="325">
        <f>F2351*K2351</f>
        <v>0</v>
      </c>
      <c r="M2351" s="327">
        <f>G2351*K2351</f>
        <v>0</v>
      </c>
      <c r="N2351" s="545">
        <f>H2351*K2351</f>
        <v>0</v>
      </c>
      <c r="O2351" s="545">
        <f>I2351*K2351</f>
        <v>0</v>
      </c>
      <c r="P2351" s="545">
        <f>J2351*K2351</f>
        <v>0</v>
      </c>
      <c r="Q2351" s="108" t="s">
        <v>7</v>
      </c>
      <c r="R2351" s="373" t="s">
        <v>5977</v>
      </c>
    </row>
    <row r="2352" spans="1:18" ht="15" hidden="1" customHeight="1" outlineLevel="1" x14ac:dyDescent="0.25">
      <c r="A2352" s="68" t="s">
        <v>61</v>
      </c>
      <c r="B2352" s="8"/>
      <c r="C2352" s="185" t="s">
        <v>2817</v>
      </c>
      <c r="D2352" s="102" t="s">
        <v>6</v>
      </c>
      <c r="E2352" s="16">
        <v>0</v>
      </c>
      <c r="F2352" s="203">
        <v>0</v>
      </c>
      <c r="G2352" s="203">
        <v>0</v>
      </c>
      <c r="H2352" s="296">
        <f t="shared" si="443"/>
        <v>0</v>
      </c>
      <c r="I2352" s="296">
        <f t="shared" si="444"/>
        <v>0</v>
      </c>
      <c r="J2352" s="296">
        <f t="shared" si="445"/>
        <v>0</v>
      </c>
      <c r="K2352" s="114"/>
      <c r="L2352" s="325">
        <f>F2352*K2352</f>
        <v>0</v>
      </c>
      <c r="M2352" s="327">
        <f>G2352*K2352</f>
        <v>0</v>
      </c>
      <c r="N2352" s="545">
        <f>H2352*K2352</f>
        <v>0</v>
      </c>
      <c r="O2352" s="545">
        <f>I2352*K2352</f>
        <v>0</v>
      </c>
      <c r="P2352" s="545">
        <f>J2352*K2352</f>
        <v>0</v>
      </c>
      <c r="Q2352" s="108" t="s">
        <v>7</v>
      </c>
      <c r="R2352" s="373" t="s">
        <v>5977</v>
      </c>
    </row>
    <row r="2353" spans="1:18" ht="15" hidden="1" customHeight="1" outlineLevel="1" x14ac:dyDescent="0.25">
      <c r="A2353" s="68" t="s">
        <v>61</v>
      </c>
      <c r="B2353" s="8"/>
      <c r="C2353" s="185" t="s">
        <v>2818</v>
      </c>
      <c r="D2353" s="102" t="s">
        <v>6</v>
      </c>
      <c r="E2353" s="16">
        <v>0</v>
      </c>
      <c r="F2353" s="203">
        <v>0</v>
      </c>
      <c r="G2353" s="203">
        <v>0</v>
      </c>
      <c r="H2353" s="296">
        <f t="shared" si="443"/>
        <v>0</v>
      </c>
      <c r="I2353" s="296">
        <f t="shared" si="444"/>
        <v>0</v>
      </c>
      <c r="J2353" s="296">
        <f t="shared" si="445"/>
        <v>0</v>
      </c>
      <c r="K2353" s="114"/>
      <c r="L2353" s="325">
        <f>F2353*K2353</f>
        <v>0</v>
      </c>
      <c r="M2353" s="327">
        <f>G2353*K2353</f>
        <v>0</v>
      </c>
      <c r="N2353" s="545">
        <f>H2353*K2353</f>
        <v>0</v>
      </c>
      <c r="O2353" s="545">
        <f>I2353*K2353</f>
        <v>0</v>
      </c>
      <c r="P2353" s="545">
        <f>J2353*K2353</f>
        <v>0</v>
      </c>
      <c r="Q2353" s="108" t="s">
        <v>7</v>
      </c>
      <c r="R2353" s="373" t="s">
        <v>5977</v>
      </c>
    </row>
    <row r="2354" spans="1:18" ht="15" hidden="1" customHeight="1" outlineLevel="1" x14ac:dyDescent="0.25">
      <c r="A2354" s="147" t="s">
        <v>49</v>
      </c>
      <c r="B2354" s="75"/>
      <c r="C2354" s="550" t="s">
        <v>2819</v>
      </c>
      <c r="D2354" s="102" t="s">
        <v>6</v>
      </c>
      <c r="E2354" s="16">
        <v>0</v>
      </c>
      <c r="F2354" s="203">
        <v>0</v>
      </c>
      <c r="G2354" s="203">
        <v>0</v>
      </c>
      <c r="H2354" s="296">
        <f t="shared" si="443"/>
        <v>0</v>
      </c>
      <c r="I2354" s="296">
        <f t="shared" si="444"/>
        <v>0</v>
      </c>
      <c r="J2354" s="296">
        <f t="shared" si="445"/>
        <v>0</v>
      </c>
      <c r="K2354" s="114"/>
      <c r="L2354" s="322">
        <f>F2354*K2354</f>
        <v>0</v>
      </c>
      <c r="M2354" s="327">
        <f>G2354*K2354</f>
        <v>0</v>
      </c>
      <c r="N2354" s="545">
        <f>H2354*K2354</f>
        <v>0</v>
      </c>
      <c r="O2354" s="545">
        <f>I2354*K2354</f>
        <v>0</v>
      </c>
      <c r="P2354" s="545">
        <f>J2354*K2354</f>
        <v>0</v>
      </c>
      <c r="Q2354" s="108" t="s">
        <v>7</v>
      </c>
      <c r="R2354" s="373" t="s">
        <v>5977</v>
      </c>
    </row>
    <row r="2355" spans="1:18" ht="15" hidden="1" customHeight="1" outlineLevel="1" x14ac:dyDescent="0.25">
      <c r="A2355" s="68" t="s">
        <v>61</v>
      </c>
      <c r="B2355" s="134"/>
      <c r="C2355" s="185" t="s">
        <v>2820</v>
      </c>
      <c r="D2355" s="102" t="s">
        <v>6</v>
      </c>
      <c r="E2355" s="16">
        <v>0</v>
      </c>
      <c r="F2355" s="203">
        <v>0</v>
      </c>
      <c r="G2355" s="203">
        <v>0</v>
      </c>
      <c r="H2355" s="296">
        <f t="shared" si="443"/>
        <v>0</v>
      </c>
      <c r="I2355" s="296">
        <f t="shared" si="444"/>
        <v>0</v>
      </c>
      <c r="J2355" s="296">
        <f t="shared" si="445"/>
        <v>0</v>
      </c>
      <c r="K2355" s="114"/>
      <c r="L2355" s="325">
        <f>F2355*K2355</f>
        <v>0</v>
      </c>
      <c r="M2355" s="327">
        <f>G2355*K2355</f>
        <v>0</v>
      </c>
      <c r="N2355" s="545">
        <f>H2355*K2355</f>
        <v>0</v>
      </c>
      <c r="O2355" s="545">
        <f>I2355*K2355</f>
        <v>0</v>
      </c>
      <c r="P2355" s="545">
        <f>J2355*K2355</f>
        <v>0</v>
      </c>
      <c r="Q2355" s="108" t="s">
        <v>7</v>
      </c>
      <c r="R2355" s="373" t="s">
        <v>5977</v>
      </c>
    </row>
    <row r="2356" spans="1:18" ht="15" hidden="1" customHeight="1" outlineLevel="1" x14ac:dyDescent="0.25">
      <c r="A2356" s="68" t="s">
        <v>61</v>
      </c>
      <c r="B2356" s="8"/>
      <c r="C2356" s="185" t="s">
        <v>2821</v>
      </c>
      <c r="D2356" s="102" t="s">
        <v>6</v>
      </c>
      <c r="E2356" s="16">
        <v>0</v>
      </c>
      <c r="F2356" s="203">
        <v>0</v>
      </c>
      <c r="G2356" s="203">
        <v>0</v>
      </c>
      <c r="H2356" s="296">
        <f t="shared" si="443"/>
        <v>0</v>
      </c>
      <c r="I2356" s="296">
        <f t="shared" si="444"/>
        <v>0</v>
      </c>
      <c r="J2356" s="296">
        <f t="shared" si="445"/>
        <v>0</v>
      </c>
      <c r="K2356" s="114"/>
      <c r="L2356" s="325">
        <f>F2356*K2356</f>
        <v>0</v>
      </c>
      <c r="M2356" s="327">
        <f>G2356*K2356</f>
        <v>0</v>
      </c>
      <c r="N2356" s="545">
        <f>H2356*K2356</f>
        <v>0</v>
      </c>
      <c r="O2356" s="545">
        <f>I2356*K2356</f>
        <v>0</v>
      </c>
      <c r="P2356" s="545">
        <f>J2356*K2356</f>
        <v>0</v>
      </c>
      <c r="Q2356" s="108" t="s">
        <v>7</v>
      </c>
      <c r="R2356" s="373" t="s">
        <v>5977</v>
      </c>
    </row>
    <row r="2357" spans="1:18" ht="15" hidden="1" customHeight="1" outlineLevel="1" thickBot="1" x14ac:dyDescent="0.25">
      <c r="A2357" s="147" t="s">
        <v>49</v>
      </c>
      <c r="B2357" s="75"/>
      <c r="C2357" s="550" t="s">
        <v>2822</v>
      </c>
      <c r="D2357" s="102" t="s">
        <v>6</v>
      </c>
      <c r="E2357" s="16">
        <v>0</v>
      </c>
      <c r="F2357" s="203">
        <v>0</v>
      </c>
      <c r="G2357" s="203">
        <v>0</v>
      </c>
      <c r="H2357" s="296">
        <f t="shared" si="443"/>
        <v>0</v>
      </c>
      <c r="I2357" s="296">
        <f t="shared" si="444"/>
        <v>0</v>
      </c>
      <c r="J2357" s="296">
        <f t="shared" si="445"/>
        <v>0</v>
      </c>
      <c r="K2357" s="114"/>
      <c r="L2357" s="322">
        <f>F2357*K2357</f>
        <v>0</v>
      </c>
      <c r="M2357" s="327">
        <f>G2357*K2357</f>
        <v>0</v>
      </c>
      <c r="N2357" s="545">
        <f>H2357*K2357</f>
        <v>0</v>
      </c>
      <c r="O2357" s="545">
        <f>I2357*K2357</f>
        <v>0</v>
      </c>
      <c r="P2357" s="545">
        <f>J2357*K2357</f>
        <v>0</v>
      </c>
      <c r="Q2357" s="108" t="s">
        <v>7</v>
      </c>
      <c r="R2357" s="373" t="s">
        <v>5977</v>
      </c>
    </row>
    <row r="2358" spans="1:18" ht="15" customHeight="1" collapsed="1" thickBot="1" x14ac:dyDescent="0.25">
      <c r="A2358" s="604" t="s">
        <v>2591</v>
      </c>
      <c r="B2358" s="605"/>
      <c r="C2358" s="606"/>
      <c r="D2358" s="607"/>
      <c r="E2358" s="608"/>
      <c r="F2358" s="609"/>
      <c r="G2358" s="609"/>
      <c r="H2358" s="609"/>
      <c r="I2358" s="609"/>
      <c r="J2358" s="609"/>
      <c r="K2358" s="608"/>
      <c r="L2358" s="610"/>
      <c r="M2358" s="610"/>
      <c r="N2358" s="610"/>
      <c r="O2358" s="610"/>
      <c r="P2358" s="610"/>
      <c r="Q2358" s="592"/>
    </row>
    <row r="2359" spans="1:18" ht="15" hidden="1" customHeight="1" outlineLevel="1" x14ac:dyDescent="0.25">
      <c r="A2359" s="147" t="s">
        <v>578</v>
      </c>
      <c r="B2359" s="190" t="s">
        <v>4168</v>
      </c>
      <c r="C2359" s="126" t="s">
        <v>1359</v>
      </c>
      <c r="D2359" s="102" t="s">
        <v>6</v>
      </c>
      <c r="E2359" s="72">
        <v>3</v>
      </c>
      <c r="F2359" s="203">
        <v>1.6</v>
      </c>
      <c r="G2359" s="203">
        <v>1.5</v>
      </c>
      <c r="H2359" s="296">
        <f t="shared" ref="H2359:H2418" si="446">G2359*0.98</f>
        <v>1.47</v>
      </c>
      <c r="I2359" s="296">
        <f t="shared" ref="I2359:I2418" si="447">G2359*0.97</f>
        <v>1.4550000000000001</v>
      </c>
      <c r="J2359" s="296">
        <f t="shared" ref="J2359:J2418" si="448">G2359*0.96</f>
        <v>1.44</v>
      </c>
      <c r="K2359" s="114"/>
      <c r="L2359" s="322">
        <f>F2359*K2359</f>
        <v>0</v>
      </c>
      <c r="M2359" s="327">
        <f>G2359*K2359</f>
        <v>0</v>
      </c>
      <c r="N2359" s="545">
        <f>H2359*K2359</f>
        <v>0</v>
      </c>
      <c r="O2359" s="545">
        <f>I2359*K2359</f>
        <v>0</v>
      </c>
      <c r="P2359" s="545">
        <f>J2359*K2359</f>
        <v>0</v>
      </c>
      <c r="Q2359" s="108" t="s">
        <v>7</v>
      </c>
    </row>
    <row r="2360" spans="1:18" ht="15" hidden="1" customHeight="1" outlineLevel="1" x14ac:dyDescent="0.25">
      <c r="A2360" s="147" t="s">
        <v>578</v>
      </c>
      <c r="B2360" s="190" t="s">
        <v>4169</v>
      </c>
      <c r="C2360" s="126" t="s">
        <v>1360</v>
      </c>
      <c r="D2360" s="102" t="s">
        <v>6</v>
      </c>
      <c r="E2360" s="72">
        <v>3</v>
      </c>
      <c r="F2360" s="203">
        <v>1.6</v>
      </c>
      <c r="G2360" s="203">
        <v>1.5</v>
      </c>
      <c r="H2360" s="296">
        <f t="shared" si="446"/>
        <v>1.47</v>
      </c>
      <c r="I2360" s="296">
        <f t="shared" si="447"/>
        <v>1.4550000000000001</v>
      </c>
      <c r="J2360" s="296">
        <f t="shared" si="448"/>
        <v>1.44</v>
      </c>
      <c r="K2360" s="114"/>
      <c r="L2360" s="322">
        <f>F2360*K2360</f>
        <v>0</v>
      </c>
      <c r="M2360" s="327">
        <f>G2360*K2360</f>
        <v>0</v>
      </c>
      <c r="N2360" s="545">
        <f>H2360*K2360</f>
        <v>0</v>
      </c>
      <c r="O2360" s="545">
        <f>I2360*K2360</f>
        <v>0</v>
      </c>
      <c r="P2360" s="545">
        <f>J2360*K2360</f>
        <v>0</v>
      </c>
      <c r="Q2360" s="108" t="s">
        <v>7</v>
      </c>
    </row>
    <row r="2361" spans="1:18" ht="15" hidden="1" customHeight="1" outlineLevel="1" x14ac:dyDescent="0.25">
      <c r="A2361" s="147" t="s">
        <v>578</v>
      </c>
      <c r="B2361" s="190" t="s">
        <v>4170</v>
      </c>
      <c r="C2361" s="126" t="s">
        <v>1361</v>
      </c>
      <c r="D2361" s="102" t="s">
        <v>6</v>
      </c>
      <c r="E2361" s="72">
        <v>3</v>
      </c>
      <c r="F2361" s="203">
        <v>1.6</v>
      </c>
      <c r="G2361" s="203">
        <v>1.5</v>
      </c>
      <c r="H2361" s="296">
        <f t="shared" si="446"/>
        <v>1.47</v>
      </c>
      <c r="I2361" s="296">
        <f t="shared" si="447"/>
        <v>1.4550000000000001</v>
      </c>
      <c r="J2361" s="296">
        <f t="shared" si="448"/>
        <v>1.44</v>
      </c>
      <c r="K2361" s="114"/>
      <c r="L2361" s="322">
        <f>F2361*K2361</f>
        <v>0</v>
      </c>
      <c r="M2361" s="327">
        <f>G2361*K2361</f>
        <v>0</v>
      </c>
      <c r="N2361" s="545">
        <f>H2361*K2361</f>
        <v>0</v>
      </c>
      <c r="O2361" s="545">
        <f>I2361*K2361</f>
        <v>0</v>
      </c>
      <c r="P2361" s="545">
        <f>J2361*K2361</f>
        <v>0</v>
      </c>
      <c r="Q2361" s="108" t="s">
        <v>7</v>
      </c>
    </row>
    <row r="2362" spans="1:18" ht="15" hidden="1" customHeight="1" outlineLevel="1" x14ac:dyDescent="0.25">
      <c r="A2362" s="147" t="s">
        <v>578</v>
      </c>
      <c r="B2362" s="190" t="s">
        <v>4171</v>
      </c>
      <c r="C2362" s="126" t="s">
        <v>1362</v>
      </c>
      <c r="D2362" s="102" t="s">
        <v>6</v>
      </c>
      <c r="E2362" s="72">
        <v>3</v>
      </c>
      <c r="F2362" s="203">
        <v>1.6</v>
      </c>
      <c r="G2362" s="203">
        <v>1.5</v>
      </c>
      <c r="H2362" s="296">
        <f t="shared" si="446"/>
        <v>1.47</v>
      </c>
      <c r="I2362" s="296">
        <f t="shared" si="447"/>
        <v>1.4550000000000001</v>
      </c>
      <c r="J2362" s="296">
        <f t="shared" si="448"/>
        <v>1.44</v>
      </c>
      <c r="K2362" s="114"/>
      <c r="L2362" s="322">
        <f>F2362*K2362</f>
        <v>0</v>
      </c>
      <c r="M2362" s="327">
        <f>G2362*K2362</f>
        <v>0</v>
      </c>
      <c r="N2362" s="545">
        <f>H2362*K2362</f>
        <v>0</v>
      </c>
      <c r="O2362" s="545">
        <f>I2362*K2362</f>
        <v>0</v>
      </c>
      <c r="P2362" s="545">
        <f>J2362*K2362</f>
        <v>0</v>
      </c>
      <c r="Q2362" s="108" t="s">
        <v>7</v>
      </c>
    </row>
    <row r="2363" spans="1:18" ht="15" hidden="1" customHeight="1" outlineLevel="1" x14ac:dyDescent="0.25">
      <c r="A2363" s="147" t="s">
        <v>578</v>
      </c>
      <c r="B2363" s="190" t="s">
        <v>4172</v>
      </c>
      <c r="C2363" s="126" t="s">
        <v>1363</v>
      </c>
      <c r="D2363" s="102" t="s">
        <v>6</v>
      </c>
      <c r="E2363" s="72">
        <v>3</v>
      </c>
      <c r="F2363" s="203">
        <v>1.6</v>
      </c>
      <c r="G2363" s="203">
        <v>1.5</v>
      </c>
      <c r="H2363" s="296">
        <f t="shared" si="446"/>
        <v>1.47</v>
      </c>
      <c r="I2363" s="296">
        <f t="shared" si="447"/>
        <v>1.4550000000000001</v>
      </c>
      <c r="J2363" s="296">
        <f t="shared" si="448"/>
        <v>1.44</v>
      </c>
      <c r="K2363" s="114"/>
      <c r="L2363" s="322">
        <f>F2363*K2363</f>
        <v>0</v>
      </c>
      <c r="M2363" s="327">
        <f>G2363*K2363</f>
        <v>0</v>
      </c>
      <c r="N2363" s="545">
        <f>H2363*K2363</f>
        <v>0</v>
      </c>
      <c r="O2363" s="545">
        <f>I2363*K2363</f>
        <v>0</v>
      </c>
      <c r="P2363" s="545">
        <f>J2363*K2363</f>
        <v>0</v>
      </c>
      <c r="Q2363" s="108" t="s">
        <v>7</v>
      </c>
    </row>
    <row r="2364" spans="1:18" ht="15" hidden="1" customHeight="1" outlineLevel="1" x14ac:dyDescent="0.25">
      <c r="A2364" s="147" t="s">
        <v>578</v>
      </c>
      <c r="B2364" s="190" t="s">
        <v>4173</v>
      </c>
      <c r="C2364" s="126" t="s">
        <v>1364</v>
      </c>
      <c r="D2364" s="102" t="s">
        <v>6</v>
      </c>
      <c r="E2364" s="72">
        <v>3</v>
      </c>
      <c r="F2364" s="203">
        <v>1.6</v>
      </c>
      <c r="G2364" s="203">
        <v>1.5</v>
      </c>
      <c r="H2364" s="296">
        <f t="shared" si="446"/>
        <v>1.47</v>
      </c>
      <c r="I2364" s="296">
        <f t="shared" si="447"/>
        <v>1.4550000000000001</v>
      </c>
      <c r="J2364" s="296">
        <f t="shared" si="448"/>
        <v>1.44</v>
      </c>
      <c r="K2364" s="114"/>
      <c r="L2364" s="322">
        <f>F2364*K2364</f>
        <v>0</v>
      </c>
      <c r="M2364" s="327">
        <f>G2364*K2364</f>
        <v>0</v>
      </c>
      <c r="N2364" s="545">
        <f>H2364*K2364</f>
        <v>0</v>
      </c>
      <c r="O2364" s="545">
        <f>I2364*K2364</f>
        <v>0</v>
      </c>
      <c r="P2364" s="545">
        <f>J2364*K2364</f>
        <v>0</v>
      </c>
      <c r="Q2364" s="108" t="s">
        <v>7</v>
      </c>
    </row>
    <row r="2365" spans="1:18" ht="15" hidden="1" customHeight="1" outlineLevel="1" x14ac:dyDescent="0.25">
      <c r="A2365" s="536" t="s">
        <v>2301</v>
      </c>
      <c r="B2365" s="538"/>
      <c r="C2365" s="134" t="s">
        <v>2308</v>
      </c>
      <c r="D2365" s="16" t="s">
        <v>6</v>
      </c>
      <c r="E2365" s="16">
        <v>2</v>
      </c>
      <c r="F2365" s="296">
        <v>1</v>
      </c>
      <c r="G2365" s="296">
        <v>0.9</v>
      </c>
      <c r="H2365" s="296">
        <f t="shared" si="446"/>
        <v>0.88200000000000001</v>
      </c>
      <c r="I2365" s="296">
        <f t="shared" si="447"/>
        <v>0.873</v>
      </c>
      <c r="J2365" s="296">
        <f t="shared" si="448"/>
        <v>0.86399999999999999</v>
      </c>
      <c r="K2365" s="106"/>
      <c r="L2365" s="322">
        <f>F2365*K2365</f>
        <v>0</v>
      </c>
      <c r="M2365" s="327">
        <f>G2365*K2365</f>
        <v>0</v>
      </c>
      <c r="N2365" s="545">
        <f>H2365*K2365</f>
        <v>0</v>
      </c>
      <c r="O2365" s="545">
        <f>I2365*K2365</f>
        <v>0</v>
      </c>
      <c r="P2365" s="545">
        <f>J2365*K2365</f>
        <v>0</v>
      </c>
      <c r="Q2365" s="108" t="s">
        <v>7</v>
      </c>
      <c r="R2365" s="404"/>
    </row>
    <row r="2366" spans="1:18" ht="15" hidden="1" customHeight="1" outlineLevel="1" x14ac:dyDescent="0.25">
      <c r="A2366" s="147" t="s">
        <v>204</v>
      </c>
      <c r="B2366" s="190" t="s">
        <v>4338</v>
      </c>
      <c r="C2366" s="126" t="s">
        <v>4285</v>
      </c>
      <c r="D2366" s="102" t="s">
        <v>6</v>
      </c>
      <c r="E2366" s="72">
        <v>2</v>
      </c>
      <c r="F2366" s="203">
        <v>0.9</v>
      </c>
      <c r="G2366" s="203">
        <v>0.8</v>
      </c>
      <c r="H2366" s="296">
        <f t="shared" si="446"/>
        <v>0.78400000000000003</v>
      </c>
      <c r="I2366" s="296">
        <f t="shared" si="447"/>
        <v>0.77600000000000002</v>
      </c>
      <c r="J2366" s="296">
        <f t="shared" si="448"/>
        <v>0.76800000000000002</v>
      </c>
      <c r="K2366" s="114"/>
      <c r="L2366" s="322">
        <f>F2366*K2366</f>
        <v>0</v>
      </c>
      <c r="M2366" s="327">
        <f>G2366*K2366</f>
        <v>0</v>
      </c>
      <c r="N2366" s="545">
        <f>H2366*K2366</f>
        <v>0</v>
      </c>
      <c r="O2366" s="545">
        <f>I2366*K2366</f>
        <v>0</v>
      </c>
      <c r="P2366" s="545">
        <f>J2366*K2366</f>
        <v>0</v>
      </c>
      <c r="Q2366" s="108" t="s">
        <v>7</v>
      </c>
    </row>
    <row r="2367" spans="1:18" ht="15" hidden="1" customHeight="1" outlineLevel="1" x14ac:dyDescent="0.25">
      <c r="A2367" s="147" t="s">
        <v>204</v>
      </c>
      <c r="B2367" s="190" t="s">
        <v>4339</v>
      </c>
      <c r="C2367" s="126" t="s">
        <v>4286</v>
      </c>
      <c r="D2367" s="102" t="s">
        <v>6</v>
      </c>
      <c r="E2367" s="72">
        <v>2</v>
      </c>
      <c r="F2367" s="203">
        <v>0.9</v>
      </c>
      <c r="G2367" s="203">
        <v>0.8</v>
      </c>
      <c r="H2367" s="296">
        <f t="shared" si="446"/>
        <v>0.78400000000000003</v>
      </c>
      <c r="I2367" s="296">
        <f t="shared" si="447"/>
        <v>0.77600000000000002</v>
      </c>
      <c r="J2367" s="296">
        <f t="shared" si="448"/>
        <v>0.76800000000000002</v>
      </c>
      <c r="K2367" s="114"/>
      <c r="L2367" s="322">
        <f>F2367*K2367</f>
        <v>0</v>
      </c>
      <c r="M2367" s="327">
        <f>G2367*K2367</f>
        <v>0</v>
      </c>
      <c r="N2367" s="545">
        <f>H2367*K2367</f>
        <v>0</v>
      </c>
      <c r="O2367" s="545">
        <f>I2367*K2367</f>
        <v>0</v>
      </c>
      <c r="P2367" s="545">
        <f>J2367*K2367</f>
        <v>0</v>
      </c>
      <c r="Q2367" s="108" t="s">
        <v>7</v>
      </c>
    </row>
    <row r="2368" spans="1:18" ht="15" hidden="1" customHeight="1" outlineLevel="1" x14ac:dyDescent="0.25">
      <c r="A2368" s="147" t="s">
        <v>204</v>
      </c>
      <c r="B2368" s="190" t="s">
        <v>4340</v>
      </c>
      <c r="C2368" s="126" t="s">
        <v>4287</v>
      </c>
      <c r="D2368" s="102" t="s">
        <v>6</v>
      </c>
      <c r="E2368" s="72">
        <v>2</v>
      </c>
      <c r="F2368" s="203">
        <v>0.9</v>
      </c>
      <c r="G2368" s="203">
        <v>0.8</v>
      </c>
      <c r="H2368" s="296">
        <f t="shared" si="446"/>
        <v>0.78400000000000003</v>
      </c>
      <c r="I2368" s="296">
        <f t="shared" si="447"/>
        <v>0.77600000000000002</v>
      </c>
      <c r="J2368" s="296">
        <f t="shared" si="448"/>
        <v>0.76800000000000002</v>
      </c>
      <c r="K2368" s="114"/>
      <c r="L2368" s="322">
        <f>F2368*K2368</f>
        <v>0</v>
      </c>
      <c r="M2368" s="327">
        <f>G2368*K2368</f>
        <v>0</v>
      </c>
      <c r="N2368" s="545">
        <f>H2368*K2368</f>
        <v>0</v>
      </c>
      <c r="O2368" s="545">
        <f>I2368*K2368</f>
        <v>0</v>
      </c>
      <c r="P2368" s="545">
        <f>J2368*K2368</f>
        <v>0</v>
      </c>
      <c r="Q2368" s="108" t="s">
        <v>7</v>
      </c>
    </row>
    <row r="2369" spans="1:18" ht="15" hidden="1" customHeight="1" outlineLevel="1" x14ac:dyDescent="0.25">
      <c r="A2369" s="147" t="s">
        <v>204</v>
      </c>
      <c r="B2369" s="190" t="s">
        <v>4341</v>
      </c>
      <c r="C2369" s="126" t="s">
        <v>4288</v>
      </c>
      <c r="D2369" s="102" t="s">
        <v>6</v>
      </c>
      <c r="E2369" s="72">
        <v>2</v>
      </c>
      <c r="F2369" s="203">
        <v>0.9</v>
      </c>
      <c r="G2369" s="203">
        <v>0.8</v>
      </c>
      <c r="H2369" s="296">
        <f t="shared" si="446"/>
        <v>0.78400000000000003</v>
      </c>
      <c r="I2369" s="296">
        <f t="shared" si="447"/>
        <v>0.77600000000000002</v>
      </c>
      <c r="J2369" s="296">
        <f t="shared" si="448"/>
        <v>0.76800000000000002</v>
      </c>
      <c r="K2369" s="114"/>
      <c r="L2369" s="322">
        <f>F2369*K2369</f>
        <v>0</v>
      </c>
      <c r="M2369" s="327">
        <f>G2369*K2369</f>
        <v>0</v>
      </c>
      <c r="N2369" s="545">
        <f>H2369*K2369</f>
        <v>0</v>
      </c>
      <c r="O2369" s="545">
        <f>I2369*K2369</f>
        <v>0</v>
      </c>
      <c r="P2369" s="545">
        <f>J2369*K2369</f>
        <v>0</v>
      </c>
      <c r="Q2369" s="108" t="s">
        <v>7</v>
      </c>
    </row>
    <row r="2370" spans="1:18" ht="15" hidden="1" customHeight="1" outlineLevel="1" x14ac:dyDescent="0.25">
      <c r="A2370" s="536" t="s">
        <v>2301</v>
      </c>
      <c r="B2370" s="538"/>
      <c r="C2370" s="134" t="s">
        <v>2307</v>
      </c>
      <c r="D2370" s="27" t="s">
        <v>6</v>
      </c>
      <c r="E2370" s="16">
        <v>2</v>
      </c>
      <c r="F2370" s="296">
        <v>1</v>
      </c>
      <c r="G2370" s="296">
        <v>0.9</v>
      </c>
      <c r="H2370" s="296">
        <f t="shared" si="446"/>
        <v>0.88200000000000001</v>
      </c>
      <c r="I2370" s="296">
        <f t="shared" si="447"/>
        <v>0.873</v>
      </c>
      <c r="J2370" s="296">
        <f t="shared" si="448"/>
        <v>0.86399999999999999</v>
      </c>
      <c r="K2370" s="106"/>
      <c r="L2370" s="322">
        <f>F2370*K2370</f>
        <v>0</v>
      </c>
      <c r="M2370" s="327">
        <f>G2370*K2370</f>
        <v>0</v>
      </c>
      <c r="N2370" s="545">
        <f>H2370*K2370</f>
        <v>0</v>
      </c>
      <c r="O2370" s="545">
        <f>I2370*K2370</f>
        <v>0</v>
      </c>
      <c r="P2370" s="545">
        <f>J2370*K2370</f>
        <v>0</v>
      </c>
      <c r="Q2370" s="108" t="s">
        <v>7</v>
      </c>
      <c r="R2370" s="404"/>
    </row>
    <row r="2371" spans="1:18" ht="15" hidden="1" customHeight="1" outlineLevel="1" x14ac:dyDescent="0.25">
      <c r="A2371" s="147" t="s">
        <v>204</v>
      </c>
      <c r="B2371" s="190" t="s">
        <v>4211</v>
      </c>
      <c r="C2371" s="126" t="s">
        <v>659</v>
      </c>
      <c r="D2371" s="71" t="s">
        <v>6</v>
      </c>
      <c r="E2371" s="72">
        <v>2</v>
      </c>
      <c r="F2371" s="203">
        <v>0.9</v>
      </c>
      <c r="G2371" s="203">
        <v>0.8</v>
      </c>
      <c r="H2371" s="296">
        <f t="shared" si="446"/>
        <v>0.78400000000000003</v>
      </c>
      <c r="I2371" s="296">
        <f t="shared" si="447"/>
        <v>0.77600000000000002</v>
      </c>
      <c r="J2371" s="296">
        <f t="shared" si="448"/>
        <v>0.76800000000000002</v>
      </c>
      <c r="K2371" s="114"/>
      <c r="L2371" s="322">
        <f>F2371*K2371</f>
        <v>0</v>
      </c>
      <c r="M2371" s="327">
        <f>G2371*K2371</f>
        <v>0</v>
      </c>
      <c r="N2371" s="545">
        <f>H2371*K2371</f>
        <v>0</v>
      </c>
      <c r="O2371" s="545">
        <f>I2371*K2371</f>
        <v>0</v>
      </c>
      <c r="P2371" s="545">
        <f>J2371*K2371</f>
        <v>0</v>
      </c>
      <c r="Q2371" s="108" t="s">
        <v>7</v>
      </c>
    </row>
    <row r="2372" spans="1:18" ht="15" hidden="1" customHeight="1" outlineLevel="1" x14ac:dyDescent="0.25">
      <c r="A2372" s="147" t="s">
        <v>204</v>
      </c>
      <c r="B2372" s="190" t="s">
        <v>4213</v>
      </c>
      <c r="C2372" s="126" t="s">
        <v>4212</v>
      </c>
      <c r="D2372" s="71" t="s">
        <v>6</v>
      </c>
      <c r="E2372" s="72">
        <v>2</v>
      </c>
      <c r="F2372" s="203">
        <v>0.9</v>
      </c>
      <c r="G2372" s="203">
        <v>0.8</v>
      </c>
      <c r="H2372" s="296">
        <f t="shared" si="446"/>
        <v>0.78400000000000003</v>
      </c>
      <c r="I2372" s="296">
        <f t="shared" si="447"/>
        <v>0.77600000000000002</v>
      </c>
      <c r="J2372" s="296">
        <f t="shared" si="448"/>
        <v>0.76800000000000002</v>
      </c>
      <c r="K2372" s="114"/>
      <c r="L2372" s="322">
        <f>F2372*K2372</f>
        <v>0</v>
      </c>
      <c r="M2372" s="327">
        <f>G2372*K2372</f>
        <v>0</v>
      </c>
      <c r="N2372" s="545">
        <f>H2372*K2372</f>
        <v>0</v>
      </c>
      <c r="O2372" s="545">
        <f>I2372*K2372</f>
        <v>0</v>
      </c>
      <c r="P2372" s="545">
        <f>J2372*K2372</f>
        <v>0</v>
      </c>
      <c r="Q2372" s="108" t="s">
        <v>7</v>
      </c>
    </row>
    <row r="2373" spans="1:18" ht="15" hidden="1" customHeight="1" outlineLevel="1" x14ac:dyDescent="0.25">
      <c r="A2373" s="147" t="s">
        <v>578</v>
      </c>
      <c r="B2373" s="190" t="s">
        <v>4214</v>
      </c>
      <c r="C2373" s="126" t="s">
        <v>2129</v>
      </c>
      <c r="D2373" s="71" t="s">
        <v>6</v>
      </c>
      <c r="E2373" s="72">
        <v>4</v>
      </c>
      <c r="F2373" s="203">
        <v>1.6</v>
      </c>
      <c r="G2373" s="203">
        <v>1.5</v>
      </c>
      <c r="H2373" s="296">
        <f t="shared" si="446"/>
        <v>1.47</v>
      </c>
      <c r="I2373" s="296">
        <f t="shared" si="447"/>
        <v>1.4550000000000001</v>
      </c>
      <c r="J2373" s="296">
        <f t="shared" si="448"/>
        <v>1.44</v>
      </c>
      <c r="K2373" s="114"/>
      <c r="L2373" s="322">
        <f>F2373*K2373</f>
        <v>0</v>
      </c>
      <c r="M2373" s="327">
        <f>G2373*K2373</f>
        <v>0</v>
      </c>
      <c r="N2373" s="545">
        <f>H2373*K2373</f>
        <v>0</v>
      </c>
      <c r="O2373" s="545">
        <f>I2373*K2373</f>
        <v>0</v>
      </c>
      <c r="P2373" s="545">
        <f>J2373*K2373</f>
        <v>0</v>
      </c>
      <c r="Q2373" s="108" t="s">
        <v>7</v>
      </c>
    </row>
    <row r="2374" spans="1:18" ht="15" hidden="1" customHeight="1" outlineLevel="1" x14ac:dyDescent="0.25">
      <c r="A2374" s="147" t="s">
        <v>578</v>
      </c>
      <c r="B2374" s="190" t="s">
        <v>4215</v>
      </c>
      <c r="C2374" s="126" t="s">
        <v>660</v>
      </c>
      <c r="D2374" s="71" t="s">
        <v>6</v>
      </c>
      <c r="E2374" s="72">
        <v>4</v>
      </c>
      <c r="F2374" s="203">
        <v>1.6</v>
      </c>
      <c r="G2374" s="203">
        <v>1.5</v>
      </c>
      <c r="H2374" s="296">
        <f t="shared" si="446"/>
        <v>1.47</v>
      </c>
      <c r="I2374" s="296">
        <f t="shared" si="447"/>
        <v>1.4550000000000001</v>
      </c>
      <c r="J2374" s="296">
        <f t="shared" si="448"/>
        <v>1.44</v>
      </c>
      <c r="K2374" s="114"/>
      <c r="L2374" s="322">
        <f>F2374*K2374</f>
        <v>0</v>
      </c>
      <c r="M2374" s="327">
        <f>G2374*K2374</f>
        <v>0</v>
      </c>
      <c r="N2374" s="545">
        <f>H2374*K2374</f>
        <v>0</v>
      </c>
      <c r="O2374" s="545">
        <f>I2374*K2374</f>
        <v>0</v>
      </c>
      <c r="P2374" s="545">
        <f>J2374*K2374</f>
        <v>0</v>
      </c>
      <c r="Q2374" s="108" t="s">
        <v>7</v>
      </c>
    </row>
    <row r="2375" spans="1:18" ht="15" hidden="1" customHeight="1" outlineLevel="1" x14ac:dyDescent="0.25">
      <c r="A2375" s="147" t="s">
        <v>578</v>
      </c>
      <c r="B2375" s="190" t="s">
        <v>4216</v>
      </c>
      <c r="C2375" s="126" t="s">
        <v>661</v>
      </c>
      <c r="D2375" s="71" t="s">
        <v>6</v>
      </c>
      <c r="E2375" s="72">
        <v>4</v>
      </c>
      <c r="F2375" s="203">
        <v>1.6</v>
      </c>
      <c r="G2375" s="203">
        <v>1.5</v>
      </c>
      <c r="H2375" s="296">
        <f t="shared" si="446"/>
        <v>1.47</v>
      </c>
      <c r="I2375" s="296">
        <f t="shared" si="447"/>
        <v>1.4550000000000001</v>
      </c>
      <c r="J2375" s="296">
        <f t="shared" si="448"/>
        <v>1.44</v>
      </c>
      <c r="K2375" s="114"/>
      <c r="L2375" s="322">
        <f>F2375*K2375</f>
        <v>0</v>
      </c>
      <c r="M2375" s="327">
        <f>G2375*K2375</f>
        <v>0</v>
      </c>
      <c r="N2375" s="545">
        <f>H2375*K2375</f>
        <v>0</v>
      </c>
      <c r="O2375" s="545">
        <f>I2375*K2375</f>
        <v>0</v>
      </c>
      <c r="P2375" s="545">
        <f>J2375*K2375</f>
        <v>0</v>
      </c>
      <c r="Q2375" s="108" t="s">
        <v>7</v>
      </c>
    </row>
    <row r="2376" spans="1:18" ht="15" hidden="1" customHeight="1" outlineLevel="1" x14ac:dyDescent="0.25">
      <c r="A2376" s="147" t="s">
        <v>578</v>
      </c>
      <c r="B2376" s="190" t="s">
        <v>4217</v>
      </c>
      <c r="C2376" s="126" t="s">
        <v>662</v>
      </c>
      <c r="D2376" s="71" t="s">
        <v>6</v>
      </c>
      <c r="E2376" s="72">
        <v>4</v>
      </c>
      <c r="F2376" s="203">
        <v>1.6</v>
      </c>
      <c r="G2376" s="203">
        <v>1.5</v>
      </c>
      <c r="H2376" s="296">
        <f t="shared" si="446"/>
        <v>1.47</v>
      </c>
      <c r="I2376" s="296">
        <f t="shared" si="447"/>
        <v>1.4550000000000001</v>
      </c>
      <c r="J2376" s="296">
        <f t="shared" si="448"/>
        <v>1.44</v>
      </c>
      <c r="K2376" s="114"/>
      <c r="L2376" s="322">
        <f>F2376*K2376</f>
        <v>0</v>
      </c>
      <c r="M2376" s="327">
        <f>G2376*K2376</f>
        <v>0</v>
      </c>
      <c r="N2376" s="545">
        <f>H2376*K2376</f>
        <v>0</v>
      </c>
      <c r="O2376" s="545">
        <f>I2376*K2376</f>
        <v>0</v>
      </c>
      <c r="P2376" s="545">
        <f>J2376*K2376</f>
        <v>0</v>
      </c>
      <c r="Q2376" s="108" t="s">
        <v>7</v>
      </c>
    </row>
    <row r="2377" spans="1:18" ht="15" hidden="1" customHeight="1" outlineLevel="1" x14ac:dyDescent="0.25">
      <c r="A2377" s="147" t="s">
        <v>578</v>
      </c>
      <c r="B2377" s="190" t="s">
        <v>4218</v>
      </c>
      <c r="C2377" s="126" t="s">
        <v>663</v>
      </c>
      <c r="D2377" s="71" t="s">
        <v>6</v>
      </c>
      <c r="E2377" s="72">
        <v>4</v>
      </c>
      <c r="F2377" s="203">
        <v>1.6</v>
      </c>
      <c r="G2377" s="203">
        <v>1.5</v>
      </c>
      <c r="H2377" s="296">
        <f t="shared" si="446"/>
        <v>1.47</v>
      </c>
      <c r="I2377" s="296">
        <f t="shared" si="447"/>
        <v>1.4550000000000001</v>
      </c>
      <c r="J2377" s="296">
        <f t="shared" si="448"/>
        <v>1.44</v>
      </c>
      <c r="K2377" s="114"/>
      <c r="L2377" s="322">
        <f>F2377*K2377</f>
        <v>0</v>
      </c>
      <c r="M2377" s="327">
        <f>G2377*K2377</f>
        <v>0</v>
      </c>
      <c r="N2377" s="545">
        <f>H2377*K2377</f>
        <v>0</v>
      </c>
      <c r="O2377" s="545">
        <f>I2377*K2377</f>
        <v>0</v>
      </c>
      <c r="P2377" s="545">
        <f>J2377*K2377</f>
        <v>0</v>
      </c>
      <c r="Q2377" s="108" t="s">
        <v>7</v>
      </c>
    </row>
    <row r="2378" spans="1:18" ht="15" hidden="1" customHeight="1" outlineLevel="1" x14ac:dyDescent="0.25">
      <c r="A2378" s="147" t="s">
        <v>204</v>
      </c>
      <c r="B2378" s="190" t="s">
        <v>4220</v>
      </c>
      <c r="C2378" s="126" t="s">
        <v>2128</v>
      </c>
      <c r="D2378" s="102" t="s">
        <v>6</v>
      </c>
      <c r="E2378" s="72">
        <v>2</v>
      </c>
      <c r="F2378" s="203">
        <v>0.6</v>
      </c>
      <c r="G2378" s="203">
        <v>0.5</v>
      </c>
      <c r="H2378" s="296">
        <f t="shared" si="446"/>
        <v>0.49</v>
      </c>
      <c r="I2378" s="296">
        <f t="shared" si="447"/>
        <v>0.48499999999999999</v>
      </c>
      <c r="J2378" s="296">
        <f t="shared" si="448"/>
        <v>0.48</v>
      </c>
      <c r="K2378" s="114"/>
      <c r="L2378" s="322">
        <v>0</v>
      </c>
      <c r="M2378" s="327">
        <v>0</v>
      </c>
      <c r="N2378" s="545">
        <f>H2378*K2378</f>
        <v>0</v>
      </c>
      <c r="O2378" s="545">
        <f>I2378*K2378</f>
        <v>0</v>
      </c>
      <c r="P2378" s="545">
        <f>J2378*K2378</f>
        <v>0</v>
      </c>
      <c r="Q2378" s="108" t="s">
        <v>7</v>
      </c>
    </row>
    <row r="2379" spans="1:18" ht="15" hidden="1" customHeight="1" outlineLevel="1" x14ac:dyDescent="0.25">
      <c r="A2379" s="147" t="s">
        <v>204</v>
      </c>
      <c r="B2379" s="190" t="s">
        <v>4219</v>
      </c>
      <c r="C2379" s="126" t="s">
        <v>2130</v>
      </c>
      <c r="D2379" s="102" t="s">
        <v>6</v>
      </c>
      <c r="E2379" s="72">
        <v>2</v>
      </c>
      <c r="F2379" s="203">
        <v>0.9</v>
      </c>
      <c r="G2379" s="203">
        <v>0.8</v>
      </c>
      <c r="H2379" s="296">
        <f t="shared" si="446"/>
        <v>0.78400000000000003</v>
      </c>
      <c r="I2379" s="296">
        <f t="shared" si="447"/>
        <v>0.77600000000000002</v>
      </c>
      <c r="J2379" s="296">
        <f t="shared" si="448"/>
        <v>0.76800000000000002</v>
      </c>
      <c r="K2379" s="114"/>
      <c r="L2379" s="322">
        <f>F2379*K2379</f>
        <v>0</v>
      </c>
      <c r="M2379" s="327">
        <f>G2379*K2379</f>
        <v>0</v>
      </c>
      <c r="N2379" s="545">
        <f>H2379*K2379</f>
        <v>0</v>
      </c>
      <c r="O2379" s="545">
        <f>I2379*K2379</f>
        <v>0</v>
      </c>
      <c r="P2379" s="545">
        <f>J2379*K2379</f>
        <v>0</v>
      </c>
      <c r="Q2379" s="108" t="s">
        <v>7</v>
      </c>
    </row>
    <row r="2380" spans="1:18" ht="15" hidden="1" customHeight="1" outlineLevel="1" x14ac:dyDescent="0.25">
      <c r="A2380" s="147" t="s">
        <v>578</v>
      </c>
      <c r="B2380" s="190" t="s">
        <v>4221</v>
      </c>
      <c r="C2380" s="126" t="s">
        <v>1239</v>
      </c>
      <c r="D2380" s="102" t="s">
        <v>6</v>
      </c>
      <c r="E2380" s="72">
        <v>3</v>
      </c>
      <c r="F2380" s="203">
        <v>1.6</v>
      </c>
      <c r="G2380" s="203">
        <v>1.5</v>
      </c>
      <c r="H2380" s="296">
        <f t="shared" si="446"/>
        <v>1.47</v>
      </c>
      <c r="I2380" s="296">
        <f t="shared" si="447"/>
        <v>1.4550000000000001</v>
      </c>
      <c r="J2380" s="296">
        <f t="shared" si="448"/>
        <v>1.44</v>
      </c>
      <c r="K2380" s="114"/>
      <c r="L2380" s="322">
        <f>F2380*K2380</f>
        <v>0</v>
      </c>
      <c r="M2380" s="327">
        <f>G2380*K2380</f>
        <v>0</v>
      </c>
      <c r="N2380" s="545">
        <f>H2380*K2380</f>
        <v>0</v>
      </c>
      <c r="O2380" s="545">
        <f>I2380*K2380</f>
        <v>0</v>
      </c>
      <c r="P2380" s="545">
        <f>J2380*K2380</f>
        <v>0</v>
      </c>
      <c r="Q2380" s="108" t="s">
        <v>7</v>
      </c>
    </row>
    <row r="2381" spans="1:18" ht="15" hidden="1" customHeight="1" outlineLevel="1" x14ac:dyDescent="0.25">
      <c r="A2381" s="147" t="s">
        <v>578</v>
      </c>
      <c r="B2381" s="190" t="s">
        <v>4222</v>
      </c>
      <c r="C2381" s="126" t="s">
        <v>1244</v>
      </c>
      <c r="D2381" s="102" t="s">
        <v>6</v>
      </c>
      <c r="E2381" s="72">
        <v>3</v>
      </c>
      <c r="F2381" s="203">
        <v>1.6</v>
      </c>
      <c r="G2381" s="203">
        <v>1.5</v>
      </c>
      <c r="H2381" s="296">
        <f t="shared" si="446"/>
        <v>1.47</v>
      </c>
      <c r="I2381" s="296">
        <f t="shared" si="447"/>
        <v>1.4550000000000001</v>
      </c>
      <c r="J2381" s="296">
        <f t="shared" si="448"/>
        <v>1.44</v>
      </c>
      <c r="K2381" s="114"/>
      <c r="L2381" s="322">
        <f>F2381*K2381</f>
        <v>0</v>
      </c>
      <c r="M2381" s="327">
        <f>G2381*K2381</f>
        <v>0</v>
      </c>
      <c r="N2381" s="545">
        <f>H2381*K2381</f>
        <v>0</v>
      </c>
      <c r="O2381" s="545">
        <f>I2381*K2381</f>
        <v>0</v>
      </c>
      <c r="P2381" s="545">
        <f>J2381*K2381</f>
        <v>0</v>
      </c>
      <c r="Q2381" s="108" t="s">
        <v>7</v>
      </c>
    </row>
    <row r="2382" spans="1:18" ht="15" hidden="1" customHeight="1" outlineLevel="1" x14ac:dyDescent="0.25">
      <c r="A2382" s="147" t="s">
        <v>578</v>
      </c>
      <c r="B2382" s="190" t="s">
        <v>4223</v>
      </c>
      <c r="C2382" s="126" t="s">
        <v>1243</v>
      </c>
      <c r="D2382" s="102" t="s">
        <v>6</v>
      </c>
      <c r="E2382" s="72">
        <v>3</v>
      </c>
      <c r="F2382" s="203">
        <v>1.6</v>
      </c>
      <c r="G2382" s="203">
        <v>1.5</v>
      </c>
      <c r="H2382" s="296">
        <f t="shared" si="446"/>
        <v>1.47</v>
      </c>
      <c r="I2382" s="296">
        <f t="shared" si="447"/>
        <v>1.4550000000000001</v>
      </c>
      <c r="J2382" s="296">
        <f t="shared" si="448"/>
        <v>1.44</v>
      </c>
      <c r="K2382" s="114"/>
      <c r="L2382" s="322">
        <f>F2382*K2382</f>
        <v>0</v>
      </c>
      <c r="M2382" s="327">
        <f>G2382*K2382</f>
        <v>0</v>
      </c>
      <c r="N2382" s="545">
        <f>H2382*K2382</f>
        <v>0</v>
      </c>
      <c r="O2382" s="545">
        <f>I2382*K2382</f>
        <v>0</v>
      </c>
      <c r="P2382" s="545">
        <f>J2382*K2382</f>
        <v>0</v>
      </c>
      <c r="Q2382" s="108" t="s">
        <v>7</v>
      </c>
    </row>
    <row r="2383" spans="1:18" ht="15" hidden="1" customHeight="1" outlineLevel="1" x14ac:dyDescent="0.25">
      <c r="A2383" s="147" t="s">
        <v>578</v>
      </c>
      <c r="B2383" s="190" t="s">
        <v>4224</v>
      </c>
      <c r="C2383" s="126" t="s">
        <v>1345</v>
      </c>
      <c r="D2383" s="102" t="s">
        <v>6</v>
      </c>
      <c r="E2383" s="72">
        <v>3</v>
      </c>
      <c r="F2383" s="203">
        <v>1.6</v>
      </c>
      <c r="G2383" s="203">
        <v>1.5</v>
      </c>
      <c r="H2383" s="296">
        <f t="shared" si="446"/>
        <v>1.47</v>
      </c>
      <c r="I2383" s="296">
        <f t="shared" si="447"/>
        <v>1.4550000000000001</v>
      </c>
      <c r="J2383" s="296">
        <f t="shared" si="448"/>
        <v>1.44</v>
      </c>
      <c r="K2383" s="114"/>
      <c r="L2383" s="322">
        <f>F2383*K2383</f>
        <v>0</v>
      </c>
      <c r="M2383" s="327">
        <f>G2383*K2383</f>
        <v>0</v>
      </c>
      <c r="N2383" s="545">
        <f>H2383*K2383</f>
        <v>0</v>
      </c>
      <c r="O2383" s="545">
        <f>I2383*K2383</f>
        <v>0</v>
      </c>
      <c r="P2383" s="545">
        <f>J2383*K2383</f>
        <v>0</v>
      </c>
      <c r="Q2383" s="108" t="s">
        <v>7</v>
      </c>
    </row>
    <row r="2384" spans="1:18" ht="15.75" hidden="1" customHeight="1" outlineLevel="1" x14ac:dyDescent="0.25">
      <c r="A2384" s="147" t="s">
        <v>578</v>
      </c>
      <c r="B2384" s="190" t="s">
        <v>4225</v>
      </c>
      <c r="C2384" s="126" t="s">
        <v>2131</v>
      </c>
      <c r="D2384" s="102" t="s">
        <v>6</v>
      </c>
      <c r="E2384" s="72">
        <v>3</v>
      </c>
      <c r="F2384" s="203">
        <v>1.6</v>
      </c>
      <c r="G2384" s="203">
        <v>1.5</v>
      </c>
      <c r="H2384" s="296">
        <f t="shared" si="446"/>
        <v>1.47</v>
      </c>
      <c r="I2384" s="296">
        <f t="shared" si="447"/>
        <v>1.4550000000000001</v>
      </c>
      <c r="J2384" s="296">
        <f t="shared" si="448"/>
        <v>1.44</v>
      </c>
      <c r="K2384" s="114"/>
      <c r="L2384" s="322">
        <f>F2384*K2384</f>
        <v>0</v>
      </c>
      <c r="M2384" s="327">
        <f>G2384*K2384</f>
        <v>0</v>
      </c>
      <c r="N2384" s="545">
        <f>H2384*K2384</f>
        <v>0</v>
      </c>
      <c r="O2384" s="545">
        <f>I2384*K2384</f>
        <v>0</v>
      </c>
      <c r="P2384" s="545">
        <f>J2384*K2384</f>
        <v>0</v>
      </c>
      <c r="Q2384" s="108" t="s">
        <v>7</v>
      </c>
    </row>
    <row r="2385" spans="1:17" ht="15.75" hidden="1" customHeight="1" outlineLevel="1" x14ac:dyDescent="0.25">
      <c r="A2385" s="147" t="s">
        <v>578</v>
      </c>
      <c r="B2385" s="190" t="s">
        <v>4226</v>
      </c>
      <c r="C2385" s="126" t="s">
        <v>1343</v>
      </c>
      <c r="D2385" s="102" t="s">
        <v>6</v>
      </c>
      <c r="E2385" s="72">
        <v>3</v>
      </c>
      <c r="F2385" s="203">
        <v>1.6</v>
      </c>
      <c r="G2385" s="203">
        <v>1.5</v>
      </c>
      <c r="H2385" s="296">
        <f t="shared" si="446"/>
        <v>1.47</v>
      </c>
      <c r="I2385" s="296">
        <f t="shared" si="447"/>
        <v>1.4550000000000001</v>
      </c>
      <c r="J2385" s="296">
        <f t="shared" si="448"/>
        <v>1.44</v>
      </c>
      <c r="K2385" s="114"/>
      <c r="L2385" s="322">
        <f>F2385*K2385</f>
        <v>0</v>
      </c>
      <c r="M2385" s="327">
        <f>G2385*K2385</f>
        <v>0</v>
      </c>
      <c r="N2385" s="545">
        <f>H2385*K2385</f>
        <v>0</v>
      </c>
      <c r="O2385" s="545">
        <f>I2385*K2385</f>
        <v>0</v>
      </c>
      <c r="P2385" s="545">
        <f>J2385*K2385</f>
        <v>0</v>
      </c>
      <c r="Q2385" s="108" t="s">
        <v>7</v>
      </c>
    </row>
    <row r="2386" spans="1:17" ht="15" hidden="1" customHeight="1" outlineLevel="1" x14ac:dyDescent="0.25">
      <c r="A2386" s="147" t="s">
        <v>578</v>
      </c>
      <c r="B2386" s="190" t="s">
        <v>4230</v>
      </c>
      <c r="C2386" s="126" t="s">
        <v>2132</v>
      </c>
      <c r="D2386" s="102" t="s">
        <v>6</v>
      </c>
      <c r="E2386" s="72">
        <v>3</v>
      </c>
      <c r="F2386" s="203">
        <v>1.6</v>
      </c>
      <c r="G2386" s="203">
        <v>1.5</v>
      </c>
      <c r="H2386" s="296">
        <f t="shared" si="446"/>
        <v>1.47</v>
      </c>
      <c r="I2386" s="296">
        <f t="shared" si="447"/>
        <v>1.4550000000000001</v>
      </c>
      <c r="J2386" s="296">
        <f t="shared" si="448"/>
        <v>1.44</v>
      </c>
      <c r="K2386" s="114"/>
      <c r="L2386" s="322">
        <f>F2386*K2386</f>
        <v>0</v>
      </c>
      <c r="M2386" s="327">
        <f>G2386*K2386</f>
        <v>0</v>
      </c>
      <c r="N2386" s="545">
        <f>H2386*K2386</f>
        <v>0</v>
      </c>
      <c r="O2386" s="545">
        <f>I2386*K2386</f>
        <v>0</v>
      </c>
      <c r="P2386" s="545">
        <f>J2386*K2386</f>
        <v>0</v>
      </c>
      <c r="Q2386" s="108" t="s">
        <v>7</v>
      </c>
    </row>
    <row r="2387" spans="1:17" ht="15" hidden="1" customHeight="1" outlineLevel="1" x14ac:dyDescent="0.25">
      <c r="A2387" s="147" t="s">
        <v>578</v>
      </c>
      <c r="B2387" s="190" t="s">
        <v>4231</v>
      </c>
      <c r="C2387" s="126" t="s">
        <v>1478</v>
      </c>
      <c r="D2387" s="102" t="s">
        <v>6</v>
      </c>
      <c r="E2387" s="72">
        <v>3</v>
      </c>
      <c r="F2387" s="203">
        <v>1.6</v>
      </c>
      <c r="G2387" s="203">
        <v>1.5</v>
      </c>
      <c r="H2387" s="296">
        <f t="shared" si="446"/>
        <v>1.47</v>
      </c>
      <c r="I2387" s="296">
        <f t="shared" si="447"/>
        <v>1.4550000000000001</v>
      </c>
      <c r="J2387" s="296">
        <f t="shared" si="448"/>
        <v>1.44</v>
      </c>
      <c r="K2387" s="114"/>
      <c r="L2387" s="322">
        <f>F2387*K2387</f>
        <v>0</v>
      </c>
      <c r="M2387" s="327">
        <f>G2387*K2387</f>
        <v>0</v>
      </c>
      <c r="N2387" s="545">
        <f>H2387*K2387</f>
        <v>0</v>
      </c>
      <c r="O2387" s="545">
        <f>I2387*K2387</f>
        <v>0</v>
      </c>
      <c r="P2387" s="545">
        <f>J2387*K2387</f>
        <v>0</v>
      </c>
      <c r="Q2387" s="108" t="s">
        <v>7</v>
      </c>
    </row>
    <row r="2388" spans="1:17" ht="15" hidden="1" customHeight="1" outlineLevel="1" x14ac:dyDescent="0.25">
      <c r="A2388" s="147" t="s">
        <v>204</v>
      </c>
      <c r="B2388" s="190" t="s">
        <v>4343</v>
      </c>
      <c r="C2388" s="126" t="s">
        <v>4277</v>
      </c>
      <c r="D2388" s="102" t="s">
        <v>6</v>
      </c>
      <c r="E2388" s="72">
        <v>2</v>
      </c>
      <c r="F2388" s="203">
        <v>0.9</v>
      </c>
      <c r="G2388" s="203">
        <v>0.8</v>
      </c>
      <c r="H2388" s="296">
        <f t="shared" si="446"/>
        <v>0.78400000000000003</v>
      </c>
      <c r="I2388" s="296">
        <f t="shared" si="447"/>
        <v>0.77600000000000002</v>
      </c>
      <c r="J2388" s="296">
        <f t="shared" si="448"/>
        <v>0.76800000000000002</v>
      </c>
      <c r="K2388" s="114"/>
      <c r="L2388" s="322">
        <f>F2388*K2388</f>
        <v>0</v>
      </c>
      <c r="M2388" s="327">
        <f>G2388*K2388</f>
        <v>0</v>
      </c>
      <c r="N2388" s="545">
        <f>H2388*K2388</f>
        <v>0</v>
      </c>
      <c r="O2388" s="545">
        <f>I2388*K2388</f>
        <v>0</v>
      </c>
      <c r="P2388" s="545">
        <f>J2388*K2388</f>
        <v>0</v>
      </c>
      <c r="Q2388" s="108" t="s">
        <v>7</v>
      </c>
    </row>
    <row r="2389" spans="1:17" ht="15" hidden="1" customHeight="1" outlineLevel="1" x14ac:dyDescent="0.25">
      <c r="A2389" s="147" t="s">
        <v>578</v>
      </c>
      <c r="B2389" s="190" t="s">
        <v>4232</v>
      </c>
      <c r="C2389" s="126" t="s">
        <v>1807</v>
      </c>
      <c r="D2389" s="102" t="s">
        <v>6</v>
      </c>
      <c r="E2389" s="72">
        <v>3</v>
      </c>
      <c r="F2389" s="203">
        <v>1.6</v>
      </c>
      <c r="G2389" s="203">
        <v>1.5</v>
      </c>
      <c r="H2389" s="296">
        <f t="shared" si="446"/>
        <v>1.47</v>
      </c>
      <c r="I2389" s="296">
        <f t="shared" si="447"/>
        <v>1.4550000000000001</v>
      </c>
      <c r="J2389" s="296">
        <f t="shared" si="448"/>
        <v>1.44</v>
      </c>
      <c r="K2389" s="114"/>
      <c r="L2389" s="322">
        <f>F2389*K2389</f>
        <v>0</v>
      </c>
      <c r="M2389" s="327">
        <f>G2389*K2389</f>
        <v>0</v>
      </c>
      <c r="N2389" s="545">
        <f>H2389*K2389</f>
        <v>0</v>
      </c>
      <c r="O2389" s="545">
        <f>I2389*K2389</f>
        <v>0</v>
      </c>
      <c r="P2389" s="545">
        <f>J2389*K2389</f>
        <v>0</v>
      </c>
      <c r="Q2389" s="108" t="s">
        <v>7</v>
      </c>
    </row>
    <row r="2390" spans="1:17" ht="15" hidden="1" customHeight="1" outlineLevel="1" x14ac:dyDescent="0.25">
      <c r="A2390" s="147" t="s">
        <v>578</v>
      </c>
      <c r="B2390" s="190" t="s">
        <v>4233</v>
      </c>
      <c r="C2390" s="126" t="s">
        <v>1808</v>
      </c>
      <c r="D2390" s="102" t="s">
        <v>6</v>
      </c>
      <c r="E2390" s="72">
        <v>3</v>
      </c>
      <c r="F2390" s="203">
        <v>1.6</v>
      </c>
      <c r="G2390" s="203">
        <v>1.5</v>
      </c>
      <c r="H2390" s="296">
        <f t="shared" si="446"/>
        <v>1.47</v>
      </c>
      <c r="I2390" s="296">
        <f t="shared" si="447"/>
        <v>1.4550000000000001</v>
      </c>
      <c r="J2390" s="296">
        <f t="shared" si="448"/>
        <v>1.44</v>
      </c>
      <c r="K2390" s="114"/>
      <c r="L2390" s="322">
        <f>F2390*K2390</f>
        <v>0</v>
      </c>
      <c r="M2390" s="327">
        <f>G2390*K2390</f>
        <v>0</v>
      </c>
      <c r="N2390" s="545">
        <f>H2390*K2390</f>
        <v>0</v>
      </c>
      <c r="O2390" s="545">
        <f>I2390*K2390</f>
        <v>0</v>
      </c>
      <c r="P2390" s="545">
        <f>J2390*K2390</f>
        <v>0</v>
      </c>
      <c r="Q2390" s="108" t="s">
        <v>7</v>
      </c>
    </row>
    <row r="2391" spans="1:17" ht="15" hidden="1" customHeight="1" outlineLevel="1" x14ac:dyDescent="0.25">
      <c r="A2391" s="147" t="s">
        <v>578</v>
      </c>
      <c r="B2391" s="190" t="s">
        <v>4234</v>
      </c>
      <c r="C2391" s="126" t="s">
        <v>1809</v>
      </c>
      <c r="D2391" s="102" t="s">
        <v>6</v>
      </c>
      <c r="E2391" s="72">
        <v>3</v>
      </c>
      <c r="F2391" s="203">
        <v>1.6</v>
      </c>
      <c r="G2391" s="203">
        <v>1.5</v>
      </c>
      <c r="H2391" s="296">
        <f t="shared" si="446"/>
        <v>1.47</v>
      </c>
      <c r="I2391" s="296">
        <f t="shared" si="447"/>
        <v>1.4550000000000001</v>
      </c>
      <c r="J2391" s="296">
        <f t="shared" si="448"/>
        <v>1.44</v>
      </c>
      <c r="K2391" s="114"/>
      <c r="L2391" s="322">
        <f>F2391*K2391</f>
        <v>0</v>
      </c>
      <c r="M2391" s="327">
        <f>G2391*K2391</f>
        <v>0</v>
      </c>
      <c r="N2391" s="545">
        <f>H2391*K2391</f>
        <v>0</v>
      </c>
      <c r="O2391" s="545">
        <f>I2391*K2391</f>
        <v>0</v>
      </c>
      <c r="P2391" s="545">
        <f>J2391*K2391</f>
        <v>0</v>
      </c>
      <c r="Q2391" s="108" t="s">
        <v>7</v>
      </c>
    </row>
    <row r="2392" spans="1:17" ht="15" hidden="1" customHeight="1" outlineLevel="1" x14ac:dyDescent="0.25">
      <c r="A2392" s="147" t="s">
        <v>578</v>
      </c>
      <c r="B2392" s="190" t="s">
        <v>4235</v>
      </c>
      <c r="C2392" s="126" t="s">
        <v>1810</v>
      </c>
      <c r="D2392" s="102" t="s">
        <v>6</v>
      </c>
      <c r="E2392" s="72">
        <v>3</v>
      </c>
      <c r="F2392" s="203">
        <v>1.6</v>
      </c>
      <c r="G2392" s="203">
        <v>1.5</v>
      </c>
      <c r="H2392" s="296">
        <f t="shared" si="446"/>
        <v>1.47</v>
      </c>
      <c r="I2392" s="296">
        <f t="shared" si="447"/>
        <v>1.4550000000000001</v>
      </c>
      <c r="J2392" s="296">
        <f t="shared" si="448"/>
        <v>1.44</v>
      </c>
      <c r="K2392" s="114"/>
      <c r="L2392" s="322">
        <f>F2392*K2392</f>
        <v>0</v>
      </c>
      <c r="M2392" s="327">
        <f>G2392*K2392</f>
        <v>0</v>
      </c>
      <c r="N2392" s="545">
        <f>H2392*K2392</f>
        <v>0</v>
      </c>
      <c r="O2392" s="545">
        <f>I2392*K2392</f>
        <v>0</v>
      </c>
      <c r="P2392" s="545">
        <f>J2392*K2392</f>
        <v>0</v>
      </c>
      <c r="Q2392" s="108" t="s">
        <v>7</v>
      </c>
    </row>
    <row r="2393" spans="1:17" ht="15" hidden="1" customHeight="1" outlineLevel="1" x14ac:dyDescent="0.25">
      <c r="A2393" s="147" t="s">
        <v>578</v>
      </c>
      <c r="B2393" s="190" t="s">
        <v>4236</v>
      </c>
      <c r="C2393" s="126" t="s">
        <v>1811</v>
      </c>
      <c r="D2393" s="196" t="s">
        <v>6</v>
      </c>
      <c r="E2393" s="72">
        <v>3</v>
      </c>
      <c r="F2393" s="203">
        <v>1.6</v>
      </c>
      <c r="G2393" s="203">
        <v>1.5</v>
      </c>
      <c r="H2393" s="296">
        <f t="shared" si="446"/>
        <v>1.47</v>
      </c>
      <c r="I2393" s="296">
        <f t="shared" si="447"/>
        <v>1.4550000000000001</v>
      </c>
      <c r="J2393" s="296">
        <f t="shared" si="448"/>
        <v>1.44</v>
      </c>
      <c r="K2393" s="114"/>
      <c r="L2393" s="322">
        <f>F2393*K2393</f>
        <v>0</v>
      </c>
      <c r="M2393" s="327">
        <f>G2393*K2393</f>
        <v>0</v>
      </c>
      <c r="N2393" s="545">
        <f>H2393*K2393</f>
        <v>0</v>
      </c>
      <c r="O2393" s="545">
        <f>I2393*K2393</f>
        <v>0</v>
      </c>
      <c r="P2393" s="545">
        <f>J2393*K2393</f>
        <v>0</v>
      </c>
      <c r="Q2393" s="108" t="s">
        <v>7</v>
      </c>
    </row>
    <row r="2394" spans="1:17" ht="15" hidden="1" customHeight="1" outlineLevel="1" x14ac:dyDescent="0.25">
      <c r="A2394" s="147" t="s">
        <v>578</v>
      </c>
      <c r="B2394" s="190" t="s">
        <v>4237</v>
      </c>
      <c r="C2394" s="126" t="s">
        <v>2299</v>
      </c>
      <c r="D2394" s="102" t="s">
        <v>6</v>
      </c>
      <c r="E2394" s="72">
        <v>3</v>
      </c>
      <c r="F2394" s="203">
        <v>1.6</v>
      </c>
      <c r="G2394" s="203">
        <v>1.5</v>
      </c>
      <c r="H2394" s="296">
        <f t="shared" si="446"/>
        <v>1.47</v>
      </c>
      <c r="I2394" s="296">
        <f t="shared" si="447"/>
        <v>1.4550000000000001</v>
      </c>
      <c r="J2394" s="296">
        <f t="shared" si="448"/>
        <v>1.44</v>
      </c>
      <c r="K2394" s="114"/>
      <c r="L2394" s="322">
        <f>F2394*K2394</f>
        <v>0</v>
      </c>
      <c r="M2394" s="327">
        <f>G2394*K2394</f>
        <v>0</v>
      </c>
      <c r="N2394" s="545">
        <f>H2394*K2394</f>
        <v>0</v>
      </c>
      <c r="O2394" s="545">
        <f>I2394*K2394</f>
        <v>0</v>
      </c>
      <c r="P2394" s="545">
        <f>J2394*K2394</f>
        <v>0</v>
      </c>
      <c r="Q2394" s="108" t="s">
        <v>7</v>
      </c>
    </row>
    <row r="2395" spans="1:17" ht="15" hidden="1" customHeight="1" outlineLevel="1" x14ac:dyDescent="0.25">
      <c r="A2395" s="147" t="s">
        <v>49</v>
      </c>
      <c r="B2395" s="190" t="s">
        <v>4238</v>
      </c>
      <c r="C2395" s="126" t="s">
        <v>2367</v>
      </c>
      <c r="D2395" s="102" t="s">
        <v>6</v>
      </c>
      <c r="E2395" s="72">
        <v>4</v>
      </c>
      <c r="F2395" s="203">
        <v>2.1</v>
      </c>
      <c r="G2395" s="203">
        <v>2</v>
      </c>
      <c r="H2395" s="296">
        <f t="shared" si="446"/>
        <v>1.96</v>
      </c>
      <c r="I2395" s="296">
        <f t="shared" si="447"/>
        <v>1.94</v>
      </c>
      <c r="J2395" s="296">
        <f t="shared" si="448"/>
        <v>1.92</v>
      </c>
      <c r="K2395" s="114"/>
      <c r="L2395" s="322">
        <f>F2395*K2395</f>
        <v>0</v>
      </c>
      <c r="M2395" s="327">
        <f>G2395*K2395</f>
        <v>0</v>
      </c>
      <c r="N2395" s="545">
        <f>H2395*K2395</f>
        <v>0</v>
      </c>
      <c r="O2395" s="545">
        <f>I2395*K2395</f>
        <v>0</v>
      </c>
      <c r="P2395" s="545">
        <f>J2395*K2395</f>
        <v>0</v>
      </c>
      <c r="Q2395" s="108" t="s">
        <v>7</v>
      </c>
    </row>
    <row r="2396" spans="1:17" ht="15" hidden="1" customHeight="1" outlineLevel="1" x14ac:dyDescent="0.25">
      <c r="A2396" s="147" t="s">
        <v>204</v>
      </c>
      <c r="B2396" s="190" t="s">
        <v>4337</v>
      </c>
      <c r="C2396" s="126" t="s">
        <v>4279</v>
      </c>
      <c r="D2396" s="102" t="s">
        <v>6</v>
      </c>
      <c r="E2396" s="72">
        <v>2</v>
      </c>
      <c r="F2396" s="203">
        <v>0.9</v>
      </c>
      <c r="G2396" s="203">
        <v>0.8</v>
      </c>
      <c r="H2396" s="296">
        <f t="shared" si="446"/>
        <v>0.78400000000000003</v>
      </c>
      <c r="I2396" s="296">
        <f t="shared" si="447"/>
        <v>0.77600000000000002</v>
      </c>
      <c r="J2396" s="296">
        <f t="shared" si="448"/>
        <v>0.76800000000000002</v>
      </c>
      <c r="K2396" s="114"/>
      <c r="L2396" s="322">
        <f>F2396*K2396</f>
        <v>0</v>
      </c>
      <c r="M2396" s="327">
        <f>G2396*K2396</f>
        <v>0</v>
      </c>
      <c r="N2396" s="545">
        <f>H2396*K2396</f>
        <v>0</v>
      </c>
      <c r="O2396" s="545">
        <f>I2396*K2396</f>
        <v>0</v>
      </c>
      <c r="P2396" s="545">
        <f>J2396*K2396</f>
        <v>0</v>
      </c>
      <c r="Q2396" s="108" t="s">
        <v>7</v>
      </c>
    </row>
    <row r="2397" spans="1:17" ht="15" hidden="1" customHeight="1" outlineLevel="1" x14ac:dyDescent="0.25">
      <c r="A2397" s="147" t="s">
        <v>204</v>
      </c>
      <c r="B2397" s="190" t="s">
        <v>4342</v>
      </c>
      <c r="C2397" s="126" t="s">
        <v>4278</v>
      </c>
      <c r="D2397" s="102" t="s">
        <v>6</v>
      </c>
      <c r="E2397" s="72">
        <v>2</v>
      </c>
      <c r="F2397" s="203">
        <v>0.9</v>
      </c>
      <c r="G2397" s="203">
        <v>0.8</v>
      </c>
      <c r="H2397" s="296">
        <f t="shared" si="446"/>
        <v>0.78400000000000003</v>
      </c>
      <c r="I2397" s="296">
        <f t="shared" si="447"/>
        <v>0.77600000000000002</v>
      </c>
      <c r="J2397" s="296">
        <f t="shared" si="448"/>
        <v>0.76800000000000002</v>
      </c>
      <c r="K2397" s="114"/>
      <c r="L2397" s="322">
        <f>F2397*K2397</f>
        <v>0</v>
      </c>
      <c r="M2397" s="327">
        <f>G2397*K2397</f>
        <v>0</v>
      </c>
      <c r="N2397" s="545">
        <f>H2397*K2397</f>
        <v>0</v>
      </c>
      <c r="O2397" s="545">
        <f>I2397*K2397</f>
        <v>0</v>
      </c>
      <c r="P2397" s="545">
        <f>J2397*K2397</f>
        <v>0</v>
      </c>
      <c r="Q2397" s="108" t="s">
        <v>7</v>
      </c>
    </row>
    <row r="2398" spans="1:17" ht="15" hidden="1" customHeight="1" outlineLevel="1" x14ac:dyDescent="0.25">
      <c r="A2398" s="147" t="s">
        <v>578</v>
      </c>
      <c r="B2398" s="190" t="s">
        <v>4239</v>
      </c>
      <c r="C2398" s="126" t="s">
        <v>1346</v>
      </c>
      <c r="D2398" s="102" t="s">
        <v>6</v>
      </c>
      <c r="E2398" s="72">
        <v>3</v>
      </c>
      <c r="F2398" s="203">
        <v>1.6</v>
      </c>
      <c r="G2398" s="203">
        <v>1.5</v>
      </c>
      <c r="H2398" s="296">
        <f t="shared" si="446"/>
        <v>1.47</v>
      </c>
      <c r="I2398" s="296">
        <f t="shared" si="447"/>
        <v>1.4550000000000001</v>
      </c>
      <c r="J2398" s="296">
        <f t="shared" si="448"/>
        <v>1.44</v>
      </c>
      <c r="K2398" s="114"/>
      <c r="L2398" s="322">
        <f>F2398*K2398</f>
        <v>0</v>
      </c>
      <c r="M2398" s="327">
        <f>G2398*K2398</f>
        <v>0</v>
      </c>
      <c r="N2398" s="545">
        <f>H2398*K2398</f>
        <v>0</v>
      </c>
      <c r="O2398" s="545">
        <f>I2398*K2398</f>
        <v>0</v>
      </c>
      <c r="P2398" s="545">
        <f>J2398*K2398</f>
        <v>0</v>
      </c>
      <c r="Q2398" s="108" t="s">
        <v>7</v>
      </c>
    </row>
    <row r="2399" spans="1:17" ht="15" hidden="1" customHeight="1" outlineLevel="1" x14ac:dyDescent="0.25">
      <c r="A2399" s="147" t="s">
        <v>578</v>
      </c>
      <c r="B2399" s="190" t="s">
        <v>4240</v>
      </c>
      <c r="C2399" s="126" t="s">
        <v>1347</v>
      </c>
      <c r="D2399" s="102" t="s">
        <v>6</v>
      </c>
      <c r="E2399" s="72">
        <v>3</v>
      </c>
      <c r="F2399" s="203">
        <v>1.6</v>
      </c>
      <c r="G2399" s="203">
        <v>1.5</v>
      </c>
      <c r="H2399" s="296">
        <f t="shared" si="446"/>
        <v>1.47</v>
      </c>
      <c r="I2399" s="296">
        <f t="shared" si="447"/>
        <v>1.4550000000000001</v>
      </c>
      <c r="J2399" s="296">
        <f t="shared" si="448"/>
        <v>1.44</v>
      </c>
      <c r="K2399" s="114"/>
      <c r="L2399" s="322">
        <f>F2399*K2399</f>
        <v>0</v>
      </c>
      <c r="M2399" s="327">
        <f>G2399*K2399</f>
        <v>0</v>
      </c>
      <c r="N2399" s="545">
        <f>H2399*K2399</f>
        <v>0</v>
      </c>
      <c r="O2399" s="545">
        <f>I2399*K2399</f>
        <v>0</v>
      </c>
      <c r="P2399" s="545">
        <f>J2399*K2399</f>
        <v>0</v>
      </c>
      <c r="Q2399" s="108" t="s">
        <v>7</v>
      </c>
    </row>
    <row r="2400" spans="1:17" ht="15" hidden="1" customHeight="1" outlineLevel="1" x14ac:dyDescent="0.25">
      <c r="A2400" s="147" t="s">
        <v>578</v>
      </c>
      <c r="B2400" s="190" t="s">
        <v>4241</v>
      </c>
      <c r="C2400" s="126" t="s">
        <v>1348</v>
      </c>
      <c r="D2400" s="102" t="s">
        <v>6</v>
      </c>
      <c r="E2400" s="72">
        <v>3</v>
      </c>
      <c r="F2400" s="203">
        <v>1.6</v>
      </c>
      <c r="G2400" s="203">
        <v>1.5</v>
      </c>
      <c r="H2400" s="296">
        <f t="shared" si="446"/>
        <v>1.47</v>
      </c>
      <c r="I2400" s="296">
        <f t="shared" si="447"/>
        <v>1.4550000000000001</v>
      </c>
      <c r="J2400" s="296">
        <f t="shared" si="448"/>
        <v>1.44</v>
      </c>
      <c r="K2400" s="114"/>
      <c r="L2400" s="322">
        <f>F2400*K2400</f>
        <v>0</v>
      </c>
      <c r="M2400" s="327">
        <f>G2400*K2400</f>
        <v>0</v>
      </c>
      <c r="N2400" s="545">
        <f>H2400*K2400</f>
        <v>0</v>
      </c>
      <c r="O2400" s="545">
        <f>I2400*K2400</f>
        <v>0</v>
      </c>
      <c r="P2400" s="545">
        <f>J2400*K2400</f>
        <v>0</v>
      </c>
      <c r="Q2400" s="108" t="s">
        <v>7</v>
      </c>
    </row>
    <row r="2401" spans="1:17" ht="15" hidden="1" customHeight="1" outlineLevel="1" x14ac:dyDescent="0.25">
      <c r="A2401" s="147" t="s">
        <v>578</v>
      </c>
      <c r="B2401" s="190" t="s">
        <v>4242</v>
      </c>
      <c r="C2401" s="126" t="s">
        <v>1349</v>
      </c>
      <c r="D2401" s="102" t="s">
        <v>6</v>
      </c>
      <c r="E2401" s="72">
        <v>3</v>
      </c>
      <c r="F2401" s="203">
        <v>1.6</v>
      </c>
      <c r="G2401" s="203">
        <v>1.5</v>
      </c>
      <c r="H2401" s="296">
        <f t="shared" si="446"/>
        <v>1.47</v>
      </c>
      <c r="I2401" s="296">
        <f t="shared" si="447"/>
        <v>1.4550000000000001</v>
      </c>
      <c r="J2401" s="296">
        <f t="shared" si="448"/>
        <v>1.44</v>
      </c>
      <c r="K2401" s="114"/>
      <c r="L2401" s="322">
        <f>F2401*K2401</f>
        <v>0</v>
      </c>
      <c r="M2401" s="327">
        <f>G2401*K2401</f>
        <v>0</v>
      </c>
      <c r="N2401" s="545">
        <f>H2401*K2401</f>
        <v>0</v>
      </c>
      <c r="O2401" s="545">
        <f>I2401*K2401</f>
        <v>0</v>
      </c>
      <c r="P2401" s="545">
        <f>J2401*K2401</f>
        <v>0</v>
      </c>
      <c r="Q2401" s="108" t="s">
        <v>7</v>
      </c>
    </row>
    <row r="2402" spans="1:17" ht="15" hidden="1" customHeight="1" outlineLevel="1" x14ac:dyDescent="0.25">
      <c r="A2402" s="147" t="s">
        <v>578</v>
      </c>
      <c r="B2402" s="190" t="s">
        <v>4243</v>
      </c>
      <c r="C2402" s="126" t="s">
        <v>1350</v>
      </c>
      <c r="D2402" s="102" t="s">
        <v>6</v>
      </c>
      <c r="E2402" s="72">
        <v>3</v>
      </c>
      <c r="F2402" s="203">
        <v>1.6</v>
      </c>
      <c r="G2402" s="203">
        <v>1.5</v>
      </c>
      <c r="H2402" s="296">
        <f t="shared" si="446"/>
        <v>1.47</v>
      </c>
      <c r="I2402" s="296">
        <f t="shared" si="447"/>
        <v>1.4550000000000001</v>
      </c>
      <c r="J2402" s="296">
        <f t="shared" si="448"/>
        <v>1.44</v>
      </c>
      <c r="K2402" s="114"/>
      <c r="L2402" s="322">
        <f>F2402*K2402</f>
        <v>0</v>
      </c>
      <c r="M2402" s="327">
        <f>G2402*K2402</f>
        <v>0</v>
      </c>
      <c r="N2402" s="545">
        <f>H2402*K2402</f>
        <v>0</v>
      </c>
      <c r="O2402" s="545">
        <f>I2402*K2402</f>
        <v>0</v>
      </c>
      <c r="P2402" s="545">
        <f>J2402*K2402</f>
        <v>0</v>
      </c>
      <c r="Q2402" s="108" t="s">
        <v>7</v>
      </c>
    </row>
    <row r="2403" spans="1:17" ht="15" hidden="1" customHeight="1" outlineLevel="1" x14ac:dyDescent="0.25">
      <c r="A2403" s="147" t="s">
        <v>578</v>
      </c>
      <c r="B2403" s="190" t="s">
        <v>4244</v>
      </c>
      <c r="C2403" s="126" t="s">
        <v>1351</v>
      </c>
      <c r="D2403" s="102" t="s">
        <v>6</v>
      </c>
      <c r="E2403" s="72">
        <v>3</v>
      </c>
      <c r="F2403" s="203">
        <v>1.6</v>
      </c>
      <c r="G2403" s="203">
        <v>1.5</v>
      </c>
      <c r="H2403" s="296">
        <f t="shared" si="446"/>
        <v>1.47</v>
      </c>
      <c r="I2403" s="296">
        <f t="shared" si="447"/>
        <v>1.4550000000000001</v>
      </c>
      <c r="J2403" s="296">
        <f t="shared" si="448"/>
        <v>1.44</v>
      </c>
      <c r="K2403" s="114"/>
      <c r="L2403" s="322">
        <f>F2403*K2403</f>
        <v>0</v>
      </c>
      <c r="M2403" s="327">
        <f>G2403*K2403</f>
        <v>0</v>
      </c>
      <c r="N2403" s="545">
        <f>H2403*K2403</f>
        <v>0</v>
      </c>
      <c r="O2403" s="545">
        <f>I2403*K2403</f>
        <v>0</v>
      </c>
      <c r="P2403" s="545">
        <f>J2403*K2403</f>
        <v>0</v>
      </c>
      <c r="Q2403" s="108" t="s">
        <v>7</v>
      </c>
    </row>
    <row r="2404" spans="1:17" ht="15" hidden="1" customHeight="1" outlineLevel="1" x14ac:dyDescent="0.25">
      <c r="A2404" s="147" t="s">
        <v>578</v>
      </c>
      <c r="B2404" s="190" t="s">
        <v>4245</v>
      </c>
      <c r="C2404" s="126" t="s">
        <v>1352</v>
      </c>
      <c r="D2404" s="102" t="s">
        <v>6</v>
      </c>
      <c r="E2404" s="72">
        <v>3</v>
      </c>
      <c r="F2404" s="203">
        <v>1.6</v>
      </c>
      <c r="G2404" s="203">
        <v>1.5</v>
      </c>
      <c r="H2404" s="296">
        <f t="shared" si="446"/>
        <v>1.47</v>
      </c>
      <c r="I2404" s="296">
        <f t="shared" si="447"/>
        <v>1.4550000000000001</v>
      </c>
      <c r="J2404" s="296">
        <f t="shared" si="448"/>
        <v>1.44</v>
      </c>
      <c r="K2404" s="114"/>
      <c r="L2404" s="322">
        <f>F2404*K2404</f>
        <v>0</v>
      </c>
      <c r="M2404" s="327">
        <f>G2404*K2404</f>
        <v>0</v>
      </c>
      <c r="N2404" s="545">
        <f>H2404*K2404</f>
        <v>0</v>
      </c>
      <c r="O2404" s="545">
        <f>I2404*K2404</f>
        <v>0</v>
      </c>
      <c r="P2404" s="545">
        <f>J2404*K2404</f>
        <v>0</v>
      </c>
      <c r="Q2404" s="108" t="s">
        <v>7</v>
      </c>
    </row>
    <row r="2405" spans="1:17" ht="15" hidden="1" customHeight="1" outlineLevel="1" x14ac:dyDescent="0.25">
      <c r="A2405" s="147" t="s">
        <v>578</v>
      </c>
      <c r="B2405" s="190" t="s">
        <v>4246</v>
      </c>
      <c r="C2405" s="126" t="s">
        <v>1353</v>
      </c>
      <c r="D2405" s="102" t="s">
        <v>6</v>
      </c>
      <c r="E2405" s="72">
        <v>3</v>
      </c>
      <c r="F2405" s="203">
        <v>1.6</v>
      </c>
      <c r="G2405" s="203">
        <v>1.5</v>
      </c>
      <c r="H2405" s="296">
        <f t="shared" si="446"/>
        <v>1.47</v>
      </c>
      <c r="I2405" s="296">
        <f t="shared" si="447"/>
        <v>1.4550000000000001</v>
      </c>
      <c r="J2405" s="296">
        <f t="shared" si="448"/>
        <v>1.44</v>
      </c>
      <c r="K2405" s="114"/>
      <c r="L2405" s="322">
        <f>F2405*K2405</f>
        <v>0</v>
      </c>
      <c r="M2405" s="327">
        <f>G2405*K2405</f>
        <v>0</v>
      </c>
      <c r="N2405" s="545">
        <f>H2405*K2405</f>
        <v>0</v>
      </c>
      <c r="O2405" s="545">
        <f>I2405*K2405</f>
        <v>0</v>
      </c>
      <c r="P2405" s="545">
        <f>J2405*K2405</f>
        <v>0</v>
      </c>
      <c r="Q2405" s="108" t="s">
        <v>7</v>
      </c>
    </row>
    <row r="2406" spans="1:17" ht="15" hidden="1" customHeight="1" outlineLevel="1" x14ac:dyDescent="0.25">
      <c r="A2406" s="147" t="s">
        <v>204</v>
      </c>
      <c r="B2406" s="190" t="s">
        <v>4247</v>
      </c>
      <c r="C2406" s="126" t="s">
        <v>2133</v>
      </c>
      <c r="D2406" s="102" t="s">
        <v>6</v>
      </c>
      <c r="E2406" s="72">
        <v>2</v>
      </c>
      <c r="F2406" s="203">
        <v>0.6</v>
      </c>
      <c r="G2406" s="203">
        <v>0.5</v>
      </c>
      <c r="H2406" s="296">
        <f t="shared" si="446"/>
        <v>0.49</v>
      </c>
      <c r="I2406" s="296">
        <f t="shared" si="447"/>
        <v>0.48499999999999999</v>
      </c>
      <c r="J2406" s="296">
        <f t="shared" si="448"/>
        <v>0.48</v>
      </c>
      <c r="K2406" s="114"/>
      <c r="L2406" s="322">
        <f>F2406*K2406</f>
        <v>0</v>
      </c>
      <c r="M2406" s="327">
        <f>G2406*K2406</f>
        <v>0</v>
      </c>
      <c r="N2406" s="545">
        <f>H2406*K2406</f>
        <v>0</v>
      </c>
      <c r="O2406" s="545">
        <f>I2406*K2406</f>
        <v>0</v>
      </c>
      <c r="P2406" s="545">
        <f>J2406*K2406</f>
        <v>0</v>
      </c>
      <c r="Q2406" s="108" t="s">
        <v>7</v>
      </c>
    </row>
    <row r="2407" spans="1:17" ht="15" hidden="1" customHeight="1" outlineLevel="1" x14ac:dyDescent="0.25">
      <c r="A2407" s="147" t="s">
        <v>204</v>
      </c>
      <c r="B2407" s="190" t="s">
        <v>4248</v>
      </c>
      <c r="C2407" s="126" t="s">
        <v>598</v>
      </c>
      <c r="D2407" s="102" t="s">
        <v>6</v>
      </c>
      <c r="E2407" s="72">
        <v>3.5</v>
      </c>
      <c r="F2407" s="203">
        <v>0.6</v>
      </c>
      <c r="G2407" s="203">
        <v>0.5</v>
      </c>
      <c r="H2407" s="296">
        <f t="shared" si="446"/>
        <v>0.49</v>
      </c>
      <c r="I2407" s="296">
        <f t="shared" si="447"/>
        <v>0.48499999999999999</v>
      </c>
      <c r="J2407" s="296">
        <f t="shared" si="448"/>
        <v>0.48</v>
      </c>
      <c r="K2407" s="114"/>
      <c r="L2407" s="322">
        <f>F2407*K2407</f>
        <v>0</v>
      </c>
      <c r="M2407" s="327">
        <f>G2407*K2407</f>
        <v>0</v>
      </c>
      <c r="N2407" s="545">
        <f>H2407*K2407</f>
        <v>0</v>
      </c>
      <c r="O2407" s="545">
        <f>I2407*K2407</f>
        <v>0</v>
      </c>
      <c r="P2407" s="545">
        <f>J2407*K2407</f>
        <v>0</v>
      </c>
      <c r="Q2407" s="108" t="s">
        <v>7</v>
      </c>
    </row>
    <row r="2408" spans="1:17" ht="15" hidden="1" customHeight="1" outlineLevel="1" x14ac:dyDescent="0.25">
      <c r="A2408" s="147" t="s">
        <v>204</v>
      </c>
      <c r="B2408" s="190" t="s">
        <v>4249</v>
      </c>
      <c r="C2408" s="126" t="s">
        <v>822</v>
      </c>
      <c r="D2408" s="102" t="s">
        <v>6</v>
      </c>
      <c r="E2408" s="72">
        <v>3.5</v>
      </c>
      <c r="F2408" s="203">
        <v>0.6</v>
      </c>
      <c r="G2408" s="203">
        <v>0.5</v>
      </c>
      <c r="H2408" s="296">
        <f t="shared" si="446"/>
        <v>0.49</v>
      </c>
      <c r="I2408" s="296">
        <f t="shared" si="447"/>
        <v>0.48499999999999999</v>
      </c>
      <c r="J2408" s="296">
        <f t="shared" si="448"/>
        <v>0.48</v>
      </c>
      <c r="K2408" s="114"/>
      <c r="L2408" s="322">
        <f>F2408*K2408</f>
        <v>0</v>
      </c>
      <c r="M2408" s="327">
        <f>G2408*K2408</f>
        <v>0</v>
      </c>
      <c r="N2408" s="545">
        <f>H2408*K2408</f>
        <v>0</v>
      </c>
      <c r="O2408" s="545">
        <f>I2408*K2408</f>
        <v>0</v>
      </c>
      <c r="P2408" s="545">
        <f>J2408*K2408</f>
        <v>0</v>
      </c>
      <c r="Q2408" s="108" t="s">
        <v>7</v>
      </c>
    </row>
    <row r="2409" spans="1:17" ht="15" hidden="1" customHeight="1" outlineLevel="1" x14ac:dyDescent="0.25">
      <c r="A2409" s="147" t="s">
        <v>204</v>
      </c>
      <c r="B2409" s="190" t="s">
        <v>4250</v>
      </c>
      <c r="C2409" s="126" t="s">
        <v>823</v>
      </c>
      <c r="D2409" s="102" t="s">
        <v>6</v>
      </c>
      <c r="E2409" s="72">
        <v>3.5</v>
      </c>
      <c r="F2409" s="203">
        <v>0.6</v>
      </c>
      <c r="G2409" s="203">
        <v>0.5</v>
      </c>
      <c r="H2409" s="296">
        <f t="shared" si="446"/>
        <v>0.49</v>
      </c>
      <c r="I2409" s="296">
        <f t="shared" si="447"/>
        <v>0.48499999999999999</v>
      </c>
      <c r="J2409" s="296">
        <f t="shared" si="448"/>
        <v>0.48</v>
      </c>
      <c r="K2409" s="114"/>
      <c r="L2409" s="322">
        <f>F2409*K2409</f>
        <v>0</v>
      </c>
      <c r="M2409" s="327">
        <f>G2409*K2409</f>
        <v>0</v>
      </c>
      <c r="N2409" s="545">
        <f>H2409*K2409</f>
        <v>0</v>
      </c>
      <c r="O2409" s="545">
        <f>I2409*K2409</f>
        <v>0</v>
      </c>
      <c r="P2409" s="545">
        <f>J2409*K2409</f>
        <v>0</v>
      </c>
      <c r="Q2409" s="108" t="s">
        <v>7</v>
      </c>
    </row>
    <row r="2410" spans="1:17" ht="15" hidden="1" customHeight="1" outlineLevel="1" x14ac:dyDescent="0.25">
      <c r="A2410" s="147" t="s">
        <v>204</v>
      </c>
      <c r="B2410" s="190" t="s">
        <v>4251</v>
      </c>
      <c r="C2410" s="126" t="s">
        <v>2134</v>
      </c>
      <c r="D2410" s="102" t="s">
        <v>6</v>
      </c>
      <c r="E2410" s="72">
        <v>3.5</v>
      </c>
      <c r="F2410" s="203">
        <v>0.6</v>
      </c>
      <c r="G2410" s="203">
        <v>0.5</v>
      </c>
      <c r="H2410" s="296">
        <f t="shared" si="446"/>
        <v>0.49</v>
      </c>
      <c r="I2410" s="296">
        <f t="shared" si="447"/>
        <v>0.48499999999999999</v>
      </c>
      <c r="J2410" s="296">
        <f t="shared" si="448"/>
        <v>0.48</v>
      </c>
      <c r="K2410" s="114"/>
      <c r="L2410" s="322">
        <f>F2410*K2410</f>
        <v>0</v>
      </c>
      <c r="M2410" s="327">
        <f>G2410*K2410</f>
        <v>0</v>
      </c>
      <c r="N2410" s="545">
        <f>H2410*K2410</f>
        <v>0</v>
      </c>
      <c r="O2410" s="545">
        <f>I2410*K2410</f>
        <v>0</v>
      </c>
      <c r="P2410" s="545">
        <f>J2410*K2410</f>
        <v>0</v>
      </c>
      <c r="Q2410" s="108" t="s">
        <v>7</v>
      </c>
    </row>
    <row r="2411" spans="1:17" ht="15" hidden="1" customHeight="1" outlineLevel="1" x14ac:dyDescent="0.25">
      <c r="A2411" s="147" t="s">
        <v>204</v>
      </c>
      <c r="B2411" s="190" t="s">
        <v>4252</v>
      </c>
      <c r="C2411" s="126" t="s">
        <v>2135</v>
      </c>
      <c r="D2411" s="102" t="s">
        <v>6</v>
      </c>
      <c r="E2411" s="72">
        <v>3.5</v>
      </c>
      <c r="F2411" s="203">
        <v>0.6</v>
      </c>
      <c r="G2411" s="203">
        <v>0.5</v>
      </c>
      <c r="H2411" s="296">
        <f t="shared" si="446"/>
        <v>0.49</v>
      </c>
      <c r="I2411" s="296">
        <f t="shared" si="447"/>
        <v>0.48499999999999999</v>
      </c>
      <c r="J2411" s="296">
        <f t="shared" si="448"/>
        <v>0.48</v>
      </c>
      <c r="K2411" s="114"/>
      <c r="L2411" s="322">
        <f>F2411*K2411</f>
        <v>0</v>
      </c>
      <c r="M2411" s="327">
        <f>G2411*K2411</f>
        <v>0</v>
      </c>
      <c r="N2411" s="545">
        <f>H2411*K2411</f>
        <v>0</v>
      </c>
      <c r="O2411" s="545">
        <f>I2411*K2411</f>
        <v>0</v>
      </c>
      <c r="P2411" s="545">
        <f>J2411*K2411</f>
        <v>0</v>
      </c>
      <c r="Q2411" s="108" t="s">
        <v>7</v>
      </c>
    </row>
    <row r="2412" spans="1:17" ht="15" hidden="1" customHeight="1" outlineLevel="1" x14ac:dyDescent="0.25">
      <c r="A2412" s="147" t="s">
        <v>578</v>
      </c>
      <c r="B2412" s="190" t="s">
        <v>4253</v>
      </c>
      <c r="C2412" s="126" t="s">
        <v>1215</v>
      </c>
      <c r="D2412" s="71" t="s">
        <v>6</v>
      </c>
      <c r="E2412" s="72">
        <v>3</v>
      </c>
      <c r="F2412" s="341">
        <v>1.6</v>
      </c>
      <c r="G2412" s="341">
        <v>1.5</v>
      </c>
      <c r="H2412" s="296">
        <f t="shared" si="446"/>
        <v>1.47</v>
      </c>
      <c r="I2412" s="296">
        <f t="shared" si="447"/>
        <v>1.4550000000000001</v>
      </c>
      <c r="J2412" s="296">
        <f t="shared" si="448"/>
        <v>1.44</v>
      </c>
      <c r="K2412" s="114"/>
      <c r="L2412" s="322">
        <f>F2412*K2412</f>
        <v>0</v>
      </c>
      <c r="M2412" s="327">
        <f>G2412*K2412</f>
        <v>0</v>
      </c>
      <c r="N2412" s="545">
        <f>H2412*K2412</f>
        <v>0</v>
      </c>
      <c r="O2412" s="545">
        <f>I2412*K2412</f>
        <v>0</v>
      </c>
      <c r="P2412" s="545">
        <f>J2412*K2412</f>
        <v>0</v>
      </c>
      <c r="Q2412" s="108" t="s">
        <v>7</v>
      </c>
    </row>
    <row r="2413" spans="1:17" ht="15" hidden="1" customHeight="1" outlineLevel="1" x14ac:dyDescent="0.25">
      <c r="A2413" s="147" t="s">
        <v>49</v>
      </c>
      <c r="B2413" s="190" t="s">
        <v>4254</v>
      </c>
      <c r="C2413" s="126" t="s">
        <v>1248</v>
      </c>
      <c r="D2413" s="102" t="s">
        <v>6</v>
      </c>
      <c r="E2413" s="72">
        <v>5</v>
      </c>
      <c r="F2413" s="203">
        <v>2.1</v>
      </c>
      <c r="G2413" s="203">
        <v>2</v>
      </c>
      <c r="H2413" s="296">
        <f t="shared" si="446"/>
        <v>1.96</v>
      </c>
      <c r="I2413" s="296">
        <f t="shared" si="447"/>
        <v>1.94</v>
      </c>
      <c r="J2413" s="296">
        <f t="shared" si="448"/>
        <v>1.92</v>
      </c>
      <c r="K2413" s="114"/>
      <c r="L2413" s="322">
        <f>F2413*K2413</f>
        <v>0</v>
      </c>
      <c r="M2413" s="327">
        <f>G2413*K2413</f>
        <v>0</v>
      </c>
      <c r="N2413" s="545">
        <f>H2413*K2413</f>
        <v>0</v>
      </c>
      <c r="O2413" s="545">
        <f>I2413*K2413</f>
        <v>0</v>
      </c>
      <c r="P2413" s="545">
        <f>J2413*K2413</f>
        <v>0</v>
      </c>
      <c r="Q2413" s="108" t="s">
        <v>7</v>
      </c>
    </row>
    <row r="2414" spans="1:17" ht="15" hidden="1" customHeight="1" outlineLevel="1" x14ac:dyDescent="0.25">
      <c r="A2414" s="147" t="s">
        <v>578</v>
      </c>
      <c r="B2414" s="190" t="s">
        <v>4255</v>
      </c>
      <c r="C2414" s="126" t="s">
        <v>1422</v>
      </c>
      <c r="D2414" s="102" t="s">
        <v>6</v>
      </c>
      <c r="E2414" s="72">
        <v>3</v>
      </c>
      <c r="F2414" s="341">
        <v>1.6</v>
      </c>
      <c r="G2414" s="341">
        <v>1.5</v>
      </c>
      <c r="H2414" s="296">
        <f t="shared" si="446"/>
        <v>1.47</v>
      </c>
      <c r="I2414" s="296">
        <f t="shared" si="447"/>
        <v>1.4550000000000001</v>
      </c>
      <c r="J2414" s="296">
        <f t="shared" si="448"/>
        <v>1.44</v>
      </c>
      <c r="K2414" s="114"/>
      <c r="L2414" s="322">
        <f>F2414*K2414</f>
        <v>0</v>
      </c>
      <c r="M2414" s="327">
        <f>G2414*K2414</f>
        <v>0</v>
      </c>
      <c r="N2414" s="545">
        <f>H2414*K2414</f>
        <v>0</v>
      </c>
      <c r="O2414" s="545">
        <f>I2414*K2414</f>
        <v>0</v>
      </c>
      <c r="P2414" s="545">
        <f>J2414*K2414</f>
        <v>0</v>
      </c>
      <c r="Q2414" s="108" t="s">
        <v>7</v>
      </c>
    </row>
    <row r="2415" spans="1:17" ht="15" hidden="1" customHeight="1" outlineLevel="1" x14ac:dyDescent="0.25">
      <c r="A2415" s="147" t="s">
        <v>578</v>
      </c>
      <c r="B2415" s="190" t="s">
        <v>4256</v>
      </c>
      <c r="C2415" s="126" t="s">
        <v>1429</v>
      </c>
      <c r="D2415" s="102" t="s">
        <v>6</v>
      </c>
      <c r="E2415" s="72">
        <v>3</v>
      </c>
      <c r="F2415" s="341">
        <v>1.6</v>
      </c>
      <c r="G2415" s="341">
        <v>1.5</v>
      </c>
      <c r="H2415" s="296">
        <f t="shared" si="446"/>
        <v>1.47</v>
      </c>
      <c r="I2415" s="296">
        <f t="shared" si="447"/>
        <v>1.4550000000000001</v>
      </c>
      <c r="J2415" s="296">
        <f t="shared" si="448"/>
        <v>1.44</v>
      </c>
      <c r="K2415" s="114"/>
      <c r="L2415" s="322">
        <f>F2415*K2415</f>
        <v>0</v>
      </c>
      <c r="M2415" s="327">
        <f>G2415*K2415</f>
        <v>0</v>
      </c>
      <c r="N2415" s="545">
        <f>H2415*K2415</f>
        <v>0</v>
      </c>
      <c r="O2415" s="545">
        <f>I2415*K2415</f>
        <v>0</v>
      </c>
      <c r="P2415" s="545">
        <f>J2415*K2415</f>
        <v>0</v>
      </c>
      <c r="Q2415" s="108" t="s">
        <v>7</v>
      </c>
    </row>
    <row r="2416" spans="1:17" ht="15" hidden="1" customHeight="1" outlineLevel="1" x14ac:dyDescent="0.25">
      <c r="A2416" s="147" t="s">
        <v>578</v>
      </c>
      <c r="B2416" s="190" t="s">
        <v>4257</v>
      </c>
      <c r="C2416" s="126" t="s">
        <v>1430</v>
      </c>
      <c r="D2416" s="102" t="s">
        <v>6</v>
      </c>
      <c r="E2416" s="72">
        <v>3</v>
      </c>
      <c r="F2416" s="341">
        <v>1.6</v>
      </c>
      <c r="G2416" s="341">
        <v>1.5</v>
      </c>
      <c r="H2416" s="296">
        <f t="shared" si="446"/>
        <v>1.47</v>
      </c>
      <c r="I2416" s="296">
        <f t="shared" si="447"/>
        <v>1.4550000000000001</v>
      </c>
      <c r="J2416" s="296">
        <f t="shared" si="448"/>
        <v>1.44</v>
      </c>
      <c r="K2416" s="114"/>
      <c r="L2416" s="322">
        <f>F2416*K2416</f>
        <v>0</v>
      </c>
      <c r="M2416" s="327">
        <f>G2416*K2416</f>
        <v>0</v>
      </c>
      <c r="N2416" s="545">
        <f>H2416*K2416</f>
        <v>0</v>
      </c>
      <c r="O2416" s="545">
        <f>I2416*K2416</f>
        <v>0</v>
      </c>
      <c r="P2416" s="545">
        <f>J2416*K2416</f>
        <v>0</v>
      </c>
      <c r="Q2416" s="108" t="s">
        <v>7</v>
      </c>
    </row>
    <row r="2417" spans="1:18" ht="15" hidden="1" customHeight="1" outlineLevel="1" x14ac:dyDescent="0.25">
      <c r="A2417" s="147" t="s">
        <v>578</v>
      </c>
      <c r="B2417" s="190" t="s">
        <v>4258</v>
      </c>
      <c r="C2417" s="126" t="s">
        <v>2300</v>
      </c>
      <c r="D2417" s="102" t="s">
        <v>6</v>
      </c>
      <c r="E2417" s="72">
        <v>3</v>
      </c>
      <c r="F2417" s="203">
        <v>1.6</v>
      </c>
      <c r="G2417" s="203">
        <v>1.5</v>
      </c>
      <c r="H2417" s="296">
        <f t="shared" si="446"/>
        <v>1.47</v>
      </c>
      <c r="I2417" s="296">
        <f t="shared" si="447"/>
        <v>1.4550000000000001</v>
      </c>
      <c r="J2417" s="296">
        <f t="shared" si="448"/>
        <v>1.44</v>
      </c>
      <c r="K2417" s="114"/>
      <c r="L2417" s="322">
        <f>F2417*K2417</f>
        <v>0</v>
      </c>
      <c r="M2417" s="327">
        <f>G2417*K2417</f>
        <v>0</v>
      </c>
      <c r="N2417" s="545">
        <f>H2417*K2417</f>
        <v>0</v>
      </c>
      <c r="O2417" s="545">
        <f>I2417*K2417</f>
        <v>0</v>
      </c>
      <c r="P2417" s="545">
        <f>J2417*K2417</f>
        <v>0</v>
      </c>
      <c r="Q2417" s="108" t="s">
        <v>7</v>
      </c>
    </row>
    <row r="2418" spans="1:18" ht="15" hidden="1" customHeight="1" outlineLevel="1" x14ac:dyDescent="0.25">
      <c r="A2418" s="147" t="s">
        <v>49</v>
      </c>
      <c r="B2418" s="190" t="s">
        <v>4259</v>
      </c>
      <c r="C2418" s="126" t="s">
        <v>2366</v>
      </c>
      <c r="D2418" s="102" t="s">
        <v>6</v>
      </c>
      <c r="E2418" s="72">
        <v>4</v>
      </c>
      <c r="F2418" s="203">
        <v>2.1</v>
      </c>
      <c r="G2418" s="203">
        <v>2</v>
      </c>
      <c r="H2418" s="296">
        <f t="shared" si="446"/>
        <v>1.96</v>
      </c>
      <c r="I2418" s="296">
        <f t="shared" si="447"/>
        <v>1.94</v>
      </c>
      <c r="J2418" s="296">
        <f t="shared" si="448"/>
        <v>1.92</v>
      </c>
      <c r="K2418" s="114"/>
      <c r="L2418" s="322">
        <f>F2418*K2418</f>
        <v>0</v>
      </c>
      <c r="M2418" s="327">
        <f>G2418*K2418</f>
        <v>0</v>
      </c>
      <c r="N2418" s="545">
        <f>H2418*K2418</f>
        <v>0</v>
      </c>
      <c r="O2418" s="545">
        <f>I2418*K2418</f>
        <v>0</v>
      </c>
      <c r="P2418" s="545">
        <f>J2418*K2418</f>
        <v>0</v>
      </c>
      <c r="Q2418" s="108" t="s">
        <v>7</v>
      </c>
    </row>
    <row r="2419" spans="1:18" ht="15" hidden="1" customHeight="1" outlineLevel="1" x14ac:dyDescent="0.25">
      <c r="A2419" s="147" t="s">
        <v>204</v>
      </c>
      <c r="B2419" s="190" t="s">
        <v>4344</v>
      </c>
      <c r="C2419" s="126" t="s">
        <v>4280</v>
      </c>
      <c r="D2419" s="102" t="s">
        <v>6</v>
      </c>
      <c r="E2419" s="72">
        <v>2</v>
      </c>
      <c r="F2419" s="203">
        <v>0.9</v>
      </c>
      <c r="G2419" s="203">
        <v>0.8</v>
      </c>
      <c r="H2419" s="296">
        <f t="shared" ref="H2419:H2425" si="449">G2419*0.98</f>
        <v>0.78400000000000003</v>
      </c>
      <c r="I2419" s="296">
        <f t="shared" ref="I2419:I2425" si="450">G2419*0.97</f>
        <v>0.77600000000000002</v>
      </c>
      <c r="J2419" s="296">
        <f t="shared" ref="J2419:J2425" si="451">G2419*0.96</f>
        <v>0.76800000000000002</v>
      </c>
      <c r="K2419" s="114"/>
      <c r="L2419" s="322">
        <f>F2419*K2419</f>
        <v>0</v>
      </c>
      <c r="M2419" s="327">
        <f>G2419*K2419</f>
        <v>0</v>
      </c>
      <c r="N2419" s="545">
        <f>H2419*K2419</f>
        <v>0</v>
      </c>
      <c r="O2419" s="545">
        <f>I2419*K2419</f>
        <v>0</v>
      </c>
      <c r="P2419" s="545">
        <f>J2419*K2419</f>
        <v>0</v>
      </c>
      <c r="Q2419" s="108" t="s">
        <v>7</v>
      </c>
    </row>
    <row r="2420" spans="1:18" ht="15" hidden="1" customHeight="1" outlineLevel="1" x14ac:dyDescent="0.25">
      <c r="A2420" s="147" t="s">
        <v>204</v>
      </c>
      <c r="B2420" s="190" t="s">
        <v>4345</v>
      </c>
      <c r="C2420" s="126" t="s">
        <v>4281</v>
      </c>
      <c r="D2420" s="102" t="s">
        <v>6</v>
      </c>
      <c r="E2420" s="72">
        <v>2</v>
      </c>
      <c r="F2420" s="203">
        <v>0.9</v>
      </c>
      <c r="G2420" s="203">
        <v>0.8</v>
      </c>
      <c r="H2420" s="296">
        <f t="shared" si="449"/>
        <v>0.78400000000000003</v>
      </c>
      <c r="I2420" s="296">
        <f t="shared" si="450"/>
        <v>0.77600000000000002</v>
      </c>
      <c r="J2420" s="296">
        <f t="shared" si="451"/>
        <v>0.76800000000000002</v>
      </c>
      <c r="K2420" s="114"/>
      <c r="L2420" s="322">
        <f>F2420*K2420</f>
        <v>0</v>
      </c>
      <c r="M2420" s="327">
        <f>G2420*K2420</f>
        <v>0</v>
      </c>
      <c r="N2420" s="545">
        <f>H2420*K2420</f>
        <v>0</v>
      </c>
      <c r="O2420" s="545">
        <f>I2420*K2420</f>
        <v>0</v>
      </c>
      <c r="P2420" s="545">
        <f>J2420*K2420</f>
        <v>0</v>
      </c>
      <c r="Q2420" s="108" t="s">
        <v>7</v>
      </c>
    </row>
    <row r="2421" spans="1:18" ht="15" hidden="1" customHeight="1" outlineLevel="1" x14ac:dyDescent="0.25">
      <c r="A2421" s="147" t="s">
        <v>204</v>
      </c>
      <c r="B2421" s="190" t="s">
        <v>4346</v>
      </c>
      <c r="C2421" s="126" t="s">
        <v>4282</v>
      </c>
      <c r="D2421" s="102" t="s">
        <v>6</v>
      </c>
      <c r="E2421" s="72">
        <v>2</v>
      </c>
      <c r="F2421" s="203">
        <v>0.9</v>
      </c>
      <c r="G2421" s="203">
        <v>0.8</v>
      </c>
      <c r="H2421" s="296">
        <f t="shared" si="449"/>
        <v>0.78400000000000003</v>
      </c>
      <c r="I2421" s="296">
        <f t="shared" si="450"/>
        <v>0.77600000000000002</v>
      </c>
      <c r="J2421" s="296">
        <f t="shared" si="451"/>
        <v>0.76800000000000002</v>
      </c>
      <c r="K2421" s="114"/>
      <c r="L2421" s="322">
        <f>F2421*K2421</f>
        <v>0</v>
      </c>
      <c r="M2421" s="327">
        <f>G2421*K2421</f>
        <v>0</v>
      </c>
      <c r="N2421" s="545">
        <f>H2421*K2421</f>
        <v>0</v>
      </c>
      <c r="O2421" s="545">
        <f>I2421*K2421</f>
        <v>0</v>
      </c>
      <c r="P2421" s="545">
        <f>J2421*K2421</f>
        <v>0</v>
      </c>
      <c r="Q2421" s="108" t="s">
        <v>7</v>
      </c>
    </row>
    <row r="2422" spans="1:18" ht="15" hidden="1" customHeight="1" outlineLevel="1" x14ac:dyDescent="0.25">
      <c r="A2422" s="536" t="s">
        <v>2301</v>
      </c>
      <c r="B2422" s="538"/>
      <c r="C2422" s="134" t="s">
        <v>2304</v>
      </c>
      <c r="D2422" s="27" t="s">
        <v>6</v>
      </c>
      <c r="E2422" s="16">
        <v>2</v>
      </c>
      <c r="F2422" s="296">
        <v>1</v>
      </c>
      <c r="G2422" s="296">
        <v>0.9</v>
      </c>
      <c r="H2422" s="296">
        <f t="shared" si="449"/>
        <v>0.88200000000000001</v>
      </c>
      <c r="I2422" s="296">
        <f t="shared" si="450"/>
        <v>0.873</v>
      </c>
      <c r="J2422" s="296">
        <f t="shared" si="451"/>
        <v>0.86399999999999999</v>
      </c>
      <c r="K2422" s="106"/>
      <c r="L2422" s="322">
        <f>F2422*K2422</f>
        <v>0</v>
      </c>
      <c r="M2422" s="327">
        <f>G2422*K2422</f>
        <v>0</v>
      </c>
      <c r="N2422" s="545">
        <f>H2422*K2422</f>
        <v>0</v>
      </c>
      <c r="O2422" s="545">
        <f>I2422*K2422</f>
        <v>0</v>
      </c>
      <c r="P2422" s="545">
        <f>J2422*K2422</f>
        <v>0</v>
      </c>
      <c r="Q2422" s="108" t="s">
        <v>7</v>
      </c>
      <c r="R2422" s="404"/>
    </row>
    <row r="2423" spans="1:18" ht="15" hidden="1" customHeight="1" outlineLevel="1" x14ac:dyDescent="0.25">
      <c r="A2423" s="536" t="s">
        <v>2301</v>
      </c>
      <c r="B2423" s="538"/>
      <c r="C2423" s="134" t="s">
        <v>2305</v>
      </c>
      <c r="D2423" s="16" t="s">
        <v>6</v>
      </c>
      <c r="E2423" s="16">
        <v>2</v>
      </c>
      <c r="F2423" s="296">
        <v>1</v>
      </c>
      <c r="G2423" s="296">
        <v>0.9</v>
      </c>
      <c r="H2423" s="296">
        <f t="shared" si="449"/>
        <v>0.88200000000000001</v>
      </c>
      <c r="I2423" s="296">
        <f t="shared" si="450"/>
        <v>0.873</v>
      </c>
      <c r="J2423" s="296">
        <f t="shared" si="451"/>
        <v>0.86399999999999999</v>
      </c>
      <c r="K2423" s="106"/>
      <c r="L2423" s="322">
        <f>F2423*K2423</f>
        <v>0</v>
      </c>
      <c r="M2423" s="327">
        <f>G2423*K2423</f>
        <v>0</v>
      </c>
      <c r="N2423" s="545">
        <f>H2423*K2423</f>
        <v>0</v>
      </c>
      <c r="O2423" s="545">
        <f>I2423*K2423</f>
        <v>0</v>
      </c>
      <c r="P2423" s="545">
        <f>J2423*K2423</f>
        <v>0</v>
      </c>
      <c r="Q2423" s="108" t="s">
        <v>7</v>
      </c>
      <c r="R2423" s="404"/>
    </row>
    <row r="2424" spans="1:18" ht="15" hidden="1" customHeight="1" outlineLevel="1" x14ac:dyDescent="0.25">
      <c r="A2424" s="147" t="s">
        <v>204</v>
      </c>
      <c r="B2424" s="190" t="s">
        <v>4347</v>
      </c>
      <c r="C2424" s="126" t="s">
        <v>4283</v>
      </c>
      <c r="D2424" s="102" t="s">
        <v>6</v>
      </c>
      <c r="E2424" s="72">
        <v>2</v>
      </c>
      <c r="F2424" s="203">
        <v>0.9</v>
      </c>
      <c r="G2424" s="203">
        <v>0.8</v>
      </c>
      <c r="H2424" s="296">
        <f t="shared" si="449"/>
        <v>0.78400000000000003</v>
      </c>
      <c r="I2424" s="296">
        <f t="shared" si="450"/>
        <v>0.77600000000000002</v>
      </c>
      <c r="J2424" s="296">
        <f t="shared" si="451"/>
        <v>0.76800000000000002</v>
      </c>
      <c r="K2424" s="114"/>
      <c r="L2424" s="322">
        <f>F2424*K2424</f>
        <v>0</v>
      </c>
      <c r="M2424" s="327">
        <f>G2424*K2424</f>
        <v>0</v>
      </c>
      <c r="N2424" s="545">
        <f>H2424*K2424</f>
        <v>0</v>
      </c>
      <c r="O2424" s="545">
        <f>I2424*K2424</f>
        <v>0</v>
      </c>
      <c r="P2424" s="545">
        <f>J2424*K2424</f>
        <v>0</v>
      </c>
      <c r="Q2424" s="108" t="s">
        <v>7</v>
      </c>
    </row>
    <row r="2425" spans="1:18" ht="15" hidden="1" customHeight="1" outlineLevel="1" thickBot="1" x14ac:dyDescent="0.25">
      <c r="A2425" s="147" t="s">
        <v>204</v>
      </c>
      <c r="B2425" s="190" t="s">
        <v>4348</v>
      </c>
      <c r="C2425" s="126" t="s">
        <v>4284</v>
      </c>
      <c r="D2425" s="102" t="s">
        <v>6</v>
      </c>
      <c r="E2425" s="72">
        <v>2</v>
      </c>
      <c r="F2425" s="203">
        <v>0.9</v>
      </c>
      <c r="G2425" s="203">
        <v>0.8</v>
      </c>
      <c r="H2425" s="296">
        <f t="shared" si="449"/>
        <v>0.78400000000000003</v>
      </c>
      <c r="I2425" s="296">
        <f t="shared" si="450"/>
        <v>0.77600000000000002</v>
      </c>
      <c r="J2425" s="296">
        <f t="shared" si="451"/>
        <v>0.76800000000000002</v>
      </c>
      <c r="K2425" s="114"/>
      <c r="L2425" s="322">
        <f>F2425*K2425</f>
        <v>0</v>
      </c>
      <c r="M2425" s="327">
        <f>G2425*K2425</f>
        <v>0</v>
      </c>
      <c r="N2425" s="545">
        <f>H2425*K2425</f>
        <v>0</v>
      </c>
      <c r="O2425" s="545">
        <f>I2425*K2425</f>
        <v>0</v>
      </c>
      <c r="P2425" s="545">
        <f>J2425*K2425</f>
        <v>0</v>
      </c>
      <c r="Q2425" s="108" t="s">
        <v>7</v>
      </c>
    </row>
    <row r="2426" spans="1:18" ht="15" customHeight="1" thickBot="1" x14ac:dyDescent="0.25">
      <c r="A2426" s="31"/>
      <c r="B2426" s="31"/>
      <c r="C2426" s="32"/>
      <c r="D2426" s="35"/>
      <c r="E2426" s="31"/>
      <c r="F2426" s="31"/>
      <c r="G2426" s="31"/>
      <c r="H2426" s="31"/>
      <c r="I2426" s="31"/>
      <c r="J2426" s="31"/>
      <c r="K2426" s="31"/>
      <c r="L2426" s="217">
        <f>SUM(L1747:L2425)</f>
        <v>0</v>
      </c>
      <c r="M2426" s="217">
        <f>SUM(M1747:M2425)</f>
        <v>0</v>
      </c>
      <c r="N2426" s="217"/>
      <c r="O2426" s="217"/>
      <c r="P2426" s="217"/>
      <c r="Q2426" s="31"/>
    </row>
    <row r="2427" spans="1:18" ht="20.100000000000001" customHeight="1" thickBot="1" x14ac:dyDescent="0.25">
      <c r="A2427" s="37" t="s">
        <v>2608</v>
      </c>
      <c r="B2427" s="178"/>
      <c r="C2427" s="122"/>
      <c r="D2427" s="63"/>
      <c r="E2427" s="58"/>
      <c r="F2427" s="58"/>
      <c r="G2427" s="58"/>
      <c r="H2427" s="58"/>
      <c r="I2427" s="58"/>
      <c r="J2427" s="58"/>
      <c r="K2427" s="58"/>
      <c r="L2427" s="57"/>
      <c r="M2427" s="57"/>
      <c r="N2427" s="57"/>
      <c r="O2427" s="57"/>
      <c r="P2427" s="57"/>
      <c r="Q2427" s="59"/>
    </row>
    <row r="2428" spans="1:18" ht="15" customHeight="1" thickBot="1" x14ac:dyDescent="0.25">
      <c r="A2428" s="21" t="s">
        <v>50</v>
      </c>
      <c r="B2428" s="21"/>
      <c r="C2428" s="21" t="s">
        <v>29</v>
      </c>
      <c r="D2428" s="294" t="s">
        <v>47</v>
      </c>
      <c r="E2428" s="464" t="s">
        <v>1548</v>
      </c>
      <c r="F2428" s="21" t="s">
        <v>1549</v>
      </c>
      <c r="G2428" s="21" t="s">
        <v>1556</v>
      </c>
      <c r="H2428" s="868">
        <v>-0.02</v>
      </c>
      <c r="I2428" s="868">
        <v>-0.03</v>
      </c>
      <c r="J2428" s="868">
        <v>-0.04</v>
      </c>
      <c r="K2428" s="21" t="s">
        <v>30</v>
      </c>
      <c r="L2428" s="21" t="s">
        <v>12</v>
      </c>
      <c r="M2428" s="21" t="s">
        <v>1547</v>
      </c>
      <c r="N2428" s="871" t="s">
        <v>5226</v>
      </c>
      <c r="O2428" s="871" t="s">
        <v>5232</v>
      </c>
      <c r="P2428" s="871" t="s">
        <v>5233</v>
      </c>
      <c r="Q2428" s="21" t="s">
        <v>51</v>
      </c>
    </row>
    <row r="2429" spans="1:18" ht="15" customHeight="1" collapsed="1" thickBot="1" x14ac:dyDescent="0.25">
      <c r="A2429" s="604" t="s">
        <v>2603</v>
      </c>
      <c r="B2429" s="605"/>
      <c r="C2429" s="606"/>
      <c r="D2429" s="607"/>
      <c r="E2429" s="608"/>
      <c r="F2429" s="609"/>
      <c r="G2429" s="609"/>
      <c r="H2429" s="609"/>
      <c r="I2429" s="609"/>
      <c r="J2429" s="609"/>
      <c r="K2429" s="608"/>
      <c r="L2429" s="610"/>
      <c r="M2429" s="610"/>
      <c r="N2429" s="610"/>
      <c r="O2429" s="610"/>
      <c r="P2429" s="610"/>
      <c r="Q2429" s="592"/>
    </row>
    <row r="2430" spans="1:18" ht="15" hidden="1" customHeight="1" outlineLevel="1" thickBot="1" x14ac:dyDescent="0.25">
      <c r="A2430" s="536" t="s">
        <v>2093</v>
      </c>
      <c r="B2430" s="538"/>
      <c r="C2430" s="537" t="s">
        <v>2383</v>
      </c>
      <c r="D2430" s="27" t="s">
        <v>6</v>
      </c>
      <c r="E2430" s="27">
        <v>2</v>
      </c>
      <c r="F2430" s="296">
        <v>1</v>
      </c>
      <c r="G2430" s="296">
        <v>0.9</v>
      </c>
      <c r="H2430" s="296">
        <f t="shared" ref="H2430" si="452">G2430*0.98</f>
        <v>0.88200000000000001</v>
      </c>
      <c r="I2430" s="296">
        <f t="shared" ref="I2430" si="453">G2430*0.97</f>
        <v>0.873</v>
      </c>
      <c r="J2430" s="296">
        <f t="shared" ref="J2430" si="454">G2430*0.96</f>
        <v>0.86399999999999999</v>
      </c>
      <c r="K2430" s="106"/>
      <c r="L2430" s="322">
        <f>F2430*K2430</f>
        <v>0</v>
      </c>
      <c r="M2430" s="327">
        <f>G2430*K2430</f>
        <v>0</v>
      </c>
      <c r="N2430" s="545">
        <f>H2430*K2430</f>
        <v>0</v>
      </c>
      <c r="O2430" s="545">
        <f>I2430*K2430</f>
        <v>0</v>
      </c>
      <c r="P2430" s="545">
        <f>J2430*K2430</f>
        <v>0</v>
      </c>
      <c r="Q2430" s="108" t="s">
        <v>7</v>
      </c>
      <c r="R2430" s="404" t="s">
        <v>2351</v>
      </c>
    </row>
    <row r="2431" spans="1:18" ht="15" customHeight="1" collapsed="1" thickBot="1" x14ac:dyDescent="0.25">
      <c r="A2431" s="604" t="s">
        <v>2602</v>
      </c>
      <c r="B2431" s="605"/>
      <c r="C2431" s="606"/>
      <c r="D2431" s="607"/>
      <c r="E2431" s="608"/>
      <c r="F2431" s="609"/>
      <c r="G2431" s="609"/>
      <c r="H2431" s="609"/>
      <c r="I2431" s="609"/>
      <c r="J2431" s="609"/>
      <c r="K2431" s="608"/>
      <c r="L2431" s="610"/>
      <c r="M2431" s="610"/>
      <c r="N2431" s="610"/>
      <c r="O2431" s="610"/>
      <c r="P2431" s="610"/>
      <c r="Q2431" s="592"/>
    </row>
    <row r="2432" spans="1:18" ht="15" hidden="1" customHeight="1" outlineLevel="1" x14ac:dyDescent="0.25">
      <c r="A2432" s="133" t="s">
        <v>111</v>
      </c>
      <c r="B2432" s="431"/>
      <c r="C2432" s="134" t="s">
        <v>2627</v>
      </c>
      <c r="D2432" s="27" t="s">
        <v>6</v>
      </c>
      <c r="E2432" s="27">
        <v>2</v>
      </c>
      <c r="F2432" s="296">
        <v>0.8</v>
      </c>
      <c r="G2432" s="296">
        <v>0.7</v>
      </c>
      <c r="H2432" s="296">
        <f t="shared" ref="H2432:H2467" si="455">G2432*0.98</f>
        <v>0.68599999999999994</v>
      </c>
      <c r="I2432" s="296">
        <f t="shared" ref="I2432:I2467" si="456">G2432*0.97</f>
        <v>0.67899999999999994</v>
      </c>
      <c r="J2432" s="296">
        <f t="shared" ref="J2432:J2467" si="457">G2432*0.96</f>
        <v>0.67199999999999993</v>
      </c>
      <c r="K2432" s="106"/>
      <c r="L2432" s="322">
        <f>F2432*K2432</f>
        <v>0</v>
      </c>
      <c r="M2432" s="327">
        <f>G2432*K2432</f>
        <v>0</v>
      </c>
      <c r="N2432" s="545">
        <f>H2432*K2432</f>
        <v>0</v>
      </c>
      <c r="O2432" s="545">
        <f>I2432*K2432</f>
        <v>0</v>
      </c>
      <c r="P2432" s="545">
        <f>J2432*K2432</f>
        <v>0</v>
      </c>
      <c r="Q2432" s="108" t="s">
        <v>7</v>
      </c>
    </row>
    <row r="2433" spans="1:18" ht="15" hidden="1" customHeight="1" outlineLevel="1" x14ac:dyDescent="0.25">
      <c r="A2433" s="133" t="s">
        <v>111</v>
      </c>
      <c r="B2433" s="431"/>
      <c r="C2433" s="134" t="s">
        <v>2628</v>
      </c>
      <c r="D2433" s="27" t="s">
        <v>6</v>
      </c>
      <c r="E2433" s="27">
        <v>2</v>
      </c>
      <c r="F2433" s="296">
        <v>0.85</v>
      </c>
      <c r="G2433" s="296">
        <v>0.8</v>
      </c>
      <c r="H2433" s="296">
        <f t="shared" si="455"/>
        <v>0.78400000000000003</v>
      </c>
      <c r="I2433" s="296">
        <f t="shared" si="456"/>
        <v>0.77600000000000002</v>
      </c>
      <c r="J2433" s="296">
        <f t="shared" si="457"/>
        <v>0.76800000000000002</v>
      </c>
      <c r="K2433" s="106"/>
      <c r="L2433" s="322">
        <f>F2433*K2433</f>
        <v>0</v>
      </c>
      <c r="M2433" s="327">
        <f>G2433*K2433</f>
        <v>0</v>
      </c>
      <c r="N2433" s="545">
        <f>H2433*K2433</f>
        <v>0</v>
      </c>
      <c r="O2433" s="545">
        <f>I2433*K2433</f>
        <v>0</v>
      </c>
      <c r="P2433" s="545">
        <f>J2433*K2433</f>
        <v>0</v>
      </c>
      <c r="Q2433" s="108" t="s">
        <v>7</v>
      </c>
    </row>
    <row r="2434" spans="1:18" ht="15" hidden="1" customHeight="1" outlineLevel="1" x14ac:dyDescent="0.25">
      <c r="A2434" s="133" t="s">
        <v>575</v>
      </c>
      <c r="B2434" s="431"/>
      <c r="C2434" s="134" t="s">
        <v>2629</v>
      </c>
      <c r="D2434" s="12" t="s">
        <v>6</v>
      </c>
      <c r="E2434" s="27">
        <v>2</v>
      </c>
      <c r="F2434" s="296">
        <v>1</v>
      </c>
      <c r="G2434" s="296">
        <v>0.9</v>
      </c>
      <c r="H2434" s="296">
        <f t="shared" si="455"/>
        <v>0.88200000000000001</v>
      </c>
      <c r="I2434" s="296">
        <f t="shared" si="456"/>
        <v>0.873</v>
      </c>
      <c r="J2434" s="296">
        <f t="shared" si="457"/>
        <v>0.86399999999999999</v>
      </c>
      <c r="K2434" s="106"/>
      <c r="L2434" s="322">
        <f>F2434*K2434</f>
        <v>0</v>
      </c>
      <c r="M2434" s="327">
        <f>G2434*K2434</f>
        <v>0</v>
      </c>
      <c r="N2434" s="545">
        <f>H2434*K2434</f>
        <v>0</v>
      </c>
      <c r="O2434" s="545">
        <f>I2434*K2434</f>
        <v>0</v>
      </c>
      <c r="P2434" s="545">
        <f>J2434*K2434</f>
        <v>0</v>
      </c>
      <c r="Q2434" s="108" t="s">
        <v>7</v>
      </c>
    </row>
    <row r="2435" spans="1:18" ht="15" hidden="1" customHeight="1" outlineLevel="1" x14ac:dyDescent="0.25">
      <c r="A2435" s="133" t="s">
        <v>575</v>
      </c>
      <c r="B2435" s="431"/>
      <c r="C2435" s="134" t="s">
        <v>2630</v>
      </c>
      <c r="D2435" s="12" t="s">
        <v>6</v>
      </c>
      <c r="E2435" s="27">
        <v>2</v>
      </c>
      <c r="F2435" s="296">
        <v>1</v>
      </c>
      <c r="G2435" s="296">
        <v>0.9</v>
      </c>
      <c r="H2435" s="296">
        <f t="shared" si="455"/>
        <v>0.88200000000000001</v>
      </c>
      <c r="I2435" s="296">
        <f t="shared" si="456"/>
        <v>0.873</v>
      </c>
      <c r="J2435" s="296">
        <f t="shared" si="457"/>
        <v>0.86399999999999999</v>
      </c>
      <c r="K2435" s="106"/>
      <c r="L2435" s="322">
        <f>F2435*K2435</f>
        <v>0</v>
      </c>
      <c r="M2435" s="327">
        <f>G2435*K2435</f>
        <v>0</v>
      </c>
      <c r="N2435" s="545">
        <f>H2435*K2435</f>
        <v>0</v>
      </c>
      <c r="O2435" s="545">
        <f>I2435*K2435</f>
        <v>0</v>
      </c>
      <c r="P2435" s="545">
        <f>J2435*K2435</f>
        <v>0</v>
      </c>
      <c r="Q2435" s="108" t="s">
        <v>7</v>
      </c>
    </row>
    <row r="2436" spans="1:18" ht="15" hidden="1" customHeight="1" outlineLevel="1" x14ac:dyDescent="0.25">
      <c r="A2436" s="133" t="s">
        <v>111</v>
      </c>
      <c r="B2436" s="431"/>
      <c r="C2436" s="134" t="s">
        <v>2631</v>
      </c>
      <c r="D2436" s="153" t="s">
        <v>6</v>
      </c>
      <c r="E2436" s="27">
        <v>2</v>
      </c>
      <c r="F2436" s="296">
        <v>0.8</v>
      </c>
      <c r="G2436" s="296">
        <v>0.7</v>
      </c>
      <c r="H2436" s="296">
        <f t="shared" si="455"/>
        <v>0.68599999999999994</v>
      </c>
      <c r="I2436" s="296">
        <f t="shared" si="456"/>
        <v>0.67899999999999994</v>
      </c>
      <c r="J2436" s="296">
        <f t="shared" si="457"/>
        <v>0.67199999999999993</v>
      </c>
      <c r="K2436" s="106"/>
      <c r="L2436" s="322">
        <f>F2436*K2436</f>
        <v>0</v>
      </c>
      <c r="M2436" s="327">
        <f>G2436*K2436</f>
        <v>0</v>
      </c>
      <c r="N2436" s="545">
        <f>H2436*K2436</f>
        <v>0</v>
      </c>
      <c r="O2436" s="545">
        <f>I2436*K2436</f>
        <v>0</v>
      </c>
      <c r="P2436" s="545">
        <f>J2436*K2436</f>
        <v>0</v>
      </c>
      <c r="Q2436" s="108" t="s">
        <v>7</v>
      </c>
    </row>
    <row r="2437" spans="1:18" ht="15" hidden="1" customHeight="1" outlineLevel="1" x14ac:dyDescent="0.25">
      <c r="A2437" s="133" t="s">
        <v>575</v>
      </c>
      <c r="B2437" s="431"/>
      <c r="C2437" s="134" t="s">
        <v>2632</v>
      </c>
      <c r="D2437" s="153" t="s">
        <v>6</v>
      </c>
      <c r="E2437" s="27">
        <v>2.5</v>
      </c>
      <c r="F2437" s="296">
        <v>1</v>
      </c>
      <c r="G2437" s="296">
        <v>0.9</v>
      </c>
      <c r="H2437" s="296">
        <f t="shared" si="455"/>
        <v>0.88200000000000001</v>
      </c>
      <c r="I2437" s="296">
        <f t="shared" si="456"/>
        <v>0.873</v>
      </c>
      <c r="J2437" s="296">
        <f t="shared" si="457"/>
        <v>0.86399999999999999</v>
      </c>
      <c r="K2437" s="106"/>
      <c r="L2437" s="322">
        <f>F2437*K2437</f>
        <v>0</v>
      </c>
      <c r="M2437" s="327">
        <f>G2437*K2437</f>
        <v>0</v>
      </c>
      <c r="N2437" s="545">
        <f>H2437*K2437</f>
        <v>0</v>
      </c>
      <c r="O2437" s="545">
        <f>I2437*K2437</f>
        <v>0</v>
      </c>
      <c r="P2437" s="545">
        <f>J2437*K2437</f>
        <v>0</v>
      </c>
      <c r="Q2437" s="108" t="s">
        <v>7</v>
      </c>
    </row>
    <row r="2438" spans="1:18" ht="15" hidden="1" customHeight="1" outlineLevel="1" x14ac:dyDescent="0.25">
      <c r="A2438" s="133" t="s">
        <v>575</v>
      </c>
      <c r="B2438" s="431"/>
      <c r="C2438" s="134" t="s">
        <v>2633</v>
      </c>
      <c r="D2438" s="153" t="s">
        <v>6</v>
      </c>
      <c r="E2438" s="27">
        <v>2.5</v>
      </c>
      <c r="F2438" s="296">
        <v>1</v>
      </c>
      <c r="G2438" s="296">
        <v>0.9</v>
      </c>
      <c r="H2438" s="296">
        <f t="shared" si="455"/>
        <v>0.88200000000000001</v>
      </c>
      <c r="I2438" s="296">
        <f t="shared" si="456"/>
        <v>0.873</v>
      </c>
      <c r="J2438" s="296">
        <f t="shared" si="457"/>
        <v>0.86399999999999999</v>
      </c>
      <c r="K2438" s="106"/>
      <c r="L2438" s="322">
        <f>F2438*K2438</f>
        <v>0</v>
      </c>
      <c r="M2438" s="327">
        <f>G2438*K2438</f>
        <v>0</v>
      </c>
      <c r="N2438" s="545">
        <f>H2438*K2438</f>
        <v>0</v>
      </c>
      <c r="O2438" s="545">
        <f>I2438*K2438</f>
        <v>0</v>
      </c>
      <c r="P2438" s="545">
        <f>J2438*K2438</f>
        <v>0</v>
      </c>
      <c r="Q2438" s="108" t="s">
        <v>7</v>
      </c>
    </row>
    <row r="2439" spans="1:18" ht="15" hidden="1" customHeight="1" outlineLevel="1" x14ac:dyDescent="0.25">
      <c r="A2439" s="133" t="s">
        <v>575</v>
      </c>
      <c r="B2439" s="431"/>
      <c r="C2439" s="134" t="s">
        <v>2634</v>
      </c>
      <c r="D2439" s="153" t="s">
        <v>6</v>
      </c>
      <c r="E2439" s="27">
        <v>2.5</v>
      </c>
      <c r="F2439" s="296">
        <v>1</v>
      </c>
      <c r="G2439" s="296">
        <v>0.9</v>
      </c>
      <c r="H2439" s="296">
        <f t="shared" si="455"/>
        <v>0.88200000000000001</v>
      </c>
      <c r="I2439" s="296">
        <f t="shared" si="456"/>
        <v>0.873</v>
      </c>
      <c r="J2439" s="296">
        <f t="shared" si="457"/>
        <v>0.86399999999999999</v>
      </c>
      <c r="K2439" s="106"/>
      <c r="L2439" s="322">
        <f>F2439*K2439</f>
        <v>0</v>
      </c>
      <c r="M2439" s="327">
        <f>G2439*K2439</f>
        <v>0</v>
      </c>
      <c r="N2439" s="545">
        <f>H2439*K2439</f>
        <v>0</v>
      </c>
      <c r="O2439" s="545">
        <f>I2439*K2439</f>
        <v>0</v>
      </c>
      <c r="P2439" s="545">
        <f>J2439*K2439</f>
        <v>0</v>
      </c>
      <c r="Q2439" s="108" t="s">
        <v>7</v>
      </c>
    </row>
    <row r="2440" spans="1:18" ht="15" hidden="1" customHeight="1" outlineLevel="1" x14ac:dyDescent="0.25">
      <c r="A2440" s="133" t="s">
        <v>574</v>
      </c>
      <c r="B2440" s="431"/>
      <c r="C2440" s="134" t="s">
        <v>2635</v>
      </c>
      <c r="D2440" s="153" t="s">
        <v>6</v>
      </c>
      <c r="E2440" s="27">
        <v>2</v>
      </c>
      <c r="F2440" s="296">
        <v>0.85</v>
      </c>
      <c r="G2440" s="296">
        <v>0.8</v>
      </c>
      <c r="H2440" s="296">
        <f t="shared" si="455"/>
        <v>0.78400000000000003</v>
      </c>
      <c r="I2440" s="296">
        <f t="shared" si="456"/>
        <v>0.77600000000000002</v>
      </c>
      <c r="J2440" s="296">
        <f t="shared" si="457"/>
        <v>0.76800000000000002</v>
      </c>
      <c r="K2440" s="106"/>
      <c r="L2440" s="322">
        <f>F2440*K2440</f>
        <v>0</v>
      </c>
      <c r="M2440" s="327">
        <f>G2440*K2440</f>
        <v>0</v>
      </c>
      <c r="N2440" s="545">
        <f>H2440*K2440</f>
        <v>0</v>
      </c>
      <c r="O2440" s="545">
        <f>I2440*K2440</f>
        <v>0</v>
      </c>
      <c r="P2440" s="545">
        <f>J2440*K2440</f>
        <v>0</v>
      </c>
      <c r="Q2440" s="108" t="s">
        <v>7</v>
      </c>
    </row>
    <row r="2441" spans="1:18" ht="15" hidden="1" customHeight="1" outlineLevel="1" x14ac:dyDescent="0.25">
      <c r="A2441" s="133" t="s">
        <v>293</v>
      </c>
      <c r="B2441" s="431"/>
      <c r="C2441" s="134" t="s">
        <v>2636</v>
      </c>
      <c r="D2441" s="153" t="s">
        <v>6</v>
      </c>
      <c r="E2441" s="27">
        <v>2</v>
      </c>
      <c r="F2441" s="296">
        <v>1</v>
      </c>
      <c r="G2441" s="296">
        <v>0.9</v>
      </c>
      <c r="H2441" s="296">
        <f t="shared" si="455"/>
        <v>0.88200000000000001</v>
      </c>
      <c r="I2441" s="296">
        <f t="shared" si="456"/>
        <v>0.873</v>
      </c>
      <c r="J2441" s="296">
        <f t="shared" si="457"/>
        <v>0.86399999999999999</v>
      </c>
      <c r="K2441" s="106"/>
      <c r="L2441" s="322">
        <f>F2441*K2441</f>
        <v>0</v>
      </c>
      <c r="M2441" s="327">
        <f>G2441*K2441</f>
        <v>0</v>
      </c>
      <c r="N2441" s="545">
        <f>H2441*K2441</f>
        <v>0</v>
      </c>
      <c r="O2441" s="545">
        <f>I2441*K2441</f>
        <v>0</v>
      </c>
      <c r="P2441" s="545">
        <f>J2441*K2441</f>
        <v>0</v>
      </c>
      <c r="Q2441" s="108" t="s">
        <v>7</v>
      </c>
    </row>
    <row r="2442" spans="1:18" ht="15" hidden="1" customHeight="1" outlineLevel="1" x14ac:dyDescent="0.25">
      <c r="A2442" s="133" t="s">
        <v>574</v>
      </c>
      <c r="B2442" s="431"/>
      <c r="C2442" s="134" t="s">
        <v>2637</v>
      </c>
      <c r="D2442" s="153" t="s">
        <v>6</v>
      </c>
      <c r="E2442" s="27">
        <v>2</v>
      </c>
      <c r="F2442" s="296">
        <v>0.85</v>
      </c>
      <c r="G2442" s="296">
        <v>0.8</v>
      </c>
      <c r="H2442" s="296">
        <f t="shared" si="455"/>
        <v>0.78400000000000003</v>
      </c>
      <c r="I2442" s="296">
        <f t="shared" si="456"/>
        <v>0.77600000000000002</v>
      </c>
      <c r="J2442" s="296">
        <f t="shared" si="457"/>
        <v>0.76800000000000002</v>
      </c>
      <c r="K2442" s="106"/>
      <c r="L2442" s="322">
        <f>F2442*K2442</f>
        <v>0</v>
      </c>
      <c r="M2442" s="327">
        <f>G2442*K2442</f>
        <v>0</v>
      </c>
      <c r="N2442" s="545">
        <f>H2442*K2442</f>
        <v>0</v>
      </c>
      <c r="O2442" s="545">
        <f>I2442*K2442</f>
        <v>0</v>
      </c>
      <c r="P2442" s="545">
        <f>J2442*K2442</f>
        <v>0</v>
      </c>
      <c r="Q2442" s="108" t="s">
        <v>7</v>
      </c>
    </row>
    <row r="2443" spans="1:18" ht="15" hidden="1" customHeight="1" outlineLevel="1" x14ac:dyDescent="0.25">
      <c r="A2443" s="133" t="s">
        <v>293</v>
      </c>
      <c r="B2443" s="431"/>
      <c r="C2443" s="134" t="s">
        <v>2638</v>
      </c>
      <c r="D2443" s="153" t="s">
        <v>6</v>
      </c>
      <c r="E2443" s="27">
        <v>2</v>
      </c>
      <c r="F2443" s="296">
        <v>1</v>
      </c>
      <c r="G2443" s="296">
        <v>0.9</v>
      </c>
      <c r="H2443" s="296">
        <f t="shared" si="455"/>
        <v>0.88200000000000001</v>
      </c>
      <c r="I2443" s="296">
        <f t="shared" si="456"/>
        <v>0.873</v>
      </c>
      <c r="J2443" s="296">
        <f t="shared" si="457"/>
        <v>0.86399999999999999</v>
      </c>
      <c r="K2443" s="106"/>
      <c r="L2443" s="322">
        <f>F2443*K2443</f>
        <v>0</v>
      </c>
      <c r="M2443" s="327">
        <f>G2443*K2443</f>
        <v>0</v>
      </c>
      <c r="N2443" s="545">
        <f>H2443*K2443</f>
        <v>0</v>
      </c>
      <c r="O2443" s="545">
        <f>I2443*K2443</f>
        <v>0</v>
      </c>
      <c r="P2443" s="545">
        <f>J2443*K2443</f>
        <v>0</v>
      </c>
      <c r="Q2443" s="108" t="s">
        <v>7</v>
      </c>
    </row>
    <row r="2444" spans="1:18" ht="15" hidden="1" customHeight="1" outlineLevel="1" x14ac:dyDescent="0.25">
      <c r="A2444" s="133" t="s">
        <v>574</v>
      </c>
      <c r="B2444" s="431"/>
      <c r="C2444" s="134" t="s">
        <v>2639</v>
      </c>
      <c r="D2444" s="153" t="s">
        <v>6</v>
      </c>
      <c r="E2444" s="27">
        <v>2</v>
      </c>
      <c r="F2444" s="296">
        <v>0.85</v>
      </c>
      <c r="G2444" s="296">
        <v>0.8</v>
      </c>
      <c r="H2444" s="296">
        <f t="shared" si="455"/>
        <v>0.78400000000000003</v>
      </c>
      <c r="I2444" s="296">
        <f t="shared" si="456"/>
        <v>0.77600000000000002</v>
      </c>
      <c r="J2444" s="296">
        <f t="shared" si="457"/>
        <v>0.76800000000000002</v>
      </c>
      <c r="K2444" s="106"/>
      <c r="L2444" s="322">
        <f>F2444*K2444</f>
        <v>0</v>
      </c>
      <c r="M2444" s="327">
        <f>G2444*K2444</f>
        <v>0</v>
      </c>
      <c r="N2444" s="545">
        <f>H2444*K2444</f>
        <v>0</v>
      </c>
      <c r="O2444" s="545">
        <f>I2444*K2444</f>
        <v>0</v>
      </c>
      <c r="P2444" s="545">
        <f>J2444*K2444</f>
        <v>0</v>
      </c>
      <c r="Q2444" s="108" t="s">
        <v>7</v>
      </c>
    </row>
    <row r="2445" spans="1:18" ht="15" hidden="1" customHeight="1" outlineLevel="1" x14ac:dyDescent="0.25">
      <c r="A2445" s="133" t="s">
        <v>293</v>
      </c>
      <c r="B2445" s="431"/>
      <c r="C2445" s="134" t="s">
        <v>2640</v>
      </c>
      <c r="D2445" s="153" t="s">
        <v>6</v>
      </c>
      <c r="E2445" s="27">
        <v>2</v>
      </c>
      <c r="F2445" s="296">
        <v>1</v>
      </c>
      <c r="G2445" s="296">
        <v>0.9</v>
      </c>
      <c r="H2445" s="296">
        <f t="shared" si="455"/>
        <v>0.88200000000000001</v>
      </c>
      <c r="I2445" s="296">
        <f t="shared" si="456"/>
        <v>0.873</v>
      </c>
      <c r="J2445" s="296">
        <f t="shared" si="457"/>
        <v>0.86399999999999999</v>
      </c>
      <c r="K2445" s="106"/>
      <c r="L2445" s="322">
        <f>F2445*K2445</f>
        <v>0</v>
      </c>
      <c r="M2445" s="327">
        <f>G2445*K2445</f>
        <v>0</v>
      </c>
      <c r="N2445" s="545">
        <f>H2445*K2445</f>
        <v>0</v>
      </c>
      <c r="O2445" s="545">
        <f>I2445*K2445</f>
        <v>0</v>
      </c>
      <c r="P2445" s="545">
        <f>J2445*K2445</f>
        <v>0</v>
      </c>
      <c r="Q2445" s="108" t="s">
        <v>7</v>
      </c>
    </row>
    <row r="2446" spans="1:18" ht="15" hidden="1" customHeight="1" outlineLevel="1" x14ac:dyDescent="0.25">
      <c r="A2446" s="133" t="s">
        <v>575</v>
      </c>
      <c r="B2446" s="431"/>
      <c r="C2446" s="134" t="s">
        <v>2641</v>
      </c>
      <c r="D2446" s="153" t="s">
        <v>6</v>
      </c>
      <c r="E2446" s="27">
        <v>2.5</v>
      </c>
      <c r="F2446" s="296">
        <v>1.1000000000000001</v>
      </c>
      <c r="G2446" s="296">
        <v>1</v>
      </c>
      <c r="H2446" s="296">
        <f t="shared" si="455"/>
        <v>0.98</v>
      </c>
      <c r="I2446" s="296">
        <f t="shared" si="456"/>
        <v>0.97</v>
      </c>
      <c r="J2446" s="296">
        <f t="shared" si="457"/>
        <v>0.96</v>
      </c>
      <c r="K2446" s="106"/>
      <c r="L2446" s="322">
        <f>F2446*K2446</f>
        <v>0</v>
      </c>
      <c r="M2446" s="327">
        <f>G2446*K2446</f>
        <v>0</v>
      </c>
      <c r="N2446" s="545">
        <f>H2446*K2446</f>
        <v>0</v>
      </c>
      <c r="O2446" s="545">
        <f>I2446*K2446</f>
        <v>0</v>
      </c>
      <c r="P2446" s="545">
        <f>J2446*K2446</f>
        <v>0</v>
      </c>
      <c r="Q2446" s="108" t="s">
        <v>7</v>
      </c>
    </row>
    <row r="2447" spans="1:18" ht="15" hidden="1" customHeight="1" outlineLevel="1" x14ac:dyDescent="0.25">
      <c r="A2447" s="536" t="s">
        <v>2093</v>
      </c>
      <c r="B2447" s="538"/>
      <c r="C2447" s="537" t="s">
        <v>3223</v>
      </c>
      <c r="D2447" s="16" t="s">
        <v>6</v>
      </c>
      <c r="E2447" s="16">
        <v>2</v>
      </c>
      <c r="F2447" s="296">
        <v>1</v>
      </c>
      <c r="G2447" s="296">
        <v>0.9</v>
      </c>
      <c r="H2447" s="296">
        <f t="shared" si="455"/>
        <v>0.88200000000000001</v>
      </c>
      <c r="I2447" s="296">
        <f t="shared" si="456"/>
        <v>0.873</v>
      </c>
      <c r="J2447" s="296">
        <f t="shared" si="457"/>
        <v>0.86399999999999999</v>
      </c>
      <c r="K2447" s="106"/>
      <c r="L2447" s="322">
        <f>F2447*K2447</f>
        <v>0</v>
      </c>
      <c r="M2447" s="327">
        <f>G2447*K2447</f>
        <v>0</v>
      </c>
      <c r="N2447" s="545">
        <f>H2447*K2447</f>
        <v>0</v>
      </c>
      <c r="O2447" s="545">
        <f>I2447*K2447</f>
        <v>0</v>
      </c>
      <c r="P2447" s="545">
        <f>J2447*K2447</f>
        <v>0</v>
      </c>
      <c r="Q2447" s="108" t="s">
        <v>7</v>
      </c>
      <c r="R2447" s="404"/>
    </row>
    <row r="2448" spans="1:18" ht="15" hidden="1" customHeight="1" outlineLevel="1" x14ac:dyDescent="0.25">
      <c r="A2448" s="536" t="s">
        <v>2093</v>
      </c>
      <c r="B2448" s="538"/>
      <c r="C2448" s="537" t="s">
        <v>2322</v>
      </c>
      <c r="D2448" s="16" t="s">
        <v>6</v>
      </c>
      <c r="E2448" s="16">
        <v>3</v>
      </c>
      <c r="F2448" s="296">
        <v>1.9</v>
      </c>
      <c r="G2448" s="296">
        <v>1.8</v>
      </c>
      <c r="H2448" s="296">
        <f t="shared" si="455"/>
        <v>1.764</v>
      </c>
      <c r="I2448" s="296">
        <f t="shared" si="456"/>
        <v>1.746</v>
      </c>
      <c r="J2448" s="296">
        <f t="shared" si="457"/>
        <v>1.728</v>
      </c>
      <c r="K2448" s="106"/>
      <c r="L2448" s="322">
        <f>F2448*K2448</f>
        <v>0</v>
      </c>
      <c r="M2448" s="327">
        <f>G2448*K2448</f>
        <v>0</v>
      </c>
      <c r="N2448" s="545">
        <f>H2448*K2448</f>
        <v>0</v>
      </c>
      <c r="O2448" s="545">
        <f>I2448*K2448</f>
        <v>0</v>
      </c>
      <c r="P2448" s="545">
        <f>J2448*K2448</f>
        <v>0</v>
      </c>
      <c r="Q2448" s="108" t="s">
        <v>7</v>
      </c>
      <c r="R2448" s="404"/>
    </row>
    <row r="2449" spans="1:18" ht="15" hidden="1" customHeight="1" outlineLevel="1" x14ac:dyDescent="0.25">
      <c r="A2449" s="133" t="s">
        <v>575</v>
      </c>
      <c r="B2449" s="431"/>
      <c r="C2449" s="134" t="s">
        <v>2642</v>
      </c>
      <c r="D2449" s="153" t="s">
        <v>6</v>
      </c>
      <c r="E2449" s="27">
        <v>2.5</v>
      </c>
      <c r="F2449" s="296">
        <v>1.1000000000000001</v>
      </c>
      <c r="G2449" s="296">
        <v>1</v>
      </c>
      <c r="H2449" s="296">
        <f t="shared" si="455"/>
        <v>0.98</v>
      </c>
      <c r="I2449" s="296">
        <f t="shared" si="456"/>
        <v>0.97</v>
      </c>
      <c r="J2449" s="296">
        <f t="shared" si="457"/>
        <v>0.96</v>
      </c>
      <c r="K2449" s="106"/>
      <c r="L2449" s="322">
        <f>F2449*K2449</f>
        <v>0</v>
      </c>
      <c r="M2449" s="327">
        <f>G2449*K2449</f>
        <v>0</v>
      </c>
      <c r="N2449" s="545">
        <f>H2449*K2449</f>
        <v>0</v>
      </c>
      <c r="O2449" s="545">
        <f>I2449*K2449</f>
        <v>0</v>
      </c>
      <c r="P2449" s="545">
        <f>J2449*K2449</f>
        <v>0</v>
      </c>
      <c r="Q2449" s="108" t="s">
        <v>7</v>
      </c>
    </row>
    <row r="2450" spans="1:18" ht="15" hidden="1" customHeight="1" outlineLevel="1" x14ac:dyDescent="0.25">
      <c r="A2450" s="536" t="s">
        <v>2093</v>
      </c>
      <c r="B2450" s="538"/>
      <c r="C2450" s="537" t="s">
        <v>3224</v>
      </c>
      <c r="D2450" s="16" t="s">
        <v>6</v>
      </c>
      <c r="E2450" s="16">
        <v>2</v>
      </c>
      <c r="F2450" s="296">
        <v>1</v>
      </c>
      <c r="G2450" s="296">
        <v>0.9</v>
      </c>
      <c r="H2450" s="296">
        <f t="shared" si="455"/>
        <v>0.88200000000000001</v>
      </c>
      <c r="I2450" s="296">
        <f t="shared" si="456"/>
        <v>0.873</v>
      </c>
      <c r="J2450" s="296">
        <f t="shared" si="457"/>
        <v>0.86399999999999999</v>
      </c>
      <c r="K2450" s="106"/>
      <c r="L2450" s="322">
        <f>F2450*K2450</f>
        <v>0</v>
      </c>
      <c r="M2450" s="327">
        <f>G2450*K2450</f>
        <v>0</v>
      </c>
      <c r="N2450" s="545">
        <f>H2450*K2450</f>
        <v>0</v>
      </c>
      <c r="O2450" s="545">
        <f>I2450*K2450</f>
        <v>0</v>
      </c>
      <c r="P2450" s="545">
        <f>J2450*K2450</f>
        <v>0</v>
      </c>
      <c r="Q2450" s="108" t="s">
        <v>7</v>
      </c>
      <c r="R2450" s="404"/>
    </row>
    <row r="2451" spans="1:18" ht="15" hidden="1" customHeight="1" outlineLevel="1" x14ac:dyDescent="0.25">
      <c r="A2451" s="536" t="s">
        <v>2093</v>
      </c>
      <c r="B2451" s="538"/>
      <c r="C2451" s="537" t="s">
        <v>2323</v>
      </c>
      <c r="D2451" s="16" t="s">
        <v>6</v>
      </c>
      <c r="E2451" s="16">
        <v>3</v>
      </c>
      <c r="F2451" s="296">
        <v>1.9</v>
      </c>
      <c r="G2451" s="296">
        <v>1.8</v>
      </c>
      <c r="H2451" s="296">
        <f t="shared" si="455"/>
        <v>1.764</v>
      </c>
      <c r="I2451" s="296">
        <f t="shared" si="456"/>
        <v>1.746</v>
      </c>
      <c r="J2451" s="296">
        <f t="shared" si="457"/>
        <v>1.728</v>
      </c>
      <c r="K2451" s="106"/>
      <c r="L2451" s="322">
        <f>F2451*K2451</f>
        <v>0</v>
      </c>
      <c r="M2451" s="327">
        <f>G2451*K2451</f>
        <v>0</v>
      </c>
      <c r="N2451" s="545">
        <f>H2451*K2451</f>
        <v>0</v>
      </c>
      <c r="O2451" s="545">
        <f>I2451*K2451</f>
        <v>0</v>
      </c>
      <c r="P2451" s="545">
        <f>J2451*K2451</f>
        <v>0</v>
      </c>
      <c r="Q2451" s="108" t="s">
        <v>7</v>
      </c>
      <c r="R2451" s="404"/>
    </row>
    <row r="2452" spans="1:18" ht="15" hidden="1" customHeight="1" outlineLevel="1" x14ac:dyDescent="0.25">
      <c r="A2452" s="133" t="s">
        <v>575</v>
      </c>
      <c r="B2452" s="431"/>
      <c r="C2452" s="134" t="s">
        <v>2643</v>
      </c>
      <c r="D2452" s="153" t="s">
        <v>6</v>
      </c>
      <c r="E2452" s="27">
        <v>2.5</v>
      </c>
      <c r="F2452" s="296">
        <v>1.1000000000000001</v>
      </c>
      <c r="G2452" s="296">
        <v>1</v>
      </c>
      <c r="H2452" s="296">
        <f t="shared" si="455"/>
        <v>0.98</v>
      </c>
      <c r="I2452" s="296">
        <f t="shared" si="456"/>
        <v>0.97</v>
      </c>
      <c r="J2452" s="296">
        <f t="shared" si="457"/>
        <v>0.96</v>
      </c>
      <c r="K2452" s="106"/>
      <c r="L2452" s="322">
        <f>F2452*K2452</f>
        <v>0</v>
      </c>
      <c r="M2452" s="327">
        <f>G2452*K2452</f>
        <v>0</v>
      </c>
      <c r="N2452" s="545">
        <f>H2452*K2452</f>
        <v>0</v>
      </c>
      <c r="O2452" s="545">
        <f>I2452*K2452</f>
        <v>0</v>
      </c>
      <c r="P2452" s="545">
        <f>J2452*K2452</f>
        <v>0</v>
      </c>
      <c r="Q2452" s="108" t="s">
        <v>7</v>
      </c>
    </row>
    <row r="2453" spans="1:18" ht="15" hidden="1" customHeight="1" outlineLevel="1" x14ac:dyDescent="0.25">
      <c r="A2453" s="536" t="s">
        <v>2093</v>
      </c>
      <c r="B2453" s="538"/>
      <c r="C2453" s="537" t="s">
        <v>3225</v>
      </c>
      <c r="D2453" s="16" t="s">
        <v>6</v>
      </c>
      <c r="E2453" s="16">
        <v>2</v>
      </c>
      <c r="F2453" s="296">
        <v>1</v>
      </c>
      <c r="G2453" s="296">
        <v>0.9</v>
      </c>
      <c r="H2453" s="296">
        <f t="shared" si="455"/>
        <v>0.88200000000000001</v>
      </c>
      <c r="I2453" s="296">
        <f t="shared" si="456"/>
        <v>0.873</v>
      </c>
      <c r="J2453" s="296">
        <f t="shared" si="457"/>
        <v>0.86399999999999999</v>
      </c>
      <c r="K2453" s="106"/>
      <c r="L2453" s="322">
        <f>F2453*K2453</f>
        <v>0</v>
      </c>
      <c r="M2453" s="327">
        <f>G2453*K2453</f>
        <v>0</v>
      </c>
      <c r="N2453" s="545">
        <f>H2453*K2453</f>
        <v>0</v>
      </c>
      <c r="O2453" s="545">
        <f>I2453*K2453</f>
        <v>0</v>
      </c>
      <c r="P2453" s="545">
        <f>J2453*K2453</f>
        <v>0</v>
      </c>
      <c r="Q2453" s="108" t="s">
        <v>7</v>
      </c>
      <c r="R2453" s="404"/>
    </row>
    <row r="2454" spans="1:18" ht="15" hidden="1" customHeight="1" outlineLevel="1" x14ac:dyDescent="0.25">
      <c r="A2454" s="536" t="s">
        <v>2093</v>
      </c>
      <c r="B2454" s="538"/>
      <c r="C2454" s="537" t="s">
        <v>2324</v>
      </c>
      <c r="D2454" s="16" t="s">
        <v>6</v>
      </c>
      <c r="E2454" s="16">
        <v>3</v>
      </c>
      <c r="F2454" s="296">
        <v>1.9</v>
      </c>
      <c r="G2454" s="296">
        <v>1.8</v>
      </c>
      <c r="H2454" s="296">
        <f t="shared" si="455"/>
        <v>1.764</v>
      </c>
      <c r="I2454" s="296">
        <f t="shared" si="456"/>
        <v>1.746</v>
      </c>
      <c r="J2454" s="296">
        <f t="shared" si="457"/>
        <v>1.728</v>
      </c>
      <c r="K2454" s="106"/>
      <c r="L2454" s="322">
        <f>F2454*K2454</f>
        <v>0</v>
      </c>
      <c r="M2454" s="327">
        <f>G2454*K2454</f>
        <v>0</v>
      </c>
      <c r="N2454" s="545">
        <f>H2454*K2454</f>
        <v>0</v>
      </c>
      <c r="O2454" s="545">
        <f>I2454*K2454</f>
        <v>0</v>
      </c>
      <c r="P2454" s="545">
        <f>J2454*K2454</f>
        <v>0</v>
      </c>
      <c r="Q2454" s="108" t="s">
        <v>7</v>
      </c>
      <c r="R2454" s="404"/>
    </row>
    <row r="2455" spans="1:18" ht="15" hidden="1" customHeight="1" outlineLevel="1" x14ac:dyDescent="0.25">
      <c r="A2455" s="133" t="s">
        <v>293</v>
      </c>
      <c r="B2455" s="431"/>
      <c r="C2455" s="134" t="s">
        <v>3317</v>
      </c>
      <c r="D2455" s="153" t="s">
        <v>6</v>
      </c>
      <c r="E2455" s="27">
        <v>2</v>
      </c>
      <c r="F2455" s="296">
        <v>1</v>
      </c>
      <c r="G2455" s="296">
        <v>0.9</v>
      </c>
      <c r="H2455" s="296">
        <f t="shared" si="455"/>
        <v>0.88200000000000001</v>
      </c>
      <c r="I2455" s="296">
        <f t="shared" si="456"/>
        <v>0.873</v>
      </c>
      <c r="J2455" s="296">
        <f t="shared" si="457"/>
        <v>0.86399999999999999</v>
      </c>
      <c r="K2455" s="106"/>
      <c r="L2455" s="322">
        <f>F2455*K2455</f>
        <v>0</v>
      </c>
      <c r="M2455" s="327">
        <f>G2455*K2455</f>
        <v>0</v>
      </c>
      <c r="N2455" s="545">
        <f>H2455*K2455</f>
        <v>0</v>
      </c>
      <c r="O2455" s="545">
        <f>I2455*K2455</f>
        <v>0</v>
      </c>
      <c r="P2455" s="545">
        <f>J2455*K2455</f>
        <v>0</v>
      </c>
      <c r="Q2455" s="108" t="s">
        <v>7</v>
      </c>
    </row>
    <row r="2456" spans="1:18" ht="15" hidden="1" customHeight="1" outlineLevel="1" x14ac:dyDescent="0.25">
      <c r="A2456" s="536" t="s">
        <v>2093</v>
      </c>
      <c r="B2456" s="538"/>
      <c r="C2456" s="537" t="s">
        <v>3220</v>
      </c>
      <c r="D2456" s="16" t="s">
        <v>6</v>
      </c>
      <c r="E2456" s="16">
        <v>2</v>
      </c>
      <c r="F2456" s="296">
        <v>1</v>
      </c>
      <c r="G2456" s="296">
        <v>0.9</v>
      </c>
      <c r="H2456" s="296">
        <f t="shared" si="455"/>
        <v>0.88200000000000001</v>
      </c>
      <c r="I2456" s="296">
        <f t="shared" si="456"/>
        <v>0.873</v>
      </c>
      <c r="J2456" s="296">
        <f t="shared" si="457"/>
        <v>0.86399999999999999</v>
      </c>
      <c r="K2456" s="106"/>
      <c r="L2456" s="322">
        <f>F2456*K2456</f>
        <v>0</v>
      </c>
      <c r="M2456" s="327">
        <f>G2456*K2456</f>
        <v>0</v>
      </c>
      <c r="N2456" s="545">
        <f>H2456*K2456</f>
        <v>0</v>
      </c>
      <c r="O2456" s="545">
        <f>I2456*K2456</f>
        <v>0</v>
      </c>
      <c r="P2456" s="545">
        <f>J2456*K2456</f>
        <v>0</v>
      </c>
      <c r="Q2456" s="108" t="s">
        <v>7</v>
      </c>
      <c r="R2456" s="404"/>
    </row>
    <row r="2457" spans="1:18" ht="15" hidden="1" customHeight="1" outlineLevel="1" x14ac:dyDescent="0.25">
      <c r="A2457" s="133" t="s">
        <v>293</v>
      </c>
      <c r="B2457" s="431"/>
      <c r="C2457" s="134" t="s">
        <v>3318</v>
      </c>
      <c r="D2457" s="153" t="s">
        <v>6</v>
      </c>
      <c r="E2457" s="27">
        <v>2</v>
      </c>
      <c r="F2457" s="296">
        <v>1</v>
      </c>
      <c r="G2457" s="296">
        <v>0.9</v>
      </c>
      <c r="H2457" s="296">
        <f t="shared" si="455"/>
        <v>0.88200000000000001</v>
      </c>
      <c r="I2457" s="296">
        <f t="shared" si="456"/>
        <v>0.873</v>
      </c>
      <c r="J2457" s="296">
        <f t="shared" si="457"/>
        <v>0.86399999999999999</v>
      </c>
      <c r="K2457" s="106"/>
      <c r="L2457" s="322">
        <f>F2457*K2457</f>
        <v>0</v>
      </c>
      <c r="M2457" s="327">
        <f>G2457*K2457</f>
        <v>0</v>
      </c>
      <c r="N2457" s="545">
        <f>H2457*K2457</f>
        <v>0</v>
      </c>
      <c r="O2457" s="545">
        <f>I2457*K2457</f>
        <v>0</v>
      </c>
      <c r="P2457" s="545">
        <f>J2457*K2457</f>
        <v>0</v>
      </c>
      <c r="Q2457" s="108" t="s">
        <v>7</v>
      </c>
    </row>
    <row r="2458" spans="1:18" ht="15" hidden="1" customHeight="1" outlineLevel="1" x14ac:dyDescent="0.25">
      <c r="A2458" s="536" t="s">
        <v>2093</v>
      </c>
      <c r="B2458" s="538"/>
      <c r="C2458" s="537" t="s">
        <v>3221</v>
      </c>
      <c r="D2458" s="16" t="s">
        <v>6</v>
      </c>
      <c r="E2458" s="16">
        <v>2</v>
      </c>
      <c r="F2458" s="296">
        <v>1</v>
      </c>
      <c r="G2458" s="296">
        <v>0.9</v>
      </c>
      <c r="H2458" s="296">
        <f t="shared" si="455"/>
        <v>0.88200000000000001</v>
      </c>
      <c r="I2458" s="296">
        <f t="shared" si="456"/>
        <v>0.873</v>
      </c>
      <c r="J2458" s="296">
        <f t="shared" si="457"/>
        <v>0.86399999999999999</v>
      </c>
      <c r="K2458" s="106"/>
      <c r="L2458" s="322">
        <f>F2458*K2458</f>
        <v>0</v>
      </c>
      <c r="M2458" s="327">
        <f>G2458*K2458</f>
        <v>0</v>
      </c>
      <c r="N2458" s="545">
        <f>H2458*K2458</f>
        <v>0</v>
      </c>
      <c r="O2458" s="545">
        <f>I2458*K2458</f>
        <v>0</v>
      </c>
      <c r="P2458" s="545">
        <f>J2458*K2458</f>
        <v>0</v>
      </c>
      <c r="Q2458" s="108" t="s">
        <v>7</v>
      </c>
      <c r="R2458" s="404"/>
    </row>
    <row r="2459" spans="1:18" ht="15" hidden="1" customHeight="1" outlineLevel="1" x14ac:dyDescent="0.25">
      <c r="A2459" s="133" t="s">
        <v>293</v>
      </c>
      <c r="B2459" s="431"/>
      <c r="C2459" s="134" t="s">
        <v>3319</v>
      </c>
      <c r="D2459" s="153" t="s">
        <v>6</v>
      </c>
      <c r="E2459" s="27">
        <v>2</v>
      </c>
      <c r="F2459" s="296">
        <v>1</v>
      </c>
      <c r="G2459" s="296">
        <v>0.9</v>
      </c>
      <c r="H2459" s="296">
        <f t="shared" si="455"/>
        <v>0.88200000000000001</v>
      </c>
      <c r="I2459" s="296">
        <f t="shared" si="456"/>
        <v>0.873</v>
      </c>
      <c r="J2459" s="296">
        <f t="shared" si="457"/>
        <v>0.86399999999999999</v>
      </c>
      <c r="K2459" s="106"/>
      <c r="L2459" s="322">
        <f>F2459*K2459</f>
        <v>0</v>
      </c>
      <c r="M2459" s="327">
        <f>G2459*K2459</f>
        <v>0</v>
      </c>
      <c r="N2459" s="545">
        <f>H2459*K2459</f>
        <v>0</v>
      </c>
      <c r="O2459" s="545">
        <f>I2459*K2459</f>
        <v>0</v>
      </c>
      <c r="P2459" s="545">
        <f>J2459*K2459</f>
        <v>0</v>
      </c>
      <c r="Q2459" s="108" t="s">
        <v>7</v>
      </c>
    </row>
    <row r="2460" spans="1:18" ht="15" hidden="1" customHeight="1" outlineLevel="1" x14ac:dyDescent="0.25">
      <c r="A2460" s="536" t="s">
        <v>2093</v>
      </c>
      <c r="B2460" s="538"/>
      <c r="C2460" s="537" t="s">
        <v>3222</v>
      </c>
      <c r="D2460" s="16" t="s">
        <v>6</v>
      </c>
      <c r="E2460" s="16">
        <v>2</v>
      </c>
      <c r="F2460" s="296">
        <v>1</v>
      </c>
      <c r="G2460" s="296">
        <v>0.9</v>
      </c>
      <c r="H2460" s="296">
        <f t="shared" si="455"/>
        <v>0.88200000000000001</v>
      </c>
      <c r="I2460" s="296">
        <f t="shared" si="456"/>
        <v>0.873</v>
      </c>
      <c r="J2460" s="296">
        <f t="shared" si="457"/>
        <v>0.86399999999999999</v>
      </c>
      <c r="K2460" s="106"/>
      <c r="L2460" s="322">
        <f>F2460*K2460</f>
        <v>0</v>
      </c>
      <c r="M2460" s="327">
        <f>G2460*K2460</f>
        <v>0</v>
      </c>
      <c r="N2460" s="545">
        <f>H2460*K2460</f>
        <v>0</v>
      </c>
      <c r="O2460" s="545">
        <f>I2460*K2460</f>
        <v>0</v>
      </c>
      <c r="P2460" s="545">
        <f>J2460*K2460</f>
        <v>0</v>
      </c>
      <c r="Q2460" s="108" t="s">
        <v>7</v>
      </c>
      <c r="R2460" s="404"/>
    </row>
    <row r="2461" spans="1:18" ht="15" hidden="1" customHeight="1" outlineLevel="1" x14ac:dyDescent="0.25">
      <c r="A2461" s="190" t="s">
        <v>293</v>
      </c>
      <c r="B2461" s="400"/>
      <c r="C2461" s="187" t="s">
        <v>4786</v>
      </c>
      <c r="D2461" s="214" t="s">
        <v>6</v>
      </c>
      <c r="E2461" s="691">
        <v>2</v>
      </c>
      <c r="F2461" s="221">
        <v>1</v>
      </c>
      <c r="G2461" s="221">
        <v>0.9</v>
      </c>
      <c r="H2461" s="296">
        <f t="shared" si="455"/>
        <v>0.88200000000000001</v>
      </c>
      <c r="I2461" s="296">
        <f t="shared" si="456"/>
        <v>0.873</v>
      </c>
      <c r="J2461" s="296">
        <f t="shared" si="457"/>
        <v>0.86399999999999999</v>
      </c>
      <c r="K2461" s="106"/>
      <c r="L2461" s="353">
        <f>F2461*K2461</f>
        <v>0</v>
      </c>
      <c r="M2461" s="327">
        <f>G2461*K2461</f>
        <v>0</v>
      </c>
      <c r="N2461" s="545">
        <f>H2461*K2461</f>
        <v>0</v>
      </c>
      <c r="O2461" s="545">
        <f>I2461*K2461</f>
        <v>0</v>
      </c>
      <c r="P2461" s="545">
        <f>J2461*K2461</f>
        <v>0</v>
      </c>
      <c r="Q2461" s="189" t="s">
        <v>7</v>
      </c>
      <c r="R2461" s="523"/>
    </row>
    <row r="2462" spans="1:18" ht="15" hidden="1" customHeight="1" outlineLevel="1" x14ac:dyDescent="0.25">
      <c r="A2462" s="190" t="s">
        <v>293</v>
      </c>
      <c r="B2462" s="400"/>
      <c r="C2462" s="187" t="s">
        <v>4787</v>
      </c>
      <c r="D2462" s="214" t="s">
        <v>6</v>
      </c>
      <c r="E2462" s="691">
        <v>2</v>
      </c>
      <c r="F2462" s="221">
        <v>1</v>
      </c>
      <c r="G2462" s="221">
        <v>0.9</v>
      </c>
      <c r="H2462" s="296">
        <f t="shared" si="455"/>
        <v>0.88200000000000001</v>
      </c>
      <c r="I2462" s="296">
        <f t="shared" si="456"/>
        <v>0.873</v>
      </c>
      <c r="J2462" s="296">
        <f t="shared" si="457"/>
        <v>0.86399999999999999</v>
      </c>
      <c r="K2462" s="106"/>
      <c r="L2462" s="353">
        <f>F2462*K2462</f>
        <v>0</v>
      </c>
      <c r="M2462" s="327">
        <f>G2462*K2462</f>
        <v>0</v>
      </c>
      <c r="N2462" s="545">
        <f>H2462*K2462</f>
        <v>0</v>
      </c>
      <c r="O2462" s="545">
        <f>I2462*K2462</f>
        <v>0</v>
      </c>
      <c r="P2462" s="545">
        <f>J2462*K2462</f>
        <v>0</v>
      </c>
      <c r="Q2462" s="189" t="s">
        <v>7</v>
      </c>
      <c r="R2462" s="523"/>
    </row>
    <row r="2463" spans="1:18" ht="15" hidden="1" customHeight="1" outlineLevel="1" x14ac:dyDescent="0.25">
      <c r="A2463" s="190" t="s">
        <v>293</v>
      </c>
      <c r="B2463" s="400"/>
      <c r="C2463" s="187" t="s">
        <v>4788</v>
      </c>
      <c r="D2463" s="214" t="s">
        <v>6</v>
      </c>
      <c r="E2463" s="691">
        <v>2</v>
      </c>
      <c r="F2463" s="221">
        <v>1</v>
      </c>
      <c r="G2463" s="221">
        <v>0.9</v>
      </c>
      <c r="H2463" s="296">
        <f t="shared" si="455"/>
        <v>0.88200000000000001</v>
      </c>
      <c r="I2463" s="296">
        <f t="shared" si="456"/>
        <v>0.873</v>
      </c>
      <c r="J2463" s="296">
        <f t="shared" si="457"/>
        <v>0.86399999999999999</v>
      </c>
      <c r="K2463" s="106"/>
      <c r="L2463" s="353">
        <f>F2463*K2463</f>
        <v>0</v>
      </c>
      <c r="M2463" s="327">
        <f>G2463*K2463</f>
        <v>0</v>
      </c>
      <c r="N2463" s="545">
        <f>H2463*K2463</f>
        <v>0</v>
      </c>
      <c r="O2463" s="545">
        <f>I2463*K2463</f>
        <v>0</v>
      </c>
      <c r="P2463" s="545">
        <f>J2463*K2463</f>
        <v>0</v>
      </c>
      <c r="Q2463" s="189" t="s">
        <v>7</v>
      </c>
      <c r="R2463" s="523"/>
    </row>
    <row r="2464" spans="1:18" ht="15" hidden="1" customHeight="1" outlineLevel="1" x14ac:dyDescent="0.25">
      <c r="A2464" s="190" t="s">
        <v>293</v>
      </c>
      <c r="B2464" s="400"/>
      <c r="C2464" s="187" t="s">
        <v>4789</v>
      </c>
      <c r="D2464" s="214" t="s">
        <v>6</v>
      </c>
      <c r="E2464" s="691">
        <v>2</v>
      </c>
      <c r="F2464" s="221">
        <v>1</v>
      </c>
      <c r="G2464" s="221">
        <v>0.9</v>
      </c>
      <c r="H2464" s="296">
        <f t="shared" si="455"/>
        <v>0.88200000000000001</v>
      </c>
      <c r="I2464" s="296">
        <f t="shared" si="456"/>
        <v>0.873</v>
      </c>
      <c r="J2464" s="296">
        <f t="shared" si="457"/>
        <v>0.86399999999999999</v>
      </c>
      <c r="K2464" s="106"/>
      <c r="L2464" s="353">
        <f>F2464*K2464</f>
        <v>0</v>
      </c>
      <c r="M2464" s="327">
        <f>G2464*K2464</f>
        <v>0</v>
      </c>
      <c r="N2464" s="545">
        <f>H2464*K2464</f>
        <v>0</v>
      </c>
      <c r="O2464" s="545">
        <f>I2464*K2464</f>
        <v>0</v>
      </c>
      <c r="P2464" s="545">
        <f>J2464*K2464</f>
        <v>0</v>
      </c>
      <c r="Q2464" s="189" t="s">
        <v>7</v>
      </c>
      <c r="R2464" s="523"/>
    </row>
    <row r="2465" spans="1:18" ht="15" hidden="1" customHeight="1" outlineLevel="1" x14ac:dyDescent="0.25">
      <c r="A2465" s="133" t="s">
        <v>575</v>
      </c>
      <c r="B2465" s="431"/>
      <c r="C2465" s="134" t="s">
        <v>2644</v>
      </c>
      <c r="D2465" s="153" t="s">
        <v>6</v>
      </c>
      <c r="E2465" s="27">
        <v>2.5</v>
      </c>
      <c r="F2465" s="296">
        <v>1.1000000000000001</v>
      </c>
      <c r="G2465" s="296">
        <v>1</v>
      </c>
      <c r="H2465" s="296">
        <f t="shared" si="455"/>
        <v>0.98</v>
      </c>
      <c r="I2465" s="296">
        <f t="shared" si="456"/>
        <v>0.97</v>
      </c>
      <c r="J2465" s="296">
        <f t="shared" si="457"/>
        <v>0.96</v>
      </c>
      <c r="K2465" s="106"/>
      <c r="L2465" s="322">
        <f>F2465*K2465</f>
        <v>0</v>
      </c>
      <c r="M2465" s="327">
        <f>G2465*K2465</f>
        <v>0</v>
      </c>
      <c r="N2465" s="545">
        <f>H2465*K2465</f>
        <v>0</v>
      </c>
      <c r="O2465" s="545">
        <f>I2465*K2465</f>
        <v>0</v>
      </c>
      <c r="P2465" s="545">
        <f>J2465*K2465</f>
        <v>0</v>
      </c>
      <c r="Q2465" s="108" t="s">
        <v>7</v>
      </c>
    </row>
    <row r="2466" spans="1:18" ht="15" hidden="1" customHeight="1" outlineLevel="1" x14ac:dyDescent="0.25">
      <c r="A2466" s="536" t="s">
        <v>2093</v>
      </c>
      <c r="B2466" s="538"/>
      <c r="C2466" s="537" t="s">
        <v>2645</v>
      </c>
      <c r="D2466" s="27" t="s">
        <v>6</v>
      </c>
      <c r="E2466" s="27">
        <v>2</v>
      </c>
      <c r="F2466" s="296">
        <v>1</v>
      </c>
      <c r="G2466" s="296">
        <v>0.9</v>
      </c>
      <c r="H2466" s="296">
        <f t="shared" si="455"/>
        <v>0.88200000000000001</v>
      </c>
      <c r="I2466" s="296">
        <f t="shared" si="456"/>
        <v>0.873</v>
      </c>
      <c r="J2466" s="296">
        <f t="shared" si="457"/>
        <v>0.86399999999999999</v>
      </c>
      <c r="K2466" s="106"/>
      <c r="L2466" s="322">
        <f>F2466*K2466</f>
        <v>0</v>
      </c>
      <c r="M2466" s="327">
        <f>G2466*K2466</f>
        <v>0</v>
      </c>
      <c r="N2466" s="545">
        <f>H2466*K2466</f>
        <v>0</v>
      </c>
      <c r="O2466" s="545">
        <f>I2466*K2466</f>
        <v>0</v>
      </c>
      <c r="P2466" s="545">
        <f>J2466*K2466</f>
        <v>0</v>
      </c>
      <c r="Q2466" s="108" t="s">
        <v>7</v>
      </c>
      <c r="R2466" s="404" t="s">
        <v>2351</v>
      </c>
    </row>
    <row r="2467" spans="1:18" ht="15" hidden="1" customHeight="1" outlineLevel="1" thickBot="1" x14ac:dyDescent="0.25">
      <c r="A2467" s="536" t="s">
        <v>2093</v>
      </c>
      <c r="B2467" s="538"/>
      <c r="C2467" s="537" t="s">
        <v>2646</v>
      </c>
      <c r="D2467" s="27" t="s">
        <v>6</v>
      </c>
      <c r="E2467" s="27">
        <v>2</v>
      </c>
      <c r="F2467" s="296">
        <v>1</v>
      </c>
      <c r="G2467" s="296">
        <v>0.9</v>
      </c>
      <c r="H2467" s="296">
        <f t="shared" si="455"/>
        <v>0.88200000000000001</v>
      </c>
      <c r="I2467" s="296">
        <f t="shared" si="456"/>
        <v>0.873</v>
      </c>
      <c r="J2467" s="296">
        <f t="shared" si="457"/>
        <v>0.86399999999999999</v>
      </c>
      <c r="K2467" s="106"/>
      <c r="L2467" s="322">
        <f>F2467*K2467</f>
        <v>0</v>
      </c>
      <c r="M2467" s="327">
        <f>G2467*K2467</f>
        <v>0</v>
      </c>
      <c r="N2467" s="545">
        <f>H2467*K2467</f>
        <v>0</v>
      </c>
      <c r="O2467" s="545">
        <f>I2467*K2467</f>
        <v>0</v>
      </c>
      <c r="P2467" s="545">
        <f>J2467*K2467</f>
        <v>0</v>
      </c>
      <c r="Q2467" s="108" t="s">
        <v>7</v>
      </c>
      <c r="R2467" s="404" t="s">
        <v>2351</v>
      </c>
    </row>
    <row r="2468" spans="1:18" ht="15" customHeight="1" collapsed="1" thickBot="1" x14ac:dyDescent="0.25">
      <c r="A2468" s="604" t="s">
        <v>2604</v>
      </c>
      <c r="B2468" s="605"/>
      <c r="C2468" s="606"/>
      <c r="D2468" s="607"/>
      <c r="E2468" s="608"/>
      <c r="F2468" s="609"/>
      <c r="G2468" s="609"/>
      <c r="H2468" s="609"/>
      <c r="I2468" s="609"/>
      <c r="J2468" s="609"/>
      <c r="K2468" s="608"/>
      <c r="L2468" s="610"/>
      <c r="M2468" s="610"/>
      <c r="N2468" s="610"/>
      <c r="O2468" s="610"/>
      <c r="P2468" s="610"/>
      <c r="Q2468" s="592"/>
    </row>
    <row r="2469" spans="1:18" ht="15" hidden="1" customHeight="1" outlineLevel="1" x14ac:dyDescent="0.25">
      <c r="A2469" s="536" t="s">
        <v>2093</v>
      </c>
      <c r="B2469" s="538"/>
      <c r="C2469" s="537" t="s">
        <v>2612</v>
      </c>
      <c r="D2469" s="27" t="s">
        <v>6</v>
      </c>
      <c r="E2469" s="27">
        <v>2</v>
      </c>
      <c r="F2469" s="296">
        <v>1</v>
      </c>
      <c r="G2469" s="296">
        <v>0.9</v>
      </c>
      <c r="H2469" s="296">
        <f t="shared" ref="H2469:H2505" si="458">G2469*0.98</f>
        <v>0.88200000000000001</v>
      </c>
      <c r="I2469" s="296">
        <f t="shared" ref="I2469:I2505" si="459">G2469*0.97</f>
        <v>0.873</v>
      </c>
      <c r="J2469" s="296">
        <f t="shared" ref="J2469:J2505" si="460">G2469*0.96</f>
        <v>0.86399999999999999</v>
      </c>
      <c r="K2469" s="106"/>
      <c r="L2469" s="322">
        <f>F2469*K2469</f>
        <v>0</v>
      </c>
      <c r="M2469" s="327">
        <f>G2469*K2469</f>
        <v>0</v>
      </c>
      <c r="N2469" s="545">
        <f>H2469*K2469</f>
        <v>0</v>
      </c>
      <c r="O2469" s="545">
        <f>I2469*K2469</f>
        <v>0</v>
      </c>
      <c r="P2469" s="545">
        <f>J2469*K2469</f>
        <v>0</v>
      </c>
      <c r="Q2469" s="108" t="s">
        <v>7</v>
      </c>
      <c r="R2469" s="404" t="s">
        <v>2351</v>
      </c>
    </row>
    <row r="2470" spans="1:18" ht="15" hidden="1" customHeight="1" outlineLevel="1" x14ac:dyDescent="0.25">
      <c r="A2470" s="133" t="s">
        <v>111</v>
      </c>
      <c r="B2470" s="431"/>
      <c r="C2470" s="8" t="s">
        <v>2613</v>
      </c>
      <c r="D2470" s="18" t="s">
        <v>6</v>
      </c>
      <c r="E2470" s="18">
        <v>2</v>
      </c>
      <c r="F2470" s="296">
        <v>0.8</v>
      </c>
      <c r="G2470" s="296">
        <v>0.8</v>
      </c>
      <c r="H2470" s="296">
        <f t="shared" si="458"/>
        <v>0.78400000000000003</v>
      </c>
      <c r="I2470" s="296">
        <f t="shared" si="459"/>
        <v>0.77600000000000002</v>
      </c>
      <c r="J2470" s="296">
        <f t="shared" si="460"/>
        <v>0.76800000000000002</v>
      </c>
      <c r="K2470" s="106"/>
      <c r="L2470" s="322">
        <f>F2470*K2470</f>
        <v>0</v>
      </c>
      <c r="M2470" s="327">
        <f>G2470*K2470</f>
        <v>0</v>
      </c>
      <c r="N2470" s="545">
        <f>H2470*K2470</f>
        <v>0</v>
      </c>
      <c r="O2470" s="545">
        <f>I2470*K2470</f>
        <v>0</v>
      </c>
      <c r="P2470" s="545">
        <f>J2470*K2470</f>
        <v>0</v>
      </c>
      <c r="Q2470" s="108" t="s">
        <v>7</v>
      </c>
      <c r="R2470" s="404" t="s">
        <v>2351</v>
      </c>
    </row>
    <row r="2471" spans="1:18" ht="15" hidden="1" customHeight="1" outlineLevel="1" x14ac:dyDescent="0.25">
      <c r="A2471" s="536" t="s">
        <v>2093</v>
      </c>
      <c r="B2471" s="538"/>
      <c r="C2471" s="537" t="s">
        <v>3276</v>
      </c>
      <c r="D2471" s="16" t="s">
        <v>6</v>
      </c>
      <c r="E2471" s="27">
        <v>2</v>
      </c>
      <c r="F2471" s="296">
        <v>1</v>
      </c>
      <c r="G2471" s="296">
        <v>0.9</v>
      </c>
      <c r="H2471" s="296">
        <f t="shared" si="458"/>
        <v>0.88200000000000001</v>
      </c>
      <c r="I2471" s="296">
        <f t="shared" si="459"/>
        <v>0.873</v>
      </c>
      <c r="J2471" s="296">
        <f t="shared" si="460"/>
        <v>0.86399999999999999</v>
      </c>
      <c r="K2471" s="106"/>
      <c r="L2471" s="322">
        <f>F2471*K2471</f>
        <v>0</v>
      </c>
      <c r="M2471" s="327">
        <f>G2471*K2471</f>
        <v>0</v>
      </c>
      <c r="N2471" s="545">
        <f>H2471*K2471</f>
        <v>0</v>
      </c>
      <c r="O2471" s="545">
        <f>I2471*K2471</f>
        <v>0</v>
      </c>
      <c r="P2471" s="545">
        <f>J2471*K2471</f>
        <v>0</v>
      </c>
      <c r="Q2471" s="108" t="s">
        <v>7</v>
      </c>
      <c r="R2471" s="404"/>
    </row>
    <row r="2472" spans="1:18" ht="15" hidden="1" customHeight="1" outlineLevel="1" x14ac:dyDescent="0.25">
      <c r="A2472" s="133" t="s">
        <v>293</v>
      </c>
      <c r="B2472" s="431"/>
      <c r="C2472" s="185" t="s">
        <v>2614</v>
      </c>
      <c r="D2472" s="18" t="s">
        <v>6</v>
      </c>
      <c r="E2472" s="27">
        <v>2.5</v>
      </c>
      <c r="F2472" s="296">
        <v>1</v>
      </c>
      <c r="G2472" s="296">
        <v>0.9</v>
      </c>
      <c r="H2472" s="296">
        <f t="shared" si="458"/>
        <v>0.88200000000000001</v>
      </c>
      <c r="I2472" s="296">
        <f t="shared" si="459"/>
        <v>0.873</v>
      </c>
      <c r="J2472" s="296">
        <f t="shared" si="460"/>
        <v>0.86399999999999999</v>
      </c>
      <c r="K2472" s="106"/>
      <c r="L2472" s="322">
        <f>F2472*K2472</f>
        <v>0</v>
      </c>
      <c r="M2472" s="327">
        <f>G2472*K2472</f>
        <v>0</v>
      </c>
      <c r="N2472" s="545">
        <f>H2472*K2472</f>
        <v>0</v>
      </c>
      <c r="O2472" s="545">
        <f>I2472*K2472</f>
        <v>0</v>
      </c>
      <c r="P2472" s="545">
        <f>J2472*K2472</f>
        <v>0</v>
      </c>
      <c r="Q2472" s="108" t="s">
        <v>7</v>
      </c>
    </row>
    <row r="2473" spans="1:18" ht="15" hidden="1" customHeight="1" outlineLevel="1" x14ac:dyDescent="0.25">
      <c r="A2473" s="536" t="s">
        <v>2093</v>
      </c>
      <c r="B2473" s="538"/>
      <c r="C2473" s="537" t="s">
        <v>2615</v>
      </c>
      <c r="D2473" s="27" t="s">
        <v>6</v>
      </c>
      <c r="E2473" s="27">
        <v>2</v>
      </c>
      <c r="F2473" s="296">
        <v>1</v>
      </c>
      <c r="G2473" s="296">
        <v>0.9</v>
      </c>
      <c r="H2473" s="296">
        <f t="shared" si="458"/>
        <v>0.88200000000000001</v>
      </c>
      <c r="I2473" s="296">
        <f t="shared" si="459"/>
        <v>0.873</v>
      </c>
      <c r="J2473" s="296">
        <f t="shared" si="460"/>
        <v>0.86399999999999999</v>
      </c>
      <c r="K2473" s="106"/>
      <c r="L2473" s="322">
        <f>F2473*K2473</f>
        <v>0</v>
      </c>
      <c r="M2473" s="327">
        <f>G2473*K2473</f>
        <v>0</v>
      </c>
      <c r="N2473" s="545">
        <f>H2473*K2473</f>
        <v>0</v>
      </c>
      <c r="O2473" s="545">
        <f>I2473*K2473</f>
        <v>0</v>
      </c>
      <c r="P2473" s="545">
        <f>J2473*K2473</f>
        <v>0</v>
      </c>
      <c r="Q2473" s="108" t="s">
        <v>7</v>
      </c>
      <c r="R2473" s="404" t="s">
        <v>2351</v>
      </c>
    </row>
    <row r="2474" spans="1:18" ht="15" hidden="1" customHeight="1" outlineLevel="1" x14ac:dyDescent="0.25">
      <c r="A2474" s="190" t="s">
        <v>293</v>
      </c>
      <c r="B2474" s="400"/>
      <c r="C2474" s="185" t="s">
        <v>4674</v>
      </c>
      <c r="D2474" s="691" t="s">
        <v>6</v>
      </c>
      <c r="E2474" s="691">
        <v>2</v>
      </c>
      <c r="F2474" s="221">
        <v>1</v>
      </c>
      <c r="G2474" s="221">
        <v>0.9</v>
      </c>
      <c r="H2474" s="296">
        <f t="shared" si="458"/>
        <v>0.88200000000000001</v>
      </c>
      <c r="I2474" s="296">
        <f t="shared" si="459"/>
        <v>0.873</v>
      </c>
      <c r="J2474" s="296">
        <f t="shared" si="460"/>
        <v>0.86399999999999999</v>
      </c>
      <c r="K2474" s="106"/>
      <c r="L2474" s="353">
        <f>F2474*K2474</f>
        <v>0</v>
      </c>
      <c r="M2474" s="327">
        <f>G2474*K2474</f>
        <v>0</v>
      </c>
      <c r="N2474" s="545">
        <f>H2474*K2474</f>
        <v>0</v>
      </c>
      <c r="O2474" s="545">
        <f>I2474*K2474</f>
        <v>0</v>
      </c>
      <c r="P2474" s="545">
        <f>J2474*K2474</f>
        <v>0</v>
      </c>
      <c r="Q2474" s="189" t="s">
        <v>7</v>
      </c>
      <c r="R2474" s="767"/>
    </row>
    <row r="2475" spans="1:18" ht="15" hidden="1" customHeight="1" outlineLevel="1" x14ac:dyDescent="0.25">
      <c r="A2475" s="190" t="s">
        <v>293</v>
      </c>
      <c r="B2475" s="400"/>
      <c r="C2475" s="185" t="s">
        <v>4675</v>
      </c>
      <c r="D2475" s="691" t="s">
        <v>6</v>
      </c>
      <c r="E2475" s="691">
        <v>2</v>
      </c>
      <c r="F2475" s="221">
        <v>1</v>
      </c>
      <c r="G2475" s="221">
        <v>0.9</v>
      </c>
      <c r="H2475" s="296">
        <f t="shared" si="458"/>
        <v>0.88200000000000001</v>
      </c>
      <c r="I2475" s="296">
        <f t="shared" si="459"/>
        <v>0.873</v>
      </c>
      <c r="J2475" s="296">
        <f t="shared" si="460"/>
        <v>0.86399999999999999</v>
      </c>
      <c r="K2475" s="106"/>
      <c r="L2475" s="353">
        <f>F2475*K2475</f>
        <v>0</v>
      </c>
      <c r="M2475" s="327">
        <f>G2475*K2475</f>
        <v>0</v>
      </c>
      <c r="N2475" s="545">
        <f>H2475*K2475</f>
        <v>0</v>
      </c>
      <c r="O2475" s="545">
        <f>I2475*K2475</f>
        <v>0</v>
      </c>
      <c r="P2475" s="545">
        <f>J2475*K2475</f>
        <v>0</v>
      </c>
      <c r="Q2475" s="189" t="s">
        <v>7</v>
      </c>
      <c r="R2475" s="767"/>
    </row>
    <row r="2476" spans="1:18" ht="15" hidden="1" customHeight="1" outlineLevel="1" x14ac:dyDescent="0.25">
      <c r="A2476" s="190" t="s">
        <v>293</v>
      </c>
      <c r="B2476" s="400"/>
      <c r="C2476" s="185" t="s">
        <v>4676</v>
      </c>
      <c r="D2476" s="691" t="s">
        <v>6</v>
      </c>
      <c r="E2476" s="691">
        <v>2</v>
      </c>
      <c r="F2476" s="221">
        <v>1</v>
      </c>
      <c r="G2476" s="221">
        <v>0.9</v>
      </c>
      <c r="H2476" s="296">
        <f t="shared" si="458"/>
        <v>0.88200000000000001</v>
      </c>
      <c r="I2476" s="296">
        <f t="shared" si="459"/>
        <v>0.873</v>
      </c>
      <c r="J2476" s="296">
        <f t="shared" si="460"/>
        <v>0.86399999999999999</v>
      </c>
      <c r="K2476" s="106"/>
      <c r="L2476" s="353">
        <f>F2476*K2476</f>
        <v>0</v>
      </c>
      <c r="M2476" s="327">
        <f>G2476*K2476</f>
        <v>0</v>
      </c>
      <c r="N2476" s="545">
        <f>H2476*K2476</f>
        <v>0</v>
      </c>
      <c r="O2476" s="545">
        <f>I2476*K2476</f>
        <v>0</v>
      </c>
      <c r="P2476" s="545">
        <f>J2476*K2476</f>
        <v>0</v>
      </c>
      <c r="Q2476" s="189" t="s">
        <v>7</v>
      </c>
      <c r="R2476" s="767"/>
    </row>
    <row r="2477" spans="1:18" ht="15" hidden="1" customHeight="1" outlineLevel="1" x14ac:dyDescent="0.25">
      <c r="A2477" s="190" t="s">
        <v>293</v>
      </c>
      <c r="B2477" s="400"/>
      <c r="C2477" s="185" t="s">
        <v>4677</v>
      </c>
      <c r="D2477" s="691" t="s">
        <v>6</v>
      </c>
      <c r="E2477" s="691">
        <v>2</v>
      </c>
      <c r="F2477" s="221">
        <v>1</v>
      </c>
      <c r="G2477" s="221">
        <v>0.9</v>
      </c>
      <c r="H2477" s="296">
        <f t="shared" si="458"/>
        <v>0.88200000000000001</v>
      </c>
      <c r="I2477" s="296">
        <f t="shared" si="459"/>
        <v>0.873</v>
      </c>
      <c r="J2477" s="296">
        <f t="shared" si="460"/>
        <v>0.86399999999999999</v>
      </c>
      <c r="K2477" s="106"/>
      <c r="L2477" s="353">
        <f>F2477*K2477</f>
        <v>0</v>
      </c>
      <c r="M2477" s="327">
        <f>G2477*K2477</f>
        <v>0</v>
      </c>
      <c r="N2477" s="545">
        <f>H2477*K2477</f>
        <v>0</v>
      </c>
      <c r="O2477" s="545">
        <f>I2477*K2477</f>
        <v>0</v>
      </c>
      <c r="P2477" s="545">
        <f>J2477*K2477</f>
        <v>0</v>
      </c>
      <c r="Q2477" s="189" t="s">
        <v>7</v>
      </c>
      <c r="R2477" s="767"/>
    </row>
    <row r="2478" spans="1:18" ht="15" hidden="1" customHeight="1" outlineLevel="1" x14ac:dyDescent="0.25">
      <c r="A2478" s="133" t="s">
        <v>111</v>
      </c>
      <c r="B2478" s="431"/>
      <c r="C2478" s="8" t="s">
        <v>2616</v>
      </c>
      <c r="D2478" s="18" t="s">
        <v>6</v>
      </c>
      <c r="E2478" s="18">
        <v>2</v>
      </c>
      <c r="F2478" s="296">
        <v>0.8</v>
      </c>
      <c r="G2478" s="296">
        <v>0.7</v>
      </c>
      <c r="H2478" s="296">
        <f t="shared" si="458"/>
        <v>0.68599999999999994</v>
      </c>
      <c r="I2478" s="296">
        <f t="shared" si="459"/>
        <v>0.67899999999999994</v>
      </c>
      <c r="J2478" s="296">
        <f t="shared" si="460"/>
        <v>0.67199999999999993</v>
      </c>
      <c r="K2478" s="106"/>
      <c r="L2478" s="322">
        <f>F2478*K2478</f>
        <v>0</v>
      </c>
      <c r="M2478" s="327">
        <f>G2478*K2478</f>
        <v>0</v>
      </c>
      <c r="N2478" s="545">
        <f>H2478*K2478</f>
        <v>0</v>
      </c>
      <c r="O2478" s="545">
        <f>I2478*K2478</f>
        <v>0</v>
      </c>
      <c r="P2478" s="545">
        <f>J2478*K2478</f>
        <v>0</v>
      </c>
      <c r="Q2478" s="108" t="s">
        <v>7</v>
      </c>
    </row>
    <row r="2479" spans="1:18" s="766" customFormat="1" ht="30" hidden="1" customHeight="1" outlineLevel="1" x14ac:dyDescent="0.25">
      <c r="A2479" s="812" t="s">
        <v>293</v>
      </c>
      <c r="B2479" s="814"/>
      <c r="C2479" s="813" t="s">
        <v>4673</v>
      </c>
      <c r="D2479" s="815" t="s">
        <v>6</v>
      </c>
      <c r="E2479" s="815">
        <v>2</v>
      </c>
      <c r="F2479" s="816">
        <v>1</v>
      </c>
      <c r="G2479" s="816">
        <v>0.9</v>
      </c>
      <c r="H2479" s="880">
        <f t="shared" si="458"/>
        <v>0.88200000000000001</v>
      </c>
      <c r="I2479" s="880">
        <f t="shared" si="459"/>
        <v>0.873</v>
      </c>
      <c r="J2479" s="880">
        <f t="shared" si="460"/>
        <v>0.86399999999999999</v>
      </c>
      <c r="K2479" s="106"/>
      <c r="L2479" s="817">
        <f>F2479*K2479</f>
        <v>0</v>
      </c>
      <c r="M2479" s="818">
        <f>G2479*K2479</f>
        <v>0</v>
      </c>
      <c r="N2479" s="870">
        <f>H2479*K2479</f>
        <v>0</v>
      </c>
      <c r="O2479" s="870">
        <f>I2479*K2479</f>
        <v>0</v>
      </c>
      <c r="P2479" s="870">
        <f>J2479*K2479</f>
        <v>0</v>
      </c>
      <c r="Q2479" s="819" t="s">
        <v>7</v>
      </c>
      <c r="R2479" s="742"/>
    </row>
    <row r="2480" spans="1:18" ht="15" hidden="1" customHeight="1" outlineLevel="1" x14ac:dyDescent="0.25">
      <c r="A2480" s="190" t="s">
        <v>293</v>
      </c>
      <c r="B2480" s="400"/>
      <c r="C2480" s="185" t="s">
        <v>4671</v>
      </c>
      <c r="D2480" s="691" t="s">
        <v>6</v>
      </c>
      <c r="E2480" s="691">
        <v>2</v>
      </c>
      <c r="F2480" s="221">
        <v>1</v>
      </c>
      <c r="G2480" s="221">
        <v>0.9</v>
      </c>
      <c r="H2480" s="296">
        <f t="shared" si="458"/>
        <v>0.88200000000000001</v>
      </c>
      <c r="I2480" s="296">
        <f t="shared" si="459"/>
        <v>0.873</v>
      </c>
      <c r="J2480" s="296">
        <f t="shared" si="460"/>
        <v>0.86399999999999999</v>
      </c>
      <c r="K2480" s="106"/>
      <c r="L2480" s="353">
        <f>F2480*K2480</f>
        <v>0</v>
      </c>
      <c r="M2480" s="327">
        <f>G2480*K2480</f>
        <v>0</v>
      </c>
      <c r="N2480" s="545">
        <f>H2480*K2480</f>
        <v>0</v>
      </c>
      <c r="O2480" s="545">
        <f>I2480*K2480</f>
        <v>0</v>
      </c>
      <c r="P2480" s="545">
        <f>J2480*K2480</f>
        <v>0</v>
      </c>
      <c r="Q2480" s="189" t="s">
        <v>7</v>
      </c>
      <c r="R2480" s="767"/>
    </row>
    <row r="2481" spans="1:18" ht="15" hidden="1" customHeight="1" outlineLevel="1" x14ac:dyDescent="0.25">
      <c r="A2481" s="190" t="s">
        <v>293</v>
      </c>
      <c r="B2481" s="400"/>
      <c r="C2481" s="185" t="s">
        <v>4672</v>
      </c>
      <c r="D2481" s="691" t="s">
        <v>6</v>
      </c>
      <c r="E2481" s="691">
        <v>2</v>
      </c>
      <c r="F2481" s="221">
        <v>1</v>
      </c>
      <c r="G2481" s="221">
        <v>0.9</v>
      </c>
      <c r="H2481" s="296">
        <f t="shared" si="458"/>
        <v>0.88200000000000001</v>
      </c>
      <c r="I2481" s="296">
        <f t="shared" si="459"/>
        <v>0.873</v>
      </c>
      <c r="J2481" s="296">
        <f t="shared" si="460"/>
        <v>0.86399999999999999</v>
      </c>
      <c r="K2481" s="106"/>
      <c r="L2481" s="353">
        <f>F2481*K2481</f>
        <v>0</v>
      </c>
      <c r="M2481" s="327">
        <f>G2481*K2481</f>
        <v>0</v>
      </c>
      <c r="N2481" s="545">
        <f>H2481*K2481</f>
        <v>0</v>
      </c>
      <c r="O2481" s="545">
        <f>I2481*K2481</f>
        <v>0</v>
      </c>
      <c r="P2481" s="545">
        <f>J2481*K2481</f>
        <v>0</v>
      </c>
      <c r="Q2481" s="189" t="s">
        <v>7</v>
      </c>
      <c r="R2481" s="767"/>
    </row>
    <row r="2482" spans="1:18" ht="15" hidden="1" customHeight="1" outlineLevel="1" x14ac:dyDescent="0.25">
      <c r="A2482" s="133" t="s">
        <v>111</v>
      </c>
      <c r="B2482" s="431"/>
      <c r="C2482" s="8" t="s">
        <v>2617</v>
      </c>
      <c r="D2482" s="12" t="s">
        <v>6</v>
      </c>
      <c r="E2482" s="27">
        <v>2</v>
      </c>
      <c r="F2482" s="296">
        <v>0.8</v>
      </c>
      <c r="G2482" s="296">
        <v>0.7</v>
      </c>
      <c r="H2482" s="296">
        <f t="shared" si="458"/>
        <v>0.68599999999999994</v>
      </c>
      <c r="I2482" s="296">
        <f t="shared" si="459"/>
        <v>0.67899999999999994</v>
      </c>
      <c r="J2482" s="296">
        <f t="shared" si="460"/>
        <v>0.67199999999999993</v>
      </c>
      <c r="K2482" s="106"/>
      <c r="L2482" s="322">
        <f>F2482*K2482</f>
        <v>0</v>
      </c>
      <c r="M2482" s="327">
        <f>G2482*K2482</f>
        <v>0</v>
      </c>
      <c r="N2482" s="545">
        <f>H2482*K2482</f>
        <v>0</v>
      </c>
      <c r="O2482" s="545">
        <f>I2482*K2482</f>
        <v>0</v>
      </c>
      <c r="P2482" s="545">
        <f>J2482*K2482</f>
        <v>0</v>
      </c>
      <c r="Q2482" s="108" t="s">
        <v>7</v>
      </c>
    </row>
    <row r="2483" spans="1:18" ht="15" hidden="1" customHeight="1" outlineLevel="1" x14ac:dyDescent="0.25">
      <c r="A2483" s="133" t="s">
        <v>574</v>
      </c>
      <c r="B2483" s="431"/>
      <c r="C2483" s="134" t="s">
        <v>2618</v>
      </c>
      <c r="D2483" s="153" t="s">
        <v>6</v>
      </c>
      <c r="E2483" s="27">
        <v>2</v>
      </c>
      <c r="F2483" s="296">
        <v>0.8</v>
      </c>
      <c r="G2483" s="296">
        <v>0.7</v>
      </c>
      <c r="H2483" s="296">
        <f t="shared" si="458"/>
        <v>0.68599999999999994</v>
      </c>
      <c r="I2483" s="296">
        <f t="shared" si="459"/>
        <v>0.67899999999999994</v>
      </c>
      <c r="J2483" s="296">
        <f t="shared" si="460"/>
        <v>0.67199999999999993</v>
      </c>
      <c r="K2483" s="106"/>
      <c r="L2483" s="322">
        <f>F2483*K2483</f>
        <v>0</v>
      </c>
      <c r="M2483" s="327">
        <f>G2483*K2483</f>
        <v>0</v>
      </c>
      <c r="N2483" s="545">
        <f>H2483*K2483</f>
        <v>0</v>
      </c>
      <c r="O2483" s="545">
        <f>I2483*K2483</f>
        <v>0</v>
      </c>
      <c r="P2483" s="545">
        <f>J2483*K2483</f>
        <v>0</v>
      </c>
      <c r="Q2483" s="108" t="s">
        <v>7</v>
      </c>
    </row>
    <row r="2484" spans="1:18" ht="15" hidden="1" customHeight="1" outlineLevel="1" x14ac:dyDescent="0.25">
      <c r="A2484" s="190" t="s">
        <v>293</v>
      </c>
      <c r="B2484" s="400"/>
      <c r="C2484" s="185" t="s">
        <v>4669</v>
      </c>
      <c r="D2484" s="691" t="s">
        <v>6</v>
      </c>
      <c r="E2484" s="691">
        <v>2</v>
      </c>
      <c r="F2484" s="221">
        <v>1</v>
      </c>
      <c r="G2484" s="221">
        <v>0.9</v>
      </c>
      <c r="H2484" s="296">
        <f t="shared" si="458"/>
        <v>0.88200000000000001</v>
      </c>
      <c r="I2484" s="296">
        <f t="shared" si="459"/>
        <v>0.873</v>
      </c>
      <c r="J2484" s="296">
        <f t="shared" si="460"/>
        <v>0.86399999999999999</v>
      </c>
      <c r="K2484" s="106"/>
      <c r="L2484" s="353">
        <f>F2484*K2484</f>
        <v>0</v>
      </c>
      <c r="M2484" s="327">
        <f>G2484*K2484</f>
        <v>0</v>
      </c>
      <c r="N2484" s="545">
        <f>H2484*K2484</f>
        <v>0</v>
      </c>
      <c r="O2484" s="545">
        <f>I2484*K2484</f>
        <v>0</v>
      </c>
      <c r="P2484" s="545">
        <f>J2484*K2484</f>
        <v>0</v>
      </c>
      <c r="Q2484" s="189" t="s">
        <v>7</v>
      </c>
      <c r="R2484" s="767"/>
    </row>
    <row r="2485" spans="1:18" ht="15" hidden="1" customHeight="1" outlineLevel="1" x14ac:dyDescent="0.25">
      <c r="A2485" s="133" t="s">
        <v>293</v>
      </c>
      <c r="B2485" s="431"/>
      <c r="C2485" s="185" t="s">
        <v>2619</v>
      </c>
      <c r="D2485" s="153" t="s">
        <v>6</v>
      </c>
      <c r="E2485" s="27">
        <v>3</v>
      </c>
      <c r="F2485" s="296">
        <v>1</v>
      </c>
      <c r="G2485" s="296">
        <v>0.9</v>
      </c>
      <c r="H2485" s="296">
        <f t="shared" si="458"/>
        <v>0.88200000000000001</v>
      </c>
      <c r="I2485" s="296">
        <f t="shared" si="459"/>
        <v>0.873</v>
      </c>
      <c r="J2485" s="296">
        <f t="shared" si="460"/>
        <v>0.86399999999999999</v>
      </c>
      <c r="K2485" s="106"/>
      <c r="L2485" s="322">
        <f>F2485*K2485</f>
        <v>0</v>
      </c>
      <c r="M2485" s="327">
        <f>G2485*K2485</f>
        <v>0</v>
      </c>
      <c r="N2485" s="545">
        <f>H2485*K2485</f>
        <v>0</v>
      </c>
      <c r="O2485" s="545">
        <f>I2485*K2485</f>
        <v>0</v>
      </c>
      <c r="P2485" s="545">
        <f>J2485*K2485</f>
        <v>0</v>
      </c>
      <c r="Q2485" s="108" t="s">
        <v>7</v>
      </c>
    </row>
    <row r="2486" spans="1:18" ht="15" hidden="1" customHeight="1" outlineLevel="1" x14ac:dyDescent="0.25">
      <c r="A2486" s="133" t="s">
        <v>574</v>
      </c>
      <c r="B2486" s="431"/>
      <c r="C2486" s="134" t="s">
        <v>2620</v>
      </c>
      <c r="D2486" s="153" t="s">
        <v>6</v>
      </c>
      <c r="E2486" s="27">
        <v>2</v>
      </c>
      <c r="F2486" s="296">
        <v>0.8</v>
      </c>
      <c r="G2486" s="296">
        <v>0.7</v>
      </c>
      <c r="H2486" s="296">
        <f t="shared" si="458"/>
        <v>0.68599999999999994</v>
      </c>
      <c r="I2486" s="296">
        <f t="shared" si="459"/>
        <v>0.67899999999999994</v>
      </c>
      <c r="J2486" s="296">
        <f t="shared" si="460"/>
        <v>0.67199999999999993</v>
      </c>
      <c r="K2486" s="106"/>
      <c r="L2486" s="322">
        <f>F2486*K2486</f>
        <v>0</v>
      </c>
      <c r="M2486" s="327">
        <f>G2486*K2486</f>
        <v>0</v>
      </c>
      <c r="N2486" s="545">
        <f>H2486*K2486</f>
        <v>0</v>
      </c>
      <c r="O2486" s="545">
        <f>I2486*K2486</f>
        <v>0</v>
      </c>
      <c r="P2486" s="545">
        <f>J2486*K2486</f>
        <v>0</v>
      </c>
      <c r="Q2486" s="108" t="s">
        <v>7</v>
      </c>
    </row>
    <row r="2487" spans="1:18" ht="15" hidden="1" customHeight="1" outlineLevel="1" x14ac:dyDescent="0.25">
      <c r="A2487" s="133" t="s">
        <v>293</v>
      </c>
      <c r="B2487" s="431"/>
      <c r="C2487" s="185" t="s">
        <v>2621</v>
      </c>
      <c r="D2487" s="153" t="s">
        <v>6</v>
      </c>
      <c r="E2487" s="27">
        <v>3</v>
      </c>
      <c r="F2487" s="296">
        <v>1</v>
      </c>
      <c r="G2487" s="296">
        <v>0.9</v>
      </c>
      <c r="H2487" s="296">
        <f t="shared" si="458"/>
        <v>0.88200000000000001</v>
      </c>
      <c r="I2487" s="296">
        <f t="shared" si="459"/>
        <v>0.873</v>
      </c>
      <c r="J2487" s="296">
        <f t="shared" si="460"/>
        <v>0.86399999999999999</v>
      </c>
      <c r="K2487" s="106"/>
      <c r="L2487" s="322">
        <f>F2487*K2487</f>
        <v>0</v>
      </c>
      <c r="M2487" s="327">
        <f>G2487*K2487</f>
        <v>0</v>
      </c>
      <c r="N2487" s="545">
        <f>H2487*K2487</f>
        <v>0</v>
      </c>
      <c r="O2487" s="545">
        <f>I2487*K2487</f>
        <v>0</v>
      </c>
      <c r="P2487" s="545">
        <f>J2487*K2487</f>
        <v>0</v>
      </c>
      <c r="Q2487" s="108" t="s">
        <v>7</v>
      </c>
    </row>
    <row r="2488" spans="1:18" ht="15" hidden="1" customHeight="1" outlineLevel="1" x14ac:dyDescent="0.25">
      <c r="A2488" s="190" t="s">
        <v>293</v>
      </c>
      <c r="B2488" s="400"/>
      <c r="C2488" s="185" t="s">
        <v>4668</v>
      </c>
      <c r="D2488" s="691" t="s">
        <v>6</v>
      </c>
      <c r="E2488" s="691">
        <v>2</v>
      </c>
      <c r="F2488" s="221">
        <v>1</v>
      </c>
      <c r="G2488" s="221">
        <v>0.9</v>
      </c>
      <c r="H2488" s="296">
        <f t="shared" si="458"/>
        <v>0.88200000000000001</v>
      </c>
      <c r="I2488" s="296">
        <f t="shared" si="459"/>
        <v>0.873</v>
      </c>
      <c r="J2488" s="296">
        <f t="shared" si="460"/>
        <v>0.86399999999999999</v>
      </c>
      <c r="K2488" s="106"/>
      <c r="L2488" s="353">
        <f>F2488*K2488</f>
        <v>0</v>
      </c>
      <c r="M2488" s="327">
        <f>G2488*K2488</f>
        <v>0</v>
      </c>
      <c r="N2488" s="545">
        <f>H2488*K2488</f>
        <v>0</v>
      </c>
      <c r="O2488" s="545">
        <f>I2488*K2488</f>
        <v>0</v>
      </c>
      <c r="P2488" s="545">
        <f>J2488*K2488</f>
        <v>0</v>
      </c>
      <c r="Q2488" s="189" t="s">
        <v>7</v>
      </c>
      <c r="R2488" s="767"/>
    </row>
    <row r="2489" spans="1:18" ht="15" hidden="1" customHeight="1" outlineLevel="1" x14ac:dyDescent="0.25">
      <c r="A2489" s="536" t="s">
        <v>2093</v>
      </c>
      <c r="B2489" s="538"/>
      <c r="C2489" s="537" t="s">
        <v>2622</v>
      </c>
      <c r="D2489" s="27" t="s">
        <v>6</v>
      </c>
      <c r="E2489" s="27">
        <v>2</v>
      </c>
      <c r="F2489" s="296">
        <v>1</v>
      </c>
      <c r="G2489" s="296">
        <v>0.9</v>
      </c>
      <c r="H2489" s="296">
        <f t="shared" si="458"/>
        <v>0.88200000000000001</v>
      </c>
      <c r="I2489" s="296">
        <f t="shared" si="459"/>
        <v>0.873</v>
      </c>
      <c r="J2489" s="296">
        <f t="shared" si="460"/>
        <v>0.86399999999999999</v>
      </c>
      <c r="K2489" s="106"/>
      <c r="L2489" s="322">
        <f>F2489*K2489</f>
        <v>0</v>
      </c>
      <c r="M2489" s="327">
        <f>G2489*K2489</f>
        <v>0</v>
      </c>
      <c r="N2489" s="545">
        <f>H2489*K2489</f>
        <v>0</v>
      </c>
      <c r="O2489" s="545">
        <f>I2489*K2489</f>
        <v>0</v>
      </c>
      <c r="P2489" s="545">
        <f>J2489*K2489</f>
        <v>0</v>
      </c>
      <c r="Q2489" s="108" t="s">
        <v>7</v>
      </c>
      <c r="R2489" s="404" t="s">
        <v>2351</v>
      </c>
    </row>
    <row r="2490" spans="1:18" ht="15" hidden="1" customHeight="1" outlineLevel="1" x14ac:dyDescent="0.25">
      <c r="A2490" s="536" t="s">
        <v>2093</v>
      </c>
      <c r="B2490" s="538"/>
      <c r="C2490" s="537" t="s">
        <v>2623</v>
      </c>
      <c r="D2490" s="27" t="s">
        <v>6</v>
      </c>
      <c r="E2490" s="27">
        <v>2</v>
      </c>
      <c r="F2490" s="296">
        <v>1</v>
      </c>
      <c r="G2490" s="296">
        <v>0.9</v>
      </c>
      <c r="H2490" s="296">
        <f t="shared" si="458"/>
        <v>0.88200000000000001</v>
      </c>
      <c r="I2490" s="296">
        <f t="shared" si="459"/>
        <v>0.873</v>
      </c>
      <c r="J2490" s="296">
        <f t="shared" si="460"/>
        <v>0.86399999999999999</v>
      </c>
      <c r="K2490" s="106"/>
      <c r="L2490" s="322">
        <f>F2490*K2490</f>
        <v>0</v>
      </c>
      <c r="M2490" s="327">
        <f>G2490*K2490</f>
        <v>0</v>
      </c>
      <c r="N2490" s="545">
        <f>H2490*K2490</f>
        <v>0</v>
      </c>
      <c r="O2490" s="545">
        <f>I2490*K2490</f>
        <v>0</v>
      </c>
      <c r="P2490" s="545">
        <f>J2490*K2490</f>
        <v>0</v>
      </c>
      <c r="Q2490" s="108" t="s">
        <v>7</v>
      </c>
      <c r="R2490" s="404" t="s">
        <v>2351</v>
      </c>
    </row>
    <row r="2491" spans="1:18" ht="15" hidden="1" customHeight="1" outlineLevel="1" x14ac:dyDescent="0.25">
      <c r="A2491" s="536" t="s">
        <v>2093</v>
      </c>
      <c r="B2491" s="538"/>
      <c r="C2491" s="537" t="s">
        <v>2734</v>
      </c>
      <c r="D2491" s="27" t="s">
        <v>6</v>
      </c>
      <c r="E2491" s="27">
        <v>2</v>
      </c>
      <c r="F2491" s="296">
        <v>1</v>
      </c>
      <c r="G2491" s="296">
        <v>0.9</v>
      </c>
      <c r="H2491" s="296">
        <f t="shared" si="458"/>
        <v>0.88200000000000001</v>
      </c>
      <c r="I2491" s="296">
        <f t="shared" si="459"/>
        <v>0.873</v>
      </c>
      <c r="J2491" s="296">
        <f t="shared" si="460"/>
        <v>0.86399999999999999</v>
      </c>
      <c r="K2491" s="106"/>
      <c r="L2491" s="322">
        <f>F2491*K2491</f>
        <v>0</v>
      </c>
      <c r="M2491" s="327">
        <f>G2491*K2491</f>
        <v>0</v>
      </c>
      <c r="N2491" s="545">
        <f>H2491*K2491</f>
        <v>0</v>
      </c>
      <c r="O2491" s="545">
        <f>I2491*K2491</f>
        <v>0</v>
      </c>
      <c r="P2491" s="545">
        <f>J2491*K2491</f>
        <v>0</v>
      </c>
      <c r="Q2491" s="108" t="s">
        <v>7</v>
      </c>
      <c r="R2491" s="404" t="s">
        <v>2351</v>
      </c>
    </row>
    <row r="2492" spans="1:18" ht="15" hidden="1" customHeight="1" outlineLevel="1" x14ac:dyDescent="0.25">
      <c r="A2492" s="536" t="s">
        <v>2093</v>
      </c>
      <c r="B2492" s="538"/>
      <c r="C2492" s="537" t="s">
        <v>2624</v>
      </c>
      <c r="D2492" s="27" t="s">
        <v>6</v>
      </c>
      <c r="E2492" s="27">
        <v>2</v>
      </c>
      <c r="F2492" s="296">
        <v>1</v>
      </c>
      <c r="G2492" s="296">
        <v>0.9</v>
      </c>
      <c r="H2492" s="296">
        <f t="shared" si="458"/>
        <v>0.88200000000000001</v>
      </c>
      <c r="I2492" s="296">
        <f t="shared" si="459"/>
        <v>0.873</v>
      </c>
      <c r="J2492" s="296">
        <f t="shared" si="460"/>
        <v>0.86399999999999999</v>
      </c>
      <c r="K2492" s="106"/>
      <c r="L2492" s="322">
        <f>F2492*K2492</f>
        <v>0</v>
      </c>
      <c r="M2492" s="327">
        <f>G2492*K2492</f>
        <v>0</v>
      </c>
      <c r="N2492" s="545">
        <f>H2492*K2492</f>
        <v>0</v>
      </c>
      <c r="O2492" s="545">
        <f>I2492*K2492</f>
        <v>0</v>
      </c>
      <c r="P2492" s="545">
        <f>J2492*K2492</f>
        <v>0</v>
      </c>
      <c r="Q2492" s="108" t="s">
        <v>7</v>
      </c>
      <c r="R2492" s="404" t="s">
        <v>2351</v>
      </c>
    </row>
    <row r="2493" spans="1:18" ht="15" hidden="1" customHeight="1" outlineLevel="1" x14ac:dyDescent="0.25">
      <c r="A2493" s="536" t="s">
        <v>2093</v>
      </c>
      <c r="B2493" s="538"/>
      <c r="C2493" s="537" t="s">
        <v>2325</v>
      </c>
      <c r="D2493" s="27" t="s">
        <v>6</v>
      </c>
      <c r="E2493" s="16">
        <v>3</v>
      </c>
      <c r="F2493" s="296">
        <v>1.9</v>
      </c>
      <c r="G2493" s="296">
        <v>1.8</v>
      </c>
      <c r="H2493" s="296">
        <f t="shared" si="458"/>
        <v>1.764</v>
      </c>
      <c r="I2493" s="296">
        <f t="shared" si="459"/>
        <v>1.746</v>
      </c>
      <c r="J2493" s="296">
        <f t="shared" si="460"/>
        <v>1.728</v>
      </c>
      <c r="K2493" s="106"/>
      <c r="L2493" s="322">
        <f>F2493*K2493</f>
        <v>0</v>
      </c>
      <c r="M2493" s="327">
        <f>G2493*K2493</f>
        <v>0</v>
      </c>
      <c r="N2493" s="545">
        <f>H2493*K2493</f>
        <v>0</v>
      </c>
      <c r="O2493" s="545">
        <f>I2493*K2493</f>
        <v>0</v>
      </c>
      <c r="P2493" s="545">
        <f>J2493*K2493</f>
        <v>0</v>
      </c>
      <c r="Q2493" s="108" t="s">
        <v>7</v>
      </c>
      <c r="R2493" s="404"/>
    </row>
    <row r="2494" spans="1:18" ht="15" hidden="1" customHeight="1" outlineLevel="1" x14ac:dyDescent="0.25">
      <c r="A2494" s="133" t="s">
        <v>293</v>
      </c>
      <c r="B2494" s="431"/>
      <c r="C2494" s="8" t="s">
        <v>2625</v>
      </c>
      <c r="D2494" s="27" t="s">
        <v>6</v>
      </c>
      <c r="E2494" s="27">
        <v>2</v>
      </c>
      <c r="F2494" s="296">
        <v>1</v>
      </c>
      <c r="G2494" s="296">
        <v>0.9</v>
      </c>
      <c r="H2494" s="296">
        <f t="shared" si="458"/>
        <v>0.88200000000000001</v>
      </c>
      <c r="I2494" s="296">
        <f t="shared" si="459"/>
        <v>0.873</v>
      </c>
      <c r="J2494" s="296">
        <f t="shared" si="460"/>
        <v>0.86399999999999999</v>
      </c>
      <c r="K2494" s="106"/>
      <c r="L2494" s="322">
        <f>F2494*K2494</f>
        <v>0</v>
      </c>
      <c r="M2494" s="327">
        <f>G2494*K2494</f>
        <v>0</v>
      </c>
      <c r="N2494" s="545">
        <f>H2494*K2494</f>
        <v>0</v>
      </c>
      <c r="O2494" s="545">
        <f>I2494*K2494</f>
        <v>0</v>
      </c>
      <c r="P2494" s="545">
        <f>J2494*K2494</f>
        <v>0</v>
      </c>
      <c r="Q2494" s="108" t="s">
        <v>7</v>
      </c>
    </row>
    <row r="2495" spans="1:18" ht="15" hidden="1" customHeight="1" outlineLevel="1" x14ac:dyDescent="0.25">
      <c r="A2495" s="536" t="s">
        <v>2093</v>
      </c>
      <c r="B2495" s="538"/>
      <c r="C2495" s="537" t="s">
        <v>2725</v>
      </c>
      <c r="D2495" s="16" t="s">
        <v>6</v>
      </c>
      <c r="E2495" s="27">
        <v>2</v>
      </c>
      <c r="F2495" s="296">
        <v>1</v>
      </c>
      <c r="G2495" s="296">
        <v>0.9</v>
      </c>
      <c r="H2495" s="296">
        <f t="shared" si="458"/>
        <v>0.88200000000000001</v>
      </c>
      <c r="I2495" s="296">
        <f t="shared" si="459"/>
        <v>0.873</v>
      </c>
      <c r="J2495" s="296">
        <f t="shared" si="460"/>
        <v>0.86399999999999999</v>
      </c>
      <c r="K2495" s="106"/>
      <c r="L2495" s="322">
        <f>F2495*K2495</f>
        <v>0</v>
      </c>
      <c r="M2495" s="327">
        <f>G2495*K2495</f>
        <v>0</v>
      </c>
      <c r="N2495" s="545">
        <f>H2495*K2495</f>
        <v>0</v>
      </c>
      <c r="O2495" s="545">
        <f>I2495*K2495</f>
        <v>0</v>
      </c>
      <c r="P2495" s="545">
        <f>J2495*K2495</f>
        <v>0</v>
      </c>
      <c r="Q2495" s="108" t="s">
        <v>7</v>
      </c>
      <c r="R2495" s="404"/>
    </row>
    <row r="2496" spans="1:18" ht="15" hidden="1" customHeight="1" outlineLevel="1" x14ac:dyDescent="0.25">
      <c r="A2496" s="536" t="s">
        <v>2093</v>
      </c>
      <c r="B2496" s="538"/>
      <c r="C2496" s="537" t="s">
        <v>2726</v>
      </c>
      <c r="D2496" s="16" t="s">
        <v>6</v>
      </c>
      <c r="E2496" s="27">
        <v>2</v>
      </c>
      <c r="F2496" s="296">
        <v>1</v>
      </c>
      <c r="G2496" s="296">
        <v>0.9</v>
      </c>
      <c r="H2496" s="296">
        <f t="shared" si="458"/>
        <v>0.88200000000000001</v>
      </c>
      <c r="I2496" s="296">
        <f t="shared" si="459"/>
        <v>0.873</v>
      </c>
      <c r="J2496" s="296">
        <f t="shared" si="460"/>
        <v>0.86399999999999999</v>
      </c>
      <c r="K2496" s="106"/>
      <c r="L2496" s="322">
        <f>F2496*K2496</f>
        <v>0</v>
      </c>
      <c r="M2496" s="327">
        <f>G2496*K2496</f>
        <v>0</v>
      </c>
      <c r="N2496" s="545">
        <f>H2496*K2496</f>
        <v>0</v>
      </c>
      <c r="O2496" s="545">
        <f>I2496*K2496</f>
        <v>0</v>
      </c>
      <c r="P2496" s="545">
        <f>J2496*K2496</f>
        <v>0</v>
      </c>
      <c r="Q2496" s="108" t="s">
        <v>7</v>
      </c>
      <c r="R2496" s="404"/>
    </row>
    <row r="2497" spans="1:18" ht="15" hidden="1" customHeight="1" outlineLevel="1" x14ac:dyDescent="0.25">
      <c r="A2497" s="536" t="s">
        <v>2093</v>
      </c>
      <c r="B2497" s="538"/>
      <c r="C2497" s="537" t="s">
        <v>2727</v>
      </c>
      <c r="D2497" s="27" t="s">
        <v>6</v>
      </c>
      <c r="E2497" s="27">
        <v>2</v>
      </c>
      <c r="F2497" s="296">
        <v>1</v>
      </c>
      <c r="G2497" s="296">
        <v>0.9</v>
      </c>
      <c r="H2497" s="296">
        <f t="shared" si="458"/>
        <v>0.88200000000000001</v>
      </c>
      <c r="I2497" s="296">
        <f t="shared" si="459"/>
        <v>0.873</v>
      </c>
      <c r="J2497" s="296">
        <f t="shared" si="460"/>
        <v>0.86399999999999999</v>
      </c>
      <c r="K2497" s="106"/>
      <c r="L2497" s="322">
        <f>F2497*K2497</f>
        <v>0</v>
      </c>
      <c r="M2497" s="327">
        <f>G2497*K2497</f>
        <v>0</v>
      </c>
      <c r="N2497" s="545">
        <f>H2497*K2497</f>
        <v>0</v>
      </c>
      <c r="O2497" s="545">
        <f>I2497*K2497</f>
        <v>0</v>
      </c>
      <c r="P2497" s="545">
        <f>J2497*K2497</f>
        <v>0</v>
      </c>
      <c r="Q2497" s="108" t="s">
        <v>7</v>
      </c>
      <c r="R2497" s="404" t="s">
        <v>2351</v>
      </c>
    </row>
    <row r="2498" spans="1:18" ht="15" hidden="1" customHeight="1" outlineLevel="1" x14ac:dyDescent="0.25">
      <c r="A2498" s="536" t="s">
        <v>2093</v>
      </c>
      <c r="B2498" s="538"/>
      <c r="C2498" s="537" t="s">
        <v>2728</v>
      </c>
      <c r="D2498" s="16" t="s">
        <v>6</v>
      </c>
      <c r="E2498" s="27">
        <v>2</v>
      </c>
      <c r="F2498" s="296">
        <v>1</v>
      </c>
      <c r="G2498" s="296">
        <v>0.9</v>
      </c>
      <c r="H2498" s="296">
        <f t="shared" si="458"/>
        <v>0.88200000000000001</v>
      </c>
      <c r="I2498" s="296">
        <f t="shared" si="459"/>
        <v>0.873</v>
      </c>
      <c r="J2498" s="296">
        <f t="shared" si="460"/>
        <v>0.86399999999999999</v>
      </c>
      <c r="K2498" s="106"/>
      <c r="L2498" s="322">
        <f>F2498*K2498</f>
        <v>0</v>
      </c>
      <c r="M2498" s="327">
        <f>G2498*K2498</f>
        <v>0</v>
      </c>
      <c r="N2498" s="545">
        <f>H2498*K2498</f>
        <v>0</v>
      </c>
      <c r="O2498" s="545">
        <f>I2498*K2498</f>
        <v>0</v>
      </c>
      <c r="P2498" s="545">
        <f>J2498*K2498</f>
        <v>0</v>
      </c>
      <c r="Q2498" s="108" t="s">
        <v>7</v>
      </c>
      <c r="R2498" s="404"/>
    </row>
    <row r="2499" spans="1:18" ht="15" hidden="1" customHeight="1" outlineLevel="1" x14ac:dyDescent="0.25">
      <c r="A2499" s="536" t="s">
        <v>2093</v>
      </c>
      <c r="B2499" s="538"/>
      <c r="C2499" s="537" t="s">
        <v>2729</v>
      </c>
      <c r="D2499" s="16" t="s">
        <v>6</v>
      </c>
      <c r="E2499" s="27">
        <v>2</v>
      </c>
      <c r="F2499" s="296">
        <v>1</v>
      </c>
      <c r="G2499" s="296">
        <v>0.9</v>
      </c>
      <c r="H2499" s="296">
        <f t="shared" si="458"/>
        <v>0.88200000000000001</v>
      </c>
      <c r="I2499" s="296">
        <f t="shared" si="459"/>
        <v>0.873</v>
      </c>
      <c r="J2499" s="296">
        <f t="shared" si="460"/>
        <v>0.86399999999999999</v>
      </c>
      <c r="K2499" s="106"/>
      <c r="L2499" s="322">
        <f>F2499*K2499</f>
        <v>0</v>
      </c>
      <c r="M2499" s="327">
        <f>G2499*K2499</f>
        <v>0</v>
      </c>
      <c r="N2499" s="545">
        <f>H2499*K2499</f>
        <v>0</v>
      </c>
      <c r="O2499" s="545">
        <f>I2499*K2499</f>
        <v>0</v>
      </c>
      <c r="P2499" s="545">
        <f>J2499*K2499</f>
        <v>0</v>
      </c>
      <c r="Q2499" s="108" t="s">
        <v>7</v>
      </c>
      <c r="R2499" s="404"/>
    </row>
    <row r="2500" spans="1:18" ht="15" hidden="1" customHeight="1" outlineLevel="1" x14ac:dyDescent="0.25">
      <c r="A2500" s="133" t="s">
        <v>293</v>
      </c>
      <c r="B2500" s="431"/>
      <c r="C2500" s="8" t="s">
        <v>4670</v>
      </c>
      <c r="D2500" s="12" t="s">
        <v>6</v>
      </c>
      <c r="E2500" s="27">
        <v>2</v>
      </c>
      <c r="F2500" s="296">
        <v>1</v>
      </c>
      <c r="G2500" s="296">
        <v>0.9</v>
      </c>
      <c r="H2500" s="296">
        <f t="shared" si="458"/>
        <v>0.88200000000000001</v>
      </c>
      <c r="I2500" s="296">
        <f t="shared" si="459"/>
        <v>0.873</v>
      </c>
      <c r="J2500" s="296">
        <f t="shared" si="460"/>
        <v>0.86399999999999999</v>
      </c>
      <c r="K2500" s="106"/>
      <c r="L2500" s="322">
        <f>F2500*K2500</f>
        <v>0</v>
      </c>
      <c r="M2500" s="327">
        <f>G2500*K2500</f>
        <v>0</v>
      </c>
      <c r="N2500" s="545">
        <f>H2500*K2500</f>
        <v>0</v>
      </c>
      <c r="O2500" s="545">
        <f>I2500*K2500</f>
        <v>0</v>
      </c>
      <c r="P2500" s="545">
        <f>J2500*K2500</f>
        <v>0</v>
      </c>
      <c r="Q2500" s="108" t="s">
        <v>7</v>
      </c>
    </row>
    <row r="2501" spans="1:18" ht="15" hidden="1" customHeight="1" outlineLevel="1" x14ac:dyDescent="0.25">
      <c r="A2501" s="133" t="s">
        <v>293</v>
      </c>
      <c r="B2501" s="431"/>
      <c r="C2501" s="8" t="s">
        <v>2626</v>
      </c>
      <c r="D2501" s="27" t="s">
        <v>6</v>
      </c>
      <c r="E2501" s="27">
        <v>2</v>
      </c>
      <c r="F2501" s="296">
        <v>1</v>
      </c>
      <c r="G2501" s="296">
        <v>0.9</v>
      </c>
      <c r="H2501" s="296">
        <f t="shared" si="458"/>
        <v>0.88200000000000001</v>
      </c>
      <c r="I2501" s="296">
        <f t="shared" si="459"/>
        <v>0.873</v>
      </c>
      <c r="J2501" s="296">
        <f t="shared" si="460"/>
        <v>0.86399999999999999</v>
      </c>
      <c r="K2501" s="106"/>
      <c r="L2501" s="322">
        <f>F2501*K2501</f>
        <v>0</v>
      </c>
      <c r="M2501" s="327">
        <f>G2501*K2501</f>
        <v>0</v>
      </c>
      <c r="N2501" s="545">
        <f>H2501*K2501</f>
        <v>0</v>
      </c>
      <c r="O2501" s="545">
        <f>I2501*K2501</f>
        <v>0</v>
      </c>
      <c r="P2501" s="545">
        <f>J2501*K2501</f>
        <v>0</v>
      </c>
      <c r="Q2501" s="108" t="s">
        <v>7</v>
      </c>
    </row>
    <row r="2502" spans="1:18" ht="15" hidden="1" customHeight="1" outlineLevel="1" x14ac:dyDescent="0.25">
      <c r="A2502" s="536" t="s">
        <v>2093</v>
      </c>
      <c r="B2502" s="538"/>
      <c r="C2502" s="537" t="s">
        <v>2730</v>
      </c>
      <c r="D2502" s="16" t="s">
        <v>6</v>
      </c>
      <c r="E2502" s="27">
        <v>2</v>
      </c>
      <c r="F2502" s="296">
        <v>1</v>
      </c>
      <c r="G2502" s="296">
        <v>0.9</v>
      </c>
      <c r="H2502" s="296">
        <f t="shared" si="458"/>
        <v>0.88200000000000001</v>
      </c>
      <c r="I2502" s="296">
        <f t="shared" si="459"/>
        <v>0.873</v>
      </c>
      <c r="J2502" s="296">
        <f t="shared" si="460"/>
        <v>0.86399999999999999</v>
      </c>
      <c r="K2502" s="106"/>
      <c r="L2502" s="322">
        <f>F2502*K2502</f>
        <v>0</v>
      </c>
      <c r="M2502" s="327">
        <f>G2502*K2502</f>
        <v>0</v>
      </c>
      <c r="N2502" s="545">
        <f>H2502*K2502</f>
        <v>0</v>
      </c>
      <c r="O2502" s="545">
        <f>I2502*K2502</f>
        <v>0</v>
      </c>
      <c r="P2502" s="545">
        <f>J2502*K2502</f>
        <v>0</v>
      </c>
      <c r="Q2502" s="108" t="s">
        <v>7</v>
      </c>
      <c r="R2502" s="404"/>
    </row>
    <row r="2503" spans="1:18" ht="15" hidden="1" customHeight="1" outlineLevel="1" x14ac:dyDescent="0.25">
      <c r="A2503" s="536" t="s">
        <v>2093</v>
      </c>
      <c r="B2503" s="538"/>
      <c r="C2503" s="537" t="s">
        <v>2731</v>
      </c>
      <c r="D2503" s="16" t="s">
        <v>6</v>
      </c>
      <c r="E2503" s="27">
        <v>2</v>
      </c>
      <c r="F2503" s="296">
        <v>1</v>
      </c>
      <c r="G2503" s="296">
        <v>0.9</v>
      </c>
      <c r="H2503" s="296">
        <f t="shared" si="458"/>
        <v>0.88200000000000001</v>
      </c>
      <c r="I2503" s="296">
        <f t="shared" si="459"/>
        <v>0.873</v>
      </c>
      <c r="J2503" s="296">
        <f t="shared" si="460"/>
        <v>0.86399999999999999</v>
      </c>
      <c r="K2503" s="106"/>
      <c r="L2503" s="322">
        <f>F2503*K2503</f>
        <v>0</v>
      </c>
      <c r="M2503" s="327">
        <f>G2503*K2503</f>
        <v>0</v>
      </c>
      <c r="N2503" s="545">
        <f>H2503*K2503</f>
        <v>0</v>
      </c>
      <c r="O2503" s="545">
        <f>I2503*K2503</f>
        <v>0</v>
      </c>
      <c r="P2503" s="545">
        <f>J2503*K2503</f>
        <v>0</v>
      </c>
      <c r="Q2503" s="108" t="s">
        <v>7</v>
      </c>
      <c r="R2503" s="404"/>
    </row>
    <row r="2504" spans="1:18" ht="15" hidden="1" customHeight="1" outlineLevel="1" x14ac:dyDescent="0.25">
      <c r="A2504" s="536" t="s">
        <v>2093</v>
      </c>
      <c r="B2504" s="538"/>
      <c r="C2504" s="537" t="s">
        <v>2732</v>
      </c>
      <c r="D2504" s="16" t="s">
        <v>6</v>
      </c>
      <c r="E2504" s="27">
        <v>2</v>
      </c>
      <c r="F2504" s="296">
        <v>1</v>
      </c>
      <c r="G2504" s="296">
        <v>0.9</v>
      </c>
      <c r="H2504" s="296">
        <f t="shared" si="458"/>
        <v>0.88200000000000001</v>
      </c>
      <c r="I2504" s="296">
        <f t="shared" si="459"/>
        <v>0.873</v>
      </c>
      <c r="J2504" s="296">
        <f t="shared" si="460"/>
        <v>0.86399999999999999</v>
      </c>
      <c r="K2504" s="106"/>
      <c r="L2504" s="322">
        <f>F2504*K2504</f>
        <v>0</v>
      </c>
      <c r="M2504" s="327">
        <f>G2504*K2504</f>
        <v>0</v>
      </c>
      <c r="N2504" s="545">
        <f>H2504*K2504</f>
        <v>0</v>
      </c>
      <c r="O2504" s="545">
        <f>I2504*K2504</f>
        <v>0</v>
      </c>
      <c r="P2504" s="545">
        <f>J2504*K2504</f>
        <v>0</v>
      </c>
      <c r="Q2504" s="108" t="s">
        <v>7</v>
      </c>
      <c r="R2504" s="404"/>
    </row>
    <row r="2505" spans="1:18" ht="15" hidden="1" customHeight="1" outlineLevel="1" thickBot="1" x14ac:dyDescent="0.25">
      <c r="A2505" s="536" t="s">
        <v>2093</v>
      </c>
      <c r="B2505" s="538"/>
      <c r="C2505" s="537" t="s">
        <v>2733</v>
      </c>
      <c r="D2505" s="16" t="s">
        <v>6</v>
      </c>
      <c r="E2505" s="27">
        <v>2</v>
      </c>
      <c r="F2505" s="296">
        <v>1</v>
      </c>
      <c r="G2505" s="296">
        <v>0.9</v>
      </c>
      <c r="H2505" s="296">
        <f t="shared" si="458"/>
        <v>0.88200000000000001</v>
      </c>
      <c r="I2505" s="296">
        <f t="shared" si="459"/>
        <v>0.873</v>
      </c>
      <c r="J2505" s="296">
        <f t="shared" si="460"/>
        <v>0.86399999999999999</v>
      </c>
      <c r="K2505" s="106"/>
      <c r="L2505" s="322">
        <f>F2505*K2505</f>
        <v>0</v>
      </c>
      <c r="M2505" s="327">
        <f>G2505*K2505</f>
        <v>0</v>
      </c>
      <c r="N2505" s="545">
        <f>H2505*K2505</f>
        <v>0</v>
      </c>
      <c r="O2505" s="545">
        <f>I2505*K2505</f>
        <v>0</v>
      </c>
      <c r="P2505" s="545">
        <f>J2505*K2505</f>
        <v>0</v>
      </c>
      <c r="Q2505" s="108" t="s">
        <v>7</v>
      </c>
      <c r="R2505" s="404"/>
    </row>
    <row r="2506" spans="1:18" ht="15" customHeight="1" collapsed="1" thickBot="1" x14ac:dyDescent="0.25">
      <c r="A2506" s="604" t="s">
        <v>4678</v>
      </c>
      <c r="B2506" s="605"/>
      <c r="C2506" s="606"/>
      <c r="D2506" s="607"/>
      <c r="E2506" s="608"/>
      <c r="F2506" s="609"/>
      <c r="G2506" s="609"/>
      <c r="H2506" s="609"/>
      <c r="I2506" s="609"/>
      <c r="J2506" s="609"/>
      <c r="K2506" s="608"/>
      <c r="L2506" s="610"/>
      <c r="M2506" s="610"/>
      <c r="N2506" s="610"/>
      <c r="O2506" s="610"/>
      <c r="P2506" s="610"/>
      <c r="Q2506" s="592"/>
    </row>
    <row r="2507" spans="1:18" ht="15" hidden="1" customHeight="1" outlineLevel="1" thickBot="1" x14ac:dyDescent="0.25">
      <c r="A2507" s="190" t="s">
        <v>293</v>
      </c>
      <c r="B2507" s="400"/>
      <c r="C2507" s="185" t="s">
        <v>4679</v>
      </c>
      <c r="D2507" s="691" t="s">
        <v>6</v>
      </c>
      <c r="E2507" s="691">
        <v>2</v>
      </c>
      <c r="F2507" s="221">
        <v>1</v>
      </c>
      <c r="G2507" s="221">
        <v>0.9</v>
      </c>
      <c r="H2507" s="296">
        <f t="shared" ref="H2507" si="461">G2507*0.98</f>
        <v>0.88200000000000001</v>
      </c>
      <c r="I2507" s="296">
        <f t="shared" ref="I2507" si="462">G2507*0.97</f>
        <v>0.873</v>
      </c>
      <c r="J2507" s="296">
        <f t="shared" ref="J2507" si="463">G2507*0.96</f>
        <v>0.86399999999999999</v>
      </c>
      <c r="K2507" s="106"/>
      <c r="L2507" s="353">
        <f>F2507*K2507</f>
        <v>0</v>
      </c>
      <c r="M2507" s="327">
        <f>G2507*K2507</f>
        <v>0</v>
      </c>
      <c r="N2507" s="545">
        <f>H2507*K2507</f>
        <v>0</v>
      </c>
      <c r="O2507" s="545">
        <f>I2507*K2507</f>
        <v>0</v>
      </c>
      <c r="P2507" s="545">
        <f>J2507*K2507</f>
        <v>0</v>
      </c>
      <c r="Q2507" s="189" t="s">
        <v>7</v>
      </c>
      <c r="R2507" s="767"/>
    </row>
    <row r="2508" spans="1:18" ht="15" customHeight="1" collapsed="1" thickBot="1" x14ac:dyDescent="0.25">
      <c r="A2508" s="604" t="s">
        <v>2607</v>
      </c>
      <c r="B2508" s="605"/>
      <c r="C2508" s="606"/>
      <c r="D2508" s="607"/>
      <c r="E2508" s="608"/>
      <c r="F2508" s="609"/>
      <c r="G2508" s="609"/>
      <c r="H2508" s="609"/>
      <c r="I2508" s="609"/>
      <c r="J2508" s="609"/>
      <c r="K2508" s="608"/>
      <c r="L2508" s="610"/>
      <c r="M2508" s="610"/>
      <c r="N2508" s="610"/>
      <c r="O2508" s="610"/>
      <c r="P2508" s="610"/>
      <c r="Q2508" s="592"/>
    </row>
    <row r="2509" spans="1:18" ht="15" hidden="1" customHeight="1" outlineLevel="1" x14ac:dyDescent="0.25">
      <c r="A2509" s="133" t="s">
        <v>293</v>
      </c>
      <c r="B2509" s="431"/>
      <c r="C2509" s="8" t="s">
        <v>2647</v>
      </c>
      <c r="D2509" s="27" t="s">
        <v>6</v>
      </c>
      <c r="E2509" s="27">
        <v>3</v>
      </c>
      <c r="F2509" s="296">
        <v>1</v>
      </c>
      <c r="G2509" s="296">
        <v>0.9</v>
      </c>
      <c r="H2509" s="296">
        <f t="shared" ref="H2509:H2563" si="464">G2509*0.98</f>
        <v>0.88200000000000001</v>
      </c>
      <c r="I2509" s="296">
        <f t="shared" ref="I2509:I2563" si="465">G2509*0.97</f>
        <v>0.873</v>
      </c>
      <c r="J2509" s="296">
        <f t="shared" ref="J2509:J2563" si="466">G2509*0.96</f>
        <v>0.86399999999999999</v>
      </c>
      <c r="K2509" s="106"/>
      <c r="L2509" s="322">
        <f>F2509*K2509</f>
        <v>0</v>
      </c>
      <c r="M2509" s="327">
        <f>G2509*K2509</f>
        <v>0</v>
      </c>
      <c r="N2509" s="545">
        <f>H2509*K2509</f>
        <v>0</v>
      </c>
      <c r="O2509" s="545">
        <f>I2509*K2509</f>
        <v>0</v>
      </c>
      <c r="P2509" s="545">
        <f>J2509*K2509</f>
        <v>0</v>
      </c>
      <c r="Q2509" s="108" t="s">
        <v>7</v>
      </c>
    </row>
    <row r="2510" spans="1:18" ht="15" hidden="1" customHeight="1" outlineLevel="1" x14ac:dyDescent="0.25">
      <c r="A2510" s="536" t="s">
        <v>2093</v>
      </c>
      <c r="B2510" s="538"/>
      <c r="C2510" s="537" t="s">
        <v>2326</v>
      </c>
      <c r="D2510" s="16" t="s">
        <v>6</v>
      </c>
      <c r="E2510" s="16">
        <v>3</v>
      </c>
      <c r="F2510" s="296">
        <v>1.9</v>
      </c>
      <c r="G2510" s="296">
        <v>1.8</v>
      </c>
      <c r="H2510" s="296">
        <f t="shared" si="464"/>
        <v>1.764</v>
      </c>
      <c r="I2510" s="296">
        <f t="shared" si="465"/>
        <v>1.746</v>
      </c>
      <c r="J2510" s="296">
        <f t="shared" si="466"/>
        <v>1.728</v>
      </c>
      <c r="K2510" s="106"/>
      <c r="L2510" s="322">
        <f>F2510*K2510</f>
        <v>0</v>
      </c>
      <c r="M2510" s="327">
        <f>G2510*K2510</f>
        <v>0</v>
      </c>
      <c r="N2510" s="545">
        <f>H2510*K2510</f>
        <v>0</v>
      </c>
      <c r="O2510" s="545">
        <f>I2510*K2510</f>
        <v>0</v>
      </c>
      <c r="P2510" s="545">
        <f>J2510*K2510</f>
        <v>0</v>
      </c>
      <c r="Q2510" s="108" t="s">
        <v>7</v>
      </c>
      <c r="R2510" s="404"/>
    </row>
    <row r="2511" spans="1:18" ht="15" hidden="1" customHeight="1" outlineLevel="1" x14ac:dyDescent="0.25">
      <c r="A2511" s="133" t="s">
        <v>293</v>
      </c>
      <c r="B2511" s="431"/>
      <c r="C2511" s="8" t="s">
        <v>2648</v>
      </c>
      <c r="D2511" s="27" t="s">
        <v>6</v>
      </c>
      <c r="E2511" s="27">
        <v>3</v>
      </c>
      <c r="F2511" s="296">
        <v>1</v>
      </c>
      <c r="G2511" s="296">
        <v>0.9</v>
      </c>
      <c r="H2511" s="296">
        <f t="shared" si="464"/>
        <v>0.88200000000000001</v>
      </c>
      <c r="I2511" s="296">
        <f t="shared" si="465"/>
        <v>0.873</v>
      </c>
      <c r="J2511" s="296">
        <f t="shared" si="466"/>
        <v>0.86399999999999999</v>
      </c>
      <c r="K2511" s="106"/>
      <c r="L2511" s="322">
        <f>F2511*K2511</f>
        <v>0</v>
      </c>
      <c r="M2511" s="327">
        <f>G2511*K2511</f>
        <v>0</v>
      </c>
      <c r="N2511" s="545">
        <f>H2511*K2511</f>
        <v>0</v>
      </c>
      <c r="O2511" s="545">
        <f>I2511*K2511</f>
        <v>0</v>
      </c>
      <c r="P2511" s="545">
        <f>J2511*K2511</f>
        <v>0</v>
      </c>
      <c r="Q2511" s="108" t="s">
        <v>7</v>
      </c>
    </row>
    <row r="2512" spans="1:18" ht="15" hidden="1" customHeight="1" outlineLevel="1" x14ac:dyDescent="0.25">
      <c r="A2512" s="139" t="s">
        <v>3296</v>
      </c>
      <c r="B2512" s="431"/>
      <c r="C2512" s="8" t="s">
        <v>3298</v>
      </c>
      <c r="D2512" s="27" t="s">
        <v>6</v>
      </c>
      <c r="E2512" s="27">
        <v>2</v>
      </c>
      <c r="F2512" s="296">
        <v>1</v>
      </c>
      <c r="G2512" s="296">
        <v>0.95</v>
      </c>
      <c r="H2512" s="296">
        <f t="shared" si="464"/>
        <v>0.93099999999999994</v>
      </c>
      <c r="I2512" s="296">
        <f t="shared" si="465"/>
        <v>0.92149999999999999</v>
      </c>
      <c r="J2512" s="296">
        <f t="shared" si="466"/>
        <v>0.91199999999999992</v>
      </c>
      <c r="K2512" s="106"/>
      <c r="L2512" s="322">
        <f>F2512*K2512</f>
        <v>0</v>
      </c>
      <c r="M2512" s="327">
        <f>G2512*K2512</f>
        <v>0</v>
      </c>
      <c r="N2512" s="545">
        <f>H2512*K2512</f>
        <v>0</v>
      </c>
      <c r="O2512" s="545">
        <f>I2512*K2512</f>
        <v>0</v>
      </c>
      <c r="P2512" s="545">
        <f>J2512*K2512</f>
        <v>0</v>
      </c>
      <c r="Q2512" s="108" t="s">
        <v>7</v>
      </c>
    </row>
    <row r="2513" spans="1:18" ht="15" hidden="1" customHeight="1" outlineLevel="1" x14ac:dyDescent="0.25">
      <c r="A2513" s="536" t="s">
        <v>2093</v>
      </c>
      <c r="B2513" s="538"/>
      <c r="C2513" s="537" t="s">
        <v>2327</v>
      </c>
      <c r="D2513" s="16" t="s">
        <v>6</v>
      </c>
      <c r="E2513" s="16">
        <v>3</v>
      </c>
      <c r="F2513" s="296">
        <v>1.9</v>
      </c>
      <c r="G2513" s="296">
        <v>1.8</v>
      </c>
      <c r="H2513" s="296">
        <f t="shared" si="464"/>
        <v>1.764</v>
      </c>
      <c r="I2513" s="296">
        <f t="shared" si="465"/>
        <v>1.746</v>
      </c>
      <c r="J2513" s="296">
        <f t="shared" si="466"/>
        <v>1.728</v>
      </c>
      <c r="K2513" s="106"/>
      <c r="L2513" s="322">
        <f>F2513*K2513</f>
        <v>0</v>
      </c>
      <c r="M2513" s="327">
        <f>G2513*K2513</f>
        <v>0</v>
      </c>
      <c r="N2513" s="545">
        <f>H2513*K2513</f>
        <v>0</v>
      </c>
      <c r="O2513" s="545">
        <f>I2513*K2513</f>
        <v>0</v>
      </c>
      <c r="P2513" s="545">
        <f>J2513*K2513</f>
        <v>0</v>
      </c>
      <c r="Q2513" s="108" t="s">
        <v>7</v>
      </c>
      <c r="R2513" s="404"/>
    </row>
    <row r="2514" spans="1:18" ht="15" hidden="1" customHeight="1" outlineLevel="1" x14ac:dyDescent="0.25">
      <c r="A2514" s="133" t="s">
        <v>293</v>
      </c>
      <c r="B2514" s="431"/>
      <c r="C2514" s="8" t="s">
        <v>2649</v>
      </c>
      <c r="D2514" s="27" t="s">
        <v>6</v>
      </c>
      <c r="E2514" s="27">
        <v>3</v>
      </c>
      <c r="F2514" s="296">
        <v>1</v>
      </c>
      <c r="G2514" s="296">
        <v>0.9</v>
      </c>
      <c r="H2514" s="296">
        <f t="shared" si="464"/>
        <v>0.88200000000000001</v>
      </c>
      <c r="I2514" s="296">
        <f t="shared" si="465"/>
        <v>0.873</v>
      </c>
      <c r="J2514" s="296">
        <f t="shared" si="466"/>
        <v>0.86399999999999999</v>
      </c>
      <c r="K2514" s="106"/>
      <c r="L2514" s="322">
        <f>F2514*K2514</f>
        <v>0</v>
      </c>
      <c r="M2514" s="327">
        <f>G2514*K2514</f>
        <v>0</v>
      </c>
      <c r="N2514" s="545">
        <f>H2514*K2514</f>
        <v>0</v>
      </c>
      <c r="O2514" s="545">
        <f>I2514*K2514</f>
        <v>0</v>
      </c>
      <c r="P2514" s="545">
        <f>J2514*K2514</f>
        <v>0</v>
      </c>
      <c r="Q2514" s="108" t="s">
        <v>7</v>
      </c>
    </row>
    <row r="2515" spans="1:18" ht="15" hidden="1" customHeight="1" outlineLevel="1" x14ac:dyDescent="0.25">
      <c r="A2515" s="536" t="s">
        <v>2093</v>
      </c>
      <c r="B2515" s="538"/>
      <c r="C2515" s="537" t="s">
        <v>2650</v>
      </c>
      <c r="D2515" s="27" t="s">
        <v>6</v>
      </c>
      <c r="E2515" s="27">
        <v>2</v>
      </c>
      <c r="F2515" s="296">
        <v>1</v>
      </c>
      <c r="G2515" s="296">
        <v>0.9</v>
      </c>
      <c r="H2515" s="296">
        <f t="shared" si="464"/>
        <v>0.88200000000000001</v>
      </c>
      <c r="I2515" s="296">
        <f t="shared" si="465"/>
        <v>0.873</v>
      </c>
      <c r="J2515" s="296">
        <f t="shared" si="466"/>
        <v>0.86399999999999999</v>
      </c>
      <c r="K2515" s="106"/>
      <c r="L2515" s="322">
        <f>F2515*K2515</f>
        <v>0</v>
      </c>
      <c r="M2515" s="327">
        <f>G2515*K2515</f>
        <v>0</v>
      </c>
      <c r="N2515" s="545">
        <f>H2515*K2515</f>
        <v>0</v>
      </c>
      <c r="O2515" s="545">
        <f>I2515*K2515</f>
        <v>0</v>
      </c>
      <c r="P2515" s="545">
        <f>J2515*K2515</f>
        <v>0</v>
      </c>
      <c r="Q2515" s="108" t="s">
        <v>7</v>
      </c>
      <c r="R2515" s="404" t="s">
        <v>2351</v>
      </c>
    </row>
    <row r="2516" spans="1:18" ht="15" hidden="1" customHeight="1" outlineLevel="1" x14ac:dyDescent="0.25">
      <c r="A2516" s="133" t="s">
        <v>574</v>
      </c>
      <c r="B2516" s="431"/>
      <c r="C2516" s="134" t="s">
        <v>3278</v>
      </c>
      <c r="D2516" s="153" t="s">
        <v>6</v>
      </c>
      <c r="E2516" s="27">
        <v>2</v>
      </c>
      <c r="F2516" s="296">
        <v>0.75</v>
      </c>
      <c r="G2516" s="296">
        <v>0.7</v>
      </c>
      <c r="H2516" s="296">
        <f t="shared" si="464"/>
        <v>0.68599999999999994</v>
      </c>
      <c r="I2516" s="296">
        <f t="shared" si="465"/>
        <v>0.67899999999999994</v>
      </c>
      <c r="J2516" s="296">
        <f t="shared" si="466"/>
        <v>0.67199999999999993</v>
      </c>
      <c r="K2516" s="106"/>
      <c r="L2516" s="322">
        <f>F2516*K2516</f>
        <v>0</v>
      </c>
      <c r="M2516" s="327">
        <f>G2516*K2516</f>
        <v>0</v>
      </c>
      <c r="N2516" s="545">
        <f>H2516*K2516</f>
        <v>0</v>
      </c>
      <c r="O2516" s="545">
        <f>I2516*K2516</f>
        <v>0</v>
      </c>
      <c r="P2516" s="545">
        <f>J2516*K2516</f>
        <v>0</v>
      </c>
      <c r="Q2516" s="108" t="s">
        <v>7</v>
      </c>
    </row>
    <row r="2517" spans="1:18" ht="15" hidden="1" customHeight="1" outlineLevel="1" x14ac:dyDescent="0.25">
      <c r="A2517" s="133" t="s">
        <v>575</v>
      </c>
      <c r="B2517" s="431"/>
      <c r="C2517" s="8" t="s">
        <v>3279</v>
      </c>
      <c r="D2517" s="153" t="s">
        <v>6</v>
      </c>
      <c r="E2517" s="27">
        <v>2</v>
      </c>
      <c r="F2517" s="296">
        <v>1</v>
      </c>
      <c r="G2517" s="296">
        <v>0.9</v>
      </c>
      <c r="H2517" s="296">
        <f t="shared" si="464"/>
        <v>0.88200000000000001</v>
      </c>
      <c r="I2517" s="296">
        <f t="shared" si="465"/>
        <v>0.873</v>
      </c>
      <c r="J2517" s="296">
        <f t="shared" si="466"/>
        <v>0.86399999999999999</v>
      </c>
      <c r="K2517" s="106"/>
      <c r="L2517" s="322">
        <f>F2517*K2517</f>
        <v>0</v>
      </c>
      <c r="M2517" s="327">
        <f>G2517*K2517</f>
        <v>0</v>
      </c>
      <c r="N2517" s="545">
        <f>H2517*K2517</f>
        <v>0</v>
      </c>
      <c r="O2517" s="545">
        <f>I2517*K2517</f>
        <v>0</v>
      </c>
      <c r="P2517" s="545">
        <f>J2517*K2517</f>
        <v>0</v>
      </c>
      <c r="Q2517" s="108" t="s">
        <v>7</v>
      </c>
    </row>
    <row r="2518" spans="1:18" ht="15" hidden="1" customHeight="1" outlineLevel="1" x14ac:dyDescent="0.25">
      <c r="A2518" s="133" t="s">
        <v>293</v>
      </c>
      <c r="B2518" s="431"/>
      <c r="C2518" s="8" t="s">
        <v>2651</v>
      </c>
      <c r="D2518" s="27" t="s">
        <v>6</v>
      </c>
      <c r="E2518" s="27">
        <v>2</v>
      </c>
      <c r="F2518" s="296">
        <v>1</v>
      </c>
      <c r="G2518" s="296">
        <v>0.9</v>
      </c>
      <c r="H2518" s="296">
        <f t="shared" si="464"/>
        <v>0.88200000000000001</v>
      </c>
      <c r="I2518" s="296">
        <f t="shared" si="465"/>
        <v>0.873</v>
      </c>
      <c r="J2518" s="296">
        <f t="shared" si="466"/>
        <v>0.86399999999999999</v>
      </c>
      <c r="K2518" s="106"/>
      <c r="L2518" s="322">
        <f>F2518*K2518</f>
        <v>0</v>
      </c>
      <c r="M2518" s="327">
        <f>G2518*K2518</f>
        <v>0</v>
      </c>
      <c r="N2518" s="545">
        <f>H2518*K2518</f>
        <v>0</v>
      </c>
      <c r="O2518" s="545">
        <f>I2518*K2518</f>
        <v>0</v>
      </c>
      <c r="P2518" s="545">
        <f>J2518*K2518</f>
        <v>0</v>
      </c>
      <c r="Q2518" s="108" t="s">
        <v>7</v>
      </c>
    </row>
    <row r="2519" spans="1:18" ht="15" hidden="1" customHeight="1" outlineLevel="1" x14ac:dyDescent="0.25">
      <c r="A2519" s="139" t="s">
        <v>3296</v>
      </c>
      <c r="B2519" s="431"/>
      <c r="C2519" s="8" t="s">
        <v>3297</v>
      </c>
      <c r="D2519" s="27" t="s">
        <v>6</v>
      </c>
      <c r="E2519" s="27">
        <v>2</v>
      </c>
      <c r="F2519" s="296">
        <v>1</v>
      </c>
      <c r="G2519" s="296">
        <v>0.95</v>
      </c>
      <c r="H2519" s="296">
        <f t="shared" si="464"/>
        <v>0.93099999999999994</v>
      </c>
      <c r="I2519" s="296">
        <f t="shared" si="465"/>
        <v>0.92149999999999999</v>
      </c>
      <c r="J2519" s="296">
        <f t="shared" si="466"/>
        <v>0.91199999999999992</v>
      </c>
      <c r="K2519" s="106"/>
      <c r="L2519" s="322">
        <f>F2519*K2519</f>
        <v>0</v>
      </c>
      <c r="M2519" s="327">
        <f>G2519*K2519</f>
        <v>0</v>
      </c>
      <c r="N2519" s="545">
        <f>H2519*K2519</f>
        <v>0</v>
      </c>
      <c r="O2519" s="545">
        <f>I2519*K2519</f>
        <v>0</v>
      </c>
      <c r="P2519" s="545">
        <f>J2519*K2519</f>
        <v>0</v>
      </c>
      <c r="Q2519" s="108" t="s">
        <v>7</v>
      </c>
    </row>
    <row r="2520" spans="1:18" ht="15" hidden="1" customHeight="1" outlineLevel="1" x14ac:dyDescent="0.25">
      <c r="A2520" s="536" t="s">
        <v>2093</v>
      </c>
      <c r="B2520" s="538"/>
      <c r="C2520" s="537" t="s">
        <v>2724</v>
      </c>
      <c r="D2520" s="27" t="s">
        <v>6</v>
      </c>
      <c r="E2520" s="27">
        <v>2</v>
      </c>
      <c r="F2520" s="296">
        <v>1</v>
      </c>
      <c r="G2520" s="296">
        <v>0.9</v>
      </c>
      <c r="H2520" s="296">
        <f t="shared" si="464"/>
        <v>0.88200000000000001</v>
      </c>
      <c r="I2520" s="296">
        <f t="shared" si="465"/>
        <v>0.873</v>
      </c>
      <c r="J2520" s="296">
        <f t="shared" si="466"/>
        <v>0.86399999999999999</v>
      </c>
      <c r="K2520" s="106"/>
      <c r="L2520" s="322">
        <f>F2520*K2520</f>
        <v>0</v>
      </c>
      <c r="M2520" s="327">
        <f>G2520*K2520</f>
        <v>0</v>
      </c>
      <c r="N2520" s="545">
        <f>H2520*K2520</f>
        <v>0</v>
      </c>
      <c r="O2520" s="545">
        <f>I2520*K2520</f>
        <v>0</v>
      </c>
      <c r="P2520" s="545">
        <f>J2520*K2520</f>
        <v>0</v>
      </c>
      <c r="Q2520" s="108" t="s">
        <v>7</v>
      </c>
      <c r="R2520" s="404" t="s">
        <v>2351</v>
      </c>
    </row>
    <row r="2521" spans="1:18" ht="30" hidden="1" customHeight="1" outlineLevel="1" x14ac:dyDescent="0.25">
      <c r="A2521" s="576" t="s">
        <v>293</v>
      </c>
      <c r="B2521" s="400"/>
      <c r="C2521" s="738" t="s">
        <v>4666</v>
      </c>
      <c r="D2521" s="808" t="s">
        <v>6</v>
      </c>
      <c r="E2521" s="809">
        <v>2</v>
      </c>
      <c r="F2521" s="810">
        <v>1</v>
      </c>
      <c r="G2521" s="810">
        <v>0.9</v>
      </c>
      <c r="H2521" s="880">
        <f t="shared" si="464"/>
        <v>0.88200000000000001</v>
      </c>
      <c r="I2521" s="880">
        <f t="shared" si="465"/>
        <v>0.873</v>
      </c>
      <c r="J2521" s="880">
        <f t="shared" si="466"/>
        <v>0.86399999999999999</v>
      </c>
      <c r="K2521" s="106"/>
      <c r="L2521" s="811">
        <f>F2521*K2521</f>
        <v>0</v>
      </c>
      <c r="M2521" s="567">
        <f>G2521*K2521</f>
        <v>0</v>
      </c>
      <c r="N2521" s="870">
        <f>H2521*K2521</f>
        <v>0</v>
      </c>
      <c r="O2521" s="870">
        <f>I2521*K2521</f>
        <v>0</v>
      </c>
      <c r="P2521" s="870">
        <f>J2521*K2521</f>
        <v>0</v>
      </c>
      <c r="Q2521" s="189" t="s">
        <v>7</v>
      </c>
      <c r="R2521" s="742"/>
    </row>
    <row r="2522" spans="1:18" s="766" customFormat="1" ht="30" hidden="1" customHeight="1" outlineLevel="1" x14ac:dyDescent="0.25">
      <c r="A2522" s="812" t="s">
        <v>293</v>
      </c>
      <c r="B2522" s="814"/>
      <c r="C2522" s="813" t="s">
        <v>4665</v>
      </c>
      <c r="D2522" s="815" t="s">
        <v>6</v>
      </c>
      <c r="E2522" s="815">
        <v>2</v>
      </c>
      <c r="F2522" s="816">
        <v>1</v>
      </c>
      <c r="G2522" s="816">
        <v>0.9</v>
      </c>
      <c r="H2522" s="880">
        <f t="shared" si="464"/>
        <v>0.88200000000000001</v>
      </c>
      <c r="I2522" s="880">
        <f t="shared" si="465"/>
        <v>0.873</v>
      </c>
      <c r="J2522" s="880">
        <f t="shared" si="466"/>
        <v>0.86399999999999999</v>
      </c>
      <c r="K2522" s="106"/>
      <c r="L2522" s="817">
        <f>F2522*K2522</f>
        <v>0</v>
      </c>
      <c r="M2522" s="818">
        <f>G2522*K2522</f>
        <v>0</v>
      </c>
      <c r="N2522" s="870">
        <f>H2522*K2522</f>
        <v>0</v>
      </c>
      <c r="O2522" s="870">
        <f>I2522*K2522</f>
        <v>0</v>
      </c>
      <c r="P2522" s="870">
        <f>J2522*K2522</f>
        <v>0</v>
      </c>
      <c r="Q2522" s="819" t="s">
        <v>7</v>
      </c>
      <c r="R2522" s="742"/>
    </row>
    <row r="2523" spans="1:18" ht="15" hidden="1" customHeight="1" outlineLevel="1" x14ac:dyDescent="0.25">
      <c r="A2523" s="536" t="s">
        <v>2093</v>
      </c>
      <c r="B2523" s="538"/>
      <c r="C2523" s="537" t="s">
        <v>2652</v>
      </c>
      <c r="D2523" s="27" t="s">
        <v>6</v>
      </c>
      <c r="E2523" s="27">
        <v>2</v>
      </c>
      <c r="F2523" s="296">
        <v>1</v>
      </c>
      <c r="G2523" s="296">
        <v>0.9</v>
      </c>
      <c r="H2523" s="296">
        <f t="shared" si="464"/>
        <v>0.88200000000000001</v>
      </c>
      <c r="I2523" s="296">
        <f t="shared" si="465"/>
        <v>0.873</v>
      </c>
      <c r="J2523" s="296">
        <f t="shared" si="466"/>
        <v>0.86399999999999999</v>
      </c>
      <c r="K2523" s="106"/>
      <c r="L2523" s="322">
        <f>F2523*K2523</f>
        <v>0</v>
      </c>
      <c r="M2523" s="327">
        <f>G2523*K2523</f>
        <v>0</v>
      </c>
      <c r="N2523" s="545">
        <f>H2523*K2523</f>
        <v>0</v>
      </c>
      <c r="O2523" s="545">
        <f>I2523*K2523</f>
        <v>0</v>
      </c>
      <c r="P2523" s="545">
        <f>J2523*K2523</f>
        <v>0</v>
      </c>
      <c r="Q2523" s="108" t="s">
        <v>7</v>
      </c>
      <c r="R2523" s="404" t="s">
        <v>2351</v>
      </c>
    </row>
    <row r="2524" spans="1:18" ht="15" hidden="1" customHeight="1" outlineLevel="1" x14ac:dyDescent="0.25">
      <c r="A2524" s="133" t="s">
        <v>574</v>
      </c>
      <c r="B2524" s="431"/>
      <c r="C2524" s="134" t="s">
        <v>3280</v>
      </c>
      <c r="D2524" s="153" t="s">
        <v>6</v>
      </c>
      <c r="E2524" s="27">
        <v>2</v>
      </c>
      <c r="F2524" s="296">
        <v>0.75</v>
      </c>
      <c r="G2524" s="296">
        <v>0.7</v>
      </c>
      <c r="H2524" s="296">
        <f t="shared" si="464"/>
        <v>0.68599999999999994</v>
      </c>
      <c r="I2524" s="296">
        <f t="shared" si="465"/>
        <v>0.67899999999999994</v>
      </c>
      <c r="J2524" s="296">
        <f t="shared" si="466"/>
        <v>0.67199999999999993</v>
      </c>
      <c r="K2524" s="106"/>
      <c r="L2524" s="322">
        <f>F2524*K2524</f>
        <v>0</v>
      </c>
      <c r="M2524" s="327">
        <f>G2524*K2524</f>
        <v>0</v>
      </c>
      <c r="N2524" s="545">
        <f>H2524*K2524</f>
        <v>0</v>
      </c>
      <c r="O2524" s="545">
        <f>I2524*K2524</f>
        <v>0</v>
      </c>
      <c r="P2524" s="545">
        <f>J2524*K2524</f>
        <v>0</v>
      </c>
      <c r="Q2524" s="108" t="s">
        <v>7</v>
      </c>
    </row>
    <row r="2525" spans="1:18" ht="15" hidden="1" customHeight="1" outlineLevel="1" x14ac:dyDescent="0.25">
      <c r="A2525" s="133" t="s">
        <v>575</v>
      </c>
      <c r="B2525" s="431"/>
      <c r="C2525" s="8" t="s">
        <v>3281</v>
      </c>
      <c r="D2525" s="153" t="s">
        <v>6</v>
      </c>
      <c r="E2525" s="27">
        <v>3</v>
      </c>
      <c r="F2525" s="296">
        <v>1</v>
      </c>
      <c r="G2525" s="296">
        <v>0.9</v>
      </c>
      <c r="H2525" s="296">
        <f t="shared" si="464"/>
        <v>0.88200000000000001</v>
      </c>
      <c r="I2525" s="296">
        <f t="shared" si="465"/>
        <v>0.873</v>
      </c>
      <c r="J2525" s="296">
        <f t="shared" si="466"/>
        <v>0.86399999999999999</v>
      </c>
      <c r="K2525" s="106"/>
      <c r="L2525" s="322">
        <f>F2525*K2525</f>
        <v>0</v>
      </c>
      <c r="M2525" s="327">
        <f>G2525*K2525</f>
        <v>0</v>
      </c>
      <c r="N2525" s="545">
        <f>H2525*K2525</f>
        <v>0</v>
      </c>
      <c r="O2525" s="545">
        <f>I2525*K2525</f>
        <v>0</v>
      </c>
      <c r="P2525" s="545">
        <f>J2525*K2525</f>
        <v>0</v>
      </c>
      <c r="Q2525" s="108" t="s">
        <v>7</v>
      </c>
    </row>
    <row r="2526" spans="1:18" ht="15" hidden="1" customHeight="1" outlineLevel="1" x14ac:dyDescent="0.25">
      <c r="A2526" s="536" t="s">
        <v>2093</v>
      </c>
      <c r="B2526" s="538"/>
      <c r="C2526" s="537" t="s">
        <v>2653</v>
      </c>
      <c r="D2526" s="27" t="s">
        <v>6</v>
      </c>
      <c r="E2526" s="27">
        <v>2</v>
      </c>
      <c r="F2526" s="296">
        <v>1</v>
      </c>
      <c r="G2526" s="296">
        <v>0.9</v>
      </c>
      <c r="H2526" s="296">
        <f t="shared" si="464"/>
        <v>0.88200000000000001</v>
      </c>
      <c r="I2526" s="296">
        <f t="shared" si="465"/>
        <v>0.873</v>
      </c>
      <c r="J2526" s="296">
        <f t="shared" si="466"/>
        <v>0.86399999999999999</v>
      </c>
      <c r="K2526" s="106"/>
      <c r="L2526" s="322">
        <f>F2526*K2526</f>
        <v>0</v>
      </c>
      <c r="M2526" s="327">
        <f>G2526*K2526</f>
        <v>0</v>
      </c>
      <c r="N2526" s="545">
        <f>H2526*K2526</f>
        <v>0</v>
      </c>
      <c r="O2526" s="545">
        <f>I2526*K2526</f>
        <v>0</v>
      </c>
      <c r="P2526" s="545">
        <f>J2526*K2526</f>
        <v>0</v>
      </c>
      <c r="Q2526" s="108" t="s">
        <v>7</v>
      </c>
      <c r="R2526" s="404" t="s">
        <v>2351</v>
      </c>
    </row>
    <row r="2527" spans="1:18" ht="15" hidden="1" customHeight="1" outlineLevel="1" x14ac:dyDescent="0.25">
      <c r="A2527" s="536" t="s">
        <v>2093</v>
      </c>
      <c r="B2527" s="538"/>
      <c r="C2527" s="537" t="s">
        <v>2328</v>
      </c>
      <c r="D2527" s="16" t="s">
        <v>6</v>
      </c>
      <c r="E2527" s="16">
        <v>3</v>
      </c>
      <c r="F2527" s="296">
        <v>1.9</v>
      </c>
      <c r="G2527" s="296">
        <v>1.8</v>
      </c>
      <c r="H2527" s="296">
        <f t="shared" si="464"/>
        <v>1.764</v>
      </c>
      <c r="I2527" s="296">
        <f t="shared" si="465"/>
        <v>1.746</v>
      </c>
      <c r="J2527" s="296">
        <f t="shared" si="466"/>
        <v>1.728</v>
      </c>
      <c r="K2527" s="106"/>
      <c r="L2527" s="322">
        <f>F2527*K2527</f>
        <v>0</v>
      </c>
      <c r="M2527" s="327">
        <f>G2527*K2527</f>
        <v>0</v>
      </c>
      <c r="N2527" s="545">
        <f>H2527*K2527</f>
        <v>0</v>
      </c>
      <c r="O2527" s="545">
        <f>I2527*K2527</f>
        <v>0</v>
      </c>
      <c r="P2527" s="545">
        <f>J2527*K2527</f>
        <v>0</v>
      </c>
      <c r="Q2527" s="108" t="s">
        <v>7</v>
      </c>
      <c r="R2527" s="404"/>
    </row>
    <row r="2528" spans="1:18" ht="15" hidden="1" customHeight="1" outlineLevel="1" x14ac:dyDescent="0.25">
      <c r="A2528" s="536" t="s">
        <v>2093</v>
      </c>
      <c r="B2528" s="538"/>
      <c r="C2528" s="537" t="s">
        <v>2735</v>
      </c>
      <c r="D2528" s="27" t="s">
        <v>6</v>
      </c>
      <c r="E2528" s="27">
        <v>2</v>
      </c>
      <c r="F2528" s="296">
        <v>1</v>
      </c>
      <c r="G2528" s="296">
        <v>0.9</v>
      </c>
      <c r="H2528" s="296">
        <f t="shared" si="464"/>
        <v>0.88200000000000001</v>
      </c>
      <c r="I2528" s="296">
        <f t="shared" si="465"/>
        <v>0.873</v>
      </c>
      <c r="J2528" s="296">
        <f t="shared" si="466"/>
        <v>0.86399999999999999</v>
      </c>
      <c r="K2528" s="106"/>
      <c r="L2528" s="322">
        <f>F2528*K2528</f>
        <v>0</v>
      </c>
      <c r="M2528" s="327">
        <f>G2528*K2528</f>
        <v>0</v>
      </c>
      <c r="N2528" s="545">
        <f>H2528*K2528</f>
        <v>0</v>
      </c>
      <c r="O2528" s="545">
        <f>I2528*K2528</f>
        <v>0</v>
      </c>
      <c r="P2528" s="545">
        <f>J2528*K2528</f>
        <v>0</v>
      </c>
      <c r="Q2528" s="108" t="s">
        <v>7</v>
      </c>
      <c r="R2528" s="404" t="s">
        <v>2351</v>
      </c>
    </row>
    <row r="2529" spans="1:18" ht="15" hidden="1" customHeight="1" outlineLevel="1" x14ac:dyDescent="0.25">
      <c r="A2529" s="536" t="s">
        <v>2093</v>
      </c>
      <c r="B2529" s="538"/>
      <c r="C2529" s="537" t="s">
        <v>2654</v>
      </c>
      <c r="D2529" s="27" t="s">
        <v>6</v>
      </c>
      <c r="E2529" s="27">
        <v>2</v>
      </c>
      <c r="F2529" s="296">
        <v>1</v>
      </c>
      <c r="G2529" s="296">
        <v>0.9</v>
      </c>
      <c r="H2529" s="296">
        <f t="shared" si="464"/>
        <v>0.88200000000000001</v>
      </c>
      <c r="I2529" s="296">
        <f t="shared" si="465"/>
        <v>0.873</v>
      </c>
      <c r="J2529" s="296">
        <f t="shared" si="466"/>
        <v>0.86399999999999999</v>
      </c>
      <c r="K2529" s="106"/>
      <c r="L2529" s="322">
        <f>F2529*K2529</f>
        <v>0</v>
      </c>
      <c r="M2529" s="327">
        <f>G2529*K2529</f>
        <v>0</v>
      </c>
      <c r="N2529" s="545">
        <f>H2529*K2529</f>
        <v>0</v>
      </c>
      <c r="O2529" s="545">
        <f>I2529*K2529</f>
        <v>0</v>
      </c>
      <c r="P2529" s="545">
        <f>J2529*K2529</f>
        <v>0</v>
      </c>
      <c r="Q2529" s="108" t="s">
        <v>7</v>
      </c>
      <c r="R2529" s="404" t="s">
        <v>2351</v>
      </c>
    </row>
    <row r="2530" spans="1:18" ht="15" hidden="1" customHeight="1" outlineLevel="1" x14ac:dyDescent="0.25">
      <c r="A2530" s="133" t="s">
        <v>293</v>
      </c>
      <c r="B2530" s="431"/>
      <c r="C2530" s="8" t="s">
        <v>2655</v>
      </c>
      <c r="D2530" s="27" t="s">
        <v>6</v>
      </c>
      <c r="E2530" s="27">
        <v>3</v>
      </c>
      <c r="F2530" s="296">
        <v>1</v>
      </c>
      <c r="G2530" s="296">
        <v>0.9</v>
      </c>
      <c r="H2530" s="296">
        <f t="shared" si="464"/>
        <v>0.88200000000000001</v>
      </c>
      <c r="I2530" s="296">
        <f t="shared" si="465"/>
        <v>0.873</v>
      </c>
      <c r="J2530" s="296">
        <f t="shared" si="466"/>
        <v>0.86399999999999999</v>
      </c>
      <c r="K2530" s="106"/>
      <c r="L2530" s="322">
        <f>F2530*K2530</f>
        <v>0</v>
      </c>
      <c r="M2530" s="327">
        <f>G2530*K2530</f>
        <v>0</v>
      </c>
      <c r="N2530" s="545">
        <f>H2530*K2530</f>
        <v>0</v>
      </c>
      <c r="O2530" s="545">
        <f>I2530*K2530</f>
        <v>0</v>
      </c>
      <c r="P2530" s="545">
        <f>J2530*K2530</f>
        <v>0</v>
      </c>
      <c r="Q2530" s="108" t="s">
        <v>7</v>
      </c>
    </row>
    <row r="2531" spans="1:18" ht="15" hidden="1" customHeight="1" outlineLevel="1" x14ac:dyDescent="0.25">
      <c r="A2531" s="133" t="s">
        <v>574</v>
      </c>
      <c r="B2531" s="431"/>
      <c r="C2531" s="134" t="s">
        <v>2656</v>
      </c>
      <c r="D2531" s="153" t="s">
        <v>6</v>
      </c>
      <c r="E2531" s="27">
        <v>2</v>
      </c>
      <c r="F2531" s="296">
        <v>0.75</v>
      </c>
      <c r="G2531" s="296">
        <v>0.7</v>
      </c>
      <c r="H2531" s="296">
        <f t="shared" si="464"/>
        <v>0.68599999999999994</v>
      </c>
      <c r="I2531" s="296">
        <f t="shared" si="465"/>
        <v>0.67899999999999994</v>
      </c>
      <c r="J2531" s="296">
        <f t="shared" si="466"/>
        <v>0.67199999999999993</v>
      </c>
      <c r="K2531" s="106"/>
      <c r="L2531" s="322">
        <f>F2531*K2531</f>
        <v>0</v>
      </c>
      <c r="M2531" s="327">
        <f>G2531*K2531</f>
        <v>0</v>
      </c>
      <c r="N2531" s="545">
        <f>H2531*K2531</f>
        <v>0</v>
      </c>
      <c r="O2531" s="545">
        <f>I2531*K2531</f>
        <v>0</v>
      </c>
      <c r="P2531" s="545">
        <f>J2531*K2531</f>
        <v>0</v>
      </c>
      <c r="Q2531" s="108" t="s">
        <v>7</v>
      </c>
    </row>
    <row r="2532" spans="1:18" ht="15" hidden="1" customHeight="1" outlineLevel="1" x14ac:dyDescent="0.25">
      <c r="A2532" s="133" t="s">
        <v>574</v>
      </c>
      <c r="B2532" s="431"/>
      <c r="C2532" s="134" t="s">
        <v>3282</v>
      </c>
      <c r="D2532" s="153" t="s">
        <v>6</v>
      </c>
      <c r="E2532" s="27">
        <v>2</v>
      </c>
      <c r="F2532" s="296">
        <v>0.75</v>
      </c>
      <c r="G2532" s="296">
        <v>0.7</v>
      </c>
      <c r="H2532" s="296">
        <f t="shared" si="464"/>
        <v>0.68599999999999994</v>
      </c>
      <c r="I2532" s="296">
        <f t="shared" si="465"/>
        <v>0.67899999999999994</v>
      </c>
      <c r="J2532" s="296">
        <f t="shared" si="466"/>
        <v>0.67199999999999993</v>
      </c>
      <c r="K2532" s="106"/>
      <c r="L2532" s="322">
        <f>F2532*K2532</f>
        <v>0</v>
      </c>
      <c r="M2532" s="327">
        <f>G2532*K2532</f>
        <v>0</v>
      </c>
      <c r="N2532" s="545">
        <f>H2532*K2532</f>
        <v>0</v>
      </c>
      <c r="O2532" s="545">
        <f>I2532*K2532</f>
        <v>0</v>
      </c>
      <c r="P2532" s="545">
        <f>J2532*K2532</f>
        <v>0</v>
      </c>
      <c r="Q2532" s="108" t="s">
        <v>7</v>
      </c>
    </row>
    <row r="2533" spans="1:18" ht="15" hidden="1" customHeight="1" outlineLevel="1" x14ac:dyDescent="0.25">
      <c r="A2533" s="133" t="s">
        <v>575</v>
      </c>
      <c r="B2533" s="431"/>
      <c r="C2533" s="8" t="s">
        <v>3283</v>
      </c>
      <c r="D2533" s="153" t="s">
        <v>6</v>
      </c>
      <c r="E2533" s="27">
        <v>3</v>
      </c>
      <c r="F2533" s="296">
        <v>1</v>
      </c>
      <c r="G2533" s="296">
        <v>0.9</v>
      </c>
      <c r="H2533" s="296">
        <f t="shared" si="464"/>
        <v>0.88200000000000001</v>
      </c>
      <c r="I2533" s="296">
        <f t="shared" si="465"/>
        <v>0.873</v>
      </c>
      <c r="J2533" s="296">
        <f t="shared" si="466"/>
        <v>0.86399999999999999</v>
      </c>
      <c r="K2533" s="106"/>
      <c r="L2533" s="322">
        <f>F2533*K2533</f>
        <v>0</v>
      </c>
      <c r="M2533" s="327">
        <f>G2533*K2533</f>
        <v>0</v>
      </c>
      <c r="N2533" s="545">
        <f>H2533*K2533</f>
        <v>0</v>
      </c>
      <c r="O2533" s="545">
        <f>I2533*K2533</f>
        <v>0</v>
      </c>
      <c r="P2533" s="545">
        <f>J2533*K2533</f>
        <v>0</v>
      </c>
      <c r="Q2533" s="108" t="s">
        <v>7</v>
      </c>
    </row>
    <row r="2534" spans="1:18" s="766" customFormat="1" ht="30" hidden="1" customHeight="1" outlineLevel="1" x14ac:dyDescent="0.25">
      <c r="A2534" s="812" t="s">
        <v>293</v>
      </c>
      <c r="B2534" s="814"/>
      <c r="C2534" s="813" t="s">
        <v>4664</v>
      </c>
      <c r="D2534" s="815" t="s">
        <v>6</v>
      </c>
      <c r="E2534" s="815">
        <v>2</v>
      </c>
      <c r="F2534" s="816">
        <v>1</v>
      </c>
      <c r="G2534" s="816">
        <v>0.9</v>
      </c>
      <c r="H2534" s="880">
        <f t="shared" si="464"/>
        <v>0.88200000000000001</v>
      </c>
      <c r="I2534" s="880">
        <f t="shared" si="465"/>
        <v>0.873</v>
      </c>
      <c r="J2534" s="880">
        <f t="shared" si="466"/>
        <v>0.86399999999999999</v>
      </c>
      <c r="K2534" s="106"/>
      <c r="L2534" s="817">
        <f>F2534*K2534</f>
        <v>0</v>
      </c>
      <c r="M2534" s="818">
        <f>G2534*K2534</f>
        <v>0</v>
      </c>
      <c r="N2534" s="870">
        <f>H2534*K2534</f>
        <v>0</v>
      </c>
      <c r="O2534" s="870">
        <f>I2534*K2534</f>
        <v>0</v>
      </c>
      <c r="P2534" s="870">
        <f>J2534*K2534</f>
        <v>0</v>
      </c>
      <c r="Q2534" s="819" t="s">
        <v>7</v>
      </c>
      <c r="R2534" s="742"/>
    </row>
    <row r="2535" spans="1:18" ht="15" hidden="1" customHeight="1" outlineLevel="1" x14ac:dyDescent="0.25">
      <c r="A2535" s="536" t="s">
        <v>2093</v>
      </c>
      <c r="B2535" s="538"/>
      <c r="C2535" s="537" t="s">
        <v>2657</v>
      </c>
      <c r="D2535" s="27" t="s">
        <v>6</v>
      </c>
      <c r="E2535" s="27">
        <v>2</v>
      </c>
      <c r="F2535" s="296">
        <v>1</v>
      </c>
      <c r="G2535" s="296">
        <v>0.9</v>
      </c>
      <c r="H2535" s="296">
        <f t="shared" si="464"/>
        <v>0.88200000000000001</v>
      </c>
      <c r="I2535" s="296">
        <f t="shared" si="465"/>
        <v>0.873</v>
      </c>
      <c r="J2535" s="296">
        <f t="shared" si="466"/>
        <v>0.86399999999999999</v>
      </c>
      <c r="K2535" s="106"/>
      <c r="L2535" s="322">
        <f>F2535*K2535</f>
        <v>0</v>
      </c>
      <c r="M2535" s="327">
        <f>G2535*K2535</f>
        <v>0</v>
      </c>
      <c r="N2535" s="545">
        <f>H2535*K2535</f>
        <v>0</v>
      </c>
      <c r="O2535" s="545">
        <f>I2535*K2535</f>
        <v>0</v>
      </c>
      <c r="P2535" s="545">
        <f>J2535*K2535</f>
        <v>0</v>
      </c>
      <c r="Q2535" s="108" t="s">
        <v>7</v>
      </c>
      <c r="R2535" s="404" t="s">
        <v>2351</v>
      </c>
    </row>
    <row r="2536" spans="1:18" ht="15" hidden="1" customHeight="1" outlineLevel="1" x14ac:dyDescent="0.25">
      <c r="A2536" s="133" t="s">
        <v>574</v>
      </c>
      <c r="B2536" s="431"/>
      <c r="C2536" s="134" t="s">
        <v>2658</v>
      </c>
      <c r="D2536" s="153" t="s">
        <v>6</v>
      </c>
      <c r="E2536" s="27">
        <v>2</v>
      </c>
      <c r="F2536" s="296">
        <v>0.75</v>
      </c>
      <c r="G2536" s="296">
        <v>0.7</v>
      </c>
      <c r="H2536" s="296">
        <f t="shared" si="464"/>
        <v>0.68599999999999994</v>
      </c>
      <c r="I2536" s="296">
        <f t="shared" si="465"/>
        <v>0.67899999999999994</v>
      </c>
      <c r="J2536" s="296">
        <f t="shared" si="466"/>
        <v>0.67199999999999993</v>
      </c>
      <c r="K2536" s="106"/>
      <c r="L2536" s="322">
        <f>F2536*K2536</f>
        <v>0</v>
      </c>
      <c r="M2536" s="327">
        <f>G2536*K2536</f>
        <v>0</v>
      </c>
      <c r="N2536" s="545">
        <f>H2536*K2536</f>
        <v>0</v>
      </c>
      <c r="O2536" s="545">
        <f>I2536*K2536</f>
        <v>0</v>
      </c>
      <c r="P2536" s="545">
        <f>J2536*K2536</f>
        <v>0</v>
      </c>
      <c r="Q2536" s="108" t="s">
        <v>7</v>
      </c>
    </row>
    <row r="2537" spans="1:18" ht="15" hidden="1" customHeight="1" outlineLevel="1" x14ac:dyDescent="0.25">
      <c r="A2537" s="536" t="s">
        <v>2093</v>
      </c>
      <c r="B2537" s="538"/>
      <c r="C2537" s="537" t="s">
        <v>2659</v>
      </c>
      <c r="D2537" s="27" t="s">
        <v>6</v>
      </c>
      <c r="E2537" s="27">
        <v>2</v>
      </c>
      <c r="F2537" s="296">
        <v>1</v>
      </c>
      <c r="G2537" s="296">
        <v>0.9</v>
      </c>
      <c r="H2537" s="296">
        <f t="shared" si="464"/>
        <v>0.88200000000000001</v>
      </c>
      <c r="I2537" s="296">
        <f t="shared" si="465"/>
        <v>0.873</v>
      </c>
      <c r="J2537" s="296">
        <f t="shared" si="466"/>
        <v>0.86399999999999999</v>
      </c>
      <c r="K2537" s="106"/>
      <c r="L2537" s="322">
        <f>F2537*K2537</f>
        <v>0</v>
      </c>
      <c r="M2537" s="327">
        <f>G2537*K2537</f>
        <v>0</v>
      </c>
      <c r="N2537" s="545">
        <f>H2537*K2537</f>
        <v>0</v>
      </c>
      <c r="O2537" s="545">
        <f>I2537*K2537</f>
        <v>0</v>
      </c>
      <c r="P2537" s="545">
        <f>J2537*K2537</f>
        <v>0</v>
      </c>
      <c r="Q2537" s="108" t="s">
        <v>7</v>
      </c>
      <c r="R2537" s="404" t="s">
        <v>2351</v>
      </c>
    </row>
    <row r="2538" spans="1:18" ht="15" hidden="1" customHeight="1" outlineLevel="1" x14ac:dyDescent="0.25">
      <c r="A2538" s="536" t="s">
        <v>2093</v>
      </c>
      <c r="B2538" s="538"/>
      <c r="C2538" s="537" t="s">
        <v>2329</v>
      </c>
      <c r="D2538" s="16" t="s">
        <v>6</v>
      </c>
      <c r="E2538" s="16">
        <v>3</v>
      </c>
      <c r="F2538" s="296">
        <v>1.9</v>
      </c>
      <c r="G2538" s="296">
        <v>1.8</v>
      </c>
      <c r="H2538" s="296">
        <f t="shared" si="464"/>
        <v>1.764</v>
      </c>
      <c r="I2538" s="296">
        <f t="shared" si="465"/>
        <v>1.746</v>
      </c>
      <c r="J2538" s="296">
        <f t="shared" si="466"/>
        <v>1.728</v>
      </c>
      <c r="K2538" s="106"/>
      <c r="L2538" s="322">
        <f>F2538*K2538</f>
        <v>0</v>
      </c>
      <c r="M2538" s="327">
        <f>G2538*K2538</f>
        <v>0</v>
      </c>
      <c r="N2538" s="545">
        <f>H2538*K2538</f>
        <v>0</v>
      </c>
      <c r="O2538" s="545">
        <f>I2538*K2538</f>
        <v>0</v>
      </c>
      <c r="P2538" s="545">
        <f>J2538*K2538</f>
        <v>0</v>
      </c>
      <c r="Q2538" s="108" t="s">
        <v>7</v>
      </c>
      <c r="R2538" s="404"/>
    </row>
    <row r="2539" spans="1:18" ht="15" hidden="1" customHeight="1" outlineLevel="1" x14ac:dyDescent="0.25">
      <c r="A2539" s="133" t="s">
        <v>575</v>
      </c>
      <c r="B2539" s="431"/>
      <c r="C2539" s="8" t="s">
        <v>2660</v>
      </c>
      <c r="D2539" s="27" t="s">
        <v>6</v>
      </c>
      <c r="E2539" s="27">
        <v>3</v>
      </c>
      <c r="F2539" s="296">
        <v>1</v>
      </c>
      <c r="G2539" s="296">
        <v>0.9</v>
      </c>
      <c r="H2539" s="296">
        <f t="shared" si="464"/>
        <v>0.88200000000000001</v>
      </c>
      <c r="I2539" s="296">
        <f t="shared" si="465"/>
        <v>0.873</v>
      </c>
      <c r="J2539" s="296">
        <f t="shared" si="466"/>
        <v>0.86399999999999999</v>
      </c>
      <c r="K2539" s="106"/>
      <c r="L2539" s="322">
        <f>F2539*K2539</f>
        <v>0</v>
      </c>
      <c r="M2539" s="327">
        <f>G2539*K2539</f>
        <v>0</v>
      </c>
      <c r="N2539" s="545">
        <f>H2539*K2539</f>
        <v>0</v>
      </c>
      <c r="O2539" s="545">
        <f>I2539*K2539</f>
        <v>0</v>
      </c>
      <c r="P2539" s="545">
        <f>J2539*K2539</f>
        <v>0</v>
      </c>
      <c r="Q2539" s="108" t="s">
        <v>7</v>
      </c>
    </row>
    <row r="2540" spans="1:18" ht="15" hidden="1" customHeight="1" outlineLevel="1" x14ac:dyDescent="0.25">
      <c r="A2540" s="536" t="s">
        <v>2093</v>
      </c>
      <c r="B2540" s="538"/>
      <c r="C2540" s="537" t="s">
        <v>2661</v>
      </c>
      <c r="D2540" s="27" t="s">
        <v>6</v>
      </c>
      <c r="E2540" s="27">
        <v>2</v>
      </c>
      <c r="F2540" s="296">
        <v>1</v>
      </c>
      <c r="G2540" s="296">
        <v>0.9</v>
      </c>
      <c r="H2540" s="296">
        <f t="shared" si="464"/>
        <v>0.88200000000000001</v>
      </c>
      <c r="I2540" s="296">
        <f t="shared" si="465"/>
        <v>0.873</v>
      </c>
      <c r="J2540" s="296">
        <f t="shared" si="466"/>
        <v>0.86399999999999999</v>
      </c>
      <c r="K2540" s="106"/>
      <c r="L2540" s="322">
        <f>F2540*K2540</f>
        <v>0</v>
      </c>
      <c r="M2540" s="327">
        <f>G2540*K2540</f>
        <v>0</v>
      </c>
      <c r="N2540" s="545">
        <f>H2540*K2540</f>
        <v>0</v>
      </c>
      <c r="O2540" s="545">
        <f>I2540*K2540</f>
        <v>0</v>
      </c>
      <c r="P2540" s="545">
        <f>J2540*K2540</f>
        <v>0</v>
      </c>
      <c r="Q2540" s="108" t="s">
        <v>7</v>
      </c>
      <c r="R2540" s="404" t="s">
        <v>2351</v>
      </c>
    </row>
    <row r="2541" spans="1:18" ht="15" hidden="1" customHeight="1" outlineLevel="1" x14ac:dyDescent="0.25">
      <c r="A2541" s="133" t="s">
        <v>575</v>
      </c>
      <c r="B2541" s="431"/>
      <c r="C2541" s="8" t="s">
        <v>2662</v>
      </c>
      <c r="D2541" s="27" t="s">
        <v>6</v>
      </c>
      <c r="E2541" s="27">
        <v>3</v>
      </c>
      <c r="F2541" s="296">
        <v>1</v>
      </c>
      <c r="G2541" s="296">
        <v>0.9</v>
      </c>
      <c r="H2541" s="296">
        <f t="shared" si="464"/>
        <v>0.88200000000000001</v>
      </c>
      <c r="I2541" s="296">
        <f t="shared" si="465"/>
        <v>0.873</v>
      </c>
      <c r="J2541" s="296">
        <f t="shared" si="466"/>
        <v>0.86399999999999999</v>
      </c>
      <c r="K2541" s="106"/>
      <c r="L2541" s="322">
        <f>F2541*K2541</f>
        <v>0</v>
      </c>
      <c r="M2541" s="327">
        <f>G2541*K2541</f>
        <v>0</v>
      </c>
      <c r="N2541" s="545">
        <f>H2541*K2541</f>
        <v>0</v>
      </c>
      <c r="O2541" s="545">
        <f>I2541*K2541</f>
        <v>0</v>
      </c>
      <c r="P2541" s="545">
        <f>J2541*K2541</f>
        <v>0</v>
      </c>
      <c r="Q2541" s="108" t="s">
        <v>7</v>
      </c>
    </row>
    <row r="2542" spans="1:18" ht="15" hidden="1" customHeight="1" outlineLevel="1" x14ac:dyDescent="0.25">
      <c r="A2542" s="536" t="s">
        <v>2093</v>
      </c>
      <c r="B2542" s="538"/>
      <c r="C2542" s="537" t="s">
        <v>4726</v>
      </c>
      <c r="D2542" s="153" t="s">
        <v>6</v>
      </c>
      <c r="E2542" s="16">
        <v>2</v>
      </c>
      <c r="F2542" s="296">
        <v>1</v>
      </c>
      <c r="G2542" s="296">
        <v>0.9</v>
      </c>
      <c r="H2542" s="296">
        <f t="shared" si="464"/>
        <v>0.88200000000000001</v>
      </c>
      <c r="I2542" s="296">
        <f t="shared" si="465"/>
        <v>0.873</v>
      </c>
      <c r="J2542" s="296">
        <f t="shared" si="466"/>
        <v>0.86399999999999999</v>
      </c>
      <c r="K2542" s="106"/>
      <c r="L2542" s="322">
        <f>F2542*K2542</f>
        <v>0</v>
      </c>
      <c r="M2542" s="327">
        <f>G2542*K2542</f>
        <v>0</v>
      </c>
      <c r="N2542" s="545">
        <f>H2542*K2542</f>
        <v>0</v>
      </c>
      <c r="O2542" s="545">
        <f>I2542*K2542</f>
        <v>0</v>
      </c>
      <c r="P2542" s="545">
        <f>J2542*K2542</f>
        <v>0</v>
      </c>
      <c r="Q2542" s="108" t="s">
        <v>7</v>
      </c>
      <c r="R2542" s="404"/>
    </row>
    <row r="2543" spans="1:18" ht="15" hidden="1" customHeight="1" outlineLevel="1" x14ac:dyDescent="0.25">
      <c r="A2543" s="133" t="s">
        <v>293</v>
      </c>
      <c r="B2543" s="431"/>
      <c r="C2543" s="8" t="s">
        <v>2663</v>
      </c>
      <c r="D2543" s="27" t="s">
        <v>6</v>
      </c>
      <c r="E2543" s="27">
        <v>3</v>
      </c>
      <c r="F2543" s="296">
        <v>1.1000000000000001</v>
      </c>
      <c r="G2543" s="296">
        <v>1</v>
      </c>
      <c r="H2543" s="296">
        <f t="shared" si="464"/>
        <v>0.98</v>
      </c>
      <c r="I2543" s="296">
        <f t="shared" si="465"/>
        <v>0.97</v>
      </c>
      <c r="J2543" s="296">
        <f t="shared" si="466"/>
        <v>0.96</v>
      </c>
      <c r="K2543" s="106"/>
      <c r="L2543" s="322">
        <f>F2543*K2543</f>
        <v>0</v>
      </c>
      <c r="M2543" s="327">
        <f>G2543*K2543</f>
        <v>0</v>
      </c>
      <c r="N2543" s="545">
        <f>H2543*K2543</f>
        <v>0</v>
      </c>
      <c r="O2543" s="545">
        <f>I2543*K2543</f>
        <v>0</v>
      </c>
      <c r="P2543" s="545">
        <f>J2543*K2543</f>
        <v>0</v>
      </c>
      <c r="Q2543" s="108" t="s">
        <v>7</v>
      </c>
    </row>
    <row r="2544" spans="1:18" ht="15" hidden="1" customHeight="1" outlineLevel="1" x14ac:dyDescent="0.25">
      <c r="A2544" s="536" t="s">
        <v>2093</v>
      </c>
      <c r="B2544" s="538"/>
      <c r="C2544" s="537" t="s">
        <v>2664</v>
      </c>
      <c r="D2544" s="27" t="s">
        <v>6</v>
      </c>
      <c r="E2544" s="27">
        <v>2</v>
      </c>
      <c r="F2544" s="296">
        <v>1</v>
      </c>
      <c r="G2544" s="296">
        <v>0.9</v>
      </c>
      <c r="H2544" s="296">
        <f t="shared" si="464"/>
        <v>0.88200000000000001</v>
      </c>
      <c r="I2544" s="296">
        <f t="shared" si="465"/>
        <v>0.873</v>
      </c>
      <c r="J2544" s="296">
        <f t="shared" si="466"/>
        <v>0.86399999999999999</v>
      </c>
      <c r="K2544" s="106"/>
      <c r="L2544" s="322">
        <f>F2544*K2544</f>
        <v>0</v>
      </c>
      <c r="M2544" s="327">
        <f>G2544*K2544</f>
        <v>0</v>
      </c>
      <c r="N2544" s="545">
        <f>H2544*K2544</f>
        <v>0</v>
      </c>
      <c r="O2544" s="545">
        <f>I2544*K2544</f>
        <v>0</v>
      </c>
      <c r="P2544" s="545">
        <f>J2544*K2544</f>
        <v>0</v>
      </c>
      <c r="Q2544" s="108" t="s">
        <v>7</v>
      </c>
      <c r="R2544" s="404" t="s">
        <v>2351</v>
      </c>
    </row>
    <row r="2545" spans="1:18" ht="15" hidden="1" customHeight="1" outlineLevel="1" x14ac:dyDescent="0.25">
      <c r="A2545" s="536" t="s">
        <v>2093</v>
      </c>
      <c r="B2545" s="538"/>
      <c r="C2545" s="537" t="s">
        <v>2330</v>
      </c>
      <c r="D2545" s="16" t="s">
        <v>6</v>
      </c>
      <c r="E2545" s="16">
        <v>3</v>
      </c>
      <c r="F2545" s="296">
        <v>1.9</v>
      </c>
      <c r="G2545" s="296">
        <v>1.8</v>
      </c>
      <c r="H2545" s="296">
        <f t="shared" si="464"/>
        <v>1.764</v>
      </c>
      <c r="I2545" s="296">
        <f t="shared" si="465"/>
        <v>1.746</v>
      </c>
      <c r="J2545" s="296">
        <f t="shared" si="466"/>
        <v>1.728</v>
      </c>
      <c r="K2545" s="106"/>
      <c r="L2545" s="322">
        <f>F2545*K2545</f>
        <v>0</v>
      </c>
      <c r="M2545" s="327">
        <f>G2545*K2545</f>
        <v>0</v>
      </c>
      <c r="N2545" s="545">
        <f>H2545*K2545</f>
        <v>0</v>
      </c>
      <c r="O2545" s="545">
        <f>I2545*K2545</f>
        <v>0</v>
      </c>
      <c r="P2545" s="545">
        <f>J2545*K2545</f>
        <v>0</v>
      </c>
      <c r="Q2545" s="108" t="s">
        <v>7</v>
      </c>
      <c r="R2545" s="404"/>
    </row>
    <row r="2546" spans="1:18" ht="15" hidden="1" customHeight="1" outlineLevel="1" x14ac:dyDescent="0.25">
      <c r="A2546" s="133" t="s">
        <v>575</v>
      </c>
      <c r="B2546" s="431"/>
      <c r="C2546" s="8" t="s">
        <v>2665</v>
      </c>
      <c r="D2546" s="27" t="s">
        <v>6</v>
      </c>
      <c r="E2546" s="27">
        <v>3</v>
      </c>
      <c r="F2546" s="296">
        <v>1</v>
      </c>
      <c r="G2546" s="296">
        <v>0.9</v>
      </c>
      <c r="H2546" s="296">
        <f t="shared" si="464"/>
        <v>0.88200000000000001</v>
      </c>
      <c r="I2546" s="296">
        <f t="shared" si="465"/>
        <v>0.873</v>
      </c>
      <c r="J2546" s="296">
        <f t="shared" si="466"/>
        <v>0.86399999999999999</v>
      </c>
      <c r="K2546" s="106"/>
      <c r="L2546" s="322">
        <f>F2546*K2546</f>
        <v>0</v>
      </c>
      <c r="M2546" s="327">
        <f>G2546*K2546</f>
        <v>0</v>
      </c>
      <c r="N2546" s="545">
        <f>H2546*K2546</f>
        <v>0</v>
      </c>
      <c r="O2546" s="545">
        <f>I2546*K2546</f>
        <v>0</v>
      </c>
      <c r="P2546" s="545">
        <f>J2546*K2546</f>
        <v>0</v>
      </c>
      <c r="Q2546" s="108" t="s">
        <v>7</v>
      </c>
    </row>
    <row r="2547" spans="1:18" ht="15" hidden="1" customHeight="1" outlineLevel="1" x14ac:dyDescent="0.25">
      <c r="A2547" s="133" t="s">
        <v>575</v>
      </c>
      <c r="B2547" s="431"/>
      <c r="C2547" s="8" t="s">
        <v>2666</v>
      </c>
      <c r="D2547" s="27" t="s">
        <v>6</v>
      </c>
      <c r="E2547" s="27">
        <v>3</v>
      </c>
      <c r="F2547" s="296">
        <v>1</v>
      </c>
      <c r="G2547" s="296">
        <v>0.9</v>
      </c>
      <c r="H2547" s="296">
        <f t="shared" si="464"/>
        <v>0.88200000000000001</v>
      </c>
      <c r="I2547" s="296">
        <f t="shared" si="465"/>
        <v>0.873</v>
      </c>
      <c r="J2547" s="296">
        <f t="shared" si="466"/>
        <v>0.86399999999999999</v>
      </c>
      <c r="K2547" s="106"/>
      <c r="L2547" s="322">
        <f>F2547*K2547</f>
        <v>0</v>
      </c>
      <c r="M2547" s="327">
        <f>G2547*K2547</f>
        <v>0</v>
      </c>
      <c r="N2547" s="545">
        <f>H2547*K2547</f>
        <v>0</v>
      </c>
      <c r="O2547" s="545">
        <f>I2547*K2547</f>
        <v>0</v>
      </c>
      <c r="P2547" s="545">
        <f>J2547*K2547</f>
        <v>0</v>
      </c>
      <c r="Q2547" s="108" t="s">
        <v>7</v>
      </c>
      <c r="R2547" s="404"/>
    </row>
    <row r="2548" spans="1:18" ht="15" hidden="1" customHeight="1" outlineLevel="1" x14ac:dyDescent="0.25">
      <c r="A2548" s="133" t="s">
        <v>293</v>
      </c>
      <c r="B2548" s="431"/>
      <c r="C2548" s="8" t="s">
        <v>2667</v>
      </c>
      <c r="D2548" s="27" t="s">
        <v>6</v>
      </c>
      <c r="E2548" s="27">
        <v>3</v>
      </c>
      <c r="F2548" s="296">
        <v>1</v>
      </c>
      <c r="G2548" s="296">
        <v>0.9</v>
      </c>
      <c r="H2548" s="296">
        <f t="shared" si="464"/>
        <v>0.88200000000000001</v>
      </c>
      <c r="I2548" s="296">
        <f t="shared" si="465"/>
        <v>0.873</v>
      </c>
      <c r="J2548" s="296">
        <f t="shared" si="466"/>
        <v>0.86399999999999999</v>
      </c>
      <c r="K2548" s="106"/>
      <c r="L2548" s="322">
        <f>F2548*K2548</f>
        <v>0</v>
      </c>
      <c r="M2548" s="327">
        <f>G2548*K2548</f>
        <v>0</v>
      </c>
      <c r="N2548" s="545">
        <f>H2548*K2548</f>
        <v>0</v>
      </c>
      <c r="O2548" s="545">
        <f>I2548*K2548</f>
        <v>0</v>
      </c>
      <c r="P2548" s="545">
        <f>J2548*K2548</f>
        <v>0</v>
      </c>
      <c r="Q2548" s="108" t="s">
        <v>7</v>
      </c>
      <c r="R2548" s="404"/>
    </row>
    <row r="2549" spans="1:18" ht="15" hidden="1" customHeight="1" outlineLevel="1" x14ac:dyDescent="0.25">
      <c r="A2549" s="133" t="s">
        <v>293</v>
      </c>
      <c r="B2549" s="431"/>
      <c r="C2549" s="8" t="s">
        <v>2668</v>
      </c>
      <c r="D2549" s="27" t="s">
        <v>6</v>
      </c>
      <c r="E2549" s="27">
        <v>3</v>
      </c>
      <c r="F2549" s="296">
        <v>1</v>
      </c>
      <c r="G2549" s="296">
        <v>0.9</v>
      </c>
      <c r="H2549" s="296">
        <f t="shared" si="464"/>
        <v>0.88200000000000001</v>
      </c>
      <c r="I2549" s="296">
        <f t="shared" si="465"/>
        <v>0.873</v>
      </c>
      <c r="J2549" s="296">
        <f t="shared" si="466"/>
        <v>0.86399999999999999</v>
      </c>
      <c r="K2549" s="106"/>
      <c r="L2549" s="322">
        <f>F2549*K2549</f>
        <v>0</v>
      </c>
      <c r="M2549" s="327">
        <f>G2549*K2549</f>
        <v>0</v>
      </c>
      <c r="N2549" s="545">
        <f>H2549*K2549</f>
        <v>0</v>
      </c>
      <c r="O2549" s="545">
        <f>I2549*K2549</f>
        <v>0</v>
      </c>
      <c r="P2549" s="545">
        <f>J2549*K2549</f>
        <v>0</v>
      </c>
      <c r="Q2549" s="108" t="s">
        <v>7</v>
      </c>
    </row>
    <row r="2550" spans="1:18" ht="15" hidden="1" customHeight="1" outlineLevel="1" x14ac:dyDescent="0.25">
      <c r="A2550" s="133" t="s">
        <v>293</v>
      </c>
      <c r="B2550" s="431"/>
      <c r="C2550" s="8" t="s">
        <v>2669</v>
      </c>
      <c r="D2550" s="27" t="s">
        <v>6</v>
      </c>
      <c r="E2550" s="27">
        <v>3</v>
      </c>
      <c r="F2550" s="296">
        <v>1</v>
      </c>
      <c r="G2550" s="296">
        <v>0.9</v>
      </c>
      <c r="H2550" s="296">
        <f t="shared" si="464"/>
        <v>0.88200000000000001</v>
      </c>
      <c r="I2550" s="296">
        <f t="shared" si="465"/>
        <v>0.873</v>
      </c>
      <c r="J2550" s="296">
        <f t="shared" si="466"/>
        <v>0.86399999999999999</v>
      </c>
      <c r="K2550" s="106"/>
      <c r="L2550" s="322">
        <f>F2550*K2550</f>
        <v>0</v>
      </c>
      <c r="M2550" s="327">
        <f>G2550*K2550</f>
        <v>0</v>
      </c>
      <c r="N2550" s="545">
        <f>H2550*K2550</f>
        <v>0</v>
      </c>
      <c r="O2550" s="545">
        <f>I2550*K2550</f>
        <v>0</v>
      </c>
      <c r="P2550" s="545">
        <f>J2550*K2550</f>
        <v>0</v>
      </c>
      <c r="Q2550" s="108" t="s">
        <v>7</v>
      </c>
    </row>
    <row r="2551" spans="1:18" ht="15" hidden="1" customHeight="1" outlineLevel="1" x14ac:dyDescent="0.25">
      <c r="A2551" s="133" t="s">
        <v>111</v>
      </c>
      <c r="B2551" s="431"/>
      <c r="C2551" s="8" t="s">
        <v>2670</v>
      </c>
      <c r="D2551" s="12" t="s">
        <v>6</v>
      </c>
      <c r="E2551" s="27">
        <v>2</v>
      </c>
      <c r="F2551" s="296">
        <v>0.8</v>
      </c>
      <c r="G2551" s="296">
        <v>0.7</v>
      </c>
      <c r="H2551" s="296">
        <f t="shared" si="464"/>
        <v>0.68599999999999994</v>
      </c>
      <c r="I2551" s="296">
        <f t="shared" si="465"/>
        <v>0.67899999999999994</v>
      </c>
      <c r="J2551" s="296">
        <f t="shared" si="466"/>
        <v>0.67199999999999993</v>
      </c>
      <c r="K2551" s="106"/>
      <c r="L2551" s="322">
        <f>F2551*K2551</f>
        <v>0</v>
      </c>
      <c r="M2551" s="327">
        <f>G2551*K2551</f>
        <v>0</v>
      </c>
      <c r="N2551" s="545">
        <f>H2551*K2551</f>
        <v>0</v>
      </c>
      <c r="O2551" s="545">
        <f>I2551*K2551</f>
        <v>0</v>
      </c>
      <c r="P2551" s="545">
        <f>J2551*K2551</f>
        <v>0</v>
      </c>
      <c r="Q2551" s="108" t="s">
        <v>7</v>
      </c>
    </row>
    <row r="2552" spans="1:18" ht="15" hidden="1" customHeight="1" outlineLevel="1" x14ac:dyDescent="0.25">
      <c r="A2552" s="133" t="s">
        <v>574</v>
      </c>
      <c r="B2552" s="431"/>
      <c r="C2552" s="8" t="s">
        <v>2671</v>
      </c>
      <c r="D2552" s="27" t="s">
        <v>6</v>
      </c>
      <c r="E2552" s="27">
        <v>2.5</v>
      </c>
      <c r="F2552" s="296">
        <v>1</v>
      </c>
      <c r="G2552" s="296">
        <v>0.9</v>
      </c>
      <c r="H2552" s="296">
        <f t="shared" si="464"/>
        <v>0.88200000000000001</v>
      </c>
      <c r="I2552" s="296">
        <f t="shared" si="465"/>
        <v>0.873</v>
      </c>
      <c r="J2552" s="296">
        <f t="shared" si="466"/>
        <v>0.86399999999999999</v>
      </c>
      <c r="K2552" s="106"/>
      <c r="L2552" s="322">
        <f>F2552*K2552</f>
        <v>0</v>
      </c>
      <c r="M2552" s="327">
        <f>G2552*K2552</f>
        <v>0</v>
      </c>
      <c r="N2552" s="545">
        <f>H2552*K2552</f>
        <v>0</v>
      </c>
      <c r="O2552" s="545">
        <f>I2552*K2552</f>
        <v>0</v>
      </c>
      <c r="P2552" s="545">
        <f>J2552*K2552</f>
        <v>0</v>
      </c>
      <c r="Q2552" s="108" t="s">
        <v>7</v>
      </c>
    </row>
    <row r="2553" spans="1:18" ht="15" hidden="1" customHeight="1" outlineLevel="1" x14ac:dyDescent="0.25">
      <c r="A2553" s="536" t="s">
        <v>2093</v>
      </c>
      <c r="B2553" s="538"/>
      <c r="C2553" s="537" t="s">
        <v>2672</v>
      </c>
      <c r="D2553" s="27" t="s">
        <v>6</v>
      </c>
      <c r="E2553" s="27">
        <v>2</v>
      </c>
      <c r="F2553" s="296">
        <v>1</v>
      </c>
      <c r="G2553" s="296">
        <v>0.9</v>
      </c>
      <c r="H2553" s="296">
        <f t="shared" si="464"/>
        <v>0.88200000000000001</v>
      </c>
      <c r="I2553" s="296">
        <f t="shared" si="465"/>
        <v>0.873</v>
      </c>
      <c r="J2553" s="296">
        <f t="shared" si="466"/>
        <v>0.86399999999999999</v>
      </c>
      <c r="K2553" s="106"/>
      <c r="L2553" s="322">
        <f>F2553*K2553</f>
        <v>0</v>
      </c>
      <c r="M2553" s="327">
        <f>G2553*K2553</f>
        <v>0</v>
      </c>
      <c r="N2553" s="545">
        <f>H2553*K2553</f>
        <v>0</v>
      </c>
      <c r="O2553" s="545">
        <f>I2553*K2553</f>
        <v>0</v>
      </c>
      <c r="P2553" s="545">
        <f>J2553*K2553</f>
        <v>0</v>
      </c>
      <c r="Q2553" s="108" t="s">
        <v>7</v>
      </c>
      <c r="R2553" s="404" t="s">
        <v>2351</v>
      </c>
    </row>
    <row r="2554" spans="1:18" ht="15" hidden="1" customHeight="1" outlineLevel="1" x14ac:dyDescent="0.25">
      <c r="A2554" s="139" t="s">
        <v>3296</v>
      </c>
      <c r="B2554" s="431"/>
      <c r="C2554" s="8" t="s">
        <v>3299</v>
      </c>
      <c r="D2554" s="27" t="s">
        <v>6</v>
      </c>
      <c r="E2554" s="27">
        <v>2</v>
      </c>
      <c r="F2554" s="296">
        <v>1</v>
      </c>
      <c r="G2554" s="296">
        <v>0.95</v>
      </c>
      <c r="H2554" s="296">
        <f t="shared" si="464"/>
        <v>0.93099999999999994</v>
      </c>
      <c r="I2554" s="296">
        <f t="shared" si="465"/>
        <v>0.92149999999999999</v>
      </c>
      <c r="J2554" s="296">
        <f t="shared" si="466"/>
        <v>0.91199999999999992</v>
      </c>
      <c r="K2554" s="106"/>
      <c r="L2554" s="322">
        <f>F2554*K2554</f>
        <v>0</v>
      </c>
      <c r="M2554" s="327">
        <f>G2554*K2554</f>
        <v>0</v>
      </c>
      <c r="N2554" s="545">
        <f>H2554*K2554</f>
        <v>0</v>
      </c>
      <c r="O2554" s="545">
        <f>I2554*K2554</f>
        <v>0</v>
      </c>
      <c r="P2554" s="545">
        <f>J2554*K2554</f>
        <v>0</v>
      </c>
      <c r="Q2554" s="108" t="s">
        <v>7</v>
      </c>
    </row>
    <row r="2555" spans="1:18" ht="15" hidden="1" customHeight="1" outlineLevel="1" x14ac:dyDescent="0.25">
      <c r="A2555" s="536" t="s">
        <v>2093</v>
      </c>
      <c r="B2555" s="538"/>
      <c r="C2555" s="537" t="s">
        <v>2722</v>
      </c>
      <c r="D2555" s="153" t="s">
        <v>6</v>
      </c>
      <c r="E2555" s="16">
        <v>2</v>
      </c>
      <c r="F2555" s="296">
        <v>1</v>
      </c>
      <c r="G2555" s="296">
        <v>0.9</v>
      </c>
      <c r="H2555" s="296">
        <f t="shared" si="464"/>
        <v>0.88200000000000001</v>
      </c>
      <c r="I2555" s="296">
        <f t="shared" si="465"/>
        <v>0.873</v>
      </c>
      <c r="J2555" s="296">
        <f t="shared" si="466"/>
        <v>0.86399999999999999</v>
      </c>
      <c r="K2555" s="106"/>
      <c r="L2555" s="322">
        <f>F2555*K2555</f>
        <v>0</v>
      </c>
      <c r="M2555" s="327">
        <f>G2555*K2555</f>
        <v>0</v>
      </c>
      <c r="N2555" s="545">
        <f>H2555*K2555</f>
        <v>0</v>
      </c>
      <c r="O2555" s="545">
        <f>I2555*K2555</f>
        <v>0</v>
      </c>
      <c r="P2555" s="545">
        <f>J2555*K2555</f>
        <v>0</v>
      </c>
      <c r="Q2555" s="108" t="s">
        <v>7</v>
      </c>
      <c r="R2555" s="404"/>
    </row>
    <row r="2556" spans="1:18" ht="15" hidden="1" customHeight="1" outlineLevel="1" x14ac:dyDescent="0.25">
      <c r="A2556" s="536" t="s">
        <v>2093</v>
      </c>
      <c r="B2556" s="538"/>
      <c r="C2556" s="537" t="s">
        <v>2673</v>
      </c>
      <c r="D2556" s="27" t="s">
        <v>6</v>
      </c>
      <c r="E2556" s="27">
        <v>2</v>
      </c>
      <c r="F2556" s="296">
        <v>1</v>
      </c>
      <c r="G2556" s="296">
        <v>0.9</v>
      </c>
      <c r="H2556" s="296">
        <f t="shared" si="464"/>
        <v>0.88200000000000001</v>
      </c>
      <c r="I2556" s="296">
        <f t="shared" si="465"/>
        <v>0.873</v>
      </c>
      <c r="J2556" s="296">
        <f t="shared" si="466"/>
        <v>0.86399999999999999</v>
      </c>
      <c r="K2556" s="106"/>
      <c r="L2556" s="322">
        <f>F2556*K2556</f>
        <v>0</v>
      </c>
      <c r="M2556" s="327">
        <f>G2556*K2556</f>
        <v>0</v>
      </c>
      <c r="N2556" s="545">
        <f>H2556*K2556</f>
        <v>0</v>
      </c>
      <c r="O2556" s="545">
        <f>I2556*K2556</f>
        <v>0</v>
      </c>
      <c r="P2556" s="545">
        <f>J2556*K2556</f>
        <v>0</v>
      </c>
      <c r="Q2556" s="108" t="s">
        <v>7</v>
      </c>
      <c r="R2556" s="404" t="s">
        <v>2351</v>
      </c>
    </row>
    <row r="2557" spans="1:18" ht="15" hidden="1" customHeight="1" outlineLevel="1" x14ac:dyDescent="0.25">
      <c r="A2557" s="536" t="s">
        <v>2093</v>
      </c>
      <c r="B2557" s="538"/>
      <c r="C2557" s="537" t="s">
        <v>2331</v>
      </c>
      <c r="D2557" s="16" t="s">
        <v>6</v>
      </c>
      <c r="E2557" s="16">
        <v>3</v>
      </c>
      <c r="F2557" s="296">
        <v>1.9</v>
      </c>
      <c r="G2557" s="296">
        <v>1.8</v>
      </c>
      <c r="H2557" s="296">
        <f t="shared" si="464"/>
        <v>1.764</v>
      </c>
      <c r="I2557" s="296">
        <f t="shared" si="465"/>
        <v>1.746</v>
      </c>
      <c r="J2557" s="296">
        <f t="shared" si="466"/>
        <v>1.728</v>
      </c>
      <c r="K2557" s="106"/>
      <c r="L2557" s="322">
        <f>F2557*K2557</f>
        <v>0</v>
      </c>
      <c r="M2557" s="327">
        <f>G2557*K2557</f>
        <v>0</v>
      </c>
      <c r="N2557" s="545">
        <f>H2557*K2557</f>
        <v>0</v>
      </c>
      <c r="O2557" s="545">
        <f>I2557*K2557</f>
        <v>0</v>
      </c>
      <c r="P2557" s="545">
        <f>J2557*K2557</f>
        <v>0</v>
      </c>
      <c r="Q2557" s="108" t="s">
        <v>7</v>
      </c>
      <c r="R2557" s="404"/>
    </row>
    <row r="2558" spans="1:18" ht="15" hidden="1" customHeight="1" outlineLevel="1" x14ac:dyDescent="0.25">
      <c r="A2558" s="133" t="s">
        <v>575</v>
      </c>
      <c r="B2558" s="431"/>
      <c r="C2558" s="8" t="s">
        <v>2674</v>
      </c>
      <c r="D2558" s="27" t="s">
        <v>6</v>
      </c>
      <c r="E2558" s="27">
        <v>2</v>
      </c>
      <c r="F2558" s="296">
        <v>0.9</v>
      </c>
      <c r="G2558" s="296">
        <v>0.8</v>
      </c>
      <c r="H2558" s="296">
        <f t="shared" si="464"/>
        <v>0.78400000000000003</v>
      </c>
      <c r="I2558" s="296">
        <f t="shared" si="465"/>
        <v>0.77600000000000002</v>
      </c>
      <c r="J2558" s="296">
        <f t="shared" si="466"/>
        <v>0.76800000000000002</v>
      </c>
      <c r="K2558" s="106"/>
      <c r="L2558" s="322">
        <f>F2558*K2558</f>
        <v>0</v>
      </c>
      <c r="M2558" s="327">
        <f>G2558*K2558</f>
        <v>0</v>
      </c>
      <c r="N2558" s="545">
        <f>H2558*K2558</f>
        <v>0</v>
      </c>
      <c r="O2558" s="545">
        <f>I2558*K2558</f>
        <v>0</v>
      </c>
      <c r="P2558" s="545">
        <f>J2558*K2558</f>
        <v>0</v>
      </c>
      <c r="Q2558" s="108" t="s">
        <v>7</v>
      </c>
    </row>
    <row r="2559" spans="1:18" ht="15" hidden="1" customHeight="1" outlineLevel="1" x14ac:dyDescent="0.25">
      <c r="A2559" s="133" t="s">
        <v>575</v>
      </c>
      <c r="B2559" s="431"/>
      <c r="C2559" s="8" t="s">
        <v>2675</v>
      </c>
      <c r="D2559" s="27" t="s">
        <v>6</v>
      </c>
      <c r="E2559" s="27">
        <v>2</v>
      </c>
      <c r="F2559" s="296">
        <v>0.9</v>
      </c>
      <c r="G2559" s="296">
        <v>0.8</v>
      </c>
      <c r="H2559" s="296">
        <f t="shared" si="464"/>
        <v>0.78400000000000003</v>
      </c>
      <c r="I2559" s="296">
        <f t="shared" si="465"/>
        <v>0.77600000000000002</v>
      </c>
      <c r="J2559" s="296">
        <f t="shared" si="466"/>
        <v>0.76800000000000002</v>
      </c>
      <c r="K2559" s="106"/>
      <c r="L2559" s="322">
        <f>F2559*K2559</f>
        <v>0</v>
      </c>
      <c r="M2559" s="327">
        <f>G2559*K2559</f>
        <v>0</v>
      </c>
      <c r="N2559" s="545">
        <f>H2559*K2559</f>
        <v>0</v>
      </c>
      <c r="O2559" s="545">
        <f>I2559*K2559</f>
        <v>0</v>
      </c>
      <c r="P2559" s="545">
        <f>J2559*K2559</f>
        <v>0</v>
      </c>
      <c r="Q2559" s="108" t="s">
        <v>7</v>
      </c>
    </row>
    <row r="2560" spans="1:18" ht="15" hidden="1" customHeight="1" outlineLevel="1" x14ac:dyDescent="0.25">
      <c r="A2560" s="536" t="s">
        <v>2093</v>
      </c>
      <c r="B2560" s="538"/>
      <c r="C2560" s="537" t="s">
        <v>3277</v>
      </c>
      <c r="D2560" s="16" t="s">
        <v>6</v>
      </c>
      <c r="E2560" s="27">
        <v>2</v>
      </c>
      <c r="F2560" s="296">
        <v>1</v>
      </c>
      <c r="G2560" s="296">
        <v>0.9</v>
      </c>
      <c r="H2560" s="296">
        <f t="shared" si="464"/>
        <v>0.88200000000000001</v>
      </c>
      <c r="I2560" s="296">
        <f t="shared" si="465"/>
        <v>0.873</v>
      </c>
      <c r="J2560" s="296">
        <f t="shared" si="466"/>
        <v>0.86399999999999999</v>
      </c>
      <c r="K2560" s="106"/>
      <c r="L2560" s="322">
        <f>F2560*K2560</f>
        <v>0</v>
      </c>
      <c r="M2560" s="327">
        <f>G2560*K2560</f>
        <v>0</v>
      </c>
      <c r="N2560" s="545">
        <f>H2560*K2560</f>
        <v>0</v>
      </c>
      <c r="O2560" s="545">
        <f>I2560*K2560</f>
        <v>0</v>
      </c>
      <c r="P2560" s="545">
        <f>J2560*K2560</f>
        <v>0</v>
      </c>
      <c r="Q2560" s="108" t="s">
        <v>7</v>
      </c>
      <c r="R2560" s="404"/>
    </row>
    <row r="2561" spans="1:18" ht="15" hidden="1" customHeight="1" outlineLevel="1" x14ac:dyDescent="0.25">
      <c r="A2561" s="536" t="s">
        <v>2093</v>
      </c>
      <c r="B2561" s="538"/>
      <c r="C2561" s="537" t="s">
        <v>2676</v>
      </c>
      <c r="D2561" s="27" t="s">
        <v>6</v>
      </c>
      <c r="E2561" s="27">
        <v>2</v>
      </c>
      <c r="F2561" s="296">
        <v>1</v>
      </c>
      <c r="G2561" s="296">
        <v>0.9</v>
      </c>
      <c r="H2561" s="296">
        <f t="shared" si="464"/>
        <v>0.88200000000000001</v>
      </c>
      <c r="I2561" s="296">
        <f t="shared" si="465"/>
        <v>0.873</v>
      </c>
      <c r="J2561" s="296">
        <f t="shared" si="466"/>
        <v>0.86399999999999999</v>
      </c>
      <c r="K2561" s="106"/>
      <c r="L2561" s="322">
        <f>F2561*K2561</f>
        <v>0</v>
      </c>
      <c r="M2561" s="327">
        <f>G2561*K2561</f>
        <v>0</v>
      </c>
      <c r="N2561" s="545">
        <f>H2561*K2561</f>
        <v>0</v>
      </c>
      <c r="O2561" s="545">
        <f>I2561*K2561</f>
        <v>0</v>
      </c>
      <c r="P2561" s="545">
        <f>J2561*K2561</f>
        <v>0</v>
      </c>
      <c r="Q2561" s="108" t="s">
        <v>7</v>
      </c>
      <c r="R2561" s="404" t="s">
        <v>2351</v>
      </c>
    </row>
    <row r="2562" spans="1:18" ht="15" hidden="1" customHeight="1" outlineLevel="1" x14ac:dyDescent="0.25">
      <c r="A2562" s="536" t="s">
        <v>2093</v>
      </c>
      <c r="B2562" s="538"/>
      <c r="C2562" s="537" t="s">
        <v>2677</v>
      </c>
      <c r="D2562" s="27" t="s">
        <v>6</v>
      </c>
      <c r="E2562" s="27">
        <v>2</v>
      </c>
      <c r="F2562" s="296">
        <v>1</v>
      </c>
      <c r="G2562" s="296">
        <v>0.9</v>
      </c>
      <c r="H2562" s="296">
        <f t="shared" si="464"/>
        <v>0.88200000000000001</v>
      </c>
      <c r="I2562" s="296">
        <f t="shared" si="465"/>
        <v>0.873</v>
      </c>
      <c r="J2562" s="296">
        <f t="shared" si="466"/>
        <v>0.86399999999999999</v>
      </c>
      <c r="K2562" s="106"/>
      <c r="L2562" s="322">
        <f>F2562*K2562</f>
        <v>0</v>
      </c>
      <c r="M2562" s="327">
        <f>G2562*K2562</f>
        <v>0</v>
      </c>
      <c r="N2562" s="545">
        <f>H2562*K2562</f>
        <v>0</v>
      </c>
      <c r="O2562" s="545">
        <f>I2562*K2562</f>
        <v>0</v>
      </c>
      <c r="P2562" s="545">
        <f>J2562*K2562</f>
        <v>0</v>
      </c>
      <c r="Q2562" s="108" t="s">
        <v>7</v>
      </c>
      <c r="R2562" s="404" t="s">
        <v>2351</v>
      </c>
    </row>
    <row r="2563" spans="1:18" ht="15" hidden="1" customHeight="1" outlineLevel="1" thickBot="1" x14ac:dyDescent="0.25">
      <c r="A2563" s="536" t="s">
        <v>2093</v>
      </c>
      <c r="B2563" s="538"/>
      <c r="C2563" s="537" t="s">
        <v>2678</v>
      </c>
      <c r="D2563" s="27" t="s">
        <v>6</v>
      </c>
      <c r="E2563" s="27">
        <v>2</v>
      </c>
      <c r="F2563" s="296">
        <v>1</v>
      </c>
      <c r="G2563" s="296">
        <v>0.9</v>
      </c>
      <c r="H2563" s="296">
        <f t="shared" si="464"/>
        <v>0.88200000000000001</v>
      </c>
      <c r="I2563" s="296">
        <f t="shared" si="465"/>
        <v>0.873</v>
      </c>
      <c r="J2563" s="296">
        <f t="shared" si="466"/>
        <v>0.86399999999999999</v>
      </c>
      <c r="K2563" s="106"/>
      <c r="L2563" s="322">
        <f>F2563*K2563</f>
        <v>0</v>
      </c>
      <c r="M2563" s="327">
        <f>G2563*K2563</f>
        <v>0</v>
      </c>
      <c r="N2563" s="545">
        <f>H2563*K2563</f>
        <v>0</v>
      </c>
      <c r="O2563" s="545">
        <f>I2563*K2563</f>
        <v>0</v>
      </c>
      <c r="P2563" s="545">
        <f>J2563*K2563</f>
        <v>0</v>
      </c>
      <c r="Q2563" s="108" t="s">
        <v>7</v>
      </c>
      <c r="R2563" s="404" t="s">
        <v>2351</v>
      </c>
    </row>
    <row r="2564" spans="1:18" ht="15" customHeight="1" collapsed="1" thickBot="1" x14ac:dyDescent="0.25">
      <c r="A2564" s="604" t="s">
        <v>2606</v>
      </c>
      <c r="B2564" s="605"/>
      <c r="C2564" s="606"/>
      <c r="D2564" s="607"/>
      <c r="E2564" s="608"/>
      <c r="F2564" s="609"/>
      <c r="G2564" s="609"/>
      <c r="H2564" s="609"/>
      <c r="I2564" s="609"/>
      <c r="J2564" s="609"/>
      <c r="K2564" s="608"/>
      <c r="L2564" s="610"/>
      <c r="M2564" s="610"/>
      <c r="N2564" s="610"/>
      <c r="O2564" s="610"/>
      <c r="P2564" s="610"/>
      <c r="Q2564" s="592"/>
    </row>
    <row r="2565" spans="1:18" ht="15" hidden="1" customHeight="1" outlineLevel="1" x14ac:dyDescent="0.25">
      <c r="A2565" s="536" t="s">
        <v>2093</v>
      </c>
      <c r="B2565" s="538"/>
      <c r="C2565" s="537" t="s">
        <v>3241</v>
      </c>
      <c r="D2565" s="27" t="s">
        <v>6</v>
      </c>
      <c r="E2565" s="27">
        <v>2</v>
      </c>
      <c r="F2565" s="296">
        <v>1</v>
      </c>
      <c r="G2565" s="296">
        <v>0.9</v>
      </c>
      <c r="H2565" s="296">
        <f t="shared" ref="H2565:H2572" si="467">G2565*0.98</f>
        <v>0.88200000000000001</v>
      </c>
      <c r="I2565" s="296">
        <f t="shared" ref="I2565:I2572" si="468">G2565*0.97</f>
        <v>0.873</v>
      </c>
      <c r="J2565" s="296">
        <f t="shared" ref="J2565:J2572" si="469">G2565*0.96</f>
        <v>0.86399999999999999</v>
      </c>
      <c r="K2565" s="106"/>
      <c r="L2565" s="322">
        <f>F2565*K2565</f>
        <v>0</v>
      </c>
      <c r="M2565" s="327">
        <f>G2565*K2565</f>
        <v>0</v>
      </c>
      <c r="N2565" s="545">
        <f>H2565*K2565</f>
        <v>0</v>
      </c>
      <c r="O2565" s="545">
        <f>I2565*K2565</f>
        <v>0</v>
      </c>
      <c r="P2565" s="545">
        <f>J2565*K2565</f>
        <v>0</v>
      </c>
      <c r="Q2565" s="108" t="s">
        <v>7</v>
      </c>
      <c r="R2565" s="404" t="s">
        <v>2351</v>
      </c>
    </row>
    <row r="2566" spans="1:18" ht="15" hidden="1" customHeight="1" outlineLevel="1" x14ac:dyDescent="0.25">
      <c r="A2566" s="536" t="s">
        <v>2093</v>
      </c>
      <c r="B2566" s="538"/>
      <c r="C2566" s="537" t="s">
        <v>3242</v>
      </c>
      <c r="D2566" s="27" t="s">
        <v>6</v>
      </c>
      <c r="E2566" s="27">
        <v>2</v>
      </c>
      <c r="F2566" s="296">
        <v>1</v>
      </c>
      <c r="G2566" s="296">
        <v>0.9</v>
      </c>
      <c r="H2566" s="296">
        <f t="shared" si="467"/>
        <v>0.88200000000000001</v>
      </c>
      <c r="I2566" s="296">
        <f t="shared" si="468"/>
        <v>0.873</v>
      </c>
      <c r="J2566" s="296">
        <f t="shared" si="469"/>
        <v>0.86399999999999999</v>
      </c>
      <c r="K2566" s="106"/>
      <c r="L2566" s="322">
        <f>F2566*K2566</f>
        <v>0</v>
      </c>
      <c r="M2566" s="327">
        <f>G2566*K2566</f>
        <v>0</v>
      </c>
      <c r="N2566" s="545">
        <f>H2566*K2566</f>
        <v>0</v>
      </c>
      <c r="O2566" s="545">
        <f>I2566*K2566</f>
        <v>0</v>
      </c>
      <c r="P2566" s="545">
        <f>J2566*K2566</f>
        <v>0</v>
      </c>
      <c r="Q2566" s="108" t="s">
        <v>7</v>
      </c>
      <c r="R2566" s="404" t="s">
        <v>2351</v>
      </c>
    </row>
    <row r="2567" spans="1:18" ht="15" hidden="1" customHeight="1" outlineLevel="1" x14ac:dyDescent="0.25">
      <c r="A2567" s="536" t="s">
        <v>2093</v>
      </c>
      <c r="B2567" s="538"/>
      <c r="C2567" s="537" t="s">
        <v>2610</v>
      </c>
      <c r="D2567" s="27" t="s">
        <v>6</v>
      </c>
      <c r="E2567" s="27">
        <v>2</v>
      </c>
      <c r="F2567" s="296">
        <v>1</v>
      </c>
      <c r="G2567" s="296">
        <v>0.9</v>
      </c>
      <c r="H2567" s="296">
        <f t="shared" si="467"/>
        <v>0.88200000000000001</v>
      </c>
      <c r="I2567" s="296">
        <f t="shared" si="468"/>
        <v>0.873</v>
      </c>
      <c r="J2567" s="296">
        <f t="shared" si="469"/>
        <v>0.86399999999999999</v>
      </c>
      <c r="K2567" s="106"/>
      <c r="L2567" s="322">
        <f>F2567*K2567</f>
        <v>0</v>
      </c>
      <c r="M2567" s="327">
        <f>G2567*K2567</f>
        <v>0</v>
      </c>
      <c r="N2567" s="545">
        <f>H2567*K2567</f>
        <v>0</v>
      </c>
      <c r="O2567" s="545">
        <f>I2567*K2567</f>
        <v>0</v>
      </c>
      <c r="P2567" s="545">
        <f>J2567*K2567</f>
        <v>0</v>
      </c>
      <c r="Q2567" s="108" t="s">
        <v>7</v>
      </c>
      <c r="R2567" s="404" t="s">
        <v>2351</v>
      </c>
    </row>
    <row r="2568" spans="1:18" ht="15" hidden="1" customHeight="1" outlineLevel="1" x14ac:dyDescent="0.25">
      <c r="A2568" s="536" t="s">
        <v>2093</v>
      </c>
      <c r="B2568" s="538"/>
      <c r="C2568" s="617" t="s">
        <v>2609</v>
      </c>
      <c r="D2568" s="27" t="s">
        <v>6</v>
      </c>
      <c r="E2568" s="27">
        <v>2</v>
      </c>
      <c r="F2568" s="296">
        <v>1</v>
      </c>
      <c r="G2568" s="296">
        <v>0.9</v>
      </c>
      <c r="H2568" s="296">
        <f t="shared" si="467"/>
        <v>0.88200000000000001</v>
      </c>
      <c r="I2568" s="296">
        <f t="shared" si="468"/>
        <v>0.873</v>
      </c>
      <c r="J2568" s="296">
        <f t="shared" si="469"/>
        <v>0.86399999999999999</v>
      </c>
      <c r="K2568" s="106"/>
      <c r="L2568" s="322">
        <f>F2568*K2568</f>
        <v>0</v>
      </c>
      <c r="M2568" s="327">
        <f>G2568*K2568</f>
        <v>0</v>
      </c>
      <c r="N2568" s="545">
        <f>H2568*K2568</f>
        <v>0</v>
      </c>
      <c r="O2568" s="545">
        <f>I2568*K2568</f>
        <v>0</v>
      </c>
      <c r="P2568" s="545">
        <f>J2568*K2568</f>
        <v>0</v>
      </c>
      <c r="Q2568" s="108" t="s">
        <v>7</v>
      </c>
      <c r="R2568" s="404" t="s">
        <v>2351</v>
      </c>
    </row>
    <row r="2569" spans="1:18" ht="15" hidden="1" customHeight="1" outlineLevel="1" x14ac:dyDescent="0.25">
      <c r="A2569" s="536" t="s">
        <v>2093</v>
      </c>
      <c r="B2569" s="538"/>
      <c r="C2569" s="537" t="s">
        <v>3240</v>
      </c>
      <c r="D2569" s="27" t="s">
        <v>6</v>
      </c>
      <c r="E2569" s="27">
        <v>2</v>
      </c>
      <c r="F2569" s="296">
        <v>1</v>
      </c>
      <c r="G2569" s="296">
        <v>0.9</v>
      </c>
      <c r="H2569" s="296">
        <f t="shared" si="467"/>
        <v>0.88200000000000001</v>
      </c>
      <c r="I2569" s="296">
        <f t="shared" si="468"/>
        <v>0.873</v>
      </c>
      <c r="J2569" s="296">
        <f t="shared" si="469"/>
        <v>0.86399999999999999</v>
      </c>
      <c r="K2569" s="106"/>
      <c r="L2569" s="322">
        <f>F2569*K2569</f>
        <v>0</v>
      </c>
      <c r="M2569" s="327">
        <f>G2569*K2569</f>
        <v>0</v>
      </c>
      <c r="N2569" s="545">
        <f>H2569*K2569</f>
        <v>0</v>
      </c>
      <c r="O2569" s="545">
        <f>I2569*K2569</f>
        <v>0</v>
      </c>
      <c r="P2569" s="545">
        <f>J2569*K2569</f>
        <v>0</v>
      </c>
      <c r="Q2569" s="108" t="s">
        <v>7</v>
      </c>
      <c r="R2569" s="404" t="s">
        <v>2351</v>
      </c>
    </row>
    <row r="2570" spans="1:18" ht="15" hidden="1" customHeight="1" outlineLevel="1" x14ac:dyDescent="0.25">
      <c r="A2570" s="536" t="s">
        <v>2093</v>
      </c>
      <c r="B2570" s="538"/>
      <c r="C2570" s="537" t="s">
        <v>2332</v>
      </c>
      <c r="D2570" s="27" t="s">
        <v>6</v>
      </c>
      <c r="E2570" s="16">
        <v>3</v>
      </c>
      <c r="F2570" s="296">
        <v>1.9</v>
      </c>
      <c r="G2570" s="296">
        <v>1.8</v>
      </c>
      <c r="H2570" s="296">
        <f t="shared" si="467"/>
        <v>1.764</v>
      </c>
      <c r="I2570" s="296">
        <f t="shared" si="468"/>
        <v>1.746</v>
      </c>
      <c r="J2570" s="296">
        <f t="shared" si="469"/>
        <v>1.728</v>
      </c>
      <c r="K2570" s="106"/>
      <c r="L2570" s="322">
        <f>F2570*K2570</f>
        <v>0</v>
      </c>
      <c r="M2570" s="327">
        <f>G2570*K2570</f>
        <v>0</v>
      </c>
      <c r="N2570" s="545">
        <f>H2570*K2570</f>
        <v>0</v>
      </c>
      <c r="O2570" s="545">
        <f>I2570*K2570</f>
        <v>0</v>
      </c>
      <c r="P2570" s="545">
        <f>J2570*K2570</f>
        <v>0</v>
      </c>
      <c r="Q2570" s="108" t="s">
        <v>7</v>
      </c>
      <c r="R2570" s="404"/>
    </row>
    <row r="2571" spans="1:18" ht="15" hidden="1" customHeight="1" outlineLevel="1" x14ac:dyDescent="0.25">
      <c r="A2571" s="536" t="s">
        <v>2093</v>
      </c>
      <c r="B2571" s="538"/>
      <c r="C2571" s="559" t="s">
        <v>2333</v>
      </c>
      <c r="D2571" s="27" t="s">
        <v>6</v>
      </c>
      <c r="E2571" s="16">
        <v>3</v>
      </c>
      <c r="F2571" s="296">
        <v>1.9</v>
      </c>
      <c r="G2571" s="296">
        <v>1.8</v>
      </c>
      <c r="H2571" s="296">
        <f t="shared" si="467"/>
        <v>1.764</v>
      </c>
      <c r="I2571" s="296">
        <f t="shared" si="468"/>
        <v>1.746</v>
      </c>
      <c r="J2571" s="296">
        <f t="shared" si="469"/>
        <v>1.728</v>
      </c>
      <c r="K2571" s="106"/>
      <c r="L2571" s="322">
        <f>F2571*K2571</f>
        <v>0</v>
      </c>
      <c r="M2571" s="327">
        <f>G2571*K2571</f>
        <v>0</v>
      </c>
      <c r="N2571" s="545">
        <f>H2571*K2571</f>
        <v>0</v>
      </c>
      <c r="O2571" s="545">
        <f>I2571*K2571</f>
        <v>0</v>
      </c>
      <c r="P2571" s="545">
        <f>J2571*K2571</f>
        <v>0</v>
      </c>
      <c r="Q2571" s="108" t="s">
        <v>7</v>
      </c>
      <c r="R2571" s="404"/>
    </row>
    <row r="2572" spans="1:18" ht="15" hidden="1" customHeight="1" outlineLevel="1" thickBot="1" x14ac:dyDescent="0.25">
      <c r="A2572" s="536" t="s">
        <v>2093</v>
      </c>
      <c r="B2572" s="538"/>
      <c r="C2572" s="559" t="s">
        <v>3243</v>
      </c>
      <c r="D2572" s="27" t="s">
        <v>6</v>
      </c>
      <c r="E2572" s="27">
        <v>2</v>
      </c>
      <c r="F2572" s="296">
        <v>1</v>
      </c>
      <c r="G2572" s="296">
        <v>0.9</v>
      </c>
      <c r="H2572" s="296">
        <f t="shared" si="467"/>
        <v>0.88200000000000001</v>
      </c>
      <c r="I2572" s="296">
        <f t="shared" si="468"/>
        <v>0.873</v>
      </c>
      <c r="J2572" s="296">
        <f t="shared" si="469"/>
        <v>0.86399999999999999</v>
      </c>
      <c r="K2572" s="106"/>
      <c r="L2572" s="322">
        <f>F2572*K2572</f>
        <v>0</v>
      </c>
      <c r="M2572" s="327">
        <f>G2572*K2572</f>
        <v>0</v>
      </c>
      <c r="N2572" s="545">
        <f>H2572*K2572</f>
        <v>0</v>
      </c>
      <c r="O2572" s="545">
        <f>I2572*K2572</f>
        <v>0</v>
      </c>
      <c r="P2572" s="545">
        <f>J2572*K2572</f>
        <v>0</v>
      </c>
      <c r="Q2572" s="108" t="s">
        <v>7</v>
      </c>
      <c r="R2572" s="404" t="s">
        <v>2351</v>
      </c>
    </row>
    <row r="2573" spans="1:18" ht="15" customHeight="1" collapsed="1" thickBot="1" x14ac:dyDescent="0.25">
      <c r="A2573" s="604" t="s">
        <v>2605</v>
      </c>
      <c r="B2573" s="605"/>
      <c r="C2573" s="606"/>
      <c r="D2573" s="607"/>
      <c r="E2573" s="608"/>
      <c r="F2573" s="609"/>
      <c r="G2573" s="609"/>
      <c r="H2573" s="609"/>
      <c r="I2573" s="609"/>
      <c r="J2573" s="609"/>
      <c r="K2573" s="608"/>
      <c r="L2573" s="610"/>
      <c r="M2573" s="610"/>
      <c r="N2573" s="610"/>
      <c r="O2573" s="610"/>
      <c r="P2573" s="610"/>
      <c r="Q2573" s="592"/>
    </row>
    <row r="2574" spans="1:18" ht="15" hidden="1" customHeight="1" outlineLevel="1" x14ac:dyDescent="0.25">
      <c r="A2574" s="536" t="s">
        <v>2093</v>
      </c>
      <c r="B2574" s="538"/>
      <c r="C2574" s="537" t="s">
        <v>2679</v>
      </c>
      <c r="D2574" s="27" t="s">
        <v>6</v>
      </c>
      <c r="E2574" s="27">
        <v>2</v>
      </c>
      <c r="F2574" s="296">
        <v>1</v>
      </c>
      <c r="G2574" s="296">
        <v>0.9</v>
      </c>
      <c r="H2574" s="296">
        <f t="shared" ref="H2574:H2632" si="470">G2574*0.98</f>
        <v>0.88200000000000001</v>
      </c>
      <c r="I2574" s="296">
        <f t="shared" ref="I2574:I2632" si="471">G2574*0.97</f>
        <v>0.873</v>
      </c>
      <c r="J2574" s="296">
        <f t="shared" ref="J2574:J2632" si="472">G2574*0.96</f>
        <v>0.86399999999999999</v>
      </c>
      <c r="K2574" s="106"/>
      <c r="L2574" s="322">
        <f>F2574*K2574</f>
        <v>0</v>
      </c>
      <c r="M2574" s="327">
        <f>G2574*K2574</f>
        <v>0</v>
      </c>
      <c r="N2574" s="545">
        <f>H2574*K2574</f>
        <v>0</v>
      </c>
      <c r="O2574" s="545">
        <f>I2574*K2574</f>
        <v>0</v>
      </c>
      <c r="P2574" s="545">
        <f>J2574*K2574</f>
        <v>0</v>
      </c>
      <c r="Q2574" s="108" t="s">
        <v>7</v>
      </c>
      <c r="R2574" s="404" t="s">
        <v>2351</v>
      </c>
    </row>
    <row r="2575" spans="1:18" ht="15" hidden="1" customHeight="1" outlineLevel="1" x14ac:dyDescent="0.25">
      <c r="A2575" s="536" t="s">
        <v>2093</v>
      </c>
      <c r="B2575" s="538"/>
      <c r="C2575" s="537" t="s">
        <v>2680</v>
      </c>
      <c r="D2575" s="27" t="s">
        <v>6</v>
      </c>
      <c r="E2575" s="27">
        <v>2</v>
      </c>
      <c r="F2575" s="296">
        <v>1</v>
      </c>
      <c r="G2575" s="296">
        <v>0.9</v>
      </c>
      <c r="H2575" s="296">
        <f t="shared" si="470"/>
        <v>0.88200000000000001</v>
      </c>
      <c r="I2575" s="296">
        <f t="shared" si="471"/>
        <v>0.873</v>
      </c>
      <c r="J2575" s="296">
        <f t="shared" si="472"/>
        <v>0.86399999999999999</v>
      </c>
      <c r="K2575" s="106"/>
      <c r="L2575" s="322">
        <f>F2575*K2575</f>
        <v>0</v>
      </c>
      <c r="M2575" s="327">
        <f>G2575*K2575</f>
        <v>0</v>
      </c>
      <c r="N2575" s="545">
        <f>H2575*K2575</f>
        <v>0</v>
      </c>
      <c r="O2575" s="545">
        <f>I2575*K2575</f>
        <v>0</v>
      </c>
      <c r="P2575" s="545">
        <f>J2575*K2575</f>
        <v>0</v>
      </c>
      <c r="Q2575" s="108" t="s">
        <v>7</v>
      </c>
      <c r="R2575" s="404" t="s">
        <v>2351</v>
      </c>
    </row>
    <row r="2576" spans="1:18" ht="15" hidden="1" customHeight="1" outlineLevel="1" x14ac:dyDescent="0.25">
      <c r="A2576" s="536" t="s">
        <v>2093</v>
      </c>
      <c r="B2576" s="538"/>
      <c r="C2576" s="537" t="s">
        <v>2681</v>
      </c>
      <c r="D2576" s="27" t="s">
        <v>6</v>
      </c>
      <c r="E2576" s="27">
        <v>2</v>
      </c>
      <c r="F2576" s="296">
        <v>1</v>
      </c>
      <c r="G2576" s="296">
        <v>0.9</v>
      </c>
      <c r="H2576" s="296">
        <f t="shared" si="470"/>
        <v>0.88200000000000001</v>
      </c>
      <c r="I2576" s="296">
        <f t="shared" si="471"/>
        <v>0.873</v>
      </c>
      <c r="J2576" s="296">
        <f t="shared" si="472"/>
        <v>0.86399999999999999</v>
      </c>
      <c r="K2576" s="106"/>
      <c r="L2576" s="322">
        <f>F2576*K2576</f>
        <v>0</v>
      </c>
      <c r="M2576" s="327">
        <f>G2576*K2576</f>
        <v>0</v>
      </c>
      <c r="N2576" s="545">
        <f>H2576*K2576</f>
        <v>0</v>
      </c>
      <c r="O2576" s="545">
        <f>I2576*K2576</f>
        <v>0</v>
      </c>
      <c r="P2576" s="545">
        <f>J2576*K2576</f>
        <v>0</v>
      </c>
      <c r="Q2576" s="108" t="s">
        <v>7</v>
      </c>
      <c r="R2576" s="404" t="s">
        <v>2351</v>
      </c>
    </row>
    <row r="2577" spans="1:18" ht="15" hidden="1" customHeight="1" outlineLevel="1" x14ac:dyDescent="0.25">
      <c r="A2577" s="661" t="s">
        <v>2093</v>
      </c>
      <c r="B2577" s="779"/>
      <c r="C2577" s="776" t="s">
        <v>4648</v>
      </c>
      <c r="D2577" s="425" t="s">
        <v>6</v>
      </c>
      <c r="E2577" s="425">
        <v>2</v>
      </c>
      <c r="F2577" s="470">
        <v>0.9</v>
      </c>
      <c r="G2577" s="470">
        <v>0.8</v>
      </c>
      <c r="H2577" s="296">
        <f t="shared" si="470"/>
        <v>0.78400000000000003</v>
      </c>
      <c r="I2577" s="296">
        <f t="shared" si="471"/>
        <v>0.77600000000000002</v>
      </c>
      <c r="J2577" s="296">
        <f t="shared" si="472"/>
        <v>0.76800000000000002</v>
      </c>
      <c r="K2577" s="106"/>
      <c r="L2577" s="780">
        <f>F2577*K2577</f>
        <v>0</v>
      </c>
      <c r="M2577" s="465">
        <f>G2577*K2577</f>
        <v>0</v>
      </c>
      <c r="N2577" s="545">
        <f>H2577*K2577</f>
        <v>0</v>
      </c>
      <c r="O2577" s="545">
        <f>I2577*K2577</f>
        <v>0</v>
      </c>
      <c r="P2577" s="545">
        <f>J2577*K2577</f>
        <v>0</v>
      </c>
      <c r="Q2577" s="778" t="s">
        <v>7</v>
      </c>
      <c r="R2577" s="523"/>
    </row>
    <row r="2578" spans="1:18" ht="15" hidden="1" customHeight="1" outlineLevel="1" x14ac:dyDescent="0.25">
      <c r="A2578" s="173" t="s">
        <v>574</v>
      </c>
      <c r="B2578" s="430"/>
      <c r="C2578" s="141" t="s">
        <v>2682</v>
      </c>
      <c r="D2578" s="169" t="s">
        <v>6</v>
      </c>
      <c r="E2578" s="49">
        <v>2</v>
      </c>
      <c r="F2578" s="297">
        <v>0.75</v>
      </c>
      <c r="G2578" s="297">
        <v>0.7</v>
      </c>
      <c r="H2578" s="296">
        <f t="shared" si="470"/>
        <v>0.68599999999999994</v>
      </c>
      <c r="I2578" s="296">
        <f t="shared" si="471"/>
        <v>0.67899999999999994</v>
      </c>
      <c r="J2578" s="296">
        <f t="shared" si="472"/>
        <v>0.67199999999999993</v>
      </c>
      <c r="K2578" s="115"/>
      <c r="L2578" s="347">
        <f>F2578*K2578</f>
        <v>0</v>
      </c>
      <c r="M2578" s="465">
        <f>G2578*K2578</f>
        <v>0</v>
      </c>
      <c r="N2578" s="545">
        <f>H2578*K2578</f>
        <v>0</v>
      </c>
      <c r="O2578" s="545">
        <f>I2578*K2578</f>
        <v>0</v>
      </c>
      <c r="P2578" s="545">
        <f>J2578*K2578</f>
        <v>0</v>
      </c>
      <c r="Q2578" s="119" t="s">
        <v>7</v>
      </c>
    </row>
    <row r="2579" spans="1:18" ht="15" hidden="1" customHeight="1" outlineLevel="1" x14ac:dyDescent="0.25">
      <c r="A2579" s="536" t="s">
        <v>2093</v>
      </c>
      <c r="B2579" s="538"/>
      <c r="C2579" s="537" t="s">
        <v>2683</v>
      </c>
      <c r="D2579" s="27" t="s">
        <v>6</v>
      </c>
      <c r="E2579" s="27">
        <v>2</v>
      </c>
      <c r="F2579" s="296">
        <v>1</v>
      </c>
      <c r="G2579" s="296">
        <v>0.9</v>
      </c>
      <c r="H2579" s="296">
        <f t="shared" si="470"/>
        <v>0.88200000000000001</v>
      </c>
      <c r="I2579" s="296">
        <f t="shared" si="471"/>
        <v>0.873</v>
      </c>
      <c r="J2579" s="296">
        <f t="shared" si="472"/>
        <v>0.86399999999999999</v>
      </c>
      <c r="K2579" s="106"/>
      <c r="L2579" s="322">
        <f>F2579*K2579</f>
        <v>0</v>
      </c>
      <c r="M2579" s="327">
        <f>G2579*K2579</f>
        <v>0</v>
      </c>
      <c r="N2579" s="545">
        <f>H2579*K2579</f>
        <v>0</v>
      </c>
      <c r="O2579" s="545">
        <f>I2579*K2579</f>
        <v>0</v>
      </c>
      <c r="P2579" s="545">
        <f>J2579*K2579</f>
        <v>0</v>
      </c>
      <c r="Q2579" s="108" t="s">
        <v>7</v>
      </c>
      <c r="R2579" s="404" t="s">
        <v>2351</v>
      </c>
    </row>
    <row r="2580" spans="1:18" ht="15" hidden="1" customHeight="1" outlineLevel="1" x14ac:dyDescent="0.25">
      <c r="A2580" s="536" t="s">
        <v>2093</v>
      </c>
      <c r="B2580" s="538"/>
      <c r="C2580" s="537" t="s">
        <v>2334</v>
      </c>
      <c r="D2580" s="27" t="s">
        <v>6</v>
      </c>
      <c r="E2580" s="16">
        <v>3</v>
      </c>
      <c r="F2580" s="296">
        <v>1.9</v>
      </c>
      <c r="G2580" s="296">
        <v>1.8</v>
      </c>
      <c r="H2580" s="296">
        <f t="shared" si="470"/>
        <v>1.764</v>
      </c>
      <c r="I2580" s="296">
        <f t="shared" si="471"/>
        <v>1.746</v>
      </c>
      <c r="J2580" s="296">
        <f t="shared" si="472"/>
        <v>1.728</v>
      </c>
      <c r="K2580" s="106"/>
      <c r="L2580" s="322">
        <f>F2580*K2580</f>
        <v>0</v>
      </c>
      <c r="M2580" s="327">
        <f>G2580*K2580</f>
        <v>0</v>
      </c>
      <c r="N2580" s="545">
        <f>H2580*K2580</f>
        <v>0</v>
      </c>
      <c r="O2580" s="545">
        <f>I2580*K2580</f>
        <v>0</v>
      </c>
      <c r="P2580" s="545">
        <f>J2580*K2580</f>
        <v>0</v>
      </c>
      <c r="Q2580" s="108" t="s">
        <v>7</v>
      </c>
      <c r="R2580" s="404"/>
    </row>
    <row r="2581" spans="1:18" ht="15" hidden="1" customHeight="1" outlineLevel="1" x14ac:dyDescent="0.25">
      <c r="A2581" s="536" t="s">
        <v>2093</v>
      </c>
      <c r="B2581" s="538"/>
      <c r="C2581" s="537" t="s">
        <v>2684</v>
      </c>
      <c r="D2581" s="27" t="s">
        <v>6</v>
      </c>
      <c r="E2581" s="27">
        <v>2</v>
      </c>
      <c r="F2581" s="296">
        <v>1</v>
      </c>
      <c r="G2581" s="296">
        <v>0.9</v>
      </c>
      <c r="H2581" s="296">
        <f t="shared" si="470"/>
        <v>0.88200000000000001</v>
      </c>
      <c r="I2581" s="296">
        <f t="shared" si="471"/>
        <v>0.873</v>
      </c>
      <c r="J2581" s="296">
        <f t="shared" si="472"/>
        <v>0.86399999999999999</v>
      </c>
      <c r="K2581" s="106"/>
      <c r="L2581" s="322">
        <f>F2581*K2581</f>
        <v>0</v>
      </c>
      <c r="M2581" s="327">
        <f>G2581*K2581</f>
        <v>0</v>
      </c>
      <c r="N2581" s="545">
        <f>H2581*K2581</f>
        <v>0</v>
      </c>
      <c r="O2581" s="545">
        <f>I2581*K2581</f>
        <v>0</v>
      </c>
      <c r="P2581" s="545">
        <f>J2581*K2581</f>
        <v>0</v>
      </c>
      <c r="Q2581" s="108" t="s">
        <v>7</v>
      </c>
      <c r="R2581" s="404" t="s">
        <v>2351</v>
      </c>
    </row>
    <row r="2582" spans="1:18" ht="15" hidden="1" customHeight="1" outlineLevel="1" x14ac:dyDescent="0.25">
      <c r="A2582" s="536" t="s">
        <v>2093</v>
      </c>
      <c r="B2582" s="538"/>
      <c r="C2582" s="537" t="s">
        <v>2685</v>
      </c>
      <c r="D2582" s="27" t="s">
        <v>6</v>
      </c>
      <c r="E2582" s="27">
        <v>2</v>
      </c>
      <c r="F2582" s="296">
        <v>1</v>
      </c>
      <c r="G2582" s="296">
        <v>0.9</v>
      </c>
      <c r="H2582" s="296">
        <f t="shared" si="470"/>
        <v>0.88200000000000001</v>
      </c>
      <c r="I2582" s="296">
        <f t="shared" si="471"/>
        <v>0.873</v>
      </c>
      <c r="J2582" s="296">
        <f t="shared" si="472"/>
        <v>0.86399999999999999</v>
      </c>
      <c r="K2582" s="106"/>
      <c r="L2582" s="322">
        <f>F2582*K2582</f>
        <v>0</v>
      </c>
      <c r="M2582" s="327">
        <f>G2582*K2582</f>
        <v>0</v>
      </c>
      <c r="N2582" s="545">
        <f>H2582*K2582</f>
        <v>0</v>
      </c>
      <c r="O2582" s="545">
        <f>I2582*K2582</f>
        <v>0</v>
      </c>
      <c r="P2582" s="545">
        <f>J2582*K2582</f>
        <v>0</v>
      </c>
      <c r="Q2582" s="108" t="s">
        <v>7</v>
      </c>
      <c r="R2582" s="404" t="s">
        <v>2351</v>
      </c>
    </row>
    <row r="2583" spans="1:18" ht="15" hidden="1" customHeight="1" outlineLevel="1" x14ac:dyDescent="0.25">
      <c r="A2583" s="536" t="s">
        <v>2093</v>
      </c>
      <c r="B2583" s="538"/>
      <c r="C2583" s="537" t="s">
        <v>2335</v>
      </c>
      <c r="D2583" s="27" t="s">
        <v>6</v>
      </c>
      <c r="E2583" s="16">
        <v>3</v>
      </c>
      <c r="F2583" s="296">
        <v>1.9</v>
      </c>
      <c r="G2583" s="296">
        <v>1.8</v>
      </c>
      <c r="H2583" s="296">
        <f t="shared" si="470"/>
        <v>1.764</v>
      </c>
      <c r="I2583" s="296">
        <f t="shared" si="471"/>
        <v>1.746</v>
      </c>
      <c r="J2583" s="296">
        <f t="shared" si="472"/>
        <v>1.728</v>
      </c>
      <c r="K2583" s="106"/>
      <c r="L2583" s="322">
        <f>F2583*K2583</f>
        <v>0</v>
      </c>
      <c r="M2583" s="327">
        <f>G2583*K2583</f>
        <v>0</v>
      </c>
      <c r="N2583" s="545">
        <f>H2583*K2583</f>
        <v>0</v>
      </c>
      <c r="O2583" s="545">
        <f>I2583*K2583</f>
        <v>0</v>
      </c>
      <c r="P2583" s="545">
        <f>J2583*K2583</f>
        <v>0</v>
      </c>
      <c r="Q2583" s="108" t="s">
        <v>7</v>
      </c>
      <c r="R2583" s="404"/>
    </row>
    <row r="2584" spans="1:18" s="766" customFormat="1" ht="60" hidden="1" customHeight="1" outlineLevel="1" x14ac:dyDescent="0.25">
      <c r="A2584" s="812" t="s">
        <v>293</v>
      </c>
      <c r="B2584" s="814"/>
      <c r="C2584" s="813" t="s">
        <v>4667</v>
      </c>
      <c r="D2584" s="815" t="s">
        <v>6</v>
      </c>
      <c r="E2584" s="815">
        <v>2</v>
      </c>
      <c r="F2584" s="816">
        <v>1</v>
      </c>
      <c r="G2584" s="816">
        <v>0.9</v>
      </c>
      <c r="H2584" s="880">
        <f t="shared" si="470"/>
        <v>0.88200000000000001</v>
      </c>
      <c r="I2584" s="880">
        <f t="shared" si="471"/>
        <v>0.873</v>
      </c>
      <c r="J2584" s="880">
        <f t="shared" si="472"/>
        <v>0.86399999999999999</v>
      </c>
      <c r="K2584" s="106"/>
      <c r="L2584" s="817">
        <f>F2584*K2584</f>
        <v>0</v>
      </c>
      <c r="M2584" s="818">
        <f>G2584*K2584</f>
        <v>0</v>
      </c>
      <c r="N2584" s="870">
        <f>H2584*K2584</f>
        <v>0</v>
      </c>
      <c r="O2584" s="870">
        <f>I2584*K2584</f>
        <v>0</v>
      </c>
      <c r="P2584" s="870">
        <f>J2584*K2584</f>
        <v>0</v>
      </c>
      <c r="Q2584" s="819" t="s">
        <v>7</v>
      </c>
      <c r="R2584" s="742"/>
    </row>
    <row r="2585" spans="1:18" ht="15" hidden="1" customHeight="1" outlineLevel="1" x14ac:dyDescent="0.25">
      <c r="A2585" s="133" t="s">
        <v>111</v>
      </c>
      <c r="B2585" s="431"/>
      <c r="C2585" s="134" t="s">
        <v>2686</v>
      </c>
      <c r="D2585" s="27" t="s">
        <v>6</v>
      </c>
      <c r="E2585" s="27">
        <v>2</v>
      </c>
      <c r="F2585" s="296">
        <v>0.8</v>
      </c>
      <c r="G2585" s="296">
        <v>0.7</v>
      </c>
      <c r="H2585" s="296">
        <f t="shared" si="470"/>
        <v>0.68599999999999994</v>
      </c>
      <c r="I2585" s="296">
        <f t="shared" si="471"/>
        <v>0.67899999999999994</v>
      </c>
      <c r="J2585" s="296">
        <f t="shared" si="472"/>
        <v>0.67199999999999993</v>
      </c>
      <c r="K2585" s="106"/>
      <c r="L2585" s="322">
        <f>F2585*K2585</f>
        <v>0</v>
      </c>
      <c r="M2585" s="327">
        <f>G2585*K2585</f>
        <v>0</v>
      </c>
      <c r="N2585" s="545">
        <f>H2585*K2585</f>
        <v>0</v>
      </c>
      <c r="O2585" s="545">
        <f>I2585*K2585</f>
        <v>0</v>
      </c>
      <c r="P2585" s="545">
        <f>J2585*K2585</f>
        <v>0</v>
      </c>
      <c r="Q2585" s="108" t="s">
        <v>7</v>
      </c>
    </row>
    <row r="2586" spans="1:18" ht="15" hidden="1" customHeight="1" outlineLevel="1" x14ac:dyDescent="0.25">
      <c r="A2586" s="133" t="s">
        <v>293</v>
      </c>
      <c r="B2586" s="431"/>
      <c r="C2586" s="8" t="s">
        <v>2687</v>
      </c>
      <c r="D2586" s="27" t="s">
        <v>6</v>
      </c>
      <c r="E2586" s="27">
        <v>3</v>
      </c>
      <c r="F2586" s="296">
        <v>1</v>
      </c>
      <c r="G2586" s="296">
        <v>0.9</v>
      </c>
      <c r="H2586" s="296">
        <f t="shared" si="470"/>
        <v>0.88200000000000001</v>
      </c>
      <c r="I2586" s="296">
        <f t="shared" si="471"/>
        <v>0.873</v>
      </c>
      <c r="J2586" s="296">
        <f t="shared" si="472"/>
        <v>0.86399999999999999</v>
      </c>
      <c r="K2586" s="106"/>
      <c r="L2586" s="322">
        <f>F2586*K2586</f>
        <v>0</v>
      </c>
      <c r="M2586" s="327">
        <f>G2586*K2586</f>
        <v>0</v>
      </c>
      <c r="N2586" s="545">
        <f>H2586*K2586</f>
        <v>0</v>
      </c>
      <c r="O2586" s="545">
        <f>I2586*K2586</f>
        <v>0</v>
      </c>
      <c r="P2586" s="545">
        <f>J2586*K2586</f>
        <v>0</v>
      </c>
      <c r="Q2586" s="108" t="s">
        <v>7</v>
      </c>
    </row>
    <row r="2587" spans="1:18" ht="15" hidden="1" customHeight="1" outlineLevel="1" x14ac:dyDescent="0.25">
      <c r="A2587" s="133" t="s">
        <v>293</v>
      </c>
      <c r="B2587" s="431"/>
      <c r="C2587" s="8" t="s">
        <v>2688</v>
      </c>
      <c r="D2587" s="27" t="s">
        <v>6</v>
      </c>
      <c r="E2587" s="27">
        <v>3</v>
      </c>
      <c r="F2587" s="296">
        <v>1</v>
      </c>
      <c r="G2587" s="296">
        <v>0.9</v>
      </c>
      <c r="H2587" s="296">
        <f t="shared" si="470"/>
        <v>0.88200000000000001</v>
      </c>
      <c r="I2587" s="296">
        <f t="shared" si="471"/>
        <v>0.873</v>
      </c>
      <c r="J2587" s="296">
        <f t="shared" si="472"/>
        <v>0.86399999999999999</v>
      </c>
      <c r="K2587" s="106"/>
      <c r="L2587" s="322">
        <f>F2587*K2587</f>
        <v>0</v>
      </c>
      <c r="M2587" s="327">
        <f>G2587*K2587</f>
        <v>0</v>
      </c>
      <c r="N2587" s="545">
        <f>H2587*K2587</f>
        <v>0</v>
      </c>
      <c r="O2587" s="545">
        <f>I2587*K2587</f>
        <v>0</v>
      </c>
      <c r="P2587" s="545">
        <f>J2587*K2587</f>
        <v>0</v>
      </c>
      <c r="Q2587" s="108" t="s">
        <v>7</v>
      </c>
    </row>
    <row r="2588" spans="1:18" ht="15" hidden="1" customHeight="1" outlineLevel="1" x14ac:dyDescent="0.25">
      <c r="A2588" s="133" t="s">
        <v>111</v>
      </c>
      <c r="B2588" s="431"/>
      <c r="C2588" s="134" t="s">
        <v>2689</v>
      </c>
      <c r="D2588" s="27" t="s">
        <v>6</v>
      </c>
      <c r="E2588" s="27">
        <v>2</v>
      </c>
      <c r="F2588" s="296">
        <v>0.8</v>
      </c>
      <c r="G2588" s="296">
        <v>0.7</v>
      </c>
      <c r="H2588" s="296">
        <f t="shared" si="470"/>
        <v>0.68599999999999994</v>
      </c>
      <c r="I2588" s="296">
        <f t="shared" si="471"/>
        <v>0.67899999999999994</v>
      </c>
      <c r="J2588" s="296">
        <f t="shared" si="472"/>
        <v>0.67199999999999993</v>
      </c>
      <c r="K2588" s="106"/>
      <c r="L2588" s="322">
        <f>F2588*K2588</f>
        <v>0</v>
      </c>
      <c r="M2588" s="327">
        <f>G2588*K2588</f>
        <v>0</v>
      </c>
      <c r="N2588" s="545">
        <f>H2588*K2588</f>
        <v>0</v>
      </c>
      <c r="O2588" s="545">
        <f>I2588*K2588</f>
        <v>0</v>
      </c>
      <c r="P2588" s="545">
        <f>J2588*K2588</f>
        <v>0</v>
      </c>
      <c r="Q2588" s="108" t="s">
        <v>7</v>
      </c>
    </row>
    <row r="2589" spans="1:18" ht="15" hidden="1" customHeight="1" outlineLevel="1" x14ac:dyDescent="0.25">
      <c r="A2589" s="133" t="s">
        <v>111</v>
      </c>
      <c r="B2589" s="431"/>
      <c r="C2589" s="134" t="s">
        <v>2690</v>
      </c>
      <c r="D2589" s="27" t="s">
        <v>6</v>
      </c>
      <c r="E2589" s="27">
        <v>2</v>
      </c>
      <c r="F2589" s="296">
        <v>0.8</v>
      </c>
      <c r="G2589" s="296">
        <v>0.7</v>
      </c>
      <c r="H2589" s="296">
        <f t="shared" si="470"/>
        <v>0.68599999999999994</v>
      </c>
      <c r="I2589" s="296">
        <f t="shared" si="471"/>
        <v>0.67899999999999994</v>
      </c>
      <c r="J2589" s="296">
        <f t="shared" si="472"/>
        <v>0.67199999999999993</v>
      </c>
      <c r="K2589" s="106"/>
      <c r="L2589" s="322">
        <f>F2589*K2589</f>
        <v>0</v>
      </c>
      <c r="M2589" s="327">
        <f>G2589*K2589</f>
        <v>0</v>
      </c>
      <c r="N2589" s="545">
        <f>H2589*K2589</f>
        <v>0</v>
      </c>
      <c r="O2589" s="545">
        <f>I2589*K2589</f>
        <v>0</v>
      </c>
      <c r="P2589" s="545">
        <f>J2589*K2589</f>
        <v>0</v>
      </c>
      <c r="Q2589" s="108" t="s">
        <v>7</v>
      </c>
    </row>
    <row r="2590" spans="1:18" ht="15" hidden="1" customHeight="1" outlineLevel="1" x14ac:dyDescent="0.25">
      <c r="A2590" s="133" t="s">
        <v>293</v>
      </c>
      <c r="B2590" s="431"/>
      <c r="C2590" s="134" t="s">
        <v>2691</v>
      </c>
      <c r="D2590" s="27" t="s">
        <v>6</v>
      </c>
      <c r="E2590" s="27">
        <v>3</v>
      </c>
      <c r="F2590" s="296">
        <v>1</v>
      </c>
      <c r="G2590" s="296">
        <v>0.9</v>
      </c>
      <c r="H2590" s="296">
        <f t="shared" si="470"/>
        <v>0.88200000000000001</v>
      </c>
      <c r="I2590" s="296">
        <f t="shared" si="471"/>
        <v>0.873</v>
      </c>
      <c r="J2590" s="296">
        <f t="shared" si="472"/>
        <v>0.86399999999999999</v>
      </c>
      <c r="K2590" s="106"/>
      <c r="L2590" s="322">
        <f>F2590*K2590</f>
        <v>0</v>
      </c>
      <c r="M2590" s="327">
        <f>G2590*K2590</f>
        <v>0</v>
      </c>
      <c r="N2590" s="545">
        <f>H2590*K2590</f>
        <v>0</v>
      </c>
      <c r="O2590" s="545">
        <f>I2590*K2590</f>
        <v>0</v>
      </c>
      <c r="P2590" s="545">
        <f>J2590*K2590</f>
        <v>0</v>
      </c>
      <c r="Q2590" s="108" t="s">
        <v>7</v>
      </c>
    </row>
    <row r="2591" spans="1:18" ht="15" hidden="1" customHeight="1" outlineLevel="1" x14ac:dyDescent="0.25">
      <c r="A2591" s="133" t="s">
        <v>293</v>
      </c>
      <c r="B2591" s="431"/>
      <c r="C2591" s="134" t="s">
        <v>2692</v>
      </c>
      <c r="D2591" s="27" t="s">
        <v>6</v>
      </c>
      <c r="E2591" s="27">
        <v>3</v>
      </c>
      <c r="F2591" s="296">
        <v>1</v>
      </c>
      <c r="G2591" s="296">
        <v>0.9</v>
      </c>
      <c r="H2591" s="296">
        <f t="shared" si="470"/>
        <v>0.88200000000000001</v>
      </c>
      <c r="I2591" s="296">
        <f t="shared" si="471"/>
        <v>0.873</v>
      </c>
      <c r="J2591" s="296">
        <f t="shared" si="472"/>
        <v>0.86399999999999999</v>
      </c>
      <c r="K2591" s="106"/>
      <c r="L2591" s="322">
        <f>F2591*K2591</f>
        <v>0</v>
      </c>
      <c r="M2591" s="327">
        <f>G2591*K2591</f>
        <v>0</v>
      </c>
      <c r="N2591" s="545">
        <f>H2591*K2591</f>
        <v>0</v>
      </c>
      <c r="O2591" s="545">
        <f>I2591*K2591</f>
        <v>0</v>
      </c>
      <c r="P2591" s="545">
        <f>J2591*K2591</f>
        <v>0</v>
      </c>
      <c r="Q2591" s="108" t="s">
        <v>7</v>
      </c>
    </row>
    <row r="2592" spans="1:18" ht="15" hidden="1" customHeight="1" outlineLevel="1" x14ac:dyDescent="0.25">
      <c r="A2592" s="536" t="s">
        <v>2093</v>
      </c>
      <c r="B2592" s="538"/>
      <c r="C2592" s="537" t="s">
        <v>2721</v>
      </c>
      <c r="D2592" s="153" t="s">
        <v>6</v>
      </c>
      <c r="E2592" s="16">
        <v>2</v>
      </c>
      <c r="F2592" s="296">
        <v>1</v>
      </c>
      <c r="G2592" s="296">
        <v>0.9</v>
      </c>
      <c r="H2592" s="296">
        <f t="shared" si="470"/>
        <v>0.88200000000000001</v>
      </c>
      <c r="I2592" s="296">
        <f t="shared" si="471"/>
        <v>0.873</v>
      </c>
      <c r="J2592" s="296">
        <f t="shared" si="472"/>
        <v>0.86399999999999999</v>
      </c>
      <c r="K2592" s="106"/>
      <c r="L2592" s="322">
        <f>F2592*K2592</f>
        <v>0</v>
      </c>
      <c r="M2592" s="327">
        <f>G2592*K2592</f>
        <v>0</v>
      </c>
      <c r="N2592" s="545">
        <f>H2592*K2592</f>
        <v>0</v>
      </c>
      <c r="O2592" s="545">
        <f>I2592*K2592</f>
        <v>0</v>
      </c>
      <c r="P2592" s="545">
        <f>J2592*K2592</f>
        <v>0</v>
      </c>
      <c r="Q2592" s="108" t="s">
        <v>7</v>
      </c>
      <c r="R2592" s="404"/>
    </row>
    <row r="2593" spans="1:18" ht="15" hidden="1" customHeight="1" outlineLevel="1" x14ac:dyDescent="0.25">
      <c r="A2593" s="536" t="s">
        <v>2093</v>
      </c>
      <c r="B2593" s="538"/>
      <c r="C2593" s="537" t="s">
        <v>2371</v>
      </c>
      <c r="D2593" s="153" t="s">
        <v>6</v>
      </c>
      <c r="E2593" s="16">
        <v>2</v>
      </c>
      <c r="F2593" s="296">
        <v>1</v>
      </c>
      <c r="G2593" s="296">
        <v>0.9</v>
      </c>
      <c r="H2593" s="296">
        <f t="shared" si="470"/>
        <v>0.88200000000000001</v>
      </c>
      <c r="I2593" s="296">
        <f t="shared" si="471"/>
        <v>0.873</v>
      </c>
      <c r="J2593" s="296">
        <f t="shared" si="472"/>
        <v>0.86399999999999999</v>
      </c>
      <c r="K2593" s="106"/>
      <c r="L2593" s="322">
        <f>F2593*K2593</f>
        <v>0</v>
      </c>
      <c r="M2593" s="327">
        <f>G2593*K2593</f>
        <v>0</v>
      </c>
      <c r="N2593" s="545">
        <f>H2593*K2593</f>
        <v>0</v>
      </c>
      <c r="O2593" s="545">
        <f>I2593*K2593</f>
        <v>0</v>
      </c>
      <c r="P2593" s="545">
        <f>J2593*K2593</f>
        <v>0</v>
      </c>
      <c r="Q2593" s="108" t="s">
        <v>7</v>
      </c>
      <c r="R2593" s="404"/>
    </row>
    <row r="2594" spans="1:18" ht="15" hidden="1" customHeight="1" outlineLevel="1" x14ac:dyDescent="0.25">
      <c r="A2594" s="536" t="s">
        <v>2093</v>
      </c>
      <c r="B2594" s="538"/>
      <c r="C2594" s="537" t="s">
        <v>3680</v>
      </c>
      <c r="D2594" s="153" t="s">
        <v>6</v>
      </c>
      <c r="E2594" s="16">
        <v>2</v>
      </c>
      <c r="F2594" s="296">
        <v>1</v>
      </c>
      <c r="G2594" s="296">
        <v>0.9</v>
      </c>
      <c r="H2594" s="296">
        <f t="shared" si="470"/>
        <v>0.88200000000000001</v>
      </c>
      <c r="I2594" s="296">
        <f t="shared" si="471"/>
        <v>0.873</v>
      </c>
      <c r="J2594" s="296">
        <f t="shared" si="472"/>
        <v>0.86399999999999999</v>
      </c>
      <c r="K2594" s="106"/>
      <c r="L2594" s="322">
        <f>F2594*K2594</f>
        <v>0</v>
      </c>
      <c r="M2594" s="327">
        <f>G2594*K2594</f>
        <v>0</v>
      </c>
      <c r="N2594" s="545">
        <f>H2594*K2594</f>
        <v>0</v>
      </c>
      <c r="O2594" s="545">
        <f>I2594*K2594</f>
        <v>0</v>
      </c>
      <c r="P2594" s="545">
        <f>J2594*K2594</f>
        <v>0</v>
      </c>
      <c r="Q2594" s="108" t="s">
        <v>7</v>
      </c>
      <c r="R2594" s="404"/>
    </row>
    <row r="2595" spans="1:18" ht="15" hidden="1" customHeight="1" outlineLevel="1" x14ac:dyDescent="0.25">
      <c r="A2595" s="536" t="s">
        <v>2093</v>
      </c>
      <c r="B2595" s="538"/>
      <c r="C2595" s="537" t="s">
        <v>3681</v>
      </c>
      <c r="D2595" s="153" t="s">
        <v>6</v>
      </c>
      <c r="E2595" s="16">
        <v>2</v>
      </c>
      <c r="F2595" s="296">
        <v>1</v>
      </c>
      <c r="G2595" s="296">
        <v>0.9</v>
      </c>
      <c r="H2595" s="296">
        <f t="shared" si="470"/>
        <v>0.88200000000000001</v>
      </c>
      <c r="I2595" s="296">
        <f t="shared" si="471"/>
        <v>0.873</v>
      </c>
      <c r="J2595" s="296">
        <f t="shared" si="472"/>
        <v>0.86399999999999999</v>
      </c>
      <c r="K2595" s="106"/>
      <c r="L2595" s="322">
        <f>F2595*K2595</f>
        <v>0</v>
      </c>
      <c r="M2595" s="327">
        <f>G2595*K2595</f>
        <v>0</v>
      </c>
      <c r="N2595" s="545">
        <f>H2595*K2595</f>
        <v>0</v>
      </c>
      <c r="O2595" s="545">
        <f>I2595*K2595</f>
        <v>0</v>
      </c>
      <c r="P2595" s="545">
        <f>J2595*K2595</f>
        <v>0</v>
      </c>
      <c r="Q2595" s="108" t="s">
        <v>7</v>
      </c>
      <c r="R2595" s="404"/>
    </row>
    <row r="2596" spans="1:18" ht="15" hidden="1" customHeight="1" outlineLevel="1" x14ac:dyDescent="0.25">
      <c r="A2596" s="133" t="s">
        <v>293</v>
      </c>
      <c r="B2596" s="431"/>
      <c r="C2596" s="8" t="s">
        <v>2693</v>
      </c>
      <c r="D2596" s="27" t="s">
        <v>6</v>
      </c>
      <c r="E2596" s="27">
        <v>3</v>
      </c>
      <c r="F2596" s="296">
        <v>1</v>
      </c>
      <c r="G2596" s="296">
        <v>0.9</v>
      </c>
      <c r="H2596" s="296">
        <f t="shared" si="470"/>
        <v>0.88200000000000001</v>
      </c>
      <c r="I2596" s="296">
        <f t="shared" si="471"/>
        <v>0.873</v>
      </c>
      <c r="J2596" s="296">
        <f t="shared" si="472"/>
        <v>0.86399999999999999</v>
      </c>
      <c r="K2596" s="106"/>
      <c r="L2596" s="322">
        <f>F2596*K2596</f>
        <v>0</v>
      </c>
      <c r="M2596" s="327">
        <f>G2596*K2596</f>
        <v>0</v>
      </c>
      <c r="N2596" s="545">
        <f>H2596*K2596</f>
        <v>0</v>
      </c>
      <c r="O2596" s="545">
        <f>I2596*K2596</f>
        <v>0</v>
      </c>
      <c r="P2596" s="545">
        <f>J2596*K2596</f>
        <v>0</v>
      </c>
      <c r="Q2596" s="108" t="s">
        <v>7</v>
      </c>
    </row>
    <row r="2597" spans="1:18" ht="15" hidden="1" customHeight="1" outlineLevel="1" x14ac:dyDescent="0.25">
      <c r="A2597" s="133" t="s">
        <v>293</v>
      </c>
      <c r="B2597" s="431"/>
      <c r="C2597" s="8" t="s">
        <v>2694</v>
      </c>
      <c r="D2597" s="27" t="s">
        <v>6</v>
      </c>
      <c r="E2597" s="27">
        <v>3</v>
      </c>
      <c r="F2597" s="296">
        <v>1</v>
      </c>
      <c r="G2597" s="296">
        <v>0.9</v>
      </c>
      <c r="H2597" s="296">
        <f t="shared" si="470"/>
        <v>0.88200000000000001</v>
      </c>
      <c r="I2597" s="296">
        <f t="shared" si="471"/>
        <v>0.873</v>
      </c>
      <c r="J2597" s="296">
        <f t="shared" si="472"/>
        <v>0.86399999999999999</v>
      </c>
      <c r="K2597" s="106"/>
      <c r="L2597" s="322">
        <f>F2597*K2597</f>
        <v>0</v>
      </c>
      <c r="M2597" s="327">
        <f>G2597*K2597</f>
        <v>0</v>
      </c>
      <c r="N2597" s="545">
        <f>H2597*K2597</f>
        <v>0</v>
      </c>
      <c r="O2597" s="545">
        <f>I2597*K2597</f>
        <v>0</v>
      </c>
      <c r="P2597" s="545">
        <f>J2597*K2597</f>
        <v>0</v>
      </c>
      <c r="Q2597" s="108" t="s">
        <v>7</v>
      </c>
    </row>
    <row r="2598" spans="1:18" ht="15" hidden="1" customHeight="1" outlineLevel="1" x14ac:dyDescent="0.25">
      <c r="A2598" s="133" t="s">
        <v>293</v>
      </c>
      <c r="B2598" s="431"/>
      <c r="C2598" s="8" t="s">
        <v>2695</v>
      </c>
      <c r="D2598" s="27" t="s">
        <v>6</v>
      </c>
      <c r="E2598" s="27">
        <v>3</v>
      </c>
      <c r="F2598" s="296">
        <v>1</v>
      </c>
      <c r="G2598" s="296">
        <v>0.9</v>
      </c>
      <c r="H2598" s="296">
        <f t="shared" si="470"/>
        <v>0.88200000000000001</v>
      </c>
      <c r="I2598" s="296">
        <f t="shared" si="471"/>
        <v>0.873</v>
      </c>
      <c r="J2598" s="296">
        <f t="shared" si="472"/>
        <v>0.86399999999999999</v>
      </c>
      <c r="K2598" s="106"/>
      <c r="L2598" s="322">
        <f>F2598*K2598</f>
        <v>0</v>
      </c>
      <c r="M2598" s="327">
        <f>G2598*K2598</f>
        <v>0</v>
      </c>
      <c r="N2598" s="545">
        <f>H2598*K2598</f>
        <v>0</v>
      </c>
      <c r="O2598" s="545">
        <f>I2598*K2598</f>
        <v>0</v>
      </c>
      <c r="P2598" s="545">
        <f>J2598*K2598</f>
        <v>0</v>
      </c>
      <c r="Q2598" s="108" t="s">
        <v>7</v>
      </c>
    </row>
    <row r="2599" spans="1:18" ht="15" hidden="1" customHeight="1" outlineLevel="1" x14ac:dyDescent="0.25">
      <c r="A2599" s="536" t="s">
        <v>2093</v>
      </c>
      <c r="B2599" s="538"/>
      <c r="C2599" s="537" t="s">
        <v>2696</v>
      </c>
      <c r="D2599" s="27" t="s">
        <v>6</v>
      </c>
      <c r="E2599" s="27">
        <v>2</v>
      </c>
      <c r="F2599" s="296">
        <v>1</v>
      </c>
      <c r="G2599" s="296">
        <v>0.9</v>
      </c>
      <c r="H2599" s="296">
        <f t="shared" si="470"/>
        <v>0.88200000000000001</v>
      </c>
      <c r="I2599" s="296">
        <f t="shared" si="471"/>
        <v>0.873</v>
      </c>
      <c r="J2599" s="296">
        <f t="shared" si="472"/>
        <v>0.86399999999999999</v>
      </c>
      <c r="K2599" s="106"/>
      <c r="L2599" s="322">
        <f>F2599*K2599</f>
        <v>0</v>
      </c>
      <c r="M2599" s="327">
        <f>G2599*K2599</f>
        <v>0</v>
      </c>
      <c r="N2599" s="545">
        <f>H2599*K2599</f>
        <v>0</v>
      </c>
      <c r="O2599" s="545">
        <f>I2599*K2599</f>
        <v>0</v>
      </c>
      <c r="P2599" s="545">
        <f>J2599*K2599</f>
        <v>0</v>
      </c>
      <c r="Q2599" s="108" t="s">
        <v>7</v>
      </c>
      <c r="R2599" s="404" t="s">
        <v>2352</v>
      </c>
    </row>
    <row r="2600" spans="1:18" ht="15" hidden="1" customHeight="1" outlineLevel="1" x14ac:dyDescent="0.25">
      <c r="A2600" s="536" t="s">
        <v>2093</v>
      </c>
      <c r="B2600" s="538"/>
      <c r="C2600" s="537" t="s">
        <v>2336</v>
      </c>
      <c r="D2600" s="27" t="s">
        <v>6</v>
      </c>
      <c r="E2600" s="16">
        <v>3</v>
      </c>
      <c r="F2600" s="296">
        <v>1.9</v>
      </c>
      <c r="G2600" s="296">
        <v>1.8</v>
      </c>
      <c r="H2600" s="296">
        <f t="shared" si="470"/>
        <v>1.764</v>
      </c>
      <c r="I2600" s="296">
        <f t="shared" si="471"/>
        <v>1.746</v>
      </c>
      <c r="J2600" s="296">
        <f t="shared" si="472"/>
        <v>1.728</v>
      </c>
      <c r="K2600" s="106"/>
      <c r="L2600" s="322">
        <f>F2600*K2600</f>
        <v>0</v>
      </c>
      <c r="M2600" s="327">
        <f>G2600*K2600</f>
        <v>0</v>
      </c>
      <c r="N2600" s="545">
        <f>H2600*K2600</f>
        <v>0</v>
      </c>
      <c r="O2600" s="545">
        <f>I2600*K2600</f>
        <v>0</v>
      </c>
      <c r="P2600" s="545">
        <f>J2600*K2600</f>
        <v>0</v>
      </c>
      <c r="Q2600" s="108" t="s">
        <v>7</v>
      </c>
      <c r="R2600" s="404"/>
    </row>
    <row r="2601" spans="1:18" ht="15" hidden="1" customHeight="1" outlineLevel="1" x14ac:dyDescent="0.25">
      <c r="A2601" s="139" t="s">
        <v>3296</v>
      </c>
      <c r="B2601" s="431"/>
      <c r="C2601" s="8" t="s">
        <v>3300</v>
      </c>
      <c r="D2601" s="27" t="s">
        <v>6</v>
      </c>
      <c r="E2601" s="27">
        <v>2</v>
      </c>
      <c r="F2601" s="296">
        <v>1</v>
      </c>
      <c r="G2601" s="296">
        <v>0.95</v>
      </c>
      <c r="H2601" s="296">
        <f t="shared" si="470"/>
        <v>0.93099999999999994</v>
      </c>
      <c r="I2601" s="296">
        <f t="shared" si="471"/>
        <v>0.92149999999999999</v>
      </c>
      <c r="J2601" s="296">
        <f t="shared" si="472"/>
        <v>0.91199999999999992</v>
      </c>
      <c r="K2601" s="106"/>
      <c r="L2601" s="322">
        <f>F2601*K2601</f>
        <v>0</v>
      </c>
      <c r="M2601" s="327">
        <f>G2601*K2601</f>
        <v>0</v>
      </c>
      <c r="N2601" s="545">
        <f>H2601*K2601</f>
        <v>0</v>
      </c>
      <c r="O2601" s="545">
        <f>I2601*K2601</f>
        <v>0</v>
      </c>
      <c r="P2601" s="545">
        <f>J2601*K2601</f>
        <v>0</v>
      </c>
      <c r="Q2601" s="108" t="s">
        <v>7</v>
      </c>
    </row>
    <row r="2602" spans="1:18" s="766" customFormat="1" ht="30" hidden="1" customHeight="1" outlineLevel="1" x14ac:dyDescent="0.25">
      <c r="A2602" s="812" t="s">
        <v>293</v>
      </c>
      <c r="B2602" s="814"/>
      <c r="C2602" s="813" t="s">
        <v>4663</v>
      </c>
      <c r="D2602" s="815" t="s">
        <v>6</v>
      </c>
      <c r="E2602" s="815">
        <v>2</v>
      </c>
      <c r="F2602" s="816">
        <v>1</v>
      </c>
      <c r="G2602" s="816">
        <v>0.9</v>
      </c>
      <c r="H2602" s="880">
        <f t="shared" si="470"/>
        <v>0.88200000000000001</v>
      </c>
      <c r="I2602" s="880">
        <f t="shared" si="471"/>
        <v>0.873</v>
      </c>
      <c r="J2602" s="880">
        <f t="shared" si="472"/>
        <v>0.86399999999999999</v>
      </c>
      <c r="K2602" s="106"/>
      <c r="L2602" s="817">
        <f>F2602*K2602</f>
        <v>0</v>
      </c>
      <c r="M2602" s="818">
        <f>G2602*K2602</f>
        <v>0</v>
      </c>
      <c r="N2602" s="870">
        <f>H2602*K2602</f>
        <v>0</v>
      </c>
      <c r="O2602" s="870">
        <f>I2602*K2602</f>
        <v>0</v>
      </c>
      <c r="P2602" s="870">
        <f>J2602*K2602</f>
        <v>0</v>
      </c>
      <c r="Q2602" s="819" t="s">
        <v>7</v>
      </c>
      <c r="R2602" s="742"/>
    </row>
    <row r="2603" spans="1:18" ht="15" hidden="1" customHeight="1" outlineLevel="1" x14ac:dyDescent="0.25">
      <c r="A2603" s="536" t="s">
        <v>2093</v>
      </c>
      <c r="B2603" s="538"/>
      <c r="C2603" s="537" t="s">
        <v>2697</v>
      </c>
      <c r="D2603" s="27" t="s">
        <v>6</v>
      </c>
      <c r="E2603" s="27">
        <v>2</v>
      </c>
      <c r="F2603" s="296">
        <v>1</v>
      </c>
      <c r="G2603" s="296">
        <v>0.9</v>
      </c>
      <c r="H2603" s="296">
        <f t="shared" si="470"/>
        <v>0.88200000000000001</v>
      </c>
      <c r="I2603" s="296">
        <f t="shared" si="471"/>
        <v>0.873</v>
      </c>
      <c r="J2603" s="296">
        <f t="shared" si="472"/>
        <v>0.86399999999999999</v>
      </c>
      <c r="K2603" s="106"/>
      <c r="L2603" s="322">
        <f>F2603*K2603</f>
        <v>0</v>
      </c>
      <c r="M2603" s="327">
        <f>G2603*K2603</f>
        <v>0</v>
      </c>
      <c r="N2603" s="545">
        <f>H2603*K2603</f>
        <v>0</v>
      </c>
      <c r="O2603" s="545">
        <f>I2603*K2603</f>
        <v>0</v>
      </c>
      <c r="P2603" s="545">
        <f>J2603*K2603</f>
        <v>0</v>
      </c>
      <c r="Q2603" s="108" t="s">
        <v>7</v>
      </c>
      <c r="R2603" s="404" t="s">
        <v>2352</v>
      </c>
    </row>
    <row r="2604" spans="1:18" ht="15" hidden="1" customHeight="1" outlineLevel="1" x14ac:dyDescent="0.25">
      <c r="A2604" s="536" t="s">
        <v>2093</v>
      </c>
      <c r="B2604" s="538"/>
      <c r="C2604" s="537" t="s">
        <v>5290</v>
      </c>
      <c r="D2604" s="27" t="s">
        <v>6</v>
      </c>
      <c r="E2604" s="27">
        <v>2</v>
      </c>
      <c r="F2604" s="296">
        <v>1</v>
      </c>
      <c r="G2604" s="296">
        <v>0.9</v>
      </c>
      <c r="H2604" s="296">
        <f t="shared" ref="H2604" si="473">G2604*0.98</f>
        <v>0.88200000000000001</v>
      </c>
      <c r="I2604" s="296">
        <f t="shared" ref="I2604" si="474">G2604*0.97</f>
        <v>0.873</v>
      </c>
      <c r="J2604" s="296">
        <f t="shared" ref="J2604" si="475">G2604*0.96</f>
        <v>0.86399999999999999</v>
      </c>
      <c r="K2604" s="106"/>
      <c r="L2604" s="322">
        <f>F2604*K2604</f>
        <v>0</v>
      </c>
      <c r="M2604" s="327">
        <f>G2604*K2604</f>
        <v>0</v>
      </c>
      <c r="N2604" s="545">
        <f>H2604*K2604</f>
        <v>0</v>
      </c>
      <c r="O2604" s="545">
        <f>I2604*K2604</f>
        <v>0</v>
      </c>
      <c r="P2604" s="545">
        <f>J2604*K2604</f>
        <v>0</v>
      </c>
      <c r="Q2604" s="108" t="s">
        <v>7</v>
      </c>
      <c r="R2604" s="404" t="s">
        <v>2352</v>
      </c>
    </row>
    <row r="2605" spans="1:18" ht="15" hidden="1" customHeight="1" outlineLevel="1" x14ac:dyDescent="0.25">
      <c r="A2605" s="133" t="s">
        <v>293</v>
      </c>
      <c r="B2605" s="431"/>
      <c r="C2605" s="8" t="s">
        <v>4659</v>
      </c>
      <c r="D2605" s="27" t="s">
        <v>6</v>
      </c>
      <c r="E2605" s="27">
        <v>3</v>
      </c>
      <c r="F2605" s="296">
        <v>1</v>
      </c>
      <c r="G2605" s="296">
        <v>0.9</v>
      </c>
      <c r="H2605" s="296">
        <f t="shared" si="470"/>
        <v>0.88200000000000001</v>
      </c>
      <c r="I2605" s="296">
        <f t="shared" si="471"/>
        <v>0.873</v>
      </c>
      <c r="J2605" s="296">
        <f t="shared" si="472"/>
        <v>0.86399999999999999</v>
      </c>
      <c r="K2605" s="106"/>
      <c r="L2605" s="322">
        <f>F2605*K2605</f>
        <v>0</v>
      </c>
      <c r="M2605" s="327">
        <f>G2605*K2605</f>
        <v>0</v>
      </c>
      <c r="N2605" s="545">
        <f>H2605*K2605</f>
        <v>0</v>
      </c>
      <c r="O2605" s="545">
        <f>I2605*K2605</f>
        <v>0</v>
      </c>
      <c r="P2605" s="545">
        <f>J2605*K2605</f>
        <v>0</v>
      </c>
      <c r="Q2605" s="108" t="s">
        <v>7</v>
      </c>
    </row>
    <row r="2606" spans="1:18" ht="15" hidden="1" customHeight="1" outlineLevel="1" x14ac:dyDescent="0.25">
      <c r="A2606" s="133" t="s">
        <v>293</v>
      </c>
      <c r="B2606" s="431"/>
      <c r="C2606" s="8" t="s">
        <v>2698</v>
      </c>
      <c r="D2606" s="27" t="s">
        <v>6</v>
      </c>
      <c r="E2606" s="27">
        <v>3</v>
      </c>
      <c r="F2606" s="296">
        <v>1</v>
      </c>
      <c r="G2606" s="296">
        <v>0.9</v>
      </c>
      <c r="H2606" s="296">
        <f t="shared" si="470"/>
        <v>0.88200000000000001</v>
      </c>
      <c r="I2606" s="296">
        <f t="shared" si="471"/>
        <v>0.873</v>
      </c>
      <c r="J2606" s="296">
        <f t="shared" si="472"/>
        <v>0.86399999999999999</v>
      </c>
      <c r="K2606" s="106"/>
      <c r="L2606" s="322">
        <f>F2606*K2606</f>
        <v>0</v>
      </c>
      <c r="M2606" s="327">
        <f>G2606*K2606</f>
        <v>0</v>
      </c>
      <c r="N2606" s="545">
        <f>H2606*K2606</f>
        <v>0</v>
      </c>
      <c r="O2606" s="545">
        <f>I2606*K2606</f>
        <v>0</v>
      </c>
      <c r="P2606" s="545">
        <f>J2606*K2606</f>
        <v>0</v>
      </c>
      <c r="Q2606" s="108" t="s">
        <v>7</v>
      </c>
    </row>
    <row r="2607" spans="1:18" ht="15" hidden="1" customHeight="1" outlineLevel="1" x14ac:dyDescent="0.25">
      <c r="A2607" s="133" t="s">
        <v>293</v>
      </c>
      <c r="B2607" s="431"/>
      <c r="C2607" s="8" t="s">
        <v>2699</v>
      </c>
      <c r="D2607" s="27" t="s">
        <v>6</v>
      </c>
      <c r="E2607" s="27">
        <v>3</v>
      </c>
      <c r="F2607" s="296">
        <v>1</v>
      </c>
      <c r="G2607" s="296">
        <v>0.9</v>
      </c>
      <c r="H2607" s="296">
        <f t="shared" si="470"/>
        <v>0.88200000000000001</v>
      </c>
      <c r="I2607" s="296">
        <f t="shared" si="471"/>
        <v>0.873</v>
      </c>
      <c r="J2607" s="296">
        <f t="shared" si="472"/>
        <v>0.86399999999999999</v>
      </c>
      <c r="K2607" s="106"/>
      <c r="L2607" s="322">
        <f>F2607*K2607</f>
        <v>0</v>
      </c>
      <c r="M2607" s="327">
        <f>G2607*K2607</f>
        <v>0</v>
      </c>
      <c r="N2607" s="545">
        <f>H2607*K2607</f>
        <v>0</v>
      </c>
      <c r="O2607" s="545">
        <f>I2607*K2607</f>
        <v>0</v>
      </c>
      <c r="P2607" s="545">
        <f>J2607*K2607</f>
        <v>0</v>
      </c>
      <c r="Q2607" s="108" t="s">
        <v>7</v>
      </c>
    </row>
    <row r="2608" spans="1:18" ht="15" hidden="1" customHeight="1" outlineLevel="1" x14ac:dyDescent="0.25">
      <c r="A2608" s="133" t="s">
        <v>293</v>
      </c>
      <c r="B2608" s="431"/>
      <c r="C2608" s="8" t="s">
        <v>2700</v>
      </c>
      <c r="D2608" s="27" t="s">
        <v>6</v>
      </c>
      <c r="E2608" s="27">
        <v>3</v>
      </c>
      <c r="F2608" s="296">
        <v>1</v>
      </c>
      <c r="G2608" s="296">
        <v>0.9</v>
      </c>
      <c r="H2608" s="296">
        <f t="shared" si="470"/>
        <v>0.88200000000000001</v>
      </c>
      <c r="I2608" s="296">
        <f t="shared" si="471"/>
        <v>0.873</v>
      </c>
      <c r="J2608" s="296">
        <f t="shared" si="472"/>
        <v>0.86399999999999999</v>
      </c>
      <c r="K2608" s="106"/>
      <c r="L2608" s="322">
        <f>F2608*K2608</f>
        <v>0</v>
      </c>
      <c r="M2608" s="327">
        <f>G2608*K2608</f>
        <v>0</v>
      </c>
      <c r="N2608" s="545">
        <f>H2608*K2608</f>
        <v>0</v>
      </c>
      <c r="O2608" s="545">
        <f>I2608*K2608</f>
        <v>0</v>
      </c>
      <c r="P2608" s="545">
        <f>J2608*K2608</f>
        <v>0</v>
      </c>
      <c r="Q2608" s="108" t="s">
        <v>7</v>
      </c>
    </row>
    <row r="2609" spans="1:18" ht="15" hidden="1" customHeight="1" outlineLevel="1" x14ac:dyDescent="0.25">
      <c r="A2609" s="133" t="s">
        <v>111</v>
      </c>
      <c r="B2609" s="431"/>
      <c r="C2609" s="8" t="s">
        <v>2701</v>
      </c>
      <c r="D2609" s="27" t="s">
        <v>6</v>
      </c>
      <c r="E2609" s="27">
        <v>3</v>
      </c>
      <c r="F2609" s="296">
        <v>1</v>
      </c>
      <c r="G2609" s="296">
        <v>0.9</v>
      </c>
      <c r="H2609" s="296">
        <f t="shared" si="470"/>
        <v>0.88200000000000001</v>
      </c>
      <c r="I2609" s="296">
        <f t="shared" si="471"/>
        <v>0.873</v>
      </c>
      <c r="J2609" s="296">
        <f t="shared" si="472"/>
        <v>0.86399999999999999</v>
      </c>
      <c r="K2609" s="106"/>
      <c r="L2609" s="322">
        <f>F2609*K2609</f>
        <v>0</v>
      </c>
      <c r="M2609" s="327">
        <f>G2609*K2609</f>
        <v>0</v>
      </c>
      <c r="N2609" s="545">
        <f>H2609*K2609</f>
        <v>0</v>
      </c>
      <c r="O2609" s="545">
        <f>I2609*K2609</f>
        <v>0</v>
      </c>
      <c r="P2609" s="545">
        <f>J2609*K2609</f>
        <v>0</v>
      </c>
      <c r="Q2609" s="108" t="s">
        <v>7</v>
      </c>
    </row>
    <row r="2610" spans="1:18" ht="15" hidden="1" customHeight="1" outlineLevel="1" x14ac:dyDescent="0.25">
      <c r="A2610" s="133" t="s">
        <v>293</v>
      </c>
      <c r="B2610" s="431"/>
      <c r="C2610" s="8" t="s">
        <v>2702</v>
      </c>
      <c r="D2610" s="27" t="s">
        <v>6</v>
      </c>
      <c r="E2610" s="27">
        <v>3</v>
      </c>
      <c r="F2610" s="296">
        <v>1</v>
      </c>
      <c r="G2610" s="296">
        <v>0.9</v>
      </c>
      <c r="H2610" s="296">
        <f t="shared" si="470"/>
        <v>0.88200000000000001</v>
      </c>
      <c r="I2610" s="296">
        <f t="shared" si="471"/>
        <v>0.873</v>
      </c>
      <c r="J2610" s="296">
        <f t="shared" si="472"/>
        <v>0.86399999999999999</v>
      </c>
      <c r="K2610" s="106"/>
      <c r="L2610" s="322">
        <f>F2610*K2610</f>
        <v>0</v>
      </c>
      <c r="M2610" s="327">
        <f>G2610*K2610</f>
        <v>0</v>
      </c>
      <c r="N2610" s="545">
        <f>H2610*K2610</f>
        <v>0</v>
      </c>
      <c r="O2610" s="545">
        <f>I2610*K2610</f>
        <v>0</v>
      </c>
      <c r="P2610" s="545">
        <f>J2610*K2610</f>
        <v>0</v>
      </c>
      <c r="Q2610" s="108" t="s">
        <v>7</v>
      </c>
    </row>
    <row r="2611" spans="1:18" ht="15" hidden="1" customHeight="1" outlineLevel="1" x14ac:dyDescent="0.25">
      <c r="A2611" s="536" t="s">
        <v>2093</v>
      </c>
      <c r="B2611" s="538"/>
      <c r="C2611" s="537" t="s">
        <v>2703</v>
      </c>
      <c r="D2611" s="27" t="s">
        <v>6</v>
      </c>
      <c r="E2611" s="27">
        <v>2</v>
      </c>
      <c r="F2611" s="296">
        <v>1</v>
      </c>
      <c r="G2611" s="296">
        <v>0.9</v>
      </c>
      <c r="H2611" s="296">
        <f t="shared" si="470"/>
        <v>0.88200000000000001</v>
      </c>
      <c r="I2611" s="296">
        <f t="shared" si="471"/>
        <v>0.873</v>
      </c>
      <c r="J2611" s="296">
        <f t="shared" si="472"/>
        <v>0.86399999999999999</v>
      </c>
      <c r="K2611" s="106"/>
      <c r="L2611" s="322">
        <f>F2611*K2611</f>
        <v>0</v>
      </c>
      <c r="M2611" s="327">
        <f>G2611*K2611</f>
        <v>0</v>
      </c>
      <c r="N2611" s="545">
        <f>H2611*K2611</f>
        <v>0</v>
      </c>
      <c r="O2611" s="545">
        <f>I2611*K2611</f>
        <v>0</v>
      </c>
      <c r="P2611" s="545">
        <f>J2611*K2611</f>
        <v>0</v>
      </c>
      <c r="Q2611" s="108" t="s">
        <v>7</v>
      </c>
      <c r="R2611" s="404" t="s">
        <v>2352</v>
      </c>
    </row>
    <row r="2612" spans="1:18" ht="15" hidden="1" customHeight="1" outlineLevel="1" x14ac:dyDescent="0.25">
      <c r="A2612" s="536" t="s">
        <v>2093</v>
      </c>
      <c r="B2612" s="538"/>
      <c r="C2612" s="537" t="s">
        <v>2704</v>
      </c>
      <c r="D2612" s="27" t="s">
        <v>6</v>
      </c>
      <c r="E2612" s="27">
        <v>2</v>
      </c>
      <c r="F2612" s="296">
        <v>1</v>
      </c>
      <c r="G2612" s="296">
        <v>0.9</v>
      </c>
      <c r="H2612" s="296">
        <f t="shared" si="470"/>
        <v>0.88200000000000001</v>
      </c>
      <c r="I2612" s="296">
        <f t="shared" si="471"/>
        <v>0.873</v>
      </c>
      <c r="J2612" s="296">
        <f t="shared" si="472"/>
        <v>0.86399999999999999</v>
      </c>
      <c r="K2612" s="106"/>
      <c r="L2612" s="322">
        <f>F2612*K2612</f>
        <v>0</v>
      </c>
      <c r="M2612" s="327">
        <f>G2612*K2612</f>
        <v>0</v>
      </c>
      <c r="N2612" s="545">
        <f>H2612*K2612</f>
        <v>0</v>
      </c>
      <c r="O2612" s="545">
        <f>I2612*K2612</f>
        <v>0</v>
      </c>
      <c r="P2612" s="545">
        <f>J2612*K2612</f>
        <v>0</v>
      </c>
      <c r="Q2612" s="108" t="s">
        <v>7</v>
      </c>
      <c r="R2612" s="404" t="s">
        <v>2352</v>
      </c>
    </row>
    <row r="2613" spans="1:18" ht="15" hidden="1" customHeight="1" outlineLevel="1" x14ac:dyDescent="0.25">
      <c r="A2613" s="133" t="s">
        <v>111</v>
      </c>
      <c r="B2613" s="431"/>
      <c r="C2613" s="134" t="s">
        <v>2705</v>
      </c>
      <c r="D2613" s="27" t="s">
        <v>6</v>
      </c>
      <c r="E2613" s="27">
        <v>2</v>
      </c>
      <c r="F2613" s="296">
        <v>0.8</v>
      </c>
      <c r="G2613" s="296">
        <v>0.7</v>
      </c>
      <c r="H2613" s="296">
        <f t="shared" si="470"/>
        <v>0.68599999999999994</v>
      </c>
      <c r="I2613" s="296">
        <f t="shared" si="471"/>
        <v>0.67899999999999994</v>
      </c>
      <c r="J2613" s="296">
        <f t="shared" si="472"/>
        <v>0.67199999999999993</v>
      </c>
      <c r="K2613" s="106"/>
      <c r="L2613" s="322">
        <f>F2613*K2613</f>
        <v>0</v>
      </c>
      <c r="M2613" s="327">
        <f>G2613*K2613</f>
        <v>0</v>
      </c>
      <c r="N2613" s="545">
        <f>H2613*K2613</f>
        <v>0</v>
      </c>
      <c r="O2613" s="545">
        <f>I2613*K2613</f>
        <v>0</v>
      </c>
      <c r="P2613" s="545">
        <f>J2613*K2613</f>
        <v>0</v>
      </c>
      <c r="Q2613" s="108" t="s">
        <v>7</v>
      </c>
    </row>
    <row r="2614" spans="1:18" ht="15" hidden="1" customHeight="1" outlineLevel="1" x14ac:dyDescent="0.25">
      <c r="A2614" s="133" t="s">
        <v>293</v>
      </c>
      <c r="B2614" s="431"/>
      <c r="C2614" s="134" t="s">
        <v>2706</v>
      </c>
      <c r="D2614" s="27" t="s">
        <v>6</v>
      </c>
      <c r="E2614" s="27">
        <v>3</v>
      </c>
      <c r="F2614" s="296">
        <v>1</v>
      </c>
      <c r="G2614" s="296">
        <v>0.9</v>
      </c>
      <c r="H2614" s="296">
        <f t="shared" si="470"/>
        <v>0.88200000000000001</v>
      </c>
      <c r="I2614" s="296">
        <f t="shared" si="471"/>
        <v>0.873</v>
      </c>
      <c r="J2614" s="296">
        <f t="shared" si="472"/>
        <v>0.86399999999999999</v>
      </c>
      <c r="K2614" s="106"/>
      <c r="L2614" s="322">
        <f>F2614*K2614</f>
        <v>0</v>
      </c>
      <c r="M2614" s="327">
        <f>G2614*K2614</f>
        <v>0</v>
      </c>
      <c r="N2614" s="545">
        <f>H2614*K2614</f>
        <v>0</v>
      </c>
      <c r="O2614" s="545">
        <f>I2614*K2614</f>
        <v>0</v>
      </c>
      <c r="P2614" s="545">
        <f>J2614*K2614</f>
        <v>0</v>
      </c>
      <c r="Q2614" s="108" t="s">
        <v>7</v>
      </c>
    </row>
    <row r="2615" spans="1:18" ht="15" hidden="1" customHeight="1" outlineLevel="1" x14ac:dyDescent="0.25">
      <c r="A2615" s="133" t="s">
        <v>293</v>
      </c>
      <c r="B2615" s="431"/>
      <c r="C2615" s="134" t="s">
        <v>2707</v>
      </c>
      <c r="D2615" s="27" t="s">
        <v>6</v>
      </c>
      <c r="E2615" s="27">
        <v>3</v>
      </c>
      <c r="F2615" s="296">
        <v>1</v>
      </c>
      <c r="G2615" s="296">
        <v>0.9</v>
      </c>
      <c r="H2615" s="296">
        <f t="shared" si="470"/>
        <v>0.88200000000000001</v>
      </c>
      <c r="I2615" s="296">
        <f t="shared" si="471"/>
        <v>0.873</v>
      </c>
      <c r="J2615" s="296">
        <f t="shared" si="472"/>
        <v>0.86399999999999999</v>
      </c>
      <c r="K2615" s="106"/>
      <c r="L2615" s="322">
        <f>F2615*K2615</f>
        <v>0</v>
      </c>
      <c r="M2615" s="327">
        <f>G2615*K2615</f>
        <v>0</v>
      </c>
      <c r="N2615" s="545">
        <f>H2615*K2615</f>
        <v>0</v>
      </c>
      <c r="O2615" s="545">
        <f>I2615*K2615</f>
        <v>0</v>
      </c>
      <c r="P2615" s="545">
        <f>J2615*K2615</f>
        <v>0</v>
      </c>
      <c r="Q2615" s="108" t="s">
        <v>7</v>
      </c>
    </row>
    <row r="2616" spans="1:18" ht="15" hidden="1" customHeight="1" outlineLevel="1" x14ac:dyDescent="0.25">
      <c r="A2616" s="536" t="s">
        <v>2093</v>
      </c>
      <c r="B2616" s="538"/>
      <c r="C2616" s="537" t="s">
        <v>2708</v>
      </c>
      <c r="D2616" s="27" t="s">
        <v>6</v>
      </c>
      <c r="E2616" s="27">
        <v>2</v>
      </c>
      <c r="F2616" s="296">
        <v>1</v>
      </c>
      <c r="G2616" s="296">
        <v>0.9</v>
      </c>
      <c r="H2616" s="296">
        <f t="shared" si="470"/>
        <v>0.88200000000000001</v>
      </c>
      <c r="I2616" s="296">
        <f t="shared" si="471"/>
        <v>0.873</v>
      </c>
      <c r="J2616" s="296">
        <f t="shared" si="472"/>
        <v>0.86399999999999999</v>
      </c>
      <c r="K2616" s="106"/>
      <c r="L2616" s="322">
        <f>F2616*K2616</f>
        <v>0</v>
      </c>
      <c r="M2616" s="327">
        <f>G2616*K2616</f>
        <v>0</v>
      </c>
      <c r="N2616" s="545">
        <f>H2616*K2616</f>
        <v>0</v>
      </c>
      <c r="O2616" s="545">
        <f>I2616*K2616</f>
        <v>0</v>
      </c>
      <c r="P2616" s="545">
        <f>J2616*K2616</f>
        <v>0</v>
      </c>
      <c r="Q2616" s="108" t="s">
        <v>7</v>
      </c>
      <c r="R2616" s="404" t="s">
        <v>2352</v>
      </c>
    </row>
    <row r="2617" spans="1:18" ht="15" hidden="1" customHeight="1" outlineLevel="1" x14ac:dyDescent="0.25">
      <c r="A2617" s="536" t="s">
        <v>2093</v>
      </c>
      <c r="B2617" s="538"/>
      <c r="C2617" s="537" t="s">
        <v>2709</v>
      </c>
      <c r="D2617" s="27" t="s">
        <v>6</v>
      </c>
      <c r="E2617" s="27">
        <v>2</v>
      </c>
      <c r="F2617" s="296">
        <v>1</v>
      </c>
      <c r="G2617" s="296">
        <v>0.9</v>
      </c>
      <c r="H2617" s="296">
        <f t="shared" si="470"/>
        <v>0.88200000000000001</v>
      </c>
      <c r="I2617" s="296">
        <f t="shared" si="471"/>
        <v>0.873</v>
      </c>
      <c r="J2617" s="296">
        <f t="shared" si="472"/>
        <v>0.86399999999999999</v>
      </c>
      <c r="K2617" s="106"/>
      <c r="L2617" s="322">
        <f>F2617*K2617</f>
        <v>0</v>
      </c>
      <c r="M2617" s="327">
        <f>G2617*K2617</f>
        <v>0</v>
      </c>
      <c r="N2617" s="545">
        <f>H2617*K2617</f>
        <v>0</v>
      </c>
      <c r="O2617" s="545">
        <f>I2617*K2617</f>
        <v>0</v>
      </c>
      <c r="P2617" s="545">
        <f>J2617*K2617</f>
        <v>0</v>
      </c>
      <c r="Q2617" s="108" t="s">
        <v>7</v>
      </c>
      <c r="R2617" s="404" t="s">
        <v>2352</v>
      </c>
    </row>
    <row r="2618" spans="1:18" ht="15" hidden="1" customHeight="1" outlineLevel="1" x14ac:dyDescent="0.25">
      <c r="A2618" s="133" t="s">
        <v>293</v>
      </c>
      <c r="B2618" s="431"/>
      <c r="C2618" s="8" t="s">
        <v>4660</v>
      </c>
      <c r="D2618" s="27" t="s">
        <v>6</v>
      </c>
      <c r="E2618" s="27">
        <v>3</v>
      </c>
      <c r="F2618" s="296">
        <v>1</v>
      </c>
      <c r="G2618" s="296">
        <v>0.9</v>
      </c>
      <c r="H2618" s="296">
        <f t="shared" si="470"/>
        <v>0.88200000000000001</v>
      </c>
      <c r="I2618" s="296">
        <f t="shared" si="471"/>
        <v>0.873</v>
      </c>
      <c r="J2618" s="296">
        <f t="shared" si="472"/>
        <v>0.86399999999999999</v>
      </c>
      <c r="K2618" s="106"/>
      <c r="L2618" s="322">
        <f>F2618*K2618</f>
        <v>0</v>
      </c>
      <c r="M2618" s="327">
        <f>G2618*K2618</f>
        <v>0</v>
      </c>
      <c r="N2618" s="545">
        <f>H2618*K2618</f>
        <v>0</v>
      </c>
      <c r="O2618" s="545">
        <f>I2618*K2618</f>
        <v>0</v>
      </c>
      <c r="P2618" s="545">
        <f>J2618*K2618</f>
        <v>0</v>
      </c>
      <c r="Q2618" s="108" t="s">
        <v>7</v>
      </c>
    </row>
    <row r="2619" spans="1:18" ht="15" hidden="1" customHeight="1" outlineLevel="1" x14ac:dyDescent="0.25">
      <c r="A2619" s="133" t="s">
        <v>293</v>
      </c>
      <c r="B2619" s="431"/>
      <c r="C2619" s="8" t="s">
        <v>2710</v>
      </c>
      <c r="D2619" s="27" t="s">
        <v>6</v>
      </c>
      <c r="E2619" s="27">
        <v>3</v>
      </c>
      <c r="F2619" s="296">
        <v>1</v>
      </c>
      <c r="G2619" s="296">
        <v>0.9</v>
      </c>
      <c r="H2619" s="296">
        <f t="shared" si="470"/>
        <v>0.88200000000000001</v>
      </c>
      <c r="I2619" s="296">
        <f t="shared" si="471"/>
        <v>0.873</v>
      </c>
      <c r="J2619" s="296">
        <f t="shared" si="472"/>
        <v>0.86399999999999999</v>
      </c>
      <c r="K2619" s="106"/>
      <c r="L2619" s="322">
        <f>F2619*K2619</f>
        <v>0</v>
      </c>
      <c r="M2619" s="327">
        <f>G2619*K2619</f>
        <v>0</v>
      </c>
      <c r="N2619" s="545">
        <f>H2619*K2619</f>
        <v>0</v>
      </c>
      <c r="O2619" s="545">
        <f>I2619*K2619</f>
        <v>0</v>
      </c>
      <c r="P2619" s="545">
        <f>J2619*K2619</f>
        <v>0</v>
      </c>
      <c r="Q2619" s="108" t="s">
        <v>7</v>
      </c>
    </row>
    <row r="2620" spans="1:18" ht="15" hidden="1" customHeight="1" outlineLevel="1" x14ac:dyDescent="0.25">
      <c r="A2620" s="536" t="s">
        <v>2093</v>
      </c>
      <c r="B2620" s="538"/>
      <c r="C2620" s="537" t="s">
        <v>2711</v>
      </c>
      <c r="D2620" s="27" t="s">
        <v>6</v>
      </c>
      <c r="E2620" s="27">
        <v>2</v>
      </c>
      <c r="F2620" s="296">
        <v>1</v>
      </c>
      <c r="G2620" s="296">
        <v>0.8</v>
      </c>
      <c r="H2620" s="296">
        <f t="shared" si="470"/>
        <v>0.78400000000000003</v>
      </c>
      <c r="I2620" s="296">
        <f t="shared" si="471"/>
        <v>0.77600000000000002</v>
      </c>
      <c r="J2620" s="296">
        <f t="shared" si="472"/>
        <v>0.76800000000000002</v>
      </c>
      <c r="K2620" s="106"/>
      <c r="L2620" s="322">
        <f>F2620*K2620</f>
        <v>0</v>
      </c>
      <c r="M2620" s="327">
        <f>G2620*K2620</f>
        <v>0</v>
      </c>
      <c r="N2620" s="545">
        <f>H2620*K2620</f>
        <v>0</v>
      </c>
      <c r="O2620" s="545">
        <f>I2620*K2620</f>
        <v>0</v>
      </c>
      <c r="P2620" s="545">
        <f>J2620*K2620</f>
        <v>0</v>
      </c>
      <c r="Q2620" s="108" t="s">
        <v>7</v>
      </c>
      <c r="R2620" s="404" t="s">
        <v>2352</v>
      </c>
    </row>
    <row r="2621" spans="1:18" ht="15" hidden="1" customHeight="1" outlineLevel="1" x14ac:dyDescent="0.25">
      <c r="A2621" s="536" t="s">
        <v>2093</v>
      </c>
      <c r="B2621" s="538"/>
      <c r="C2621" s="537" t="s">
        <v>2712</v>
      </c>
      <c r="D2621" s="27" t="s">
        <v>6</v>
      </c>
      <c r="E2621" s="27">
        <v>2</v>
      </c>
      <c r="F2621" s="296">
        <v>1</v>
      </c>
      <c r="G2621" s="296">
        <v>0.8</v>
      </c>
      <c r="H2621" s="296">
        <f t="shared" si="470"/>
        <v>0.78400000000000003</v>
      </c>
      <c r="I2621" s="296">
        <f t="shared" si="471"/>
        <v>0.77600000000000002</v>
      </c>
      <c r="J2621" s="296">
        <f t="shared" si="472"/>
        <v>0.76800000000000002</v>
      </c>
      <c r="K2621" s="106"/>
      <c r="L2621" s="322">
        <f>F2621*K2621</f>
        <v>0</v>
      </c>
      <c r="M2621" s="327">
        <f>G2621*K2621</f>
        <v>0</v>
      </c>
      <c r="N2621" s="545">
        <f>H2621*K2621</f>
        <v>0</v>
      </c>
      <c r="O2621" s="545">
        <f>I2621*K2621</f>
        <v>0</v>
      </c>
      <c r="P2621" s="545">
        <f>J2621*K2621</f>
        <v>0</v>
      </c>
      <c r="Q2621" s="108" t="s">
        <v>7</v>
      </c>
      <c r="R2621" s="404" t="s">
        <v>2352</v>
      </c>
    </row>
    <row r="2622" spans="1:18" ht="15" hidden="1" customHeight="1" outlineLevel="1" x14ac:dyDescent="0.25">
      <c r="A2622" s="133" t="s">
        <v>293</v>
      </c>
      <c r="B2622" s="431"/>
      <c r="C2622" s="8" t="s">
        <v>4661</v>
      </c>
      <c r="D2622" s="27" t="s">
        <v>6</v>
      </c>
      <c r="E2622" s="27">
        <v>3</v>
      </c>
      <c r="F2622" s="296">
        <v>1</v>
      </c>
      <c r="G2622" s="296">
        <v>0.9</v>
      </c>
      <c r="H2622" s="296">
        <f t="shared" si="470"/>
        <v>0.88200000000000001</v>
      </c>
      <c r="I2622" s="296">
        <f t="shared" si="471"/>
        <v>0.873</v>
      </c>
      <c r="J2622" s="296">
        <f t="shared" si="472"/>
        <v>0.86399999999999999</v>
      </c>
      <c r="K2622" s="106"/>
      <c r="L2622" s="322">
        <f>F2622*K2622</f>
        <v>0</v>
      </c>
      <c r="M2622" s="327">
        <f>G2622*K2622</f>
        <v>0</v>
      </c>
      <c r="N2622" s="545">
        <f>H2622*K2622</f>
        <v>0</v>
      </c>
      <c r="O2622" s="545">
        <f>I2622*K2622</f>
        <v>0</v>
      </c>
      <c r="P2622" s="545">
        <f>J2622*K2622</f>
        <v>0</v>
      </c>
      <c r="Q2622" s="108" t="s">
        <v>7</v>
      </c>
    </row>
    <row r="2623" spans="1:18" ht="15" hidden="1" customHeight="1" outlineLevel="1" x14ac:dyDescent="0.25">
      <c r="A2623" s="536" t="s">
        <v>2093</v>
      </c>
      <c r="B2623" s="538"/>
      <c r="C2623" s="537" t="s">
        <v>2713</v>
      </c>
      <c r="D2623" s="27" t="s">
        <v>6</v>
      </c>
      <c r="E2623" s="27">
        <v>2</v>
      </c>
      <c r="F2623" s="296">
        <v>1</v>
      </c>
      <c r="G2623" s="296">
        <v>0.8</v>
      </c>
      <c r="H2623" s="296">
        <f t="shared" si="470"/>
        <v>0.78400000000000003</v>
      </c>
      <c r="I2623" s="296">
        <f t="shared" si="471"/>
        <v>0.77600000000000002</v>
      </c>
      <c r="J2623" s="296">
        <f t="shared" si="472"/>
        <v>0.76800000000000002</v>
      </c>
      <c r="K2623" s="106"/>
      <c r="L2623" s="322">
        <f>F2623*K2623</f>
        <v>0</v>
      </c>
      <c r="M2623" s="327">
        <f>G2623*K2623</f>
        <v>0</v>
      </c>
      <c r="N2623" s="545">
        <f>H2623*K2623</f>
        <v>0</v>
      </c>
      <c r="O2623" s="545">
        <f>I2623*K2623</f>
        <v>0</v>
      </c>
      <c r="P2623" s="545">
        <f>J2623*K2623</f>
        <v>0</v>
      </c>
      <c r="Q2623" s="108" t="s">
        <v>7</v>
      </c>
      <c r="R2623" s="404" t="s">
        <v>2352</v>
      </c>
    </row>
    <row r="2624" spans="1:18" ht="15" hidden="1" customHeight="1" outlineLevel="1" x14ac:dyDescent="0.25">
      <c r="A2624" s="536" t="s">
        <v>2093</v>
      </c>
      <c r="B2624" s="538"/>
      <c r="C2624" s="537" t="s">
        <v>2714</v>
      </c>
      <c r="D2624" s="27" t="s">
        <v>6</v>
      </c>
      <c r="E2624" s="27">
        <v>2</v>
      </c>
      <c r="F2624" s="296">
        <v>1</v>
      </c>
      <c r="G2624" s="296">
        <v>0.8</v>
      </c>
      <c r="H2624" s="296">
        <f t="shared" si="470"/>
        <v>0.78400000000000003</v>
      </c>
      <c r="I2624" s="296">
        <f t="shared" si="471"/>
        <v>0.77600000000000002</v>
      </c>
      <c r="J2624" s="296">
        <f t="shared" si="472"/>
        <v>0.76800000000000002</v>
      </c>
      <c r="K2624" s="106"/>
      <c r="L2624" s="322">
        <f>F2624*K2624</f>
        <v>0</v>
      </c>
      <c r="M2624" s="327">
        <f>G2624*K2624</f>
        <v>0</v>
      </c>
      <c r="N2624" s="545">
        <f>H2624*K2624</f>
        <v>0</v>
      </c>
      <c r="O2624" s="545">
        <f>I2624*K2624</f>
        <v>0</v>
      </c>
      <c r="P2624" s="545">
        <f>J2624*K2624</f>
        <v>0</v>
      </c>
      <c r="Q2624" s="108" t="s">
        <v>7</v>
      </c>
      <c r="R2624" s="404" t="s">
        <v>2352</v>
      </c>
    </row>
    <row r="2625" spans="1:18" ht="15" hidden="1" customHeight="1" outlineLevel="1" x14ac:dyDescent="0.25">
      <c r="A2625" s="536" t="s">
        <v>2093</v>
      </c>
      <c r="B2625" s="538"/>
      <c r="C2625" s="537" t="s">
        <v>2337</v>
      </c>
      <c r="D2625" s="27" t="s">
        <v>6</v>
      </c>
      <c r="E2625" s="16">
        <v>3</v>
      </c>
      <c r="F2625" s="296">
        <v>1.9</v>
      </c>
      <c r="G2625" s="296">
        <v>1.8</v>
      </c>
      <c r="H2625" s="296">
        <f t="shared" si="470"/>
        <v>1.764</v>
      </c>
      <c r="I2625" s="296">
        <f t="shared" si="471"/>
        <v>1.746</v>
      </c>
      <c r="J2625" s="296">
        <f t="shared" si="472"/>
        <v>1.728</v>
      </c>
      <c r="K2625" s="106"/>
      <c r="L2625" s="322">
        <f>F2625*K2625</f>
        <v>0</v>
      </c>
      <c r="M2625" s="327">
        <f>G2625*K2625</f>
        <v>0</v>
      </c>
      <c r="N2625" s="545">
        <f>H2625*K2625</f>
        <v>0</v>
      </c>
      <c r="O2625" s="545">
        <f>I2625*K2625</f>
        <v>0</v>
      </c>
      <c r="P2625" s="545">
        <f>J2625*K2625</f>
        <v>0</v>
      </c>
      <c r="Q2625" s="108" t="s">
        <v>7</v>
      </c>
      <c r="R2625" s="404"/>
    </row>
    <row r="2626" spans="1:18" ht="15" hidden="1" customHeight="1" outlineLevel="1" x14ac:dyDescent="0.25">
      <c r="A2626" s="536" t="s">
        <v>2093</v>
      </c>
      <c r="B2626" s="538"/>
      <c r="C2626" s="537" t="s">
        <v>2715</v>
      </c>
      <c r="D2626" s="27" t="s">
        <v>6</v>
      </c>
      <c r="E2626" s="27">
        <v>2</v>
      </c>
      <c r="F2626" s="296">
        <v>1</v>
      </c>
      <c r="G2626" s="296">
        <v>0.8</v>
      </c>
      <c r="H2626" s="296">
        <f t="shared" si="470"/>
        <v>0.78400000000000003</v>
      </c>
      <c r="I2626" s="296">
        <f t="shared" si="471"/>
        <v>0.77600000000000002</v>
      </c>
      <c r="J2626" s="296">
        <f t="shared" si="472"/>
        <v>0.76800000000000002</v>
      </c>
      <c r="K2626" s="106"/>
      <c r="L2626" s="322">
        <f>F2626*K2626</f>
        <v>0</v>
      </c>
      <c r="M2626" s="327">
        <f>G2626*K2626</f>
        <v>0</v>
      </c>
      <c r="N2626" s="545">
        <f>H2626*K2626</f>
        <v>0</v>
      </c>
      <c r="O2626" s="545">
        <f>I2626*K2626</f>
        <v>0</v>
      </c>
      <c r="P2626" s="545">
        <f>J2626*K2626</f>
        <v>0</v>
      </c>
      <c r="Q2626" s="108" t="s">
        <v>7</v>
      </c>
      <c r="R2626" s="404" t="s">
        <v>2352</v>
      </c>
    </row>
    <row r="2627" spans="1:18" ht="15" hidden="1" customHeight="1" outlineLevel="1" x14ac:dyDescent="0.25">
      <c r="A2627" s="133" t="s">
        <v>574</v>
      </c>
      <c r="B2627" s="431"/>
      <c r="C2627" s="134" t="s">
        <v>2716</v>
      </c>
      <c r="D2627" s="153" t="s">
        <v>6</v>
      </c>
      <c r="E2627" s="27">
        <v>2</v>
      </c>
      <c r="F2627" s="296">
        <v>0.75</v>
      </c>
      <c r="G2627" s="296">
        <v>0.7</v>
      </c>
      <c r="H2627" s="296">
        <f t="shared" si="470"/>
        <v>0.68599999999999994</v>
      </c>
      <c r="I2627" s="296">
        <f t="shared" si="471"/>
        <v>0.67899999999999994</v>
      </c>
      <c r="J2627" s="296">
        <f t="shared" si="472"/>
        <v>0.67199999999999993</v>
      </c>
      <c r="K2627" s="106"/>
      <c r="L2627" s="322">
        <f>F2627*K2627</f>
        <v>0</v>
      </c>
      <c r="M2627" s="327">
        <f>G2627*K2627</f>
        <v>0</v>
      </c>
      <c r="N2627" s="545">
        <f>H2627*K2627</f>
        <v>0</v>
      </c>
      <c r="O2627" s="545">
        <f>I2627*K2627</f>
        <v>0</v>
      </c>
      <c r="P2627" s="545">
        <f>J2627*K2627</f>
        <v>0</v>
      </c>
      <c r="Q2627" s="108" t="s">
        <v>7</v>
      </c>
    </row>
    <row r="2628" spans="1:18" ht="15" hidden="1" customHeight="1" outlineLevel="1" x14ac:dyDescent="0.25">
      <c r="A2628" s="536" t="s">
        <v>2093</v>
      </c>
      <c r="B2628" s="538"/>
      <c r="C2628" s="537" t="s">
        <v>2717</v>
      </c>
      <c r="D2628" s="27" t="s">
        <v>6</v>
      </c>
      <c r="E2628" s="27">
        <v>2</v>
      </c>
      <c r="F2628" s="296">
        <v>1</v>
      </c>
      <c r="G2628" s="296">
        <v>0.8</v>
      </c>
      <c r="H2628" s="296">
        <f t="shared" si="470"/>
        <v>0.78400000000000003</v>
      </c>
      <c r="I2628" s="296">
        <f t="shared" si="471"/>
        <v>0.77600000000000002</v>
      </c>
      <c r="J2628" s="296">
        <f t="shared" si="472"/>
        <v>0.76800000000000002</v>
      </c>
      <c r="K2628" s="106"/>
      <c r="L2628" s="322">
        <f>F2628*K2628</f>
        <v>0</v>
      </c>
      <c r="M2628" s="327">
        <f>G2628*K2628</f>
        <v>0</v>
      </c>
      <c r="N2628" s="545">
        <f>H2628*K2628</f>
        <v>0</v>
      </c>
      <c r="O2628" s="545">
        <f>I2628*K2628</f>
        <v>0</v>
      </c>
      <c r="P2628" s="545">
        <f>J2628*K2628</f>
        <v>0</v>
      </c>
      <c r="Q2628" s="108" t="s">
        <v>7</v>
      </c>
      <c r="R2628" s="404" t="s">
        <v>2352</v>
      </c>
    </row>
    <row r="2629" spans="1:18" ht="15" hidden="1" customHeight="1" outlineLevel="1" x14ac:dyDescent="0.25">
      <c r="A2629" s="536" t="s">
        <v>2093</v>
      </c>
      <c r="B2629" s="538"/>
      <c r="C2629" s="537" t="s">
        <v>2338</v>
      </c>
      <c r="D2629" s="27" t="s">
        <v>6</v>
      </c>
      <c r="E2629" s="16">
        <v>3</v>
      </c>
      <c r="F2629" s="296">
        <v>1.9</v>
      </c>
      <c r="G2629" s="296">
        <v>1.8</v>
      </c>
      <c r="H2629" s="296">
        <f t="shared" si="470"/>
        <v>1.764</v>
      </c>
      <c r="I2629" s="296">
        <f t="shared" si="471"/>
        <v>1.746</v>
      </c>
      <c r="J2629" s="296">
        <f t="shared" si="472"/>
        <v>1.728</v>
      </c>
      <c r="K2629" s="106"/>
      <c r="L2629" s="322">
        <f>F2629*K2629</f>
        <v>0</v>
      </c>
      <c r="M2629" s="327">
        <f>G2629*K2629</f>
        <v>0</v>
      </c>
      <c r="N2629" s="545">
        <f>H2629*K2629</f>
        <v>0</v>
      </c>
      <c r="O2629" s="545">
        <f>I2629*K2629</f>
        <v>0</v>
      </c>
      <c r="P2629" s="545">
        <f>J2629*K2629</f>
        <v>0</v>
      </c>
      <c r="Q2629" s="108" t="s">
        <v>7</v>
      </c>
      <c r="R2629" s="404"/>
    </row>
    <row r="2630" spans="1:18" ht="15" hidden="1" customHeight="1" outlineLevel="1" x14ac:dyDescent="0.25">
      <c r="A2630" s="536" t="s">
        <v>2093</v>
      </c>
      <c r="B2630" s="538"/>
      <c r="C2630" s="537" t="s">
        <v>2718</v>
      </c>
      <c r="D2630" s="27" t="s">
        <v>6</v>
      </c>
      <c r="E2630" s="27">
        <v>2</v>
      </c>
      <c r="F2630" s="296">
        <v>1</v>
      </c>
      <c r="G2630" s="296">
        <v>0.8</v>
      </c>
      <c r="H2630" s="296">
        <f t="shared" si="470"/>
        <v>0.78400000000000003</v>
      </c>
      <c r="I2630" s="296">
        <f t="shared" si="471"/>
        <v>0.77600000000000002</v>
      </c>
      <c r="J2630" s="296">
        <f t="shared" si="472"/>
        <v>0.76800000000000002</v>
      </c>
      <c r="K2630" s="106"/>
      <c r="L2630" s="322">
        <f>F2630*K2630</f>
        <v>0</v>
      </c>
      <c r="M2630" s="327">
        <f>G2630*K2630</f>
        <v>0</v>
      </c>
      <c r="N2630" s="545">
        <f>H2630*K2630</f>
        <v>0</v>
      </c>
      <c r="O2630" s="545">
        <f>I2630*K2630</f>
        <v>0</v>
      </c>
      <c r="P2630" s="545">
        <f>J2630*K2630</f>
        <v>0</v>
      </c>
      <c r="Q2630" s="108" t="s">
        <v>7</v>
      </c>
      <c r="R2630" s="404" t="s">
        <v>2352</v>
      </c>
    </row>
    <row r="2631" spans="1:18" ht="15" hidden="1" customHeight="1" outlineLevel="1" x14ac:dyDescent="0.25">
      <c r="A2631" s="536" t="s">
        <v>2093</v>
      </c>
      <c r="B2631" s="538"/>
      <c r="C2631" s="537" t="s">
        <v>2339</v>
      </c>
      <c r="D2631" s="27" t="s">
        <v>6</v>
      </c>
      <c r="E2631" s="16">
        <v>3</v>
      </c>
      <c r="F2631" s="296">
        <v>1.9</v>
      </c>
      <c r="G2631" s="296">
        <v>1.8</v>
      </c>
      <c r="H2631" s="296">
        <f t="shared" si="470"/>
        <v>1.764</v>
      </c>
      <c r="I2631" s="296">
        <f t="shared" si="471"/>
        <v>1.746</v>
      </c>
      <c r="J2631" s="296">
        <f t="shared" si="472"/>
        <v>1.728</v>
      </c>
      <c r="K2631" s="106"/>
      <c r="L2631" s="322">
        <f>F2631*K2631</f>
        <v>0</v>
      </c>
      <c r="M2631" s="327">
        <f>G2631*K2631</f>
        <v>0</v>
      </c>
      <c r="N2631" s="545">
        <f>H2631*K2631</f>
        <v>0</v>
      </c>
      <c r="O2631" s="545">
        <f>I2631*K2631</f>
        <v>0</v>
      </c>
      <c r="P2631" s="545">
        <f>J2631*K2631</f>
        <v>0</v>
      </c>
      <c r="Q2631" s="108" t="s">
        <v>7</v>
      </c>
      <c r="R2631" s="404"/>
    </row>
    <row r="2632" spans="1:18" s="766" customFormat="1" ht="45" hidden="1" customHeight="1" outlineLevel="1" x14ac:dyDescent="0.25">
      <c r="A2632" s="812" t="s">
        <v>293</v>
      </c>
      <c r="B2632" s="814"/>
      <c r="C2632" s="813" t="s">
        <v>4662</v>
      </c>
      <c r="D2632" s="815" t="s">
        <v>6</v>
      </c>
      <c r="E2632" s="815">
        <v>2</v>
      </c>
      <c r="F2632" s="816">
        <v>1</v>
      </c>
      <c r="G2632" s="816">
        <v>0.9</v>
      </c>
      <c r="H2632" s="880">
        <f t="shared" si="470"/>
        <v>0.88200000000000001</v>
      </c>
      <c r="I2632" s="880">
        <f t="shared" si="471"/>
        <v>0.873</v>
      </c>
      <c r="J2632" s="880">
        <f t="shared" si="472"/>
        <v>0.86399999999999999</v>
      </c>
      <c r="K2632" s="106"/>
      <c r="L2632" s="817">
        <f>F2632*K2632</f>
        <v>0</v>
      </c>
      <c r="M2632" s="818">
        <f>G2632*K2632</f>
        <v>0</v>
      </c>
      <c r="N2632" s="870">
        <f>H2632*K2632</f>
        <v>0</v>
      </c>
      <c r="O2632" s="870">
        <f>I2632*K2632</f>
        <v>0</v>
      </c>
      <c r="P2632" s="870">
        <f>J2632*K2632</f>
        <v>0</v>
      </c>
      <c r="Q2632" s="819" t="s">
        <v>7</v>
      </c>
      <c r="R2632" s="742"/>
    </row>
    <row r="2633" spans="1:18" ht="15" hidden="1" customHeight="1" outlineLevel="1" x14ac:dyDescent="0.25">
      <c r="A2633" s="139" t="s">
        <v>3296</v>
      </c>
      <c r="B2633" s="431"/>
      <c r="C2633" s="8" t="s">
        <v>3301</v>
      </c>
      <c r="D2633" s="27" t="s">
        <v>6</v>
      </c>
      <c r="E2633" s="27">
        <v>2</v>
      </c>
      <c r="F2633" s="296">
        <v>1</v>
      </c>
      <c r="G2633" s="296">
        <v>0.95</v>
      </c>
      <c r="H2633" s="296">
        <f t="shared" ref="H2633:H2640" si="476">G2633*0.98</f>
        <v>0.93099999999999994</v>
      </c>
      <c r="I2633" s="296">
        <f t="shared" ref="I2633:I2640" si="477">G2633*0.97</f>
        <v>0.92149999999999999</v>
      </c>
      <c r="J2633" s="296">
        <f t="shared" ref="J2633:J2640" si="478">G2633*0.96</f>
        <v>0.91199999999999992</v>
      </c>
      <c r="K2633" s="106"/>
      <c r="L2633" s="322">
        <f>F2633*K2633</f>
        <v>0</v>
      </c>
      <c r="M2633" s="327">
        <f>G2633*K2633</f>
        <v>0</v>
      </c>
      <c r="N2633" s="545">
        <f>H2633*K2633</f>
        <v>0</v>
      </c>
      <c r="O2633" s="545">
        <f>I2633*K2633</f>
        <v>0</v>
      </c>
      <c r="P2633" s="545">
        <f>J2633*K2633</f>
        <v>0</v>
      </c>
      <c r="Q2633" s="108" t="s">
        <v>7</v>
      </c>
    </row>
    <row r="2634" spans="1:18" ht="15" hidden="1" customHeight="1" outlineLevel="1" x14ac:dyDescent="0.25">
      <c r="A2634" s="536" t="s">
        <v>2093</v>
      </c>
      <c r="B2634" s="538"/>
      <c r="C2634" s="537" t="s">
        <v>2719</v>
      </c>
      <c r="D2634" s="27" t="s">
        <v>6</v>
      </c>
      <c r="E2634" s="27">
        <v>2</v>
      </c>
      <c r="F2634" s="296">
        <v>1</v>
      </c>
      <c r="G2634" s="296">
        <v>0.8</v>
      </c>
      <c r="H2634" s="296">
        <f t="shared" si="476"/>
        <v>0.78400000000000003</v>
      </c>
      <c r="I2634" s="296">
        <f t="shared" si="477"/>
        <v>0.77600000000000002</v>
      </c>
      <c r="J2634" s="296">
        <f t="shared" si="478"/>
        <v>0.76800000000000002</v>
      </c>
      <c r="K2634" s="106"/>
      <c r="L2634" s="322">
        <f>F2634*K2634</f>
        <v>0</v>
      </c>
      <c r="M2634" s="327">
        <f>G2634*K2634</f>
        <v>0</v>
      </c>
      <c r="N2634" s="545">
        <f>H2634*K2634</f>
        <v>0</v>
      </c>
      <c r="O2634" s="545">
        <f>I2634*K2634</f>
        <v>0</v>
      </c>
      <c r="P2634" s="545">
        <f>J2634*K2634</f>
        <v>0</v>
      </c>
      <c r="Q2634" s="108" t="s">
        <v>7</v>
      </c>
      <c r="R2634" s="404" t="s">
        <v>2352</v>
      </c>
    </row>
    <row r="2635" spans="1:18" ht="15" hidden="1" customHeight="1" outlineLevel="1" x14ac:dyDescent="0.25">
      <c r="A2635" s="536" t="s">
        <v>2093</v>
      </c>
      <c r="B2635" s="538"/>
      <c r="C2635" s="617" t="s">
        <v>2340</v>
      </c>
      <c r="D2635" s="27" t="s">
        <v>6</v>
      </c>
      <c r="E2635" s="16">
        <v>3</v>
      </c>
      <c r="F2635" s="296">
        <v>1.9</v>
      </c>
      <c r="G2635" s="296">
        <v>1.8</v>
      </c>
      <c r="H2635" s="296">
        <f t="shared" si="476"/>
        <v>1.764</v>
      </c>
      <c r="I2635" s="296">
        <f t="shared" si="477"/>
        <v>1.746</v>
      </c>
      <c r="J2635" s="296">
        <f t="shared" si="478"/>
        <v>1.728</v>
      </c>
      <c r="K2635" s="106"/>
      <c r="L2635" s="322">
        <f>F2635*K2635</f>
        <v>0</v>
      </c>
      <c r="M2635" s="327">
        <f>G2635*K2635</f>
        <v>0</v>
      </c>
      <c r="N2635" s="545">
        <f>H2635*K2635</f>
        <v>0</v>
      </c>
      <c r="O2635" s="545">
        <f>I2635*K2635</f>
        <v>0</v>
      </c>
      <c r="P2635" s="545">
        <f>J2635*K2635</f>
        <v>0</v>
      </c>
      <c r="Q2635" s="108" t="s">
        <v>7</v>
      </c>
      <c r="R2635" s="404"/>
    </row>
    <row r="2636" spans="1:18" ht="15" hidden="1" customHeight="1" outlineLevel="1" x14ac:dyDescent="0.25">
      <c r="A2636" s="536" t="s">
        <v>2093</v>
      </c>
      <c r="B2636" s="538"/>
      <c r="C2636" s="537" t="s">
        <v>3682</v>
      </c>
      <c r="D2636" s="153" t="s">
        <v>6</v>
      </c>
      <c r="E2636" s="16">
        <v>2</v>
      </c>
      <c r="F2636" s="296">
        <v>1</v>
      </c>
      <c r="G2636" s="296">
        <v>0.9</v>
      </c>
      <c r="H2636" s="296">
        <f t="shared" si="476"/>
        <v>0.88200000000000001</v>
      </c>
      <c r="I2636" s="296">
        <f t="shared" si="477"/>
        <v>0.873</v>
      </c>
      <c r="J2636" s="296">
        <f t="shared" si="478"/>
        <v>0.86399999999999999</v>
      </c>
      <c r="K2636" s="106"/>
      <c r="L2636" s="322">
        <f>F2636*K2636</f>
        <v>0</v>
      </c>
      <c r="M2636" s="327">
        <f>G2636*K2636</f>
        <v>0</v>
      </c>
      <c r="N2636" s="545">
        <f>H2636*K2636</f>
        <v>0</v>
      </c>
      <c r="O2636" s="545">
        <f>I2636*K2636</f>
        <v>0</v>
      </c>
      <c r="P2636" s="545">
        <f>J2636*K2636</f>
        <v>0</v>
      </c>
      <c r="Q2636" s="108" t="s">
        <v>7</v>
      </c>
      <c r="R2636" s="404"/>
    </row>
    <row r="2637" spans="1:18" ht="15" hidden="1" customHeight="1" outlineLevel="1" x14ac:dyDescent="0.25">
      <c r="A2637" s="536" t="s">
        <v>2093</v>
      </c>
      <c r="B2637" s="538"/>
      <c r="C2637" s="537" t="s">
        <v>3683</v>
      </c>
      <c r="D2637" s="153" t="s">
        <v>6</v>
      </c>
      <c r="E2637" s="16">
        <v>2</v>
      </c>
      <c r="F2637" s="296">
        <v>1</v>
      </c>
      <c r="G2637" s="296">
        <v>0.9</v>
      </c>
      <c r="H2637" s="296">
        <f t="shared" si="476"/>
        <v>0.88200000000000001</v>
      </c>
      <c r="I2637" s="296">
        <f t="shared" si="477"/>
        <v>0.873</v>
      </c>
      <c r="J2637" s="296">
        <f t="shared" si="478"/>
        <v>0.86399999999999999</v>
      </c>
      <c r="K2637" s="106"/>
      <c r="L2637" s="322">
        <f>F2637*K2637</f>
        <v>0</v>
      </c>
      <c r="M2637" s="327">
        <f>G2637*K2637</f>
        <v>0</v>
      </c>
      <c r="N2637" s="545">
        <f>H2637*K2637</f>
        <v>0</v>
      </c>
      <c r="O2637" s="545">
        <f>I2637*K2637</f>
        <v>0</v>
      </c>
      <c r="P2637" s="545">
        <f>J2637*K2637</f>
        <v>0</v>
      </c>
      <c r="Q2637" s="108" t="s">
        <v>7</v>
      </c>
      <c r="R2637" s="404"/>
    </row>
    <row r="2638" spans="1:18" ht="15" hidden="1" customHeight="1" outlineLevel="1" x14ac:dyDescent="0.25">
      <c r="A2638" s="536" t="s">
        <v>2093</v>
      </c>
      <c r="B2638" s="538"/>
      <c r="C2638" s="537" t="s">
        <v>3684</v>
      </c>
      <c r="D2638" s="153" t="s">
        <v>6</v>
      </c>
      <c r="E2638" s="16">
        <v>2</v>
      </c>
      <c r="F2638" s="296">
        <v>1</v>
      </c>
      <c r="G2638" s="296">
        <v>0.9</v>
      </c>
      <c r="H2638" s="296">
        <f t="shared" ref="H2638" si="479">G2638*0.98</f>
        <v>0.88200000000000001</v>
      </c>
      <c r="I2638" s="296">
        <f t="shared" ref="I2638" si="480">G2638*0.97</f>
        <v>0.873</v>
      </c>
      <c r="J2638" s="296">
        <f t="shared" ref="J2638" si="481">G2638*0.96</f>
        <v>0.86399999999999999</v>
      </c>
      <c r="K2638" s="106"/>
      <c r="L2638" s="322">
        <f>F2638*K2638</f>
        <v>0</v>
      </c>
      <c r="M2638" s="327">
        <f>G2638*K2638</f>
        <v>0</v>
      </c>
      <c r="N2638" s="545">
        <f>H2638*K2638</f>
        <v>0</v>
      </c>
      <c r="O2638" s="545">
        <f>I2638*K2638</f>
        <v>0</v>
      </c>
      <c r="P2638" s="545">
        <f>J2638*K2638</f>
        <v>0</v>
      </c>
      <c r="Q2638" s="108" t="s">
        <v>7</v>
      </c>
      <c r="R2638" s="404"/>
    </row>
    <row r="2639" spans="1:18" ht="15" hidden="1" customHeight="1" outlineLevel="1" x14ac:dyDescent="0.25">
      <c r="A2639" s="536" t="s">
        <v>2093</v>
      </c>
      <c r="B2639" s="538"/>
      <c r="C2639" s="537" t="s">
        <v>6061</v>
      </c>
      <c r="D2639" s="153" t="s">
        <v>6</v>
      </c>
      <c r="E2639" s="16">
        <v>2</v>
      </c>
      <c r="F2639" s="296">
        <v>1</v>
      </c>
      <c r="G2639" s="296">
        <v>0.9</v>
      </c>
      <c r="H2639" s="296">
        <f t="shared" si="476"/>
        <v>0.88200000000000001</v>
      </c>
      <c r="I2639" s="296">
        <f t="shared" si="477"/>
        <v>0.873</v>
      </c>
      <c r="J2639" s="296">
        <f t="shared" si="478"/>
        <v>0.86399999999999999</v>
      </c>
      <c r="K2639" s="106"/>
      <c r="L2639" s="322">
        <f>F2639*K2639</f>
        <v>0</v>
      </c>
      <c r="M2639" s="327">
        <f>G2639*K2639</f>
        <v>0</v>
      </c>
      <c r="N2639" s="545">
        <f>H2639*K2639</f>
        <v>0</v>
      </c>
      <c r="O2639" s="545">
        <f>I2639*K2639</f>
        <v>0</v>
      </c>
      <c r="P2639" s="545">
        <f>J2639*K2639</f>
        <v>0</v>
      </c>
      <c r="Q2639" s="108" t="s">
        <v>7</v>
      </c>
      <c r="R2639" s="404"/>
    </row>
    <row r="2640" spans="1:18" ht="15" hidden="1" customHeight="1" outlineLevel="1" thickBot="1" x14ac:dyDescent="0.25">
      <c r="A2640" s="133" t="s">
        <v>293</v>
      </c>
      <c r="B2640" s="431"/>
      <c r="C2640" s="162" t="s">
        <v>2720</v>
      </c>
      <c r="D2640" s="153" t="s">
        <v>6</v>
      </c>
      <c r="E2640" s="27">
        <v>3</v>
      </c>
      <c r="F2640" s="296">
        <v>1</v>
      </c>
      <c r="G2640" s="296">
        <v>0.9</v>
      </c>
      <c r="H2640" s="296">
        <f t="shared" si="476"/>
        <v>0.88200000000000001</v>
      </c>
      <c r="I2640" s="296">
        <f t="shared" si="477"/>
        <v>0.873</v>
      </c>
      <c r="J2640" s="296">
        <f t="shared" si="478"/>
        <v>0.86399999999999999</v>
      </c>
      <c r="K2640" s="106"/>
      <c r="L2640" s="322">
        <f>F2640*K2640</f>
        <v>0</v>
      </c>
      <c r="M2640" s="327">
        <f>G2640*K2640</f>
        <v>0</v>
      </c>
      <c r="N2640" s="545">
        <f>H2640*K2640</f>
        <v>0</v>
      </c>
      <c r="O2640" s="545">
        <f>I2640*K2640</f>
        <v>0</v>
      </c>
      <c r="P2640" s="545">
        <f>J2640*K2640</f>
        <v>0</v>
      </c>
      <c r="Q2640" s="108" t="s">
        <v>7</v>
      </c>
    </row>
    <row r="2641" spans="1:18" ht="15" customHeight="1" thickBot="1" x14ac:dyDescent="0.25">
      <c r="A2641" s="3"/>
      <c r="B2641" s="6"/>
      <c r="C2641" s="2"/>
      <c r="D2641" s="5"/>
      <c r="E2641" s="2"/>
      <c r="F2641" s="3"/>
      <c r="G2641" s="3"/>
      <c r="H2641" s="6"/>
      <c r="I2641" s="3"/>
      <c r="J2641" s="3"/>
      <c r="K2641" s="3"/>
      <c r="L2641" s="215">
        <f>SUM(L2430:L2640)</f>
        <v>0</v>
      </c>
      <c r="M2641" s="215">
        <f>SUM(M2430:M2640)</f>
        <v>0</v>
      </c>
      <c r="N2641" s="215"/>
      <c r="O2641" s="215"/>
      <c r="P2641" s="215"/>
      <c r="Q2641" s="3"/>
    </row>
    <row r="2642" spans="1:18" ht="20.100000000000001" customHeight="1" thickBot="1" x14ac:dyDescent="0.25">
      <c r="A2642" s="541" t="s">
        <v>2289</v>
      </c>
      <c r="B2642" s="178"/>
      <c r="C2642" s="122"/>
      <c r="D2642" s="63"/>
      <c r="E2642" s="58"/>
      <c r="F2642" s="58"/>
      <c r="G2642" s="58"/>
      <c r="H2642" s="58"/>
      <c r="I2642" s="58"/>
      <c r="J2642" s="58"/>
      <c r="K2642" s="58"/>
      <c r="L2642" s="57"/>
      <c r="M2642" s="57"/>
      <c r="N2642" s="57"/>
      <c r="O2642" s="57"/>
      <c r="P2642" s="57"/>
      <c r="Q2642" s="59"/>
    </row>
    <row r="2643" spans="1:18" ht="15" customHeight="1" thickBot="1" x14ac:dyDescent="0.25">
      <c r="A2643" s="21" t="s">
        <v>50</v>
      </c>
      <c r="B2643" s="21"/>
      <c r="C2643" s="21" t="s">
        <v>29</v>
      </c>
      <c r="D2643" s="294" t="s">
        <v>47</v>
      </c>
      <c r="E2643" s="464" t="s">
        <v>1548</v>
      </c>
      <c r="F2643" s="21" t="s">
        <v>1549</v>
      </c>
      <c r="G2643" s="21" t="s">
        <v>1556</v>
      </c>
      <c r="H2643" s="868">
        <v>-0.02</v>
      </c>
      <c r="I2643" s="868">
        <v>-0.03</v>
      </c>
      <c r="J2643" s="868">
        <v>-0.04</v>
      </c>
      <c r="K2643" s="21" t="s">
        <v>30</v>
      </c>
      <c r="L2643" s="21" t="s">
        <v>12</v>
      </c>
      <c r="M2643" s="21" t="s">
        <v>1547</v>
      </c>
      <c r="N2643" s="871" t="s">
        <v>5226</v>
      </c>
      <c r="O2643" s="871" t="s">
        <v>5232</v>
      </c>
      <c r="P2643" s="871" t="s">
        <v>5233</v>
      </c>
      <c r="Q2643" s="21" t="s">
        <v>51</v>
      </c>
    </row>
    <row r="2644" spans="1:18" ht="15" customHeight="1" x14ac:dyDescent="0.2">
      <c r="A2644" s="542" t="s">
        <v>2093</v>
      </c>
      <c r="B2644" s="543"/>
      <c r="C2644" s="544" t="s">
        <v>2319</v>
      </c>
      <c r="D2644" s="27" t="s">
        <v>6</v>
      </c>
      <c r="E2644" s="27">
        <v>2</v>
      </c>
      <c r="F2644" s="315">
        <v>1</v>
      </c>
      <c r="G2644" s="315">
        <v>0.9</v>
      </c>
      <c r="H2644" s="296">
        <f t="shared" ref="H2644:H2649" si="482">G2644*0.98</f>
        <v>0.88200000000000001</v>
      </c>
      <c r="I2644" s="296">
        <f t="shared" ref="I2644:I2649" si="483">G2644*0.97</f>
        <v>0.873</v>
      </c>
      <c r="J2644" s="296">
        <f t="shared" ref="J2644:J2649" si="484">G2644*0.96</f>
        <v>0.86399999999999999</v>
      </c>
      <c r="K2644" s="145"/>
      <c r="L2644" s="346">
        <f>F2644*K2644</f>
        <v>0</v>
      </c>
      <c r="M2644" s="545">
        <f>G2644*K2644</f>
        <v>0</v>
      </c>
      <c r="N2644" s="545">
        <f>H2644*K2644</f>
        <v>0</v>
      </c>
      <c r="O2644" s="545">
        <f>I2644*K2644</f>
        <v>0</v>
      </c>
      <c r="P2644" s="545">
        <f>J2644*K2644</f>
        <v>0</v>
      </c>
      <c r="Q2644" s="108" t="s">
        <v>7</v>
      </c>
      <c r="R2644" s="404" t="s">
        <v>2348</v>
      </c>
    </row>
    <row r="2645" spans="1:18" ht="15" customHeight="1" x14ac:dyDescent="0.2">
      <c r="A2645" s="542" t="s">
        <v>2093</v>
      </c>
      <c r="B2645" s="543"/>
      <c r="C2645" s="544" t="s">
        <v>2319</v>
      </c>
      <c r="D2645" s="27" t="s">
        <v>6</v>
      </c>
      <c r="E2645" s="27">
        <v>2</v>
      </c>
      <c r="F2645" s="315">
        <v>1</v>
      </c>
      <c r="G2645" s="315">
        <v>0.9</v>
      </c>
      <c r="H2645" s="296">
        <f t="shared" si="482"/>
        <v>0.88200000000000001</v>
      </c>
      <c r="I2645" s="296">
        <f t="shared" si="483"/>
        <v>0.873</v>
      </c>
      <c r="J2645" s="296">
        <f t="shared" si="484"/>
        <v>0.86399999999999999</v>
      </c>
      <c r="K2645" s="145"/>
      <c r="L2645" s="346">
        <f>F2645*K2645</f>
        <v>0</v>
      </c>
      <c r="M2645" s="545">
        <f>G2645*K2645</f>
        <v>0</v>
      </c>
      <c r="N2645" s="545">
        <f>H2645*K2645</f>
        <v>0</v>
      </c>
      <c r="O2645" s="545">
        <f>I2645*K2645</f>
        <v>0</v>
      </c>
      <c r="P2645" s="545">
        <f>J2645*K2645</f>
        <v>0</v>
      </c>
      <c r="Q2645" s="108" t="s">
        <v>7</v>
      </c>
      <c r="R2645" s="404" t="s">
        <v>2348</v>
      </c>
    </row>
    <row r="2646" spans="1:18" ht="15" customHeight="1" x14ac:dyDescent="0.2">
      <c r="A2646" s="542" t="s">
        <v>2093</v>
      </c>
      <c r="B2646" s="543"/>
      <c r="C2646" s="544" t="s">
        <v>2319</v>
      </c>
      <c r="D2646" s="27" t="s">
        <v>6</v>
      </c>
      <c r="E2646" s="27">
        <v>2</v>
      </c>
      <c r="F2646" s="315">
        <v>1</v>
      </c>
      <c r="G2646" s="315">
        <v>0.9</v>
      </c>
      <c r="H2646" s="296">
        <f t="shared" si="482"/>
        <v>0.88200000000000001</v>
      </c>
      <c r="I2646" s="296">
        <f t="shared" si="483"/>
        <v>0.873</v>
      </c>
      <c r="J2646" s="296">
        <f t="shared" si="484"/>
        <v>0.86399999999999999</v>
      </c>
      <c r="K2646" s="145"/>
      <c r="L2646" s="346">
        <f>F2646*K2646</f>
        <v>0</v>
      </c>
      <c r="M2646" s="545">
        <f>G2646*K2646</f>
        <v>0</v>
      </c>
      <c r="N2646" s="545">
        <f>H2646*K2646</f>
        <v>0</v>
      </c>
      <c r="O2646" s="545">
        <f>I2646*K2646</f>
        <v>0</v>
      </c>
      <c r="P2646" s="545">
        <f>J2646*K2646</f>
        <v>0</v>
      </c>
      <c r="Q2646" s="108" t="s">
        <v>7</v>
      </c>
      <c r="R2646" s="404" t="s">
        <v>2348</v>
      </c>
    </row>
    <row r="2647" spans="1:18" ht="15" customHeight="1" x14ac:dyDescent="0.2">
      <c r="A2647" s="546" t="s">
        <v>2093</v>
      </c>
      <c r="B2647" s="547"/>
      <c r="C2647" s="548" t="s">
        <v>2320</v>
      </c>
      <c r="D2647" s="27" t="s">
        <v>6</v>
      </c>
      <c r="E2647" s="27">
        <v>2</v>
      </c>
      <c r="F2647" s="384">
        <v>0.95</v>
      </c>
      <c r="G2647" s="384">
        <v>0.85</v>
      </c>
      <c r="H2647" s="296">
        <f t="shared" si="482"/>
        <v>0.83299999999999996</v>
      </c>
      <c r="I2647" s="296">
        <f t="shared" si="483"/>
        <v>0.82450000000000001</v>
      </c>
      <c r="J2647" s="296">
        <f t="shared" si="484"/>
        <v>0.81599999999999995</v>
      </c>
      <c r="K2647" s="145"/>
      <c r="L2647" s="346">
        <f>F2647*K2647</f>
        <v>0</v>
      </c>
      <c r="M2647" s="545">
        <f>G2647*K2647</f>
        <v>0</v>
      </c>
      <c r="N2647" s="545">
        <f>H2647*K2647</f>
        <v>0</v>
      </c>
      <c r="O2647" s="545">
        <f>I2647*K2647</f>
        <v>0</v>
      </c>
      <c r="P2647" s="545">
        <f>J2647*K2647</f>
        <v>0</v>
      </c>
      <c r="Q2647" s="108" t="s">
        <v>7</v>
      </c>
      <c r="R2647" s="253" t="s">
        <v>2349</v>
      </c>
    </row>
    <row r="2648" spans="1:18" ht="15" customHeight="1" x14ac:dyDescent="0.2">
      <c r="A2648" s="536" t="s">
        <v>2093</v>
      </c>
      <c r="B2648" s="538"/>
      <c r="C2648" s="453" t="s">
        <v>2321</v>
      </c>
      <c r="D2648" s="16" t="s">
        <v>6</v>
      </c>
      <c r="E2648" s="16">
        <v>3</v>
      </c>
      <c r="F2648" s="296">
        <v>1.9</v>
      </c>
      <c r="G2648" s="296">
        <v>1.8</v>
      </c>
      <c r="H2648" s="296">
        <f t="shared" si="482"/>
        <v>1.764</v>
      </c>
      <c r="I2648" s="296">
        <f t="shared" si="483"/>
        <v>1.746</v>
      </c>
      <c r="J2648" s="296">
        <f t="shared" si="484"/>
        <v>1.728</v>
      </c>
      <c r="K2648" s="106"/>
      <c r="L2648" s="322">
        <f>F2648*K2648</f>
        <v>0</v>
      </c>
      <c r="M2648" s="327">
        <f>G2648*K2648</f>
        <v>0</v>
      </c>
      <c r="N2648" s="545">
        <f>H2648*K2648</f>
        <v>0</v>
      </c>
      <c r="O2648" s="545">
        <f>I2648*K2648</f>
        <v>0</v>
      </c>
      <c r="P2648" s="545">
        <f>J2648*K2648</f>
        <v>0</v>
      </c>
      <c r="Q2648" s="108" t="s">
        <v>7</v>
      </c>
      <c r="R2648" s="404"/>
    </row>
    <row r="2649" spans="1:18" ht="15" customHeight="1" thickBot="1" x14ac:dyDescent="0.25">
      <c r="A2649" s="536" t="s">
        <v>2093</v>
      </c>
      <c r="B2649" s="538"/>
      <c r="C2649" s="564" t="s">
        <v>2321</v>
      </c>
      <c r="D2649" s="16" t="s">
        <v>6</v>
      </c>
      <c r="E2649" s="16">
        <v>3</v>
      </c>
      <c r="F2649" s="296">
        <v>1.9</v>
      </c>
      <c r="G2649" s="296">
        <v>1.8</v>
      </c>
      <c r="H2649" s="296">
        <f t="shared" si="482"/>
        <v>1.764</v>
      </c>
      <c r="I2649" s="296">
        <f t="shared" si="483"/>
        <v>1.746</v>
      </c>
      <c r="J2649" s="296">
        <f t="shared" si="484"/>
        <v>1.728</v>
      </c>
      <c r="K2649" s="106"/>
      <c r="L2649" s="322">
        <f>F2649*K2649</f>
        <v>0</v>
      </c>
      <c r="M2649" s="327">
        <f>G2649*K2649</f>
        <v>0</v>
      </c>
      <c r="N2649" s="545">
        <f>H2649*K2649</f>
        <v>0</v>
      </c>
      <c r="O2649" s="545">
        <f>I2649*K2649</f>
        <v>0</v>
      </c>
      <c r="P2649" s="545">
        <f>J2649*K2649</f>
        <v>0</v>
      </c>
      <c r="Q2649" s="108" t="s">
        <v>7</v>
      </c>
      <c r="R2649" s="404"/>
    </row>
    <row r="2650" spans="1:18" ht="15" customHeight="1" thickBot="1" x14ac:dyDescent="0.25">
      <c r="A2650" s="3"/>
      <c r="B2650" s="6"/>
      <c r="C2650" s="2"/>
      <c r="D2650" s="5"/>
      <c r="E2650" s="2"/>
      <c r="F2650" s="3"/>
      <c r="G2650" s="3"/>
      <c r="H2650" s="3"/>
      <c r="I2650" s="3"/>
      <c r="J2650" s="3"/>
      <c r="K2650" s="3"/>
      <c r="L2650" s="215">
        <f>SUM(L2642:L2649)</f>
        <v>0</v>
      </c>
      <c r="M2650" s="215">
        <f>SUM(M2642:M2649)</f>
        <v>0</v>
      </c>
      <c r="N2650" s="215"/>
      <c r="O2650" s="215"/>
      <c r="P2650" s="215"/>
      <c r="Q2650" s="3"/>
    </row>
    <row r="2651" spans="1:18" ht="20.100000000000001" customHeight="1" thickBot="1" x14ac:dyDescent="0.25">
      <c r="A2651" s="37" t="s">
        <v>2369</v>
      </c>
      <c r="B2651" s="178"/>
      <c r="C2651" s="122"/>
      <c r="D2651" s="63"/>
      <c r="E2651" s="58"/>
      <c r="F2651" s="58"/>
      <c r="G2651" s="58"/>
      <c r="H2651" s="58"/>
      <c r="I2651" s="58"/>
      <c r="J2651" s="58"/>
      <c r="K2651" s="58"/>
      <c r="L2651" s="57"/>
      <c r="M2651" s="57"/>
      <c r="N2651" s="57"/>
      <c r="O2651" s="57"/>
      <c r="P2651" s="57"/>
      <c r="Q2651" s="59"/>
    </row>
    <row r="2652" spans="1:18" ht="15" customHeight="1" thickBot="1" x14ac:dyDescent="0.25">
      <c r="A2652" s="21" t="s">
        <v>50</v>
      </c>
      <c r="B2652" s="21"/>
      <c r="C2652" s="21" t="s">
        <v>29</v>
      </c>
      <c r="D2652" s="294" t="s">
        <v>47</v>
      </c>
      <c r="E2652" s="464" t="s">
        <v>1548</v>
      </c>
      <c r="F2652" s="21" t="s">
        <v>1549</v>
      </c>
      <c r="G2652" s="21" t="s">
        <v>1556</v>
      </c>
      <c r="H2652" s="868">
        <v>-0.02</v>
      </c>
      <c r="I2652" s="868">
        <v>-0.03</v>
      </c>
      <c r="J2652" s="868">
        <v>-0.04</v>
      </c>
      <c r="K2652" s="21" t="s">
        <v>30</v>
      </c>
      <c r="L2652" s="21" t="s">
        <v>12</v>
      </c>
      <c r="M2652" s="21" t="s">
        <v>1547</v>
      </c>
      <c r="N2652" s="871" t="s">
        <v>5226</v>
      </c>
      <c r="O2652" s="871" t="s">
        <v>5232</v>
      </c>
      <c r="P2652" s="871" t="s">
        <v>5233</v>
      </c>
      <c r="Q2652" s="21" t="s">
        <v>51</v>
      </c>
    </row>
    <row r="2653" spans="1:18" ht="15" customHeight="1" x14ac:dyDescent="0.2">
      <c r="A2653" s="536" t="s">
        <v>2093</v>
      </c>
      <c r="B2653" s="538"/>
      <c r="C2653" s="537" t="s">
        <v>2345</v>
      </c>
      <c r="D2653" s="16" t="s">
        <v>6</v>
      </c>
      <c r="E2653" s="16">
        <v>1.2</v>
      </c>
      <c r="F2653" s="296">
        <v>0.75</v>
      </c>
      <c r="G2653" s="296">
        <v>0.7</v>
      </c>
      <c r="H2653" s="296">
        <f t="shared" ref="H2653:H2668" si="485">G2653*0.98</f>
        <v>0.68599999999999994</v>
      </c>
      <c r="I2653" s="296">
        <f t="shared" ref="I2653:I2668" si="486">G2653*0.97</f>
        <v>0.67899999999999994</v>
      </c>
      <c r="J2653" s="296">
        <f t="shared" ref="J2653:J2668" si="487">G2653*0.96</f>
        <v>0.67199999999999993</v>
      </c>
      <c r="K2653" s="106"/>
      <c r="L2653" s="322">
        <f>F2653*K2653</f>
        <v>0</v>
      </c>
      <c r="M2653" s="327">
        <f>G2653*K2653</f>
        <v>0</v>
      </c>
      <c r="N2653" s="545">
        <f>H2653*K2653</f>
        <v>0</v>
      </c>
      <c r="O2653" s="545">
        <f>I2653*K2653</f>
        <v>0</v>
      </c>
      <c r="P2653" s="545">
        <f>J2653*K2653</f>
        <v>0</v>
      </c>
      <c r="Q2653" s="108" t="s">
        <v>7</v>
      </c>
      <c r="R2653" s="404" t="s">
        <v>2351</v>
      </c>
    </row>
    <row r="2654" spans="1:18" ht="15" customHeight="1" x14ac:dyDescent="0.2">
      <c r="A2654" s="536" t="s">
        <v>2093</v>
      </c>
      <c r="B2654" s="538"/>
      <c r="C2654" s="537" t="s">
        <v>4690</v>
      </c>
      <c r="D2654" s="16" t="s">
        <v>6</v>
      </c>
      <c r="E2654" s="16">
        <v>1.2</v>
      </c>
      <c r="F2654" s="296">
        <v>0.65</v>
      </c>
      <c r="G2654" s="296">
        <v>0.6</v>
      </c>
      <c r="H2654" s="296">
        <f t="shared" si="485"/>
        <v>0.58799999999999997</v>
      </c>
      <c r="I2654" s="296">
        <f t="shared" si="486"/>
        <v>0.58199999999999996</v>
      </c>
      <c r="J2654" s="296">
        <f t="shared" si="487"/>
        <v>0.57599999999999996</v>
      </c>
      <c r="K2654" s="106"/>
      <c r="L2654" s="322">
        <f>F2654*K2654</f>
        <v>0</v>
      </c>
      <c r="M2654" s="327">
        <f>G2654*K2654</f>
        <v>0</v>
      </c>
      <c r="N2654" s="545">
        <f>H2654*K2654</f>
        <v>0</v>
      </c>
      <c r="O2654" s="545">
        <f>I2654*K2654</f>
        <v>0</v>
      </c>
      <c r="P2654" s="545">
        <f>J2654*K2654</f>
        <v>0</v>
      </c>
      <c r="Q2654" s="108" t="s">
        <v>7</v>
      </c>
      <c r="R2654" s="404" t="s">
        <v>2351</v>
      </c>
    </row>
    <row r="2655" spans="1:18" ht="15" customHeight="1" x14ac:dyDescent="0.2">
      <c r="A2655" s="536" t="s">
        <v>2093</v>
      </c>
      <c r="B2655" s="538"/>
      <c r="C2655" s="537" t="s">
        <v>2344</v>
      </c>
      <c r="D2655" s="16" t="s">
        <v>6</v>
      </c>
      <c r="E2655" s="16">
        <v>2.5</v>
      </c>
      <c r="F2655" s="296">
        <v>1.6</v>
      </c>
      <c r="G2655" s="296">
        <v>1.5</v>
      </c>
      <c r="H2655" s="296">
        <f t="shared" si="485"/>
        <v>1.47</v>
      </c>
      <c r="I2655" s="296">
        <f t="shared" si="486"/>
        <v>1.4550000000000001</v>
      </c>
      <c r="J2655" s="296">
        <f t="shared" si="487"/>
        <v>1.44</v>
      </c>
      <c r="K2655" s="106"/>
      <c r="L2655" s="322">
        <f>F2655*K2655</f>
        <v>0</v>
      </c>
      <c r="M2655" s="327">
        <f>G2655*K2655</f>
        <v>0</v>
      </c>
      <c r="N2655" s="545">
        <f>H2655*K2655</f>
        <v>0</v>
      </c>
      <c r="O2655" s="545">
        <f>I2655*K2655</f>
        <v>0</v>
      </c>
      <c r="P2655" s="545">
        <f>J2655*K2655</f>
        <v>0</v>
      </c>
      <c r="Q2655" s="108" t="s">
        <v>7</v>
      </c>
      <c r="R2655" s="404" t="s">
        <v>2351</v>
      </c>
    </row>
    <row r="2656" spans="1:18" ht="15" customHeight="1" x14ac:dyDescent="0.2">
      <c r="A2656" s="536" t="s">
        <v>2093</v>
      </c>
      <c r="B2656" s="538"/>
      <c r="C2656" s="537" t="s">
        <v>2346</v>
      </c>
      <c r="D2656" s="16" t="s">
        <v>6</v>
      </c>
      <c r="E2656" s="16">
        <v>1.2</v>
      </c>
      <c r="F2656" s="296">
        <v>0.75</v>
      </c>
      <c r="G2656" s="296">
        <v>0.7</v>
      </c>
      <c r="H2656" s="296">
        <f t="shared" si="485"/>
        <v>0.68599999999999994</v>
      </c>
      <c r="I2656" s="296">
        <f t="shared" si="486"/>
        <v>0.67899999999999994</v>
      </c>
      <c r="J2656" s="296">
        <f t="shared" si="487"/>
        <v>0.67199999999999993</v>
      </c>
      <c r="K2656" s="106"/>
      <c r="L2656" s="322">
        <f>F2656*K2656</f>
        <v>0</v>
      </c>
      <c r="M2656" s="327">
        <f>G2656*K2656</f>
        <v>0</v>
      </c>
      <c r="N2656" s="545">
        <f>H2656*K2656</f>
        <v>0</v>
      </c>
      <c r="O2656" s="545">
        <f>I2656*K2656</f>
        <v>0</v>
      </c>
      <c r="P2656" s="545">
        <f>J2656*K2656</f>
        <v>0</v>
      </c>
      <c r="Q2656" s="108" t="s">
        <v>7</v>
      </c>
      <c r="R2656" s="404" t="s">
        <v>2351</v>
      </c>
    </row>
    <row r="2657" spans="1:18" ht="15" customHeight="1" x14ac:dyDescent="0.2">
      <c r="A2657" s="536" t="s">
        <v>2093</v>
      </c>
      <c r="B2657" s="538"/>
      <c r="C2657" s="537" t="s">
        <v>4691</v>
      </c>
      <c r="D2657" s="16" t="s">
        <v>6</v>
      </c>
      <c r="E2657" s="16">
        <v>1.2</v>
      </c>
      <c r="F2657" s="296">
        <v>0.65</v>
      </c>
      <c r="G2657" s="296">
        <v>0.6</v>
      </c>
      <c r="H2657" s="296">
        <f t="shared" si="485"/>
        <v>0.58799999999999997</v>
      </c>
      <c r="I2657" s="296">
        <f t="shared" si="486"/>
        <v>0.58199999999999996</v>
      </c>
      <c r="J2657" s="296">
        <f t="shared" si="487"/>
        <v>0.57599999999999996</v>
      </c>
      <c r="K2657" s="106"/>
      <c r="L2657" s="322">
        <f>F2657*K2657</f>
        <v>0</v>
      </c>
      <c r="M2657" s="327">
        <f>G2657*K2657</f>
        <v>0</v>
      </c>
      <c r="N2657" s="545">
        <f>H2657*K2657</f>
        <v>0</v>
      </c>
      <c r="O2657" s="545">
        <f>I2657*K2657</f>
        <v>0</v>
      </c>
      <c r="P2657" s="545">
        <f>J2657*K2657</f>
        <v>0</v>
      </c>
      <c r="Q2657" s="108" t="s">
        <v>7</v>
      </c>
      <c r="R2657" s="404" t="s">
        <v>2351</v>
      </c>
    </row>
    <row r="2658" spans="1:18" ht="15" customHeight="1" x14ac:dyDescent="0.2">
      <c r="A2658" s="133" t="s">
        <v>2370</v>
      </c>
      <c r="B2658" s="429"/>
      <c r="C2658" s="134" t="s">
        <v>2360</v>
      </c>
      <c r="D2658" s="22" t="s">
        <v>6</v>
      </c>
      <c r="E2658" s="16">
        <v>1.8</v>
      </c>
      <c r="F2658" s="296">
        <v>0.8</v>
      </c>
      <c r="G2658" s="296">
        <v>0.7</v>
      </c>
      <c r="H2658" s="296">
        <f t="shared" si="485"/>
        <v>0.68599999999999994</v>
      </c>
      <c r="I2658" s="296">
        <f t="shared" si="486"/>
        <v>0.67899999999999994</v>
      </c>
      <c r="J2658" s="296">
        <f t="shared" si="487"/>
        <v>0.67199999999999993</v>
      </c>
      <c r="K2658" s="106"/>
      <c r="L2658" s="322">
        <f>F2658*K2658</f>
        <v>0</v>
      </c>
      <c r="M2658" s="327">
        <f>G2658*K2658</f>
        <v>0</v>
      </c>
      <c r="N2658" s="545">
        <f>H2658*K2658</f>
        <v>0</v>
      </c>
      <c r="O2658" s="545">
        <f>I2658*K2658</f>
        <v>0</v>
      </c>
      <c r="P2658" s="545">
        <f>J2658*K2658</f>
        <v>0</v>
      </c>
      <c r="Q2658" s="108" t="s">
        <v>7</v>
      </c>
    </row>
    <row r="2659" spans="1:18" ht="15" customHeight="1" x14ac:dyDescent="0.2">
      <c r="A2659" s="133" t="s">
        <v>2370</v>
      </c>
      <c r="B2659" s="429"/>
      <c r="C2659" s="134" t="s">
        <v>644</v>
      </c>
      <c r="D2659" s="22" t="s">
        <v>6</v>
      </c>
      <c r="E2659" s="16">
        <v>2</v>
      </c>
      <c r="F2659" s="296">
        <v>0.9</v>
      </c>
      <c r="G2659" s="296">
        <v>0.8</v>
      </c>
      <c r="H2659" s="296">
        <f t="shared" si="485"/>
        <v>0.78400000000000003</v>
      </c>
      <c r="I2659" s="296">
        <f t="shared" si="486"/>
        <v>0.77600000000000002</v>
      </c>
      <c r="J2659" s="296">
        <f t="shared" si="487"/>
        <v>0.76800000000000002</v>
      </c>
      <c r="K2659" s="106"/>
      <c r="L2659" s="322">
        <f>F2659*K2659</f>
        <v>0</v>
      </c>
      <c r="M2659" s="327">
        <f>G2659*K2659</f>
        <v>0</v>
      </c>
      <c r="N2659" s="545">
        <f>H2659*K2659</f>
        <v>0</v>
      </c>
      <c r="O2659" s="545">
        <f>I2659*K2659</f>
        <v>0</v>
      </c>
      <c r="P2659" s="545">
        <f>J2659*K2659</f>
        <v>0</v>
      </c>
      <c r="Q2659" s="108" t="s">
        <v>7</v>
      </c>
    </row>
    <row r="2660" spans="1:18" ht="15" customHeight="1" x14ac:dyDescent="0.2">
      <c r="A2660" s="133" t="s">
        <v>2370</v>
      </c>
      <c r="B2660" s="429"/>
      <c r="C2660" s="8" t="s">
        <v>645</v>
      </c>
      <c r="D2660" s="22" t="s">
        <v>6</v>
      </c>
      <c r="E2660" s="16">
        <v>4</v>
      </c>
      <c r="F2660" s="296">
        <v>2</v>
      </c>
      <c r="G2660" s="296">
        <v>1.9</v>
      </c>
      <c r="H2660" s="296">
        <f t="shared" si="485"/>
        <v>1.8619999999999999</v>
      </c>
      <c r="I2660" s="296">
        <f t="shared" si="486"/>
        <v>1.843</v>
      </c>
      <c r="J2660" s="296">
        <f t="shared" si="487"/>
        <v>1.8239999999999998</v>
      </c>
      <c r="K2660" s="106"/>
      <c r="L2660" s="322">
        <f>F2660*K2660</f>
        <v>0</v>
      </c>
      <c r="M2660" s="327">
        <f>G2660*K2660</f>
        <v>0</v>
      </c>
      <c r="N2660" s="545">
        <f>H2660*K2660</f>
        <v>0</v>
      </c>
      <c r="O2660" s="545">
        <f>I2660*K2660</f>
        <v>0</v>
      </c>
      <c r="P2660" s="545">
        <f>J2660*K2660</f>
        <v>0</v>
      </c>
      <c r="Q2660" s="110" t="s">
        <v>7</v>
      </c>
    </row>
    <row r="2661" spans="1:18" ht="15" customHeight="1" x14ac:dyDescent="0.2">
      <c r="A2661" s="173" t="s">
        <v>111</v>
      </c>
      <c r="B2661" s="430"/>
      <c r="C2661" s="141" t="s">
        <v>1987</v>
      </c>
      <c r="D2661" s="169" t="s">
        <v>6</v>
      </c>
      <c r="E2661" s="49">
        <v>2</v>
      </c>
      <c r="F2661" s="297">
        <v>0.6</v>
      </c>
      <c r="G2661" s="297">
        <v>0.5</v>
      </c>
      <c r="H2661" s="296">
        <f t="shared" si="485"/>
        <v>0.49</v>
      </c>
      <c r="I2661" s="296">
        <f t="shared" si="486"/>
        <v>0.48499999999999999</v>
      </c>
      <c r="J2661" s="296">
        <f t="shared" si="487"/>
        <v>0.48</v>
      </c>
      <c r="K2661" s="106"/>
      <c r="L2661" s="347">
        <f>F2661*K2661</f>
        <v>0</v>
      </c>
      <c r="M2661" s="465">
        <f>G2661*K2661</f>
        <v>0</v>
      </c>
      <c r="N2661" s="545">
        <f>H2661*K2661</f>
        <v>0</v>
      </c>
      <c r="O2661" s="545">
        <f>I2661*K2661</f>
        <v>0</v>
      </c>
      <c r="P2661" s="545">
        <f>J2661*K2661</f>
        <v>0</v>
      </c>
      <c r="Q2661" s="119" t="s">
        <v>7</v>
      </c>
    </row>
    <row r="2662" spans="1:18" ht="15" customHeight="1" x14ac:dyDescent="0.2">
      <c r="A2662" s="133" t="s">
        <v>111</v>
      </c>
      <c r="B2662" s="431"/>
      <c r="C2662" s="134" t="s">
        <v>1988</v>
      </c>
      <c r="D2662" s="153" t="s">
        <v>6</v>
      </c>
      <c r="E2662" s="27">
        <v>2</v>
      </c>
      <c r="F2662" s="296">
        <v>0.6</v>
      </c>
      <c r="G2662" s="296">
        <v>0.5</v>
      </c>
      <c r="H2662" s="296">
        <f t="shared" si="485"/>
        <v>0.49</v>
      </c>
      <c r="I2662" s="296">
        <f t="shared" si="486"/>
        <v>0.48499999999999999</v>
      </c>
      <c r="J2662" s="296">
        <f t="shared" si="487"/>
        <v>0.48</v>
      </c>
      <c r="K2662" s="106"/>
      <c r="L2662" s="322">
        <f>F2662*K2662</f>
        <v>0</v>
      </c>
      <c r="M2662" s="327">
        <f>G2662*K2662</f>
        <v>0</v>
      </c>
      <c r="N2662" s="545">
        <f>H2662*K2662</f>
        <v>0</v>
      </c>
      <c r="O2662" s="545">
        <f>I2662*K2662</f>
        <v>0</v>
      </c>
      <c r="P2662" s="545">
        <f>J2662*K2662</f>
        <v>0</v>
      </c>
      <c r="Q2662" s="108" t="s">
        <v>7</v>
      </c>
    </row>
    <row r="2663" spans="1:18" ht="15" customHeight="1" x14ac:dyDescent="0.2">
      <c r="A2663" s="133" t="s">
        <v>111</v>
      </c>
      <c r="B2663" s="431"/>
      <c r="C2663" s="134" t="s">
        <v>1989</v>
      </c>
      <c r="D2663" s="153" t="s">
        <v>6</v>
      </c>
      <c r="E2663" s="27">
        <v>2</v>
      </c>
      <c r="F2663" s="296">
        <v>0.6</v>
      </c>
      <c r="G2663" s="296">
        <v>0.5</v>
      </c>
      <c r="H2663" s="296">
        <f t="shared" si="485"/>
        <v>0.49</v>
      </c>
      <c r="I2663" s="296">
        <f t="shared" si="486"/>
        <v>0.48499999999999999</v>
      </c>
      <c r="J2663" s="296">
        <f t="shared" si="487"/>
        <v>0.48</v>
      </c>
      <c r="K2663" s="106"/>
      <c r="L2663" s="322">
        <f>F2663*K2663</f>
        <v>0</v>
      </c>
      <c r="M2663" s="327">
        <f>G2663*K2663</f>
        <v>0</v>
      </c>
      <c r="N2663" s="545">
        <f>H2663*K2663</f>
        <v>0</v>
      </c>
      <c r="O2663" s="545">
        <f>I2663*K2663</f>
        <v>0</v>
      </c>
      <c r="P2663" s="545">
        <f>J2663*K2663</f>
        <v>0</v>
      </c>
      <c r="Q2663" s="108" t="s">
        <v>7</v>
      </c>
    </row>
    <row r="2664" spans="1:18" ht="15" customHeight="1" x14ac:dyDescent="0.2">
      <c r="A2664" s="133" t="s">
        <v>111</v>
      </c>
      <c r="B2664" s="431"/>
      <c r="C2664" s="134" t="s">
        <v>2107</v>
      </c>
      <c r="D2664" s="153" t="s">
        <v>6</v>
      </c>
      <c r="E2664" s="27">
        <v>2</v>
      </c>
      <c r="F2664" s="296">
        <v>0.7</v>
      </c>
      <c r="G2664" s="296">
        <v>0.6</v>
      </c>
      <c r="H2664" s="296">
        <f t="shared" si="485"/>
        <v>0.58799999999999997</v>
      </c>
      <c r="I2664" s="296">
        <f t="shared" si="486"/>
        <v>0.58199999999999996</v>
      </c>
      <c r="J2664" s="296">
        <f t="shared" si="487"/>
        <v>0.57599999999999996</v>
      </c>
      <c r="K2664" s="106"/>
      <c r="L2664" s="322">
        <f>F2664*K2664</f>
        <v>0</v>
      </c>
      <c r="M2664" s="327">
        <f>G2664*K2664</f>
        <v>0</v>
      </c>
      <c r="N2664" s="545">
        <f>H2664*K2664</f>
        <v>0</v>
      </c>
      <c r="O2664" s="545">
        <f>I2664*K2664</f>
        <v>0</v>
      </c>
      <c r="P2664" s="545">
        <f>J2664*K2664</f>
        <v>0</v>
      </c>
      <c r="Q2664" s="108" t="s">
        <v>7</v>
      </c>
    </row>
    <row r="2665" spans="1:18" ht="15" customHeight="1" x14ac:dyDescent="0.2">
      <c r="A2665" s="133" t="s">
        <v>111</v>
      </c>
      <c r="B2665" s="431"/>
      <c r="C2665" s="134" t="s">
        <v>1990</v>
      </c>
      <c r="D2665" s="153" t="s">
        <v>6</v>
      </c>
      <c r="E2665" s="27">
        <v>2</v>
      </c>
      <c r="F2665" s="296">
        <v>0.7</v>
      </c>
      <c r="G2665" s="296">
        <v>0.6</v>
      </c>
      <c r="H2665" s="296">
        <f t="shared" si="485"/>
        <v>0.58799999999999997</v>
      </c>
      <c r="I2665" s="296">
        <f t="shared" si="486"/>
        <v>0.58199999999999996</v>
      </c>
      <c r="J2665" s="296">
        <f t="shared" si="487"/>
        <v>0.57599999999999996</v>
      </c>
      <c r="K2665" s="106"/>
      <c r="L2665" s="322">
        <f>F2665*K2665</f>
        <v>0</v>
      </c>
      <c r="M2665" s="327">
        <f>G2665*K2665</f>
        <v>0</v>
      </c>
      <c r="N2665" s="545">
        <f>H2665*K2665</f>
        <v>0</v>
      </c>
      <c r="O2665" s="545">
        <f>I2665*K2665</f>
        <v>0</v>
      </c>
      <c r="P2665" s="545">
        <f>J2665*K2665</f>
        <v>0</v>
      </c>
      <c r="Q2665" s="108" t="s">
        <v>7</v>
      </c>
    </row>
    <row r="2666" spans="1:18" ht="15" customHeight="1" x14ac:dyDescent="0.2">
      <c r="A2666" s="173" t="s">
        <v>2318</v>
      </c>
      <c r="B2666" s="430"/>
      <c r="C2666" s="539" t="s">
        <v>2317</v>
      </c>
      <c r="D2666" s="22" t="s">
        <v>6</v>
      </c>
      <c r="E2666" s="16">
        <v>0.2</v>
      </c>
      <c r="F2666" s="297">
        <v>0.11</v>
      </c>
      <c r="G2666" s="297">
        <v>0.1</v>
      </c>
      <c r="H2666" s="296">
        <f t="shared" si="485"/>
        <v>9.8000000000000004E-2</v>
      </c>
      <c r="I2666" s="296">
        <f t="shared" si="486"/>
        <v>9.7000000000000003E-2</v>
      </c>
      <c r="J2666" s="296">
        <f t="shared" si="487"/>
        <v>9.6000000000000002E-2</v>
      </c>
      <c r="K2666" s="106"/>
      <c r="L2666" s="322">
        <f>F2666*K2666</f>
        <v>0</v>
      </c>
      <c r="M2666" s="327">
        <f>G2666*K2666</f>
        <v>0</v>
      </c>
      <c r="N2666" s="545">
        <f>H2666*K2666</f>
        <v>0</v>
      </c>
      <c r="O2666" s="545">
        <f>I2666*K2666</f>
        <v>0</v>
      </c>
      <c r="P2666" s="545">
        <f>J2666*K2666</f>
        <v>0</v>
      </c>
      <c r="Q2666" s="108" t="s">
        <v>7</v>
      </c>
    </row>
    <row r="2667" spans="1:18" ht="15" customHeight="1" x14ac:dyDescent="0.2">
      <c r="A2667" s="173" t="s">
        <v>2302</v>
      </c>
      <c r="B2667" s="430"/>
      <c r="C2667" s="539" t="s">
        <v>2303</v>
      </c>
      <c r="D2667" s="22" t="s">
        <v>6</v>
      </c>
      <c r="E2667" s="16">
        <v>0.5</v>
      </c>
      <c r="F2667" s="297">
        <v>0.22</v>
      </c>
      <c r="G2667" s="297">
        <v>0.2</v>
      </c>
      <c r="H2667" s="296">
        <f t="shared" si="485"/>
        <v>0.19600000000000001</v>
      </c>
      <c r="I2667" s="296">
        <f t="shared" si="486"/>
        <v>0.19400000000000001</v>
      </c>
      <c r="J2667" s="296">
        <f t="shared" si="487"/>
        <v>0.192</v>
      </c>
      <c r="K2667" s="106"/>
      <c r="L2667" s="322">
        <f>F2667*K2667</f>
        <v>0</v>
      </c>
      <c r="M2667" s="327">
        <f>G2667*K2667</f>
        <v>0</v>
      </c>
      <c r="N2667" s="545">
        <f>H2667*K2667</f>
        <v>0</v>
      </c>
      <c r="O2667" s="545">
        <f>I2667*K2667</f>
        <v>0</v>
      </c>
      <c r="P2667" s="545">
        <f>J2667*K2667</f>
        <v>0</v>
      </c>
      <c r="Q2667" s="108" t="s">
        <v>7</v>
      </c>
    </row>
    <row r="2668" spans="1:18" ht="15" customHeight="1" thickBot="1" x14ac:dyDescent="0.25">
      <c r="A2668" s="173" t="s">
        <v>2314</v>
      </c>
      <c r="B2668" s="430"/>
      <c r="C2668" s="539" t="s">
        <v>2315</v>
      </c>
      <c r="D2668" s="22" t="s">
        <v>6</v>
      </c>
      <c r="E2668" s="16">
        <v>0.9</v>
      </c>
      <c r="F2668" s="297">
        <v>0.55000000000000004</v>
      </c>
      <c r="G2668" s="297">
        <v>0.5</v>
      </c>
      <c r="H2668" s="296">
        <f t="shared" si="485"/>
        <v>0.49</v>
      </c>
      <c r="I2668" s="296">
        <f t="shared" si="486"/>
        <v>0.48499999999999999</v>
      </c>
      <c r="J2668" s="296">
        <f t="shared" si="487"/>
        <v>0.48</v>
      </c>
      <c r="K2668" s="106"/>
      <c r="L2668" s="322">
        <f>F2668*K2668</f>
        <v>0</v>
      </c>
      <c r="M2668" s="327">
        <f>G2668*K2668</f>
        <v>0</v>
      </c>
      <c r="N2668" s="545">
        <f>H2668*K2668</f>
        <v>0</v>
      </c>
      <c r="O2668" s="545">
        <f>I2668*K2668</f>
        <v>0</v>
      </c>
      <c r="P2668" s="545">
        <f>J2668*K2668</f>
        <v>0</v>
      </c>
      <c r="Q2668" s="110" t="s">
        <v>7</v>
      </c>
    </row>
    <row r="2669" spans="1:18" ht="15" customHeight="1" thickBot="1" x14ac:dyDescent="0.25">
      <c r="A2669" s="3"/>
      <c r="B2669" s="6"/>
      <c r="C2669" s="2"/>
      <c r="D2669" s="5"/>
      <c r="E2669" s="2"/>
      <c r="F2669" s="3"/>
      <c r="G2669" s="3"/>
      <c r="H2669" s="3"/>
      <c r="I2669" s="3"/>
      <c r="J2669" s="3"/>
      <c r="K2669" s="3"/>
      <c r="L2669" s="215">
        <f>SUM(L2653:L2668)</f>
        <v>0</v>
      </c>
      <c r="M2669" s="215">
        <f>SUM(M2653:M2668)</f>
        <v>0</v>
      </c>
      <c r="N2669" s="215"/>
      <c r="O2669" s="215"/>
      <c r="P2669" s="215"/>
      <c r="Q2669" s="3"/>
    </row>
    <row r="2670" spans="1:18" ht="20.100000000000001" customHeight="1" thickBot="1" x14ac:dyDescent="0.25">
      <c r="A2670" s="41" t="s">
        <v>783</v>
      </c>
      <c r="B2670" s="280"/>
      <c r="C2670" s="43"/>
      <c r="D2670" s="43"/>
      <c r="E2670" s="44"/>
      <c r="F2670" s="44"/>
      <c r="G2670" s="44"/>
      <c r="H2670" s="44"/>
      <c r="I2670" s="44"/>
      <c r="J2670" s="44"/>
      <c r="K2670" s="44"/>
      <c r="L2670" s="44"/>
      <c r="M2670" s="44"/>
      <c r="N2670" s="44"/>
      <c r="O2670" s="44"/>
      <c r="P2670" s="44"/>
      <c r="Q2670" s="45"/>
    </row>
    <row r="2671" spans="1:18" ht="15" customHeight="1" thickBot="1" x14ac:dyDescent="0.25">
      <c r="A2671" s="21" t="s">
        <v>50</v>
      </c>
      <c r="B2671" s="21"/>
      <c r="C2671" s="21" t="s">
        <v>29</v>
      </c>
      <c r="D2671" s="294" t="s">
        <v>47</v>
      </c>
      <c r="E2671" s="464" t="s">
        <v>1548</v>
      </c>
      <c r="F2671" s="21" t="s">
        <v>1549</v>
      </c>
      <c r="G2671" s="21" t="s">
        <v>1556</v>
      </c>
      <c r="H2671" s="868">
        <v>-0.02</v>
      </c>
      <c r="I2671" s="868">
        <v>-0.03</v>
      </c>
      <c r="J2671" s="868">
        <v>-0.04</v>
      </c>
      <c r="K2671" s="21" t="s">
        <v>30</v>
      </c>
      <c r="L2671" s="21" t="s">
        <v>12</v>
      </c>
      <c r="M2671" s="21" t="s">
        <v>1547</v>
      </c>
      <c r="N2671" s="871" t="s">
        <v>5226</v>
      </c>
      <c r="O2671" s="871" t="s">
        <v>5232</v>
      </c>
      <c r="P2671" s="871" t="s">
        <v>5233</v>
      </c>
      <c r="Q2671" s="21" t="s">
        <v>51</v>
      </c>
    </row>
    <row r="2672" spans="1:18" ht="15" customHeight="1" x14ac:dyDescent="0.2">
      <c r="A2672" s="271" t="s">
        <v>64</v>
      </c>
      <c r="B2672" s="65"/>
      <c r="C2672" s="243" t="s">
        <v>2494</v>
      </c>
      <c r="D2672" s="22" t="s">
        <v>6</v>
      </c>
      <c r="E2672" s="295">
        <v>1.2</v>
      </c>
      <c r="F2672" s="301">
        <v>0.75</v>
      </c>
      <c r="G2672" s="204">
        <v>0.7</v>
      </c>
      <c r="H2672" s="296">
        <f t="shared" ref="H2672:H2710" si="488">G2672*0.98</f>
        <v>0.68599999999999994</v>
      </c>
      <c r="I2672" s="296">
        <f t="shared" ref="I2672:I2710" si="489">G2672*0.97</f>
        <v>0.67899999999999994</v>
      </c>
      <c r="J2672" s="296">
        <f t="shared" ref="J2672:J2710" si="490">G2672*0.96</f>
        <v>0.67199999999999993</v>
      </c>
      <c r="K2672" s="245"/>
      <c r="L2672" s="321">
        <f>F2672*K2672</f>
        <v>0</v>
      </c>
      <c r="M2672" s="552">
        <f>G2672*K2672</f>
        <v>0</v>
      </c>
      <c r="N2672" s="465">
        <f>H2672*K2672</f>
        <v>0</v>
      </c>
      <c r="O2672" s="465">
        <f>I2672*K2672</f>
        <v>0</v>
      </c>
      <c r="P2672" s="633">
        <f>J2672*K2672</f>
        <v>0</v>
      </c>
      <c r="Q2672" s="118" t="s">
        <v>7</v>
      </c>
    </row>
    <row r="2673" spans="1:18" ht="15" customHeight="1" x14ac:dyDescent="0.2">
      <c r="A2673" s="271" t="s">
        <v>64</v>
      </c>
      <c r="B2673" s="65"/>
      <c r="C2673" s="243" t="s">
        <v>2495</v>
      </c>
      <c r="D2673" s="22" t="s">
        <v>6</v>
      </c>
      <c r="E2673" s="295">
        <v>1.2</v>
      </c>
      <c r="F2673" s="383">
        <v>0.6</v>
      </c>
      <c r="G2673" s="477">
        <v>0.55000000000000004</v>
      </c>
      <c r="H2673" s="296">
        <f t="shared" si="488"/>
        <v>0.53900000000000003</v>
      </c>
      <c r="I2673" s="296">
        <f t="shared" si="489"/>
        <v>0.53349999999999997</v>
      </c>
      <c r="J2673" s="296">
        <f t="shared" si="490"/>
        <v>0.52800000000000002</v>
      </c>
      <c r="K2673" s="245"/>
      <c r="L2673" s="321">
        <f>F2673*K2673</f>
        <v>0</v>
      </c>
      <c r="M2673" s="552">
        <f>G2673*K2673</f>
        <v>0</v>
      </c>
      <c r="N2673" s="465">
        <f>H2673*K2673</f>
        <v>0</v>
      </c>
      <c r="O2673" s="465">
        <f>I2673*K2673</f>
        <v>0</v>
      </c>
      <c r="P2673" s="633">
        <f>J2673*K2673</f>
        <v>0</v>
      </c>
      <c r="Q2673" s="118" t="s">
        <v>7</v>
      </c>
      <c r="R2673" s="253" t="s">
        <v>2349</v>
      </c>
    </row>
    <row r="2674" spans="1:18" ht="15" customHeight="1" x14ac:dyDescent="0.2">
      <c r="A2674" s="271" t="s">
        <v>64</v>
      </c>
      <c r="B2674" s="65"/>
      <c r="C2674" s="243" t="s">
        <v>2492</v>
      </c>
      <c r="D2674" s="22" t="s">
        <v>6</v>
      </c>
      <c r="E2674" s="295">
        <v>1.2</v>
      </c>
      <c r="F2674" s="301">
        <v>0.75</v>
      </c>
      <c r="G2674" s="204">
        <v>0.7</v>
      </c>
      <c r="H2674" s="296">
        <f t="shared" si="488"/>
        <v>0.68599999999999994</v>
      </c>
      <c r="I2674" s="296">
        <f t="shared" si="489"/>
        <v>0.67899999999999994</v>
      </c>
      <c r="J2674" s="296">
        <f t="shared" si="490"/>
        <v>0.67199999999999993</v>
      </c>
      <c r="K2674" s="245"/>
      <c r="L2674" s="321">
        <f>F2674*K2674</f>
        <v>0</v>
      </c>
      <c r="M2674" s="552">
        <f>G2674*K2674</f>
        <v>0</v>
      </c>
      <c r="N2674" s="465">
        <f>H2674*K2674</f>
        <v>0</v>
      </c>
      <c r="O2674" s="465">
        <f>I2674*K2674</f>
        <v>0</v>
      </c>
      <c r="P2674" s="633">
        <f>J2674*K2674</f>
        <v>0</v>
      </c>
      <c r="Q2674" s="118" t="s">
        <v>7</v>
      </c>
    </row>
    <row r="2675" spans="1:18" ht="15" customHeight="1" x14ac:dyDescent="0.2">
      <c r="A2675" s="271" t="s">
        <v>64</v>
      </c>
      <c r="B2675" s="65"/>
      <c r="C2675" s="243" t="s">
        <v>2493</v>
      </c>
      <c r="D2675" s="22" t="s">
        <v>6</v>
      </c>
      <c r="E2675" s="295">
        <v>1.2</v>
      </c>
      <c r="F2675" s="383">
        <v>0.6</v>
      </c>
      <c r="G2675" s="477">
        <v>0.55000000000000004</v>
      </c>
      <c r="H2675" s="296">
        <f t="shared" si="488"/>
        <v>0.53900000000000003</v>
      </c>
      <c r="I2675" s="296">
        <f t="shared" si="489"/>
        <v>0.53349999999999997</v>
      </c>
      <c r="J2675" s="296">
        <f t="shared" si="490"/>
        <v>0.52800000000000002</v>
      </c>
      <c r="K2675" s="245"/>
      <c r="L2675" s="321">
        <f>F2675*K2675</f>
        <v>0</v>
      </c>
      <c r="M2675" s="552">
        <f>G2675*K2675</f>
        <v>0</v>
      </c>
      <c r="N2675" s="465">
        <f>H2675*K2675</f>
        <v>0</v>
      </c>
      <c r="O2675" s="465">
        <f>I2675*K2675</f>
        <v>0</v>
      </c>
      <c r="P2675" s="633">
        <f>J2675*K2675</f>
        <v>0</v>
      </c>
      <c r="Q2675" s="118" t="s">
        <v>7</v>
      </c>
      <c r="R2675" s="253" t="s">
        <v>2349</v>
      </c>
    </row>
    <row r="2676" spans="1:18" ht="15" customHeight="1" x14ac:dyDescent="0.2">
      <c r="A2676" s="580" t="s">
        <v>64</v>
      </c>
      <c r="B2676" s="87"/>
      <c r="C2676" s="237" t="s">
        <v>902</v>
      </c>
      <c r="D2676" s="55" t="s">
        <v>6</v>
      </c>
      <c r="E2676" s="581">
        <v>4.5</v>
      </c>
      <c r="F2676" s="308">
        <v>2.5</v>
      </c>
      <c r="G2676" s="308">
        <v>2.4</v>
      </c>
      <c r="H2676" s="296">
        <f t="shared" si="488"/>
        <v>2.3519999999999999</v>
      </c>
      <c r="I2676" s="296">
        <f t="shared" si="489"/>
        <v>2.3279999999999998</v>
      </c>
      <c r="J2676" s="296">
        <f t="shared" si="490"/>
        <v>2.3039999999999998</v>
      </c>
      <c r="K2676" s="245"/>
      <c r="L2676" s="582">
        <f>F2676*K2676</f>
        <v>0</v>
      </c>
      <c r="M2676" s="465">
        <f>G2676*K2676</f>
        <v>0</v>
      </c>
      <c r="N2676" s="465">
        <f>H2676*K2676</f>
        <v>0</v>
      </c>
      <c r="O2676" s="465">
        <f>I2676*K2676</f>
        <v>0</v>
      </c>
      <c r="P2676" s="633">
        <f>J2676*K2676</f>
        <v>0</v>
      </c>
      <c r="Q2676" s="118" t="s">
        <v>7</v>
      </c>
    </row>
    <row r="2677" spans="1:18" ht="15" customHeight="1" x14ac:dyDescent="0.2">
      <c r="A2677" s="271" t="s">
        <v>64</v>
      </c>
      <c r="B2677" s="65"/>
      <c r="C2677" s="232" t="s">
        <v>1675</v>
      </c>
      <c r="D2677" s="55" t="s">
        <v>6</v>
      </c>
      <c r="E2677" s="251">
        <v>15</v>
      </c>
      <c r="F2677" s="301">
        <v>10.3</v>
      </c>
      <c r="G2677" s="308">
        <v>10</v>
      </c>
      <c r="H2677" s="296">
        <f t="shared" si="488"/>
        <v>9.8000000000000007</v>
      </c>
      <c r="I2677" s="296">
        <f t="shared" si="489"/>
        <v>9.6999999999999993</v>
      </c>
      <c r="J2677" s="296">
        <f t="shared" si="490"/>
        <v>9.6</v>
      </c>
      <c r="K2677" s="245"/>
      <c r="L2677" s="321">
        <f>F2677*K2677</f>
        <v>0</v>
      </c>
      <c r="M2677" s="327">
        <f>G2677*K2677</f>
        <v>0</v>
      </c>
      <c r="N2677" s="465">
        <f>H2677*K2677</f>
        <v>0</v>
      </c>
      <c r="O2677" s="465">
        <f>I2677*K2677</f>
        <v>0</v>
      </c>
      <c r="P2677" s="633">
        <f>J2677*K2677</f>
        <v>0</v>
      </c>
      <c r="Q2677" s="108" t="s">
        <v>7</v>
      </c>
    </row>
    <row r="2678" spans="1:18" ht="15" customHeight="1" x14ac:dyDescent="0.2">
      <c r="A2678" s="271" t="s">
        <v>64</v>
      </c>
      <c r="B2678" s="65"/>
      <c r="C2678" s="232" t="s">
        <v>4833</v>
      </c>
      <c r="D2678" s="55" t="s">
        <v>6</v>
      </c>
      <c r="E2678" s="251">
        <v>12</v>
      </c>
      <c r="F2678" s="301">
        <v>9</v>
      </c>
      <c r="G2678" s="308">
        <v>8.8000000000000007</v>
      </c>
      <c r="H2678" s="296">
        <f t="shared" si="488"/>
        <v>8.6240000000000006</v>
      </c>
      <c r="I2678" s="296">
        <f t="shared" si="489"/>
        <v>8.5359999999999996</v>
      </c>
      <c r="J2678" s="296">
        <f t="shared" si="490"/>
        <v>8.4480000000000004</v>
      </c>
      <c r="K2678" s="245"/>
      <c r="L2678" s="321">
        <f>F2678*K2678</f>
        <v>0</v>
      </c>
      <c r="M2678" s="327">
        <f>G2678*K2678</f>
        <v>0</v>
      </c>
      <c r="N2678" s="465">
        <f>H2678*K2678</f>
        <v>0</v>
      </c>
      <c r="O2678" s="465">
        <f>I2678*K2678</f>
        <v>0</v>
      </c>
      <c r="P2678" s="633">
        <f>J2678*K2678</f>
        <v>0</v>
      </c>
      <c r="Q2678" s="108" t="s">
        <v>7</v>
      </c>
    </row>
    <row r="2679" spans="1:18" ht="15" customHeight="1" x14ac:dyDescent="0.2">
      <c r="A2679" s="271" t="s">
        <v>64</v>
      </c>
      <c r="B2679" s="65"/>
      <c r="C2679" s="232" t="s">
        <v>4834</v>
      </c>
      <c r="D2679" s="132" t="s">
        <v>6</v>
      </c>
      <c r="E2679" s="251">
        <v>5</v>
      </c>
      <c r="F2679" s="301">
        <v>3.6</v>
      </c>
      <c r="G2679" s="308">
        <v>3.5</v>
      </c>
      <c r="H2679" s="296">
        <f t="shared" si="488"/>
        <v>3.4299999999999997</v>
      </c>
      <c r="I2679" s="296">
        <f t="shared" si="489"/>
        <v>3.395</v>
      </c>
      <c r="J2679" s="296">
        <f t="shared" si="490"/>
        <v>3.36</v>
      </c>
      <c r="K2679" s="245"/>
      <c r="L2679" s="321">
        <f>F2679*K2679</f>
        <v>0</v>
      </c>
      <c r="M2679" s="327">
        <f>G2679*K2679</f>
        <v>0</v>
      </c>
      <c r="N2679" s="465">
        <f>H2679*K2679</f>
        <v>0</v>
      </c>
      <c r="O2679" s="465">
        <f>I2679*K2679</f>
        <v>0</v>
      </c>
      <c r="P2679" s="633">
        <f>J2679*K2679</f>
        <v>0</v>
      </c>
      <c r="Q2679" s="110" t="s">
        <v>7</v>
      </c>
    </row>
    <row r="2680" spans="1:18" ht="15" customHeight="1" x14ac:dyDescent="0.2">
      <c r="A2680" s="271" t="s">
        <v>64</v>
      </c>
      <c r="B2680" s="290"/>
      <c r="C2680" s="423" t="s">
        <v>784</v>
      </c>
      <c r="D2680" s="132" t="s">
        <v>6</v>
      </c>
      <c r="E2680" s="295">
        <v>5</v>
      </c>
      <c r="F2680" s="301">
        <v>2.7</v>
      </c>
      <c r="G2680" s="301">
        <v>2.6</v>
      </c>
      <c r="H2680" s="296">
        <f t="shared" si="488"/>
        <v>2.548</v>
      </c>
      <c r="I2680" s="296">
        <f t="shared" si="489"/>
        <v>2.5219999999999998</v>
      </c>
      <c r="J2680" s="296">
        <f t="shared" si="490"/>
        <v>2.496</v>
      </c>
      <c r="K2680" s="245"/>
      <c r="L2680" s="321">
        <f>F2680*K2680</f>
        <v>0</v>
      </c>
      <c r="M2680" s="327">
        <f>G2680*K2680</f>
        <v>0</v>
      </c>
      <c r="N2680" s="465">
        <f>H2680*K2680</f>
        <v>0</v>
      </c>
      <c r="O2680" s="465">
        <f>I2680*K2680</f>
        <v>0</v>
      </c>
      <c r="P2680" s="633">
        <f>J2680*K2680</f>
        <v>0</v>
      </c>
      <c r="Q2680" s="108" t="s">
        <v>7</v>
      </c>
    </row>
    <row r="2681" spans="1:18" ht="15" customHeight="1" x14ac:dyDescent="0.2">
      <c r="A2681" s="271" t="s">
        <v>64</v>
      </c>
      <c r="B2681" s="290"/>
      <c r="C2681" s="423" t="s">
        <v>785</v>
      </c>
      <c r="D2681" s="132" t="s">
        <v>6</v>
      </c>
      <c r="E2681" s="295">
        <v>6</v>
      </c>
      <c r="F2681" s="301">
        <v>3.6</v>
      </c>
      <c r="G2681" s="301">
        <v>3.5</v>
      </c>
      <c r="H2681" s="296">
        <f t="shared" si="488"/>
        <v>3.4299999999999997</v>
      </c>
      <c r="I2681" s="296">
        <f t="shared" si="489"/>
        <v>3.395</v>
      </c>
      <c r="J2681" s="296">
        <f t="shared" si="490"/>
        <v>3.36</v>
      </c>
      <c r="K2681" s="245"/>
      <c r="L2681" s="321">
        <f>F2681*K2681</f>
        <v>0</v>
      </c>
      <c r="M2681" s="327">
        <f>G2681*K2681</f>
        <v>0</v>
      </c>
      <c r="N2681" s="465">
        <f>H2681*K2681</f>
        <v>0</v>
      </c>
      <c r="O2681" s="465">
        <f>I2681*K2681</f>
        <v>0</v>
      </c>
      <c r="P2681" s="633">
        <f>J2681*K2681</f>
        <v>0</v>
      </c>
      <c r="Q2681" s="108" t="s">
        <v>7</v>
      </c>
    </row>
    <row r="2682" spans="1:18" ht="15" customHeight="1" x14ac:dyDescent="0.2">
      <c r="A2682" s="271" t="s">
        <v>64</v>
      </c>
      <c r="B2682" s="290"/>
      <c r="C2682" s="423" t="s">
        <v>786</v>
      </c>
      <c r="D2682" s="132" t="s">
        <v>6</v>
      </c>
      <c r="E2682" s="295">
        <v>10</v>
      </c>
      <c r="F2682" s="301">
        <v>4.9000000000000004</v>
      </c>
      <c r="G2682" s="301">
        <v>4.8</v>
      </c>
      <c r="H2682" s="296">
        <f t="shared" si="488"/>
        <v>4.7039999999999997</v>
      </c>
      <c r="I2682" s="296">
        <f t="shared" si="489"/>
        <v>4.6559999999999997</v>
      </c>
      <c r="J2682" s="296">
        <f t="shared" si="490"/>
        <v>4.6079999999999997</v>
      </c>
      <c r="K2682" s="245"/>
      <c r="L2682" s="321">
        <f>F2682*K2682</f>
        <v>0</v>
      </c>
      <c r="M2682" s="327">
        <f>G2682*K2682</f>
        <v>0</v>
      </c>
      <c r="N2682" s="465">
        <f>H2682*K2682</f>
        <v>0</v>
      </c>
      <c r="O2682" s="465">
        <f>I2682*K2682</f>
        <v>0</v>
      </c>
      <c r="P2682" s="633">
        <f>J2682*K2682</f>
        <v>0</v>
      </c>
      <c r="Q2682" s="108" t="s">
        <v>7</v>
      </c>
    </row>
    <row r="2683" spans="1:18" ht="15" customHeight="1" x14ac:dyDescent="0.2">
      <c r="A2683" s="271" t="s">
        <v>64</v>
      </c>
      <c r="B2683" s="65"/>
      <c r="C2683" s="243" t="s">
        <v>788</v>
      </c>
      <c r="D2683" s="22" t="s">
        <v>6</v>
      </c>
      <c r="E2683" s="295">
        <v>2.25</v>
      </c>
      <c r="F2683" s="301">
        <v>1.05</v>
      </c>
      <c r="G2683" s="204">
        <v>1</v>
      </c>
      <c r="H2683" s="296">
        <f t="shared" si="488"/>
        <v>0.98</v>
      </c>
      <c r="I2683" s="296">
        <f t="shared" si="489"/>
        <v>0.97</v>
      </c>
      <c r="J2683" s="296">
        <f t="shared" si="490"/>
        <v>0.96</v>
      </c>
      <c r="K2683" s="245"/>
      <c r="L2683" s="321">
        <f>F2683*K2683</f>
        <v>0</v>
      </c>
      <c r="M2683" s="327">
        <f>G2683*K2683</f>
        <v>0</v>
      </c>
      <c r="N2683" s="465">
        <f>H2683*K2683</f>
        <v>0</v>
      </c>
      <c r="O2683" s="465">
        <f>I2683*K2683</f>
        <v>0</v>
      </c>
      <c r="P2683" s="633">
        <f>J2683*K2683</f>
        <v>0</v>
      </c>
      <c r="Q2683" s="108" t="s">
        <v>7</v>
      </c>
    </row>
    <row r="2684" spans="1:18" ht="15" customHeight="1" x14ac:dyDescent="0.2">
      <c r="A2684" s="271" t="s">
        <v>64</v>
      </c>
      <c r="B2684" s="65"/>
      <c r="C2684" s="243" t="s">
        <v>790</v>
      </c>
      <c r="D2684" s="22" t="s">
        <v>6</v>
      </c>
      <c r="E2684" s="295">
        <v>2.25</v>
      </c>
      <c r="F2684" s="301">
        <v>1.05</v>
      </c>
      <c r="G2684" s="204">
        <v>1</v>
      </c>
      <c r="H2684" s="296">
        <f t="shared" si="488"/>
        <v>0.98</v>
      </c>
      <c r="I2684" s="296">
        <f t="shared" si="489"/>
        <v>0.97</v>
      </c>
      <c r="J2684" s="296">
        <f t="shared" si="490"/>
        <v>0.96</v>
      </c>
      <c r="K2684" s="245"/>
      <c r="L2684" s="321">
        <f>F2684*K2684</f>
        <v>0</v>
      </c>
      <c r="M2684" s="327">
        <f>G2684*K2684</f>
        <v>0</v>
      </c>
      <c r="N2684" s="465">
        <f>H2684*K2684</f>
        <v>0</v>
      </c>
      <c r="O2684" s="465">
        <f>I2684*K2684</f>
        <v>0</v>
      </c>
      <c r="P2684" s="633">
        <f>J2684*K2684</f>
        <v>0</v>
      </c>
      <c r="Q2684" s="108" t="s">
        <v>7</v>
      </c>
    </row>
    <row r="2685" spans="1:18" ht="15" customHeight="1" x14ac:dyDescent="0.2">
      <c r="A2685" s="271" t="s">
        <v>64</v>
      </c>
      <c r="B2685" s="65"/>
      <c r="C2685" s="243" t="s">
        <v>791</v>
      </c>
      <c r="D2685" s="22" t="s">
        <v>6</v>
      </c>
      <c r="E2685" s="295">
        <v>2.25</v>
      </c>
      <c r="F2685" s="301">
        <v>1.05</v>
      </c>
      <c r="G2685" s="204">
        <v>1</v>
      </c>
      <c r="H2685" s="296">
        <f t="shared" si="488"/>
        <v>0.98</v>
      </c>
      <c r="I2685" s="296">
        <f t="shared" si="489"/>
        <v>0.97</v>
      </c>
      <c r="J2685" s="296">
        <f t="shared" si="490"/>
        <v>0.96</v>
      </c>
      <c r="K2685" s="245"/>
      <c r="L2685" s="321">
        <f>F2685*K2685</f>
        <v>0</v>
      </c>
      <c r="M2685" s="327">
        <f>G2685*K2685</f>
        <v>0</v>
      </c>
      <c r="N2685" s="465">
        <f>H2685*K2685</f>
        <v>0</v>
      </c>
      <c r="O2685" s="465">
        <f>I2685*K2685</f>
        <v>0</v>
      </c>
      <c r="P2685" s="633">
        <f>J2685*K2685</f>
        <v>0</v>
      </c>
      <c r="Q2685" s="108" t="s">
        <v>7</v>
      </c>
    </row>
    <row r="2686" spans="1:18" ht="15" customHeight="1" x14ac:dyDescent="0.2">
      <c r="A2686" s="271" t="s">
        <v>64</v>
      </c>
      <c r="B2686" s="65"/>
      <c r="C2686" s="243" t="s">
        <v>792</v>
      </c>
      <c r="D2686" s="22" t="s">
        <v>6</v>
      </c>
      <c r="E2686" s="295">
        <v>2.25</v>
      </c>
      <c r="F2686" s="301">
        <v>1.05</v>
      </c>
      <c r="G2686" s="204">
        <v>1</v>
      </c>
      <c r="H2686" s="296">
        <f t="shared" si="488"/>
        <v>0.98</v>
      </c>
      <c r="I2686" s="296">
        <f t="shared" si="489"/>
        <v>0.97</v>
      </c>
      <c r="J2686" s="296">
        <f t="shared" si="490"/>
        <v>0.96</v>
      </c>
      <c r="K2686" s="245"/>
      <c r="L2686" s="321">
        <f>F2686*K2686</f>
        <v>0</v>
      </c>
      <c r="M2686" s="327">
        <f>G2686*K2686</f>
        <v>0</v>
      </c>
      <c r="N2686" s="465">
        <f>H2686*K2686</f>
        <v>0</v>
      </c>
      <c r="O2686" s="465">
        <f>I2686*K2686</f>
        <v>0</v>
      </c>
      <c r="P2686" s="633">
        <f>J2686*K2686</f>
        <v>0</v>
      </c>
      <c r="Q2686" s="108" t="s">
        <v>7</v>
      </c>
    </row>
    <row r="2687" spans="1:18" ht="15" customHeight="1" x14ac:dyDescent="0.2">
      <c r="A2687" s="271" t="s">
        <v>64</v>
      </c>
      <c r="B2687" s="65"/>
      <c r="C2687" s="243" t="s">
        <v>794</v>
      </c>
      <c r="D2687" s="22" t="s">
        <v>6</v>
      </c>
      <c r="E2687" s="295">
        <v>2.25</v>
      </c>
      <c r="F2687" s="301">
        <v>1.05</v>
      </c>
      <c r="G2687" s="204">
        <v>1</v>
      </c>
      <c r="H2687" s="296">
        <f t="shared" si="488"/>
        <v>0.98</v>
      </c>
      <c r="I2687" s="296">
        <f t="shared" si="489"/>
        <v>0.97</v>
      </c>
      <c r="J2687" s="296">
        <f t="shared" si="490"/>
        <v>0.96</v>
      </c>
      <c r="K2687" s="245"/>
      <c r="L2687" s="321">
        <f>F2687*K2687</f>
        <v>0</v>
      </c>
      <c r="M2687" s="327">
        <f>G2687*K2687</f>
        <v>0</v>
      </c>
      <c r="N2687" s="465">
        <f>H2687*K2687</f>
        <v>0</v>
      </c>
      <c r="O2687" s="465">
        <f>I2687*K2687</f>
        <v>0</v>
      </c>
      <c r="P2687" s="633">
        <f>J2687*K2687</f>
        <v>0</v>
      </c>
      <c r="Q2687" s="108" t="s">
        <v>7</v>
      </c>
    </row>
    <row r="2688" spans="1:18" ht="15" customHeight="1" x14ac:dyDescent="0.2">
      <c r="A2688" s="65" t="s">
        <v>44</v>
      </c>
      <c r="B2688" s="290"/>
      <c r="C2688" s="232" t="s">
        <v>789</v>
      </c>
      <c r="D2688" s="22" t="s">
        <v>6</v>
      </c>
      <c r="E2688" s="295">
        <v>2.25</v>
      </c>
      <c r="F2688" s="301">
        <v>1</v>
      </c>
      <c r="G2688" s="204">
        <v>0.95</v>
      </c>
      <c r="H2688" s="296">
        <f t="shared" si="488"/>
        <v>0.93099999999999994</v>
      </c>
      <c r="I2688" s="296">
        <f t="shared" si="489"/>
        <v>0.92149999999999999</v>
      </c>
      <c r="J2688" s="296">
        <f t="shared" si="490"/>
        <v>0.91199999999999992</v>
      </c>
      <c r="K2688" s="245"/>
      <c r="L2688" s="321">
        <f>F2688*K2688</f>
        <v>0</v>
      </c>
      <c r="M2688" s="327">
        <f>G2688*K2688</f>
        <v>0</v>
      </c>
      <c r="N2688" s="465">
        <f>H2688*K2688</f>
        <v>0</v>
      </c>
      <c r="O2688" s="465">
        <f>I2688*K2688</f>
        <v>0</v>
      </c>
      <c r="P2688" s="633">
        <f>J2688*K2688</f>
        <v>0</v>
      </c>
      <c r="Q2688" s="108" t="s">
        <v>7</v>
      </c>
    </row>
    <row r="2689" spans="1:18" ht="15" customHeight="1" x14ac:dyDescent="0.2">
      <c r="A2689" s="65" t="s">
        <v>44</v>
      </c>
      <c r="B2689" s="290"/>
      <c r="C2689" s="243" t="s">
        <v>790</v>
      </c>
      <c r="D2689" s="22" t="s">
        <v>6</v>
      </c>
      <c r="E2689" s="295">
        <v>2.25</v>
      </c>
      <c r="F2689" s="301">
        <v>1</v>
      </c>
      <c r="G2689" s="204">
        <v>0.95</v>
      </c>
      <c r="H2689" s="296">
        <f t="shared" si="488"/>
        <v>0.93099999999999994</v>
      </c>
      <c r="I2689" s="296">
        <f t="shared" si="489"/>
        <v>0.92149999999999999</v>
      </c>
      <c r="J2689" s="296">
        <f t="shared" si="490"/>
        <v>0.91199999999999992</v>
      </c>
      <c r="K2689" s="245"/>
      <c r="L2689" s="321">
        <f>F2689*K2689</f>
        <v>0</v>
      </c>
      <c r="M2689" s="327">
        <f>G2689*K2689</f>
        <v>0</v>
      </c>
      <c r="N2689" s="465">
        <f>H2689*K2689</f>
        <v>0</v>
      </c>
      <c r="O2689" s="465">
        <f>I2689*K2689</f>
        <v>0</v>
      </c>
      <c r="P2689" s="633">
        <f>J2689*K2689</f>
        <v>0</v>
      </c>
      <c r="Q2689" s="108" t="s">
        <v>7</v>
      </c>
    </row>
    <row r="2690" spans="1:18" ht="15" customHeight="1" x14ac:dyDescent="0.2">
      <c r="A2690" s="65" t="s">
        <v>44</v>
      </c>
      <c r="B2690" s="290"/>
      <c r="C2690" s="243" t="s">
        <v>791</v>
      </c>
      <c r="D2690" s="22" t="s">
        <v>6</v>
      </c>
      <c r="E2690" s="295">
        <v>2.25</v>
      </c>
      <c r="F2690" s="301">
        <v>1</v>
      </c>
      <c r="G2690" s="204">
        <v>0.95</v>
      </c>
      <c r="H2690" s="296">
        <f t="shared" si="488"/>
        <v>0.93099999999999994</v>
      </c>
      <c r="I2690" s="296">
        <f t="shared" si="489"/>
        <v>0.92149999999999999</v>
      </c>
      <c r="J2690" s="296">
        <f t="shared" si="490"/>
        <v>0.91199999999999992</v>
      </c>
      <c r="K2690" s="245"/>
      <c r="L2690" s="321">
        <f>F2690*K2690</f>
        <v>0</v>
      </c>
      <c r="M2690" s="327">
        <f>G2690*K2690</f>
        <v>0</v>
      </c>
      <c r="N2690" s="465">
        <f>H2690*K2690</f>
        <v>0</v>
      </c>
      <c r="O2690" s="465">
        <f>I2690*K2690</f>
        <v>0</v>
      </c>
      <c r="P2690" s="633">
        <f>J2690*K2690</f>
        <v>0</v>
      </c>
      <c r="Q2690" s="108" t="s">
        <v>7</v>
      </c>
    </row>
    <row r="2691" spans="1:18" ht="15" customHeight="1" x14ac:dyDescent="0.2">
      <c r="A2691" s="65" t="s">
        <v>44</v>
      </c>
      <c r="B2691" s="290"/>
      <c r="C2691" s="243" t="s">
        <v>792</v>
      </c>
      <c r="D2691" s="22" t="s">
        <v>6</v>
      </c>
      <c r="E2691" s="295">
        <v>2.25</v>
      </c>
      <c r="F2691" s="301">
        <v>1</v>
      </c>
      <c r="G2691" s="204">
        <v>0.95</v>
      </c>
      <c r="H2691" s="296">
        <f t="shared" si="488"/>
        <v>0.93099999999999994</v>
      </c>
      <c r="I2691" s="296">
        <f t="shared" si="489"/>
        <v>0.92149999999999999</v>
      </c>
      <c r="J2691" s="296">
        <f t="shared" si="490"/>
        <v>0.91199999999999992</v>
      </c>
      <c r="K2691" s="245"/>
      <c r="L2691" s="321">
        <f>F2691*K2691</f>
        <v>0</v>
      </c>
      <c r="M2691" s="327">
        <f>G2691*K2691</f>
        <v>0</v>
      </c>
      <c r="N2691" s="465">
        <f>H2691*K2691</f>
        <v>0</v>
      </c>
      <c r="O2691" s="465">
        <f>I2691*K2691</f>
        <v>0</v>
      </c>
      <c r="P2691" s="633">
        <f>J2691*K2691</f>
        <v>0</v>
      </c>
      <c r="Q2691" s="108" t="s">
        <v>7</v>
      </c>
    </row>
    <row r="2692" spans="1:18" ht="15" customHeight="1" x14ac:dyDescent="0.2">
      <c r="A2692" s="65" t="s">
        <v>44</v>
      </c>
      <c r="B2692" s="290"/>
      <c r="C2692" s="243" t="s">
        <v>793</v>
      </c>
      <c r="D2692" s="22" t="s">
        <v>6</v>
      </c>
      <c r="E2692" s="295">
        <v>2.25</v>
      </c>
      <c r="F2692" s="301">
        <v>1</v>
      </c>
      <c r="G2692" s="204">
        <v>0.95</v>
      </c>
      <c r="H2692" s="296">
        <f t="shared" si="488"/>
        <v>0.93099999999999994</v>
      </c>
      <c r="I2692" s="296">
        <f t="shared" si="489"/>
        <v>0.92149999999999999</v>
      </c>
      <c r="J2692" s="296">
        <f t="shared" si="490"/>
        <v>0.91199999999999992</v>
      </c>
      <c r="K2692" s="245"/>
      <c r="L2692" s="321">
        <f>F2692*K2692</f>
        <v>0</v>
      </c>
      <c r="M2692" s="327">
        <f>G2692*K2692</f>
        <v>0</v>
      </c>
      <c r="N2692" s="465">
        <f>H2692*K2692</f>
        <v>0</v>
      </c>
      <c r="O2692" s="465">
        <f>I2692*K2692</f>
        <v>0</v>
      </c>
      <c r="P2692" s="633">
        <f>J2692*K2692</f>
        <v>0</v>
      </c>
      <c r="Q2692" s="108" t="s">
        <v>7</v>
      </c>
    </row>
    <row r="2693" spans="1:18" ht="15" customHeight="1" x14ac:dyDescent="0.2">
      <c r="A2693" s="65" t="s">
        <v>44</v>
      </c>
      <c r="B2693" s="290"/>
      <c r="C2693" s="243" t="s">
        <v>796</v>
      </c>
      <c r="D2693" s="22" t="s">
        <v>6</v>
      </c>
      <c r="E2693" s="295">
        <v>2.25</v>
      </c>
      <c r="F2693" s="301">
        <v>1</v>
      </c>
      <c r="G2693" s="204">
        <v>0.95</v>
      </c>
      <c r="H2693" s="296">
        <f t="shared" si="488"/>
        <v>0.93099999999999994</v>
      </c>
      <c r="I2693" s="296">
        <f t="shared" si="489"/>
        <v>0.92149999999999999</v>
      </c>
      <c r="J2693" s="296">
        <f t="shared" si="490"/>
        <v>0.91199999999999992</v>
      </c>
      <c r="K2693" s="245"/>
      <c r="L2693" s="321">
        <f>F2693*K2693</f>
        <v>0</v>
      </c>
      <c r="M2693" s="327">
        <f>G2693*K2693</f>
        <v>0</v>
      </c>
      <c r="N2693" s="465">
        <f>H2693*K2693</f>
        <v>0</v>
      </c>
      <c r="O2693" s="465">
        <f>I2693*K2693</f>
        <v>0</v>
      </c>
      <c r="P2693" s="633">
        <f>J2693*K2693</f>
        <v>0</v>
      </c>
      <c r="Q2693" s="108" t="s">
        <v>7</v>
      </c>
    </row>
    <row r="2694" spans="1:18" ht="15" customHeight="1" x14ac:dyDescent="0.2">
      <c r="A2694" s="65" t="s">
        <v>44</v>
      </c>
      <c r="B2694" s="290"/>
      <c r="C2694" s="243" t="s">
        <v>794</v>
      </c>
      <c r="D2694" s="22" t="s">
        <v>6</v>
      </c>
      <c r="E2694" s="295">
        <v>2.25</v>
      </c>
      <c r="F2694" s="301">
        <v>1</v>
      </c>
      <c r="G2694" s="204">
        <v>0.95</v>
      </c>
      <c r="H2694" s="296">
        <f t="shared" si="488"/>
        <v>0.93099999999999994</v>
      </c>
      <c r="I2694" s="296">
        <f t="shared" si="489"/>
        <v>0.92149999999999999</v>
      </c>
      <c r="J2694" s="296">
        <f t="shared" si="490"/>
        <v>0.91199999999999992</v>
      </c>
      <c r="K2694" s="245"/>
      <c r="L2694" s="321">
        <f>F2694*K2694</f>
        <v>0</v>
      </c>
      <c r="M2694" s="327">
        <f>G2694*K2694</f>
        <v>0</v>
      </c>
      <c r="N2694" s="465">
        <f>H2694*K2694</f>
        <v>0</v>
      </c>
      <c r="O2694" s="465">
        <f>I2694*K2694</f>
        <v>0</v>
      </c>
      <c r="P2694" s="633">
        <f>J2694*K2694</f>
        <v>0</v>
      </c>
      <c r="Q2694" s="108" t="s">
        <v>7</v>
      </c>
    </row>
    <row r="2695" spans="1:18" ht="15" customHeight="1" x14ac:dyDescent="0.2">
      <c r="A2695" s="65" t="s">
        <v>44</v>
      </c>
      <c r="B2695" s="290"/>
      <c r="C2695" s="243" t="s">
        <v>795</v>
      </c>
      <c r="D2695" s="22" t="s">
        <v>6</v>
      </c>
      <c r="E2695" s="295">
        <v>2.25</v>
      </c>
      <c r="F2695" s="301">
        <v>1</v>
      </c>
      <c r="G2695" s="204">
        <v>0.95</v>
      </c>
      <c r="H2695" s="296">
        <f t="shared" si="488"/>
        <v>0.93099999999999994</v>
      </c>
      <c r="I2695" s="296">
        <f t="shared" si="489"/>
        <v>0.92149999999999999</v>
      </c>
      <c r="J2695" s="296">
        <f t="shared" si="490"/>
        <v>0.91199999999999992</v>
      </c>
      <c r="K2695" s="245"/>
      <c r="L2695" s="321">
        <f>F2695*K2695</f>
        <v>0</v>
      </c>
      <c r="M2695" s="327">
        <f>G2695*K2695</f>
        <v>0</v>
      </c>
      <c r="N2695" s="465">
        <f>H2695*K2695</f>
        <v>0</v>
      </c>
      <c r="O2695" s="465">
        <f>I2695*K2695</f>
        <v>0</v>
      </c>
      <c r="P2695" s="633">
        <f>J2695*K2695</f>
        <v>0</v>
      </c>
      <c r="Q2695" s="108" t="s">
        <v>7</v>
      </c>
    </row>
    <row r="2696" spans="1:18" ht="15" customHeight="1" x14ac:dyDescent="0.2">
      <c r="A2696" s="65" t="s">
        <v>44</v>
      </c>
      <c r="B2696" s="65"/>
      <c r="C2696" s="243" t="s">
        <v>797</v>
      </c>
      <c r="D2696" s="22" t="s">
        <v>6</v>
      </c>
      <c r="E2696" s="295">
        <v>1.5</v>
      </c>
      <c r="F2696" s="301">
        <v>0.9</v>
      </c>
      <c r="G2696" s="301">
        <v>0.9</v>
      </c>
      <c r="H2696" s="296">
        <f t="shared" si="488"/>
        <v>0.88200000000000001</v>
      </c>
      <c r="I2696" s="296">
        <f t="shared" si="489"/>
        <v>0.873</v>
      </c>
      <c r="J2696" s="296">
        <f t="shared" si="490"/>
        <v>0.86399999999999999</v>
      </c>
      <c r="K2696" s="245"/>
      <c r="L2696" s="321">
        <f>F2696*K2696</f>
        <v>0</v>
      </c>
      <c r="M2696" s="327">
        <f>G2696*K2696</f>
        <v>0</v>
      </c>
      <c r="N2696" s="465">
        <f>H2696*K2696</f>
        <v>0</v>
      </c>
      <c r="O2696" s="465">
        <f>I2696*K2696</f>
        <v>0</v>
      </c>
      <c r="P2696" s="633">
        <f>J2696*K2696</f>
        <v>0</v>
      </c>
      <c r="Q2696" s="108" t="s">
        <v>7</v>
      </c>
    </row>
    <row r="2697" spans="1:18" ht="15" customHeight="1" x14ac:dyDescent="0.2">
      <c r="A2697" s="271" t="s">
        <v>64</v>
      </c>
      <c r="B2697" s="290"/>
      <c r="C2697" s="243" t="s">
        <v>276</v>
      </c>
      <c r="D2697" s="22" t="s">
        <v>6</v>
      </c>
      <c r="E2697" s="295">
        <v>9</v>
      </c>
      <c r="F2697" s="301">
        <v>5.6</v>
      </c>
      <c r="G2697" s="301">
        <v>5.4</v>
      </c>
      <c r="H2697" s="296">
        <f t="shared" si="488"/>
        <v>5.2919999999999998</v>
      </c>
      <c r="I2697" s="296">
        <f t="shared" si="489"/>
        <v>5.2380000000000004</v>
      </c>
      <c r="J2697" s="296">
        <f t="shared" si="490"/>
        <v>5.1840000000000002</v>
      </c>
      <c r="K2697" s="245"/>
      <c r="L2697" s="321">
        <f>F2697*K2697</f>
        <v>0</v>
      </c>
      <c r="M2697" s="327">
        <f>G2697*K2697</f>
        <v>0</v>
      </c>
      <c r="N2697" s="465">
        <f>H2697*K2697</f>
        <v>0</v>
      </c>
      <c r="O2697" s="465">
        <f>I2697*K2697</f>
        <v>0</v>
      </c>
      <c r="P2697" s="633">
        <f>J2697*K2697</f>
        <v>0</v>
      </c>
      <c r="Q2697" s="108" t="s">
        <v>7</v>
      </c>
    </row>
    <row r="2698" spans="1:18" ht="15" customHeight="1" x14ac:dyDescent="0.2">
      <c r="A2698" s="271" t="s">
        <v>64</v>
      </c>
      <c r="B2698" s="290"/>
      <c r="C2698" s="243" t="s">
        <v>711</v>
      </c>
      <c r="D2698" s="132" t="s">
        <v>6</v>
      </c>
      <c r="E2698" s="295">
        <v>9</v>
      </c>
      <c r="F2698" s="301">
        <v>5.6</v>
      </c>
      <c r="G2698" s="301">
        <v>5.4</v>
      </c>
      <c r="H2698" s="296">
        <f t="shared" si="488"/>
        <v>5.2919999999999998</v>
      </c>
      <c r="I2698" s="296">
        <f t="shared" si="489"/>
        <v>5.2380000000000004</v>
      </c>
      <c r="J2698" s="296">
        <f t="shared" si="490"/>
        <v>5.1840000000000002</v>
      </c>
      <c r="K2698" s="245"/>
      <c r="L2698" s="321">
        <f>F2698*K2698</f>
        <v>0</v>
      </c>
      <c r="M2698" s="327">
        <f>G2698*K2698</f>
        <v>0</v>
      </c>
      <c r="N2698" s="465">
        <f>H2698*K2698</f>
        <v>0</v>
      </c>
      <c r="O2698" s="465">
        <f>I2698*K2698</f>
        <v>0</v>
      </c>
      <c r="P2698" s="633">
        <f>J2698*K2698</f>
        <v>0</v>
      </c>
      <c r="Q2698" s="108" t="s">
        <v>7</v>
      </c>
    </row>
    <row r="2699" spans="1:18" ht="15" customHeight="1" x14ac:dyDescent="0.2">
      <c r="A2699" s="271" t="s">
        <v>64</v>
      </c>
      <c r="B2699" s="290"/>
      <c r="C2699" s="243" t="s">
        <v>750</v>
      </c>
      <c r="D2699" s="132" t="s">
        <v>6</v>
      </c>
      <c r="E2699" s="295">
        <v>9</v>
      </c>
      <c r="F2699" s="301">
        <v>5.6</v>
      </c>
      <c r="G2699" s="301">
        <v>5.4</v>
      </c>
      <c r="H2699" s="296">
        <f t="shared" si="488"/>
        <v>5.2919999999999998</v>
      </c>
      <c r="I2699" s="296">
        <f t="shared" si="489"/>
        <v>5.2380000000000004</v>
      </c>
      <c r="J2699" s="296">
        <f t="shared" si="490"/>
        <v>5.1840000000000002</v>
      </c>
      <c r="K2699" s="245"/>
      <c r="L2699" s="321">
        <f>F2699*K2699</f>
        <v>0</v>
      </c>
      <c r="M2699" s="327">
        <f>G2699*K2699</f>
        <v>0</v>
      </c>
      <c r="N2699" s="465">
        <f>H2699*K2699</f>
        <v>0</v>
      </c>
      <c r="O2699" s="465">
        <f>I2699*K2699</f>
        <v>0</v>
      </c>
      <c r="P2699" s="633">
        <f>J2699*K2699</f>
        <v>0</v>
      </c>
      <c r="Q2699" s="108" t="s">
        <v>7</v>
      </c>
    </row>
    <row r="2700" spans="1:18" ht="15" customHeight="1" x14ac:dyDescent="0.2">
      <c r="A2700" s="271" t="s">
        <v>64</v>
      </c>
      <c r="B2700" s="290"/>
      <c r="C2700" s="243" t="s">
        <v>277</v>
      </c>
      <c r="D2700" s="132" t="s">
        <v>6</v>
      </c>
      <c r="E2700" s="295">
        <v>9</v>
      </c>
      <c r="F2700" s="301">
        <v>5.6</v>
      </c>
      <c r="G2700" s="301">
        <v>5.4</v>
      </c>
      <c r="H2700" s="296">
        <f t="shared" si="488"/>
        <v>5.2919999999999998</v>
      </c>
      <c r="I2700" s="296">
        <f t="shared" si="489"/>
        <v>5.2380000000000004</v>
      </c>
      <c r="J2700" s="296">
        <f t="shared" si="490"/>
        <v>5.1840000000000002</v>
      </c>
      <c r="K2700" s="245"/>
      <c r="L2700" s="321">
        <f>F2700*K2700</f>
        <v>0</v>
      </c>
      <c r="M2700" s="327">
        <f>G2700*K2700</f>
        <v>0</v>
      </c>
      <c r="N2700" s="465">
        <f>H2700*K2700</f>
        <v>0</v>
      </c>
      <c r="O2700" s="465">
        <f>I2700*K2700</f>
        <v>0</v>
      </c>
      <c r="P2700" s="633">
        <f>J2700*K2700</f>
        <v>0</v>
      </c>
      <c r="Q2700" s="108" t="s">
        <v>7</v>
      </c>
    </row>
    <row r="2701" spans="1:18" ht="15" customHeight="1" x14ac:dyDescent="0.2">
      <c r="A2701" s="271" t="s">
        <v>64</v>
      </c>
      <c r="B2701" s="290"/>
      <c r="C2701" s="232" t="s">
        <v>730</v>
      </c>
      <c r="D2701" s="132" t="s">
        <v>6</v>
      </c>
      <c r="E2701" s="295">
        <v>9</v>
      </c>
      <c r="F2701" s="301">
        <v>5.6</v>
      </c>
      <c r="G2701" s="301">
        <v>5.4</v>
      </c>
      <c r="H2701" s="296">
        <f t="shared" si="488"/>
        <v>5.2919999999999998</v>
      </c>
      <c r="I2701" s="296">
        <f t="shared" si="489"/>
        <v>5.2380000000000004</v>
      </c>
      <c r="J2701" s="296">
        <f t="shared" si="490"/>
        <v>5.1840000000000002</v>
      </c>
      <c r="K2701" s="245"/>
      <c r="L2701" s="321">
        <f>F2701*K2701</f>
        <v>0</v>
      </c>
      <c r="M2701" s="327">
        <f>G2701*K2701</f>
        <v>0</v>
      </c>
      <c r="N2701" s="465">
        <f>H2701*K2701</f>
        <v>0</v>
      </c>
      <c r="O2701" s="465">
        <f>I2701*K2701</f>
        <v>0</v>
      </c>
      <c r="P2701" s="633">
        <f>J2701*K2701</f>
        <v>0</v>
      </c>
      <c r="Q2701" s="108" t="s">
        <v>7</v>
      </c>
    </row>
    <row r="2702" spans="1:18" ht="15" customHeight="1" x14ac:dyDescent="0.2">
      <c r="A2702" s="271" t="s">
        <v>64</v>
      </c>
      <c r="B2702" s="290"/>
      <c r="C2702" s="243" t="s">
        <v>5133</v>
      </c>
      <c r="D2702" s="190" t="s">
        <v>6</v>
      </c>
      <c r="E2702" s="295">
        <v>7</v>
      </c>
      <c r="F2702" s="301">
        <v>4.7</v>
      </c>
      <c r="G2702" s="301">
        <v>4.5</v>
      </c>
      <c r="H2702" s="296">
        <f t="shared" si="488"/>
        <v>4.41</v>
      </c>
      <c r="I2702" s="296">
        <f t="shared" si="489"/>
        <v>4.3650000000000002</v>
      </c>
      <c r="J2702" s="296">
        <f t="shared" si="490"/>
        <v>4.32</v>
      </c>
      <c r="K2702" s="245"/>
      <c r="L2702" s="321">
        <f>F2702*K2702</f>
        <v>0</v>
      </c>
      <c r="M2702" s="327">
        <f>G2702*K2702</f>
        <v>0</v>
      </c>
      <c r="N2702" s="465">
        <f>H2702*K2702</f>
        <v>0</v>
      </c>
      <c r="O2702" s="465">
        <f>I2702*K2702</f>
        <v>0</v>
      </c>
      <c r="P2702" s="633">
        <f>J2702*K2702</f>
        <v>0</v>
      </c>
      <c r="Q2702" s="733" t="s">
        <v>5</v>
      </c>
    </row>
    <row r="2703" spans="1:18" ht="15" customHeight="1" x14ac:dyDescent="0.2">
      <c r="A2703" s="271" t="s">
        <v>64</v>
      </c>
      <c r="B2703" s="290"/>
      <c r="C2703" s="243" t="s">
        <v>1344</v>
      </c>
      <c r="D2703" s="190" t="s">
        <v>6</v>
      </c>
      <c r="E2703" s="295">
        <v>7</v>
      </c>
      <c r="F2703" s="301">
        <v>4.7</v>
      </c>
      <c r="G2703" s="301">
        <v>4.5</v>
      </c>
      <c r="H2703" s="296">
        <f t="shared" si="488"/>
        <v>4.41</v>
      </c>
      <c r="I2703" s="296">
        <f t="shared" si="489"/>
        <v>4.3650000000000002</v>
      </c>
      <c r="J2703" s="296">
        <f t="shared" si="490"/>
        <v>4.32</v>
      </c>
      <c r="K2703" s="245"/>
      <c r="L2703" s="321">
        <f>F2703*K2703</f>
        <v>0</v>
      </c>
      <c r="M2703" s="327">
        <f>G2703*K2703</f>
        <v>0</v>
      </c>
      <c r="N2703" s="465">
        <f>H2703*K2703</f>
        <v>0</v>
      </c>
      <c r="O2703" s="465">
        <f>I2703*K2703</f>
        <v>0</v>
      </c>
      <c r="P2703" s="633">
        <f>J2703*K2703</f>
        <v>0</v>
      </c>
      <c r="Q2703" s="110" t="s">
        <v>7</v>
      </c>
    </row>
    <row r="2704" spans="1:18" ht="15" customHeight="1" x14ac:dyDescent="0.2">
      <c r="A2704" s="186" t="s">
        <v>44</v>
      </c>
      <c r="B2704" s="290"/>
      <c r="C2704" s="228" t="s">
        <v>727</v>
      </c>
      <c r="D2704" s="132" t="s">
        <v>6</v>
      </c>
      <c r="E2704" s="295">
        <v>1.5</v>
      </c>
      <c r="F2704" s="296">
        <v>0.81</v>
      </c>
      <c r="G2704" s="296">
        <v>0.79</v>
      </c>
      <c r="H2704" s="296">
        <f t="shared" si="488"/>
        <v>0.7742</v>
      </c>
      <c r="I2704" s="296">
        <f t="shared" si="489"/>
        <v>0.76629999999999998</v>
      </c>
      <c r="J2704" s="296">
        <f t="shared" si="490"/>
        <v>0.75839999999999996</v>
      </c>
      <c r="K2704" s="245"/>
      <c r="L2704" s="321">
        <f>F2704*K2704</f>
        <v>0</v>
      </c>
      <c r="M2704" s="327">
        <f>G2704*K2704</f>
        <v>0</v>
      </c>
      <c r="N2704" s="465">
        <f>H2704*K2704</f>
        <v>0</v>
      </c>
      <c r="O2704" s="465">
        <f>I2704*K2704</f>
        <v>0</v>
      </c>
      <c r="P2704" s="633">
        <f>J2704*K2704</f>
        <v>0</v>
      </c>
      <c r="Q2704" s="108" t="s">
        <v>7</v>
      </c>
      <c r="R2704" s="253"/>
    </row>
    <row r="2705" spans="1:18" ht="15" customHeight="1" x14ac:dyDescent="0.2">
      <c r="A2705" s="65" t="s">
        <v>44</v>
      </c>
      <c r="B2705" s="290"/>
      <c r="C2705" s="232" t="s">
        <v>566</v>
      </c>
      <c r="D2705" s="132" t="s">
        <v>6</v>
      </c>
      <c r="E2705" s="295">
        <v>1.5</v>
      </c>
      <c r="F2705" s="296">
        <v>0.8</v>
      </c>
      <c r="G2705" s="296">
        <v>0.78</v>
      </c>
      <c r="H2705" s="296">
        <f t="shared" si="488"/>
        <v>0.76439999999999997</v>
      </c>
      <c r="I2705" s="296">
        <f t="shared" si="489"/>
        <v>0.75660000000000005</v>
      </c>
      <c r="J2705" s="296">
        <f t="shared" si="490"/>
        <v>0.74880000000000002</v>
      </c>
      <c r="K2705" s="245"/>
      <c r="L2705" s="321">
        <f>F2705*K2705</f>
        <v>0</v>
      </c>
      <c r="M2705" s="327">
        <f>G2705*K2705</f>
        <v>0</v>
      </c>
      <c r="N2705" s="465">
        <f>H2705*K2705</f>
        <v>0</v>
      </c>
      <c r="O2705" s="465">
        <f>I2705*K2705</f>
        <v>0</v>
      </c>
      <c r="P2705" s="633">
        <f>J2705*K2705</f>
        <v>0</v>
      </c>
      <c r="Q2705" s="108" t="s">
        <v>7</v>
      </c>
    </row>
    <row r="2706" spans="1:18" ht="15" customHeight="1" x14ac:dyDescent="0.2">
      <c r="A2706" s="65" t="s">
        <v>44</v>
      </c>
      <c r="B2706" s="290"/>
      <c r="C2706" s="232" t="s">
        <v>567</v>
      </c>
      <c r="D2706" s="132" t="s">
        <v>6</v>
      </c>
      <c r="E2706" s="295">
        <v>2</v>
      </c>
      <c r="F2706" s="296">
        <v>1.35</v>
      </c>
      <c r="G2706" s="296">
        <v>1.3</v>
      </c>
      <c r="H2706" s="296">
        <f t="shared" si="488"/>
        <v>1.274</v>
      </c>
      <c r="I2706" s="296">
        <f t="shared" si="489"/>
        <v>1.2609999999999999</v>
      </c>
      <c r="J2706" s="296">
        <f t="shared" si="490"/>
        <v>1.248</v>
      </c>
      <c r="K2706" s="245"/>
      <c r="L2706" s="321">
        <f>F2706*K2706</f>
        <v>0</v>
      </c>
      <c r="M2706" s="327">
        <f>G2706*K2706</f>
        <v>0</v>
      </c>
      <c r="N2706" s="465">
        <f>H2706*K2706</f>
        <v>0</v>
      </c>
      <c r="O2706" s="465">
        <f>I2706*K2706</f>
        <v>0</v>
      </c>
      <c r="P2706" s="633">
        <f>J2706*K2706</f>
        <v>0</v>
      </c>
      <c r="Q2706" s="108" t="s">
        <v>7</v>
      </c>
    </row>
    <row r="2707" spans="1:18" ht="15" customHeight="1" x14ac:dyDescent="0.2">
      <c r="A2707" s="65" t="s">
        <v>44</v>
      </c>
      <c r="B2707" s="65"/>
      <c r="C2707" s="232" t="s">
        <v>237</v>
      </c>
      <c r="D2707" s="22" t="s">
        <v>6</v>
      </c>
      <c r="E2707" s="295">
        <v>2</v>
      </c>
      <c r="F2707" s="296">
        <v>1.1000000000000001</v>
      </c>
      <c r="G2707" s="296">
        <v>1.08</v>
      </c>
      <c r="H2707" s="296">
        <f t="shared" si="488"/>
        <v>1.0584</v>
      </c>
      <c r="I2707" s="296">
        <f t="shared" si="489"/>
        <v>1.0476000000000001</v>
      </c>
      <c r="J2707" s="296">
        <f t="shared" si="490"/>
        <v>1.0367999999999999</v>
      </c>
      <c r="K2707" s="245"/>
      <c r="L2707" s="321">
        <f>F2707*K2707</f>
        <v>0</v>
      </c>
      <c r="M2707" s="327">
        <f>G2707*K2707</f>
        <v>0</v>
      </c>
      <c r="N2707" s="465">
        <f>H2707*K2707</f>
        <v>0</v>
      </c>
      <c r="O2707" s="465">
        <f>I2707*K2707</f>
        <v>0</v>
      </c>
      <c r="P2707" s="633">
        <f>J2707*K2707</f>
        <v>0</v>
      </c>
      <c r="Q2707" s="108" t="s">
        <v>7</v>
      </c>
    </row>
    <row r="2708" spans="1:18" ht="15" customHeight="1" x14ac:dyDescent="0.2">
      <c r="A2708" s="65" t="s">
        <v>44</v>
      </c>
      <c r="B2708" s="65"/>
      <c r="C2708" s="232" t="s">
        <v>238</v>
      </c>
      <c r="D2708" s="22" t="s">
        <v>6</v>
      </c>
      <c r="E2708" s="295">
        <v>2</v>
      </c>
      <c r="F2708" s="296">
        <v>1.1000000000000001</v>
      </c>
      <c r="G2708" s="296">
        <v>1.05</v>
      </c>
      <c r="H2708" s="296">
        <f t="shared" si="488"/>
        <v>1.0289999999999999</v>
      </c>
      <c r="I2708" s="296">
        <f t="shared" si="489"/>
        <v>1.0185</v>
      </c>
      <c r="J2708" s="296">
        <f t="shared" si="490"/>
        <v>1.008</v>
      </c>
      <c r="K2708" s="245"/>
      <c r="L2708" s="321">
        <f>F2708*K2708</f>
        <v>0</v>
      </c>
      <c r="M2708" s="327">
        <f>G2708*K2708</f>
        <v>0</v>
      </c>
      <c r="N2708" s="465">
        <f>H2708*K2708</f>
        <v>0</v>
      </c>
      <c r="O2708" s="465">
        <f>I2708*K2708</f>
        <v>0</v>
      </c>
      <c r="P2708" s="633">
        <f>J2708*K2708</f>
        <v>0</v>
      </c>
      <c r="Q2708" s="108" t="s">
        <v>7</v>
      </c>
    </row>
    <row r="2709" spans="1:18" ht="15" customHeight="1" x14ac:dyDescent="0.2">
      <c r="A2709" s="201" t="s">
        <v>64</v>
      </c>
      <c r="B2709" s="290"/>
      <c r="C2709" s="228" t="s">
        <v>239</v>
      </c>
      <c r="D2709" s="183" t="s">
        <v>6</v>
      </c>
      <c r="E2709" s="251">
        <v>9</v>
      </c>
      <c r="F2709" s="204">
        <v>6.6</v>
      </c>
      <c r="G2709" s="204">
        <v>6.4</v>
      </c>
      <c r="H2709" s="296">
        <f t="shared" si="488"/>
        <v>6.2720000000000002</v>
      </c>
      <c r="I2709" s="296">
        <f t="shared" si="489"/>
        <v>6.2080000000000002</v>
      </c>
      <c r="J2709" s="296">
        <f t="shared" si="490"/>
        <v>6.1440000000000001</v>
      </c>
      <c r="K2709" s="106"/>
      <c r="L2709" s="663">
        <f>F2709*K2709</f>
        <v>0</v>
      </c>
      <c r="M2709" s="327">
        <f>G2709*K2709</f>
        <v>0</v>
      </c>
      <c r="N2709" s="465">
        <f>H2709*K2709</f>
        <v>0</v>
      </c>
      <c r="O2709" s="465">
        <f>I2709*K2709</f>
        <v>0</v>
      </c>
      <c r="P2709" s="633">
        <f>J2709*K2709</f>
        <v>0</v>
      </c>
      <c r="Q2709" s="189" t="s">
        <v>7</v>
      </c>
      <c r="R2709" s="523"/>
    </row>
    <row r="2710" spans="1:18" ht="15" customHeight="1" x14ac:dyDescent="0.2">
      <c r="A2710" s="186" t="s">
        <v>44</v>
      </c>
      <c r="B2710" s="290"/>
      <c r="C2710" s="228" t="s">
        <v>240</v>
      </c>
      <c r="D2710" s="183" t="s">
        <v>6</v>
      </c>
      <c r="E2710" s="251">
        <v>10</v>
      </c>
      <c r="F2710" s="204">
        <v>7</v>
      </c>
      <c r="G2710" s="204">
        <v>6.8</v>
      </c>
      <c r="H2710" s="296">
        <f t="shared" si="488"/>
        <v>6.6639999999999997</v>
      </c>
      <c r="I2710" s="296">
        <f t="shared" si="489"/>
        <v>6.5960000000000001</v>
      </c>
      <c r="J2710" s="296">
        <f t="shared" si="490"/>
        <v>6.5279999999999996</v>
      </c>
      <c r="K2710" s="106"/>
      <c r="L2710" s="663">
        <f>F2710*K2710</f>
        <v>0</v>
      </c>
      <c r="M2710" s="327">
        <f>G2710*K2710</f>
        <v>0</v>
      </c>
      <c r="N2710" s="465">
        <f>H2710*K2710</f>
        <v>0</v>
      </c>
      <c r="O2710" s="465">
        <f>I2710*K2710</f>
        <v>0</v>
      </c>
      <c r="P2710" s="633">
        <f>J2710*K2710</f>
        <v>0</v>
      </c>
      <c r="Q2710" s="189" t="s">
        <v>7</v>
      </c>
      <c r="R2710" s="523"/>
    </row>
    <row r="2711" spans="1:18" ht="15" customHeight="1" x14ac:dyDescent="0.2">
      <c r="A2711" s="201" t="s">
        <v>64</v>
      </c>
      <c r="B2711" s="201"/>
      <c r="C2711" s="228" t="s">
        <v>242</v>
      </c>
      <c r="D2711" s="183" t="s">
        <v>6</v>
      </c>
      <c r="E2711" s="251">
        <v>16</v>
      </c>
      <c r="F2711" s="204">
        <v>11.15</v>
      </c>
      <c r="G2711" s="204">
        <v>10.95</v>
      </c>
      <c r="H2711" s="296">
        <f t="shared" ref="H2711:H2736" si="491">G2711*0.98</f>
        <v>10.731</v>
      </c>
      <c r="I2711" s="296">
        <f t="shared" ref="I2711:I2736" si="492">G2711*0.97</f>
        <v>10.621499999999999</v>
      </c>
      <c r="J2711" s="296">
        <f t="shared" ref="J2711:J2736" si="493">G2711*0.96</f>
        <v>10.511999999999999</v>
      </c>
      <c r="K2711" s="106"/>
      <c r="L2711" s="663">
        <f>F2711*K2711</f>
        <v>0</v>
      </c>
      <c r="M2711" s="327">
        <f>G2711*K2711</f>
        <v>0</v>
      </c>
      <c r="N2711" s="465">
        <f>H2711*K2711</f>
        <v>0</v>
      </c>
      <c r="O2711" s="465">
        <f>I2711*K2711</f>
        <v>0</v>
      </c>
      <c r="P2711" s="633">
        <f>J2711*K2711</f>
        <v>0</v>
      </c>
      <c r="Q2711" s="189" t="s">
        <v>7</v>
      </c>
      <c r="R2711" s="523"/>
    </row>
    <row r="2712" spans="1:18" ht="15" customHeight="1" x14ac:dyDescent="0.2">
      <c r="A2712" s="201" t="s">
        <v>64</v>
      </c>
      <c r="B2712" s="201"/>
      <c r="C2712" s="228" t="s">
        <v>243</v>
      </c>
      <c r="D2712" s="183" t="s">
        <v>6</v>
      </c>
      <c r="E2712" s="251">
        <v>15</v>
      </c>
      <c r="F2712" s="204">
        <v>10.4</v>
      </c>
      <c r="G2712" s="204">
        <v>10.1</v>
      </c>
      <c r="H2712" s="296">
        <f t="shared" si="491"/>
        <v>9.8979999999999997</v>
      </c>
      <c r="I2712" s="296">
        <f t="shared" si="492"/>
        <v>9.7969999999999988</v>
      </c>
      <c r="J2712" s="296">
        <f t="shared" si="493"/>
        <v>9.6959999999999997</v>
      </c>
      <c r="K2712" s="106"/>
      <c r="L2712" s="663">
        <f>F2712*K2712</f>
        <v>0</v>
      </c>
      <c r="M2712" s="327">
        <f>G2712*K2712</f>
        <v>0</v>
      </c>
      <c r="N2712" s="465">
        <f>H2712*K2712</f>
        <v>0</v>
      </c>
      <c r="O2712" s="465">
        <f>I2712*K2712</f>
        <v>0</v>
      </c>
      <c r="P2712" s="633">
        <f>J2712*K2712</f>
        <v>0</v>
      </c>
      <c r="Q2712" s="189" t="s">
        <v>7</v>
      </c>
      <c r="R2712" s="523"/>
    </row>
    <row r="2713" spans="1:18" ht="15" customHeight="1" x14ac:dyDescent="0.2">
      <c r="A2713" s="201" t="s">
        <v>64</v>
      </c>
      <c r="B2713" s="290"/>
      <c r="C2713" s="242" t="s">
        <v>4932</v>
      </c>
      <c r="D2713" s="190" t="s">
        <v>6</v>
      </c>
      <c r="E2713" s="251">
        <v>2.5</v>
      </c>
      <c r="F2713" s="204">
        <v>1.55</v>
      </c>
      <c r="G2713" s="204">
        <v>1.5</v>
      </c>
      <c r="H2713" s="296">
        <f t="shared" si="491"/>
        <v>1.47</v>
      </c>
      <c r="I2713" s="296">
        <f t="shared" si="492"/>
        <v>1.4550000000000001</v>
      </c>
      <c r="J2713" s="296">
        <f t="shared" si="493"/>
        <v>1.44</v>
      </c>
      <c r="K2713" s="106"/>
      <c r="L2713" s="663">
        <f>F2713*K2713</f>
        <v>0</v>
      </c>
      <c r="M2713" s="327">
        <f>G2713*K2713</f>
        <v>0</v>
      </c>
      <c r="N2713" s="465">
        <f>H2713*K2713</f>
        <v>0</v>
      </c>
      <c r="O2713" s="465">
        <f>I2713*K2713</f>
        <v>0</v>
      </c>
      <c r="P2713" s="633">
        <f>J2713*K2713</f>
        <v>0</v>
      </c>
      <c r="Q2713" s="189" t="s">
        <v>7</v>
      </c>
      <c r="R2713" s="523"/>
    </row>
    <row r="2714" spans="1:18" ht="15" customHeight="1" x14ac:dyDescent="0.2">
      <c r="A2714" s="201" t="s">
        <v>64</v>
      </c>
      <c r="B2714" s="290"/>
      <c r="C2714" s="242" t="s">
        <v>4933</v>
      </c>
      <c r="D2714" s="190" t="s">
        <v>6</v>
      </c>
      <c r="E2714" s="251">
        <v>2.8</v>
      </c>
      <c r="F2714" s="204">
        <v>1.65</v>
      </c>
      <c r="G2714" s="204">
        <v>1.6</v>
      </c>
      <c r="H2714" s="296">
        <f t="shared" si="491"/>
        <v>1.5680000000000001</v>
      </c>
      <c r="I2714" s="296">
        <f t="shared" si="492"/>
        <v>1.552</v>
      </c>
      <c r="J2714" s="296">
        <f t="shared" si="493"/>
        <v>1.536</v>
      </c>
      <c r="K2714" s="106"/>
      <c r="L2714" s="663">
        <f>F2714*K2714</f>
        <v>0</v>
      </c>
      <c r="M2714" s="327">
        <f>G2714*K2714</f>
        <v>0</v>
      </c>
      <c r="N2714" s="465">
        <f>H2714*K2714</f>
        <v>0</v>
      </c>
      <c r="O2714" s="465">
        <f>I2714*K2714</f>
        <v>0</v>
      </c>
      <c r="P2714" s="633">
        <f>J2714*K2714</f>
        <v>0</v>
      </c>
      <c r="Q2714" s="189" t="s">
        <v>7</v>
      </c>
      <c r="R2714" s="523"/>
    </row>
    <row r="2715" spans="1:18" ht="15" customHeight="1" x14ac:dyDescent="0.2">
      <c r="A2715" s="201" t="s">
        <v>64</v>
      </c>
      <c r="B2715" s="290"/>
      <c r="C2715" s="242" t="s">
        <v>4863</v>
      </c>
      <c r="D2715" s="190" t="s">
        <v>6</v>
      </c>
      <c r="E2715" s="251">
        <v>1.8</v>
      </c>
      <c r="F2715" s="204">
        <v>1.1499999999999999</v>
      </c>
      <c r="G2715" s="204">
        <v>1.1000000000000001</v>
      </c>
      <c r="H2715" s="296">
        <f t="shared" si="491"/>
        <v>1.0780000000000001</v>
      </c>
      <c r="I2715" s="296">
        <f t="shared" si="492"/>
        <v>1.0669999999999999</v>
      </c>
      <c r="J2715" s="296">
        <f t="shared" si="493"/>
        <v>1.056</v>
      </c>
      <c r="K2715" s="106"/>
      <c r="L2715" s="663">
        <f>F2715*K2715</f>
        <v>0</v>
      </c>
      <c r="M2715" s="327">
        <f>G2715*K2715</f>
        <v>0</v>
      </c>
      <c r="N2715" s="465">
        <f>H2715*K2715</f>
        <v>0</v>
      </c>
      <c r="O2715" s="465">
        <f>I2715*K2715</f>
        <v>0</v>
      </c>
      <c r="P2715" s="633">
        <f>J2715*K2715</f>
        <v>0</v>
      </c>
      <c r="Q2715" s="189" t="s">
        <v>7</v>
      </c>
      <c r="R2715" s="523"/>
    </row>
    <row r="2716" spans="1:18" ht="15" customHeight="1" x14ac:dyDescent="0.2">
      <c r="A2716" s="201" t="s">
        <v>64</v>
      </c>
      <c r="B2716" s="196" t="s">
        <v>5407</v>
      </c>
      <c r="C2716" s="242" t="s">
        <v>4864</v>
      </c>
      <c r="D2716" s="190" t="s">
        <v>6</v>
      </c>
      <c r="E2716" s="251">
        <v>2</v>
      </c>
      <c r="F2716" s="204">
        <v>1.4</v>
      </c>
      <c r="G2716" s="204">
        <v>1.35</v>
      </c>
      <c r="H2716" s="221">
        <f t="shared" si="491"/>
        <v>1.323</v>
      </c>
      <c r="I2716" s="221">
        <f t="shared" si="492"/>
        <v>1.3095000000000001</v>
      </c>
      <c r="J2716" s="221">
        <f t="shared" si="493"/>
        <v>1.296</v>
      </c>
      <c r="K2716" s="115"/>
      <c r="L2716" s="663">
        <f>F2716*K2716</f>
        <v>0</v>
      </c>
      <c r="M2716" s="327">
        <f>G2716*K2716</f>
        <v>0</v>
      </c>
      <c r="N2716" s="465">
        <f>H2716*K2716</f>
        <v>0</v>
      </c>
      <c r="O2716" s="465">
        <f>I2716*K2716</f>
        <v>0</v>
      </c>
      <c r="P2716" s="633">
        <f>J2716*K2716</f>
        <v>0</v>
      </c>
      <c r="Q2716" s="189" t="s">
        <v>7</v>
      </c>
      <c r="R2716" s="523"/>
    </row>
    <row r="2717" spans="1:18" ht="15" customHeight="1" x14ac:dyDescent="0.2">
      <c r="A2717" s="201" t="s">
        <v>64</v>
      </c>
      <c r="B2717" s="290"/>
      <c r="C2717" s="242" t="s">
        <v>4865</v>
      </c>
      <c r="D2717" s="190" t="s">
        <v>6</v>
      </c>
      <c r="E2717" s="251">
        <v>1.3</v>
      </c>
      <c r="F2717" s="204">
        <v>0.85</v>
      </c>
      <c r="G2717" s="204">
        <v>0.8</v>
      </c>
      <c r="H2717" s="296">
        <f t="shared" si="491"/>
        <v>0.78400000000000003</v>
      </c>
      <c r="I2717" s="296">
        <f t="shared" si="492"/>
        <v>0.77600000000000002</v>
      </c>
      <c r="J2717" s="296">
        <f t="shared" si="493"/>
        <v>0.76800000000000002</v>
      </c>
      <c r="K2717" s="106"/>
      <c r="L2717" s="663">
        <f>F2717*K2717</f>
        <v>0</v>
      </c>
      <c r="M2717" s="327">
        <f>G2717*K2717</f>
        <v>0</v>
      </c>
      <c r="N2717" s="465">
        <f>H2717*K2717</f>
        <v>0</v>
      </c>
      <c r="O2717" s="465">
        <f>I2717*K2717</f>
        <v>0</v>
      </c>
      <c r="P2717" s="633">
        <f>J2717*K2717</f>
        <v>0</v>
      </c>
      <c r="Q2717" s="189" t="s">
        <v>7</v>
      </c>
      <c r="R2717" s="523"/>
    </row>
    <row r="2718" spans="1:18" ht="15" customHeight="1" x14ac:dyDescent="0.2">
      <c r="A2718" s="65" t="s">
        <v>44</v>
      </c>
      <c r="B2718" s="65"/>
      <c r="C2718" s="232" t="s">
        <v>241</v>
      </c>
      <c r="D2718" s="132" t="s">
        <v>6</v>
      </c>
      <c r="E2718" s="295">
        <v>2</v>
      </c>
      <c r="F2718" s="301">
        <v>1</v>
      </c>
      <c r="G2718" s="301">
        <v>1</v>
      </c>
      <c r="H2718" s="296">
        <f t="shared" si="491"/>
        <v>0.98</v>
      </c>
      <c r="I2718" s="296">
        <f t="shared" si="492"/>
        <v>0.97</v>
      </c>
      <c r="J2718" s="296">
        <f t="shared" si="493"/>
        <v>0.96</v>
      </c>
      <c r="K2718" s="245"/>
      <c r="L2718" s="321">
        <f>F2718*K2718</f>
        <v>0</v>
      </c>
      <c r="M2718" s="327">
        <f>G2718*K2718</f>
        <v>0</v>
      </c>
      <c r="N2718" s="465">
        <f>H2718*K2718</f>
        <v>0</v>
      </c>
      <c r="O2718" s="465">
        <f>I2718*K2718</f>
        <v>0</v>
      </c>
      <c r="P2718" s="633">
        <f>J2718*K2718</f>
        <v>0</v>
      </c>
      <c r="Q2718" s="108" t="s">
        <v>7</v>
      </c>
    </row>
    <row r="2719" spans="1:18" ht="15" customHeight="1" x14ac:dyDescent="0.2">
      <c r="A2719" s="65" t="s">
        <v>44</v>
      </c>
      <c r="B2719" s="65"/>
      <c r="C2719" s="232" t="s">
        <v>619</v>
      </c>
      <c r="D2719" s="132" t="s">
        <v>6</v>
      </c>
      <c r="E2719" s="295">
        <v>6</v>
      </c>
      <c r="F2719" s="301">
        <v>3.85</v>
      </c>
      <c r="G2719" s="301">
        <v>3.75</v>
      </c>
      <c r="H2719" s="296">
        <f t="shared" si="491"/>
        <v>3.6749999999999998</v>
      </c>
      <c r="I2719" s="296">
        <f t="shared" si="492"/>
        <v>3.6374999999999997</v>
      </c>
      <c r="J2719" s="296">
        <f t="shared" si="493"/>
        <v>3.5999999999999996</v>
      </c>
      <c r="K2719" s="245"/>
      <c r="L2719" s="321">
        <f>F2719*K2719</f>
        <v>0</v>
      </c>
      <c r="M2719" s="327">
        <f>G2719*K2719</f>
        <v>0</v>
      </c>
      <c r="N2719" s="465">
        <f>H2719*K2719</f>
        <v>0</v>
      </c>
      <c r="O2719" s="465">
        <f>I2719*K2719</f>
        <v>0</v>
      </c>
      <c r="P2719" s="633">
        <f>J2719*K2719</f>
        <v>0</v>
      </c>
      <c r="Q2719" s="108" t="s">
        <v>7</v>
      </c>
    </row>
    <row r="2720" spans="1:18" ht="15" customHeight="1" x14ac:dyDescent="0.2">
      <c r="A2720" s="65" t="s">
        <v>44</v>
      </c>
      <c r="B2720" s="65"/>
      <c r="C2720" s="232" t="s">
        <v>620</v>
      </c>
      <c r="D2720" s="132" t="s">
        <v>6</v>
      </c>
      <c r="E2720" s="295">
        <v>6</v>
      </c>
      <c r="F2720" s="301">
        <v>3.85</v>
      </c>
      <c r="G2720" s="301">
        <v>3.75</v>
      </c>
      <c r="H2720" s="296">
        <f t="shared" si="491"/>
        <v>3.6749999999999998</v>
      </c>
      <c r="I2720" s="296">
        <f t="shared" si="492"/>
        <v>3.6374999999999997</v>
      </c>
      <c r="J2720" s="296">
        <f t="shared" si="493"/>
        <v>3.5999999999999996</v>
      </c>
      <c r="K2720" s="245"/>
      <c r="L2720" s="321">
        <f>F2720*K2720</f>
        <v>0</v>
      </c>
      <c r="M2720" s="327">
        <f>G2720*K2720</f>
        <v>0</v>
      </c>
      <c r="N2720" s="465">
        <f>H2720*K2720</f>
        <v>0</v>
      </c>
      <c r="O2720" s="465">
        <f>I2720*K2720</f>
        <v>0</v>
      </c>
      <c r="P2720" s="633">
        <f>J2720*K2720</f>
        <v>0</v>
      </c>
      <c r="Q2720" s="108" t="s">
        <v>7</v>
      </c>
    </row>
    <row r="2721" spans="1:18" ht="15" customHeight="1" x14ac:dyDescent="0.2">
      <c r="A2721" s="65" t="s">
        <v>44</v>
      </c>
      <c r="B2721" s="65"/>
      <c r="C2721" s="232" t="s">
        <v>1254</v>
      </c>
      <c r="D2721" s="132" t="s">
        <v>6</v>
      </c>
      <c r="E2721" s="295">
        <v>6</v>
      </c>
      <c r="F2721" s="301">
        <v>3.85</v>
      </c>
      <c r="G2721" s="301">
        <v>3.75</v>
      </c>
      <c r="H2721" s="296">
        <f t="shared" si="491"/>
        <v>3.6749999999999998</v>
      </c>
      <c r="I2721" s="296">
        <f t="shared" si="492"/>
        <v>3.6374999999999997</v>
      </c>
      <c r="J2721" s="296">
        <f t="shared" si="493"/>
        <v>3.5999999999999996</v>
      </c>
      <c r="K2721" s="245"/>
      <c r="L2721" s="321">
        <f>F2721*K2721</f>
        <v>0</v>
      </c>
      <c r="M2721" s="327">
        <f>G2721*K2721</f>
        <v>0</v>
      </c>
      <c r="N2721" s="465">
        <f>H2721*K2721</f>
        <v>0</v>
      </c>
      <c r="O2721" s="465">
        <f>I2721*K2721</f>
        <v>0</v>
      </c>
      <c r="P2721" s="633">
        <f>J2721*K2721</f>
        <v>0</v>
      </c>
      <c r="Q2721" s="108" t="s">
        <v>7</v>
      </c>
    </row>
    <row r="2722" spans="1:18" ht="15" customHeight="1" x14ac:dyDescent="0.2">
      <c r="A2722" s="65" t="s">
        <v>44</v>
      </c>
      <c r="B2722" s="65"/>
      <c r="C2722" s="232" t="s">
        <v>5401</v>
      </c>
      <c r="D2722" s="132" t="s">
        <v>6</v>
      </c>
      <c r="E2722" s="295">
        <v>6</v>
      </c>
      <c r="F2722" s="301">
        <v>3.85</v>
      </c>
      <c r="G2722" s="301">
        <v>3.75</v>
      </c>
      <c r="H2722" s="296">
        <f t="shared" si="491"/>
        <v>3.6749999999999998</v>
      </c>
      <c r="I2722" s="296">
        <f t="shared" si="492"/>
        <v>3.6374999999999997</v>
      </c>
      <c r="J2722" s="296">
        <f t="shared" si="493"/>
        <v>3.5999999999999996</v>
      </c>
      <c r="K2722" s="245"/>
      <c r="L2722" s="321">
        <f>F2722*K2722</f>
        <v>0</v>
      </c>
      <c r="M2722" s="327">
        <f>G2722*K2722</f>
        <v>0</v>
      </c>
      <c r="N2722" s="465">
        <f>H2722*K2722</f>
        <v>0</v>
      </c>
      <c r="O2722" s="465">
        <f>I2722*K2722</f>
        <v>0</v>
      </c>
      <c r="P2722" s="633">
        <f>J2722*K2722</f>
        <v>0</v>
      </c>
      <c r="Q2722" s="108" t="s">
        <v>7</v>
      </c>
    </row>
    <row r="2723" spans="1:18" ht="15" customHeight="1" x14ac:dyDescent="0.2">
      <c r="A2723" s="65" t="s">
        <v>44</v>
      </c>
      <c r="B2723" s="65"/>
      <c r="C2723" s="232" t="s">
        <v>621</v>
      </c>
      <c r="D2723" s="132" t="s">
        <v>6</v>
      </c>
      <c r="E2723" s="295">
        <v>6</v>
      </c>
      <c r="F2723" s="301">
        <v>3.85</v>
      </c>
      <c r="G2723" s="301">
        <v>3.75</v>
      </c>
      <c r="H2723" s="296">
        <f t="shared" si="491"/>
        <v>3.6749999999999998</v>
      </c>
      <c r="I2723" s="296">
        <f t="shared" si="492"/>
        <v>3.6374999999999997</v>
      </c>
      <c r="J2723" s="296">
        <f t="shared" si="493"/>
        <v>3.5999999999999996</v>
      </c>
      <c r="K2723" s="245"/>
      <c r="L2723" s="321">
        <f>F2723*K2723</f>
        <v>0</v>
      </c>
      <c r="M2723" s="327">
        <f>G2723*K2723</f>
        <v>0</v>
      </c>
      <c r="N2723" s="465">
        <f>H2723*K2723</f>
        <v>0</v>
      </c>
      <c r="O2723" s="465">
        <f>I2723*K2723</f>
        <v>0</v>
      </c>
      <c r="P2723" s="633">
        <f>J2723*K2723</f>
        <v>0</v>
      </c>
      <c r="Q2723" s="108" t="s">
        <v>7</v>
      </c>
    </row>
    <row r="2724" spans="1:18" ht="15" customHeight="1" x14ac:dyDescent="0.2">
      <c r="A2724" s="65" t="s">
        <v>44</v>
      </c>
      <c r="B2724" s="65"/>
      <c r="C2724" s="232" t="s">
        <v>631</v>
      </c>
      <c r="D2724" s="132" t="s">
        <v>6</v>
      </c>
      <c r="E2724" s="295">
        <v>6</v>
      </c>
      <c r="F2724" s="301">
        <v>3.85</v>
      </c>
      <c r="G2724" s="301">
        <v>3.75</v>
      </c>
      <c r="H2724" s="296">
        <f t="shared" si="491"/>
        <v>3.6749999999999998</v>
      </c>
      <c r="I2724" s="296">
        <f t="shared" si="492"/>
        <v>3.6374999999999997</v>
      </c>
      <c r="J2724" s="296">
        <f t="shared" si="493"/>
        <v>3.5999999999999996</v>
      </c>
      <c r="K2724" s="245"/>
      <c r="L2724" s="321">
        <f>F2724*K2724</f>
        <v>0</v>
      </c>
      <c r="M2724" s="327">
        <f>G2724*K2724</f>
        <v>0</v>
      </c>
      <c r="N2724" s="465">
        <f>H2724*K2724</f>
        <v>0</v>
      </c>
      <c r="O2724" s="465">
        <f>I2724*K2724</f>
        <v>0</v>
      </c>
      <c r="P2724" s="633">
        <f>J2724*K2724</f>
        <v>0</v>
      </c>
      <c r="Q2724" s="108" t="s">
        <v>7</v>
      </c>
    </row>
    <row r="2725" spans="1:18" ht="15" customHeight="1" x14ac:dyDescent="0.2">
      <c r="A2725" s="65" t="s">
        <v>44</v>
      </c>
      <c r="B2725" s="65"/>
      <c r="C2725" s="232" t="s">
        <v>622</v>
      </c>
      <c r="D2725" s="132" t="s">
        <v>6</v>
      </c>
      <c r="E2725" s="295">
        <v>6</v>
      </c>
      <c r="F2725" s="301">
        <v>3.85</v>
      </c>
      <c r="G2725" s="301">
        <v>3.75</v>
      </c>
      <c r="H2725" s="296">
        <f t="shared" si="491"/>
        <v>3.6749999999999998</v>
      </c>
      <c r="I2725" s="296">
        <f t="shared" si="492"/>
        <v>3.6374999999999997</v>
      </c>
      <c r="J2725" s="296">
        <f t="shared" si="493"/>
        <v>3.5999999999999996</v>
      </c>
      <c r="K2725" s="245"/>
      <c r="L2725" s="321">
        <f>F2725*K2725</f>
        <v>0</v>
      </c>
      <c r="M2725" s="327">
        <f>G2725*K2725</f>
        <v>0</v>
      </c>
      <c r="N2725" s="465">
        <f>H2725*K2725</f>
        <v>0</v>
      </c>
      <c r="O2725" s="465">
        <f>I2725*K2725</f>
        <v>0</v>
      </c>
      <c r="P2725" s="633">
        <f>J2725*K2725</f>
        <v>0</v>
      </c>
      <c r="Q2725" s="108" t="s">
        <v>7</v>
      </c>
    </row>
    <row r="2726" spans="1:18" ht="15" customHeight="1" x14ac:dyDescent="0.2">
      <c r="A2726" s="201" t="s">
        <v>64</v>
      </c>
      <c r="B2726" s="201"/>
      <c r="C2726" s="228" t="s">
        <v>264</v>
      </c>
      <c r="D2726" s="190" t="s">
        <v>6</v>
      </c>
      <c r="E2726" s="251">
        <v>4.5</v>
      </c>
      <c r="F2726" s="221">
        <v>3.3</v>
      </c>
      <c r="G2726" s="221">
        <v>3.2</v>
      </c>
      <c r="H2726" s="296">
        <f t="shared" si="491"/>
        <v>3.1360000000000001</v>
      </c>
      <c r="I2726" s="296">
        <f t="shared" si="492"/>
        <v>3.1040000000000001</v>
      </c>
      <c r="J2726" s="296">
        <f t="shared" si="493"/>
        <v>3.0720000000000001</v>
      </c>
      <c r="K2726" s="106"/>
      <c r="L2726" s="663">
        <f>F2726*K2726</f>
        <v>0</v>
      </c>
      <c r="M2726" s="327">
        <f>G2726*K2726</f>
        <v>0</v>
      </c>
      <c r="N2726" s="465">
        <f>H2726*K2726</f>
        <v>0</v>
      </c>
      <c r="O2726" s="465">
        <f>I2726*K2726</f>
        <v>0</v>
      </c>
      <c r="P2726" s="633">
        <f>J2726*K2726</f>
        <v>0</v>
      </c>
      <c r="Q2726" s="189" t="s">
        <v>7</v>
      </c>
      <c r="R2726" s="523"/>
    </row>
    <row r="2727" spans="1:18" ht="15" customHeight="1" x14ac:dyDescent="0.2">
      <c r="A2727" s="201" t="s">
        <v>64</v>
      </c>
      <c r="B2727" s="201"/>
      <c r="C2727" s="228" t="s">
        <v>5069</v>
      </c>
      <c r="D2727" s="190" t="s">
        <v>6</v>
      </c>
      <c r="E2727" s="251">
        <v>10</v>
      </c>
      <c r="F2727" s="221">
        <v>6.6</v>
      </c>
      <c r="G2727" s="221">
        <v>6.4</v>
      </c>
      <c r="H2727" s="221">
        <f t="shared" si="491"/>
        <v>6.2720000000000002</v>
      </c>
      <c r="I2727" s="221">
        <f t="shared" si="492"/>
        <v>6.2080000000000002</v>
      </c>
      <c r="J2727" s="221">
        <f t="shared" si="493"/>
        <v>6.1440000000000001</v>
      </c>
      <c r="K2727" s="115"/>
      <c r="L2727" s="663">
        <f>F2727*K2727</f>
        <v>0</v>
      </c>
      <c r="M2727" s="327">
        <f>G2727*K2727</f>
        <v>0</v>
      </c>
      <c r="N2727" s="465">
        <f>H2727*K2727</f>
        <v>0</v>
      </c>
      <c r="O2727" s="465">
        <f>I2727*K2727</f>
        <v>0</v>
      </c>
      <c r="P2727" s="633">
        <f>J2727*K2727</f>
        <v>0</v>
      </c>
      <c r="Q2727" s="189" t="s">
        <v>7</v>
      </c>
      <c r="R2727" s="523"/>
    </row>
    <row r="2728" spans="1:18" ht="15" customHeight="1" x14ac:dyDescent="0.2">
      <c r="A2728" s="186" t="s">
        <v>44</v>
      </c>
      <c r="B2728" s="186"/>
      <c r="C2728" s="228" t="s">
        <v>265</v>
      </c>
      <c r="D2728" s="190" t="s">
        <v>6</v>
      </c>
      <c r="E2728" s="251">
        <v>10</v>
      </c>
      <c r="F2728" s="204">
        <v>6.8</v>
      </c>
      <c r="G2728" s="204">
        <v>6.6</v>
      </c>
      <c r="H2728" s="296">
        <f t="shared" si="491"/>
        <v>6.468</v>
      </c>
      <c r="I2728" s="296">
        <f t="shared" si="492"/>
        <v>6.4019999999999992</v>
      </c>
      <c r="J2728" s="296">
        <f t="shared" si="493"/>
        <v>6.3359999999999994</v>
      </c>
      <c r="K2728" s="106"/>
      <c r="L2728" s="663">
        <f>F2728*K2728</f>
        <v>0</v>
      </c>
      <c r="M2728" s="327">
        <f>G2728*K2728</f>
        <v>0</v>
      </c>
      <c r="N2728" s="465">
        <f>H2728*K2728</f>
        <v>0</v>
      </c>
      <c r="O2728" s="465">
        <f>I2728*K2728</f>
        <v>0</v>
      </c>
      <c r="P2728" s="633">
        <f>J2728*K2728</f>
        <v>0</v>
      </c>
      <c r="Q2728" s="189" t="s">
        <v>7</v>
      </c>
      <c r="R2728" s="523"/>
    </row>
    <row r="2729" spans="1:18" ht="15" customHeight="1" x14ac:dyDescent="0.2">
      <c r="A2729" s="271" t="s">
        <v>64</v>
      </c>
      <c r="B2729" s="65"/>
      <c r="C2729" s="232" t="s">
        <v>1649</v>
      </c>
      <c r="D2729" s="22" t="s">
        <v>6</v>
      </c>
      <c r="E2729" s="295">
        <v>3</v>
      </c>
      <c r="F2729" s="301">
        <v>1.9</v>
      </c>
      <c r="G2729" s="301">
        <v>1.8</v>
      </c>
      <c r="H2729" s="296">
        <f t="shared" si="491"/>
        <v>1.764</v>
      </c>
      <c r="I2729" s="296">
        <f t="shared" si="492"/>
        <v>1.746</v>
      </c>
      <c r="J2729" s="296">
        <f t="shared" si="493"/>
        <v>1.728</v>
      </c>
      <c r="K2729" s="245"/>
      <c r="L2729" s="321">
        <f>F2729*K2729</f>
        <v>0</v>
      </c>
      <c r="M2729" s="327">
        <f>G2729*K2729</f>
        <v>0</v>
      </c>
      <c r="N2729" s="465">
        <f>H2729*K2729</f>
        <v>0</v>
      </c>
      <c r="O2729" s="465">
        <f>I2729*K2729</f>
        <v>0</v>
      </c>
      <c r="P2729" s="633">
        <f>J2729*K2729</f>
        <v>0</v>
      </c>
      <c r="Q2729" s="108" t="s">
        <v>7</v>
      </c>
    </row>
    <row r="2730" spans="1:18" ht="15" customHeight="1" x14ac:dyDescent="0.2">
      <c r="A2730" s="271" t="s">
        <v>64</v>
      </c>
      <c r="B2730" s="65"/>
      <c r="C2730" s="232" t="s">
        <v>1650</v>
      </c>
      <c r="D2730" s="22" t="s">
        <v>6</v>
      </c>
      <c r="E2730" s="295">
        <v>3</v>
      </c>
      <c r="F2730" s="301">
        <v>1.9</v>
      </c>
      <c r="G2730" s="301">
        <v>1.8</v>
      </c>
      <c r="H2730" s="296">
        <f t="shared" si="491"/>
        <v>1.764</v>
      </c>
      <c r="I2730" s="296">
        <f t="shared" si="492"/>
        <v>1.746</v>
      </c>
      <c r="J2730" s="296">
        <f t="shared" si="493"/>
        <v>1.728</v>
      </c>
      <c r="K2730" s="245"/>
      <c r="L2730" s="321">
        <f>F2730*K2730</f>
        <v>0</v>
      </c>
      <c r="M2730" s="327">
        <f>G2730*K2730</f>
        <v>0</v>
      </c>
      <c r="N2730" s="465">
        <f>H2730*K2730</f>
        <v>0</v>
      </c>
      <c r="O2730" s="465">
        <f>I2730*K2730</f>
        <v>0</v>
      </c>
      <c r="P2730" s="633">
        <f>J2730*K2730</f>
        <v>0</v>
      </c>
      <c r="Q2730" s="108" t="s">
        <v>7</v>
      </c>
    </row>
    <row r="2731" spans="1:18" ht="15" customHeight="1" x14ac:dyDescent="0.2">
      <c r="A2731" s="410" t="s">
        <v>4876</v>
      </c>
      <c r="B2731" s="410"/>
      <c r="C2731" s="228" t="s">
        <v>4877</v>
      </c>
      <c r="D2731" s="183" t="s">
        <v>6</v>
      </c>
      <c r="E2731" s="251">
        <v>40</v>
      </c>
      <c r="F2731" s="476">
        <v>30</v>
      </c>
      <c r="G2731" s="476">
        <v>29</v>
      </c>
      <c r="H2731" s="296">
        <f t="shared" si="491"/>
        <v>28.419999999999998</v>
      </c>
      <c r="I2731" s="296">
        <f t="shared" si="492"/>
        <v>28.13</v>
      </c>
      <c r="J2731" s="296">
        <f t="shared" si="493"/>
        <v>27.84</v>
      </c>
      <c r="K2731" s="106"/>
      <c r="L2731" s="663">
        <f>F2731*K2731</f>
        <v>0</v>
      </c>
      <c r="M2731" s="327">
        <f>G2731*K2731</f>
        <v>0</v>
      </c>
      <c r="N2731" s="465">
        <f>H2731*K2731</f>
        <v>0</v>
      </c>
      <c r="O2731" s="465">
        <f>I2731*K2731</f>
        <v>0</v>
      </c>
      <c r="P2731" s="633">
        <f>J2731*K2731</f>
        <v>0</v>
      </c>
      <c r="Q2731" s="189" t="s">
        <v>7</v>
      </c>
      <c r="R2731" s="523"/>
    </row>
    <row r="2732" spans="1:18" ht="15" customHeight="1" x14ac:dyDescent="0.2">
      <c r="A2732" s="410" t="s">
        <v>4876</v>
      </c>
      <c r="B2732" s="410"/>
      <c r="C2732" s="228" t="s">
        <v>4878</v>
      </c>
      <c r="D2732" s="183" t="s">
        <v>6</v>
      </c>
      <c r="E2732" s="251">
        <v>37</v>
      </c>
      <c r="F2732" s="476">
        <v>27.5</v>
      </c>
      <c r="G2732" s="476">
        <v>27</v>
      </c>
      <c r="H2732" s="296">
        <f t="shared" si="491"/>
        <v>26.46</v>
      </c>
      <c r="I2732" s="296">
        <f t="shared" si="492"/>
        <v>26.189999999999998</v>
      </c>
      <c r="J2732" s="296">
        <f t="shared" si="493"/>
        <v>25.919999999999998</v>
      </c>
      <c r="K2732" s="106"/>
      <c r="L2732" s="663">
        <f>F2732*K2732</f>
        <v>0</v>
      </c>
      <c r="M2732" s="327">
        <f>G2732*K2732</f>
        <v>0</v>
      </c>
      <c r="N2732" s="465">
        <f>H2732*K2732</f>
        <v>0</v>
      </c>
      <c r="O2732" s="465">
        <f>I2732*K2732</f>
        <v>0</v>
      </c>
      <c r="P2732" s="633">
        <f>J2732*K2732</f>
        <v>0</v>
      </c>
      <c r="Q2732" s="189" t="s">
        <v>7</v>
      </c>
      <c r="R2732" s="523"/>
    </row>
    <row r="2733" spans="1:18" ht="15" customHeight="1" x14ac:dyDescent="0.2">
      <c r="A2733" s="68" t="s">
        <v>3468</v>
      </c>
      <c r="B2733" s="68"/>
      <c r="C2733" s="232" t="s">
        <v>2288</v>
      </c>
      <c r="D2733" s="22" t="s">
        <v>6</v>
      </c>
      <c r="E2733" s="295">
        <v>5</v>
      </c>
      <c r="F2733" s="307">
        <v>3.1</v>
      </c>
      <c r="G2733" s="307">
        <v>3</v>
      </c>
      <c r="H2733" s="296">
        <f t="shared" si="491"/>
        <v>2.94</v>
      </c>
      <c r="I2733" s="296">
        <f t="shared" si="492"/>
        <v>2.91</v>
      </c>
      <c r="J2733" s="296">
        <f t="shared" si="493"/>
        <v>2.88</v>
      </c>
      <c r="K2733" s="245"/>
      <c r="L2733" s="321">
        <f>F2733*K2733</f>
        <v>0</v>
      </c>
      <c r="M2733" s="327">
        <f>G2733*K2733</f>
        <v>0</v>
      </c>
      <c r="N2733" s="465">
        <f>H2733*K2733</f>
        <v>0</v>
      </c>
      <c r="O2733" s="465">
        <f>I2733*K2733</f>
        <v>0</v>
      </c>
      <c r="P2733" s="633">
        <f>J2733*K2733</f>
        <v>0</v>
      </c>
      <c r="Q2733" s="108" t="s">
        <v>7</v>
      </c>
    </row>
    <row r="2734" spans="1:18" ht="15" customHeight="1" x14ac:dyDescent="0.2">
      <c r="A2734" s="410" t="s">
        <v>3468</v>
      </c>
      <c r="B2734" s="410"/>
      <c r="C2734" s="228" t="s">
        <v>4594</v>
      </c>
      <c r="D2734" s="183" t="s">
        <v>6</v>
      </c>
      <c r="E2734" s="251">
        <v>7</v>
      </c>
      <c r="F2734" s="476">
        <v>4.5999999999999996</v>
      </c>
      <c r="G2734" s="476">
        <v>4.5</v>
      </c>
      <c r="H2734" s="296">
        <f t="shared" si="491"/>
        <v>4.41</v>
      </c>
      <c r="I2734" s="296">
        <f t="shared" si="492"/>
        <v>4.3650000000000002</v>
      </c>
      <c r="J2734" s="296">
        <f t="shared" si="493"/>
        <v>4.32</v>
      </c>
      <c r="K2734" s="106"/>
      <c r="L2734" s="663">
        <f>F2734*K2734</f>
        <v>0</v>
      </c>
      <c r="M2734" s="327">
        <f>G2734*K2734</f>
        <v>0</v>
      </c>
      <c r="N2734" s="465">
        <f>H2734*K2734</f>
        <v>0</v>
      </c>
      <c r="O2734" s="465">
        <f>I2734*K2734</f>
        <v>0</v>
      </c>
      <c r="P2734" s="633">
        <f>J2734*K2734</f>
        <v>0</v>
      </c>
      <c r="Q2734" s="189" t="s">
        <v>7</v>
      </c>
      <c r="R2734" s="712"/>
    </row>
    <row r="2735" spans="1:18" ht="15" customHeight="1" x14ac:dyDescent="0.2">
      <c r="A2735" s="410" t="s">
        <v>3468</v>
      </c>
      <c r="B2735" s="410"/>
      <c r="C2735" s="228" t="s">
        <v>4595</v>
      </c>
      <c r="D2735" s="183" t="s">
        <v>6</v>
      </c>
      <c r="E2735" s="251">
        <v>5</v>
      </c>
      <c r="F2735" s="476">
        <v>2.7</v>
      </c>
      <c r="G2735" s="476">
        <v>2.6</v>
      </c>
      <c r="H2735" s="296">
        <f t="shared" si="491"/>
        <v>2.548</v>
      </c>
      <c r="I2735" s="296">
        <f t="shared" si="492"/>
        <v>2.5219999999999998</v>
      </c>
      <c r="J2735" s="296">
        <f t="shared" si="493"/>
        <v>2.496</v>
      </c>
      <c r="K2735" s="106"/>
      <c r="L2735" s="663">
        <f>F2735*K2735</f>
        <v>0</v>
      </c>
      <c r="M2735" s="327">
        <f>G2735*K2735</f>
        <v>0</v>
      </c>
      <c r="N2735" s="465">
        <f>H2735*K2735</f>
        <v>0</v>
      </c>
      <c r="O2735" s="465">
        <f>I2735*K2735</f>
        <v>0</v>
      </c>
      <c r="P2735" s="633">
        <f>J2735*K2735</f>
        <v>0</v>
      </c>
      <c r="Q2735" s="189" t="s">
        <v>7</v>
      </c>
      <c r="R2735" s="712"/>
    </row>
    <row r="2736" spans="1:18" ht="15" customHeight="1" x14ac:dyDescent="0.2">
      <c r="A2736" s="410" t="s">
        <v>3468</v>
      </c>
      <c r="B2736" s="410"/>
      <c r="C2736" s="228" t="s">
        <v>4596</v>
      </c>
      <c r="D2736" s="183" t="s">
        <v>6</v>
      </c>
      <c r="E2736" s="251">
        <v>3.5</v>
      </c>
      <c r="F2736" s="476">
        <v>2</v>
      </c>
      <c r="G2736" s="476">
        <v>1.9</v>
      </c>
      <c r="H2736" s="296">
        <f t="shared" si="491"/>
        <v>1.8619999999999999</v>
      </c>
      <c r="I2736" s="296">
        <f t="shared" si="492"/>
        <v>1.843</v>
      </c>
      <c r="J2736" s="296">
        <f t="shared" si="493"/>
        <v>1.8239999999999998</v>
      </c>
      <c r="K2736" s="106"/>
      <c r="L2736" s="663">
        <f>F2736*K2736</f>
        <v>0</v>
      </c>
      <c r="M2736" s="327">
        <f>G2736*K2736</f>
        <v>0</v>
      </c>
      <c r="N2736" s="465">
        <f>H2736*K2736</f>
        <v>0</v>
      </c>
      <c r="O2736" s="465">
        <f>I2736*K2736</f>
        <v>0</v>
      </c>
      <c r="P2736" s="633">
        <f>J2736*K2736</f>
        <v>0</v>
      </c>
      <c r="Q2736" s="189" t="s">
        <v>7</v>
      </c>
      <c r="R2736" s="712"/>
    </row>
    <row r="2737" spans="1:18" ht="15" customHeight="1" x14ac:dyDescent="0.2">
      <c r="A2737" s="68" t="s">
        <v>1006</v>
      </c>
      <c r="B2737" s="68"/>
      <c r="C2737" s="232" t="s">
        <v>1171</v>
      </c>
      <c r="D2737" s="22" t="s">
        <v>6</v>
      </c>
      <c r="E2737" s="295">
        <v>19</v>
      </c>
      <c r="F2737" s="307">
        <v>11.5</v>
      </c>
      <c r="G2737" s="307">
        <v>11</v>
      </c>
      <c r="H2737" s="296">
        <f t="shared" ref="H2737:H2747" si="494">G2737*0.98</f>
        <v>10.78</v>
      </c>
      <c r="I2737" s="296">
        <f t="shared" ref="I2737:I2747" si="495">G2737*0.97</f>
        <v>10.67</v>
      </c>
      <c r="J2737" s="296">
        <f t="shared" ref="J2737:J2747" si="496">G2737*0.96</f>
        <v>10.559999999999999</v>
      </c>
      <c r="K2737" s="245"/>
      <c r="L2737" s="321">
        <f>F2737*K2737</f>
        <v>0</v>
      </c>
      <c r="M2737" s="327">
        <f>G2737*K2737</f>
        <v>0</v>
      </c>
      <c r="N2737" s="465">
        <f>H2737*K2737</f>
        <v>0</v>
      </c>
      <c r="O2737" s="465">
        <f>I2737*K2737</f>
        <v>0</v>
      </c>
      <c r="P2737" s="633">
        <f>J2737*K2737</f>
        <v>0</v>
      </c>
      <c r="Q2737" s="108" t="s">
        <v>7</v>
      </c>
    </row>
    <row r="2738" spans="1:18" ht="15" customHeight="1" x14ac:dyDescent="0.2">
      <c r="A2738" s="68" t="s">
        <v>1006</v>
      </c>
      <c r="B2738" s="68"/>
      <c r="C2738" s="232" t="s">
        <v>1172</v>
      </c>
      <c r="D2738" s="22" t="s">
        <v>6</v>
      </c>
      <c r="E2738" s="295">
        <v>19</v>
      </c>
      <c r="F2738" s="307">
        <v>11.5</v>
      </c>
      <c r="G2738" s="307">
        <v>11</v>
      </c>
      <c r="H2738" s="296">
        <f t="shared" si="494"/>
        <v>10.78</v>
      </c>
      <c r="I2738" s="296">
        <f t="shared" si="495"/>
        <v>10.67</v>
      </c>
      <c r="J2738" s="296">
        <f t="shared" si="496"/>
        <v>10.559999999999999</v>
      </c>
      <c r="K2738" s="245"/>
      <c r="L2738" s="321">
        <f>F2738*K2738</f>
        <v>0</v>
      </c>
      <c r="M2738" s="327">
        <f>G2738*K2738</f>
        <v>0</v>
      </c>
      <c r="N2738" s="465">
        <f>H2738*K2738</f>
        <v>0</v>
      </c>
      <c r="O2738" s="465">
        <f>I2738*K2738</f>
        <v>0</v>
      </c>
      <c r="P2738" s="633">
        <f>J2738*K2738</f>
        <v>0</v>
      </c>
      <c r="Q2738" s="108" t="s">
        <v>7</v>
      </c>
    </row>
    <row r="2739" spans="1:18" ht="15" customHeight="1" x14ac:dyDescent="0.2">
      <c r="A2739" s="410" t="s">
        <v>3</v>
      </c>
      <c r="B2739" s="185"/>
      <c r="C2739" s="228" t="s">
        <v>834</v>
      </c>
      <c r="D2739" s="183" t="s">
        <v>6</v>
      </c>
      <c r="E2739" s="251">
        <v>6</v>
      </c>
      <c r="F2739" s="476">
        <v>4.3499999999999996</v>
      </c>
      <c r="G2739" s="476">
        <v>4.25</v>
      </c>
      <c r="H2739" s="296">
        <f t="shared" si="494"/>
        <v>4.165</v>
      </c>
      <c r="I2739" s="296">
        <f t="shared" si="495"/>
        <v>4.1224999999999996</v>
      </c>
      <c r="J2739" s="296">
        <f t="shared" si="496"/>
        <v>4.08</v>
      </c>
      <c r="K2739" s="106"/>
      <c r="L2739" s="663">
        <f>F2739*K2739</f>
        <v>0</v>
      </c>
      <c r="M2739" s="327">
        <f>G2739*K2739</f>
        <v>0</v>
      </c>
      <c r="N2739" s="465">
        <f>H2739*K2739</f>
        <v>0</v>
      </c>
      <c r="O2739" s="465">
        <f>I2739*K2739</f>
        <v>0</v>
      </c>
      <c r="P2739" s="633">
        <f>J2739*K2739</f>
        <v>0</v>
      </c>
      <c r="Q2739" s="189" t="s">
        <v>7</v>
      </c>
      <c r="R2739" s="523"/>
    </row>
    <row r="2740" spans="1:18" ht="15" customHeight="1" x14ac:dyDescent="0.2">
      <c r="A2740" s="410" t="s">
        <v>3</v>
      </c>
      <c r="B2740" s="410"/>
      <c r="C2740" s="228" t="s">
        <v>3749</v>
      </c>
      <c r="D2740" s="183" t="s">
        <v>6</v>
      </c>
      <c r="E2740" s="251">
        <v>2.5</v>
      </c>
      <c r="F2740" s="476">
        <v>1.75</v>
      </c>
      <c r="G2740" s="476">
        <v>1.7</v>
      </c>
      <c r="H2740" s="296">
        <f t="shared" si="494"/>
        <v>1.6659999999999999</v>
      </c>
      <c r="I2740" s="296">
        <f t="shared" si="495"/>
        <v>1.649</v>
      </c>
      <c r="J2740" s="296">
        <f t="shared" si="496"/>
        <v>1.6319999999999999</v>
      </c>
      <c r="K2740" s="106"/>
      <c r="L2740" s="663">
        <f>F2740*K2740</f>
        <v>0</v>
      </c>
      <c r="M2740" s="327">
        <f>G2740*K2740</f>
        <v>0</v>
      </c>
      <c r="N2740" s="465">
        <f>H2740*K2740</f>
        <v>0</v>
      </c>
      <c r="O2740" s="465">
        <f>I2740*K2740</f>
        <v>0</v>
      </c>
      <c r="P2740" s="633">
        <f>J2740*K2740</f>
        <v>0</v>
      </c>
      <c r="Q2740" s="189" t="s">
        <v>7</v>
      </c>
      <c r="R2740" s="712"/>
    </row>
    <row r="2741" spans="1:18" ht="15" customHeight="1" x14ac:dyDescent="0.2">
      <c r="A2741" s="410" t="s">
        <v>3</v>
      </c>
      <c r="B2741" s="410"/>
      <c r="C2741" s="228" t="s">
        <v>3750</v>
      </c>
      <c r="D2741" s="183" t="s">
        <v>6</v>
      </c>
      <c r="E2741" s="251">
        <v>5</v>
      </c>
      <c r="F2741" s="476">
        <v>3.2</v>
      </c>
      <c r="G2741" s="476">
        <v>3.1</v>
      </c>
      <c r="H2741" s="296">
        <f t="shared" si="494"/>
        <v>3.0379999999999998</v>
      </c>
      <c r="I2741" s="296">
        <f t="shared" si="495"/>
        <v>3.0070000000000001</v>
      </c>
      <c r="J2741" s="296">
        <f t="shared" si="496"/>
        <v>2.976</v>
      </c>
      <c r="K2741" s="106"/>
      <c r="L2741" s="663">
        <f>F2741*K2741</f>
        <v>0</v>
      </c>
      <c r="M2741" s="327">
        <f>G2741*K2741</f>
        <v>0</v>
      </c>
      <c r="N2741" s="465">
        <f>H2741*K2741</f>
        <v>0</v>
      </c>
      <c r="O2741" s="465">
        <f>I2741*K2741</f>
        <v>0</v>
      </c>
      <c r="P2741" s="633">
        <f>J2741*K2741</f>
        <v>0</v>
      </c>
      <c r="Q2741" s="189" t="s">
        <v>7</v>
      </c>
      <c r="R2741" s="523"/>
    </row>
    <row r="2742" spans="1:18" ht="15" customHeight="1" x14ac:dyDescent="0.2">
      <c r="A2742" s="68" t="s">
        <v>3</v>
      </c>
      <c r="B2742" s="68"/>
      <c r="C2742" s="232" t="s">
        <v>2077</v>
      </c>
      <c r="D2742" s="22" t="s">
        <v>6</v>
      </c>
      <c r="E2742" s="295">
        <v>2.2999999999999998</v>
      </c>
      <c r="F2742" s="307">
        <v>1.6</v>
      </c>
      <c r="G2742" s="307">
        <v>1.5</v>
      </c>
      <c r="H2742" s="296">
        <f t="shared" si="494"/>
        <v>1.47</v>
      </c>
      <c r="I2742" s="296">
        <f t="shared" si="495"/>
        <v>1.4550000000000001</v>
      </c>
      <c r="J2742" s="296">
        <f t="shared" si="496"/>
        <v>1.44</v>
      </c>
      <c r="K2742" s="245"/>
      <c r="L2742" s="321">
        <f>F2742*K2742</f>
        <v>0</v>
      </c>
      <c r="M2742" s="327">
        <f>G2742*K2742</f>
        <v>0</v>
      </c>
      <c r="N2742" s="465">
        <f>H2742*K2742</f>
        <v>0</v>
      </c>
      <c r="O2742" s="465">
        <f>I2742*K2742</f>
        <v>0</v>
      </c>
      <c r="P2742" s="633">
        <f>J2742*K2742</f>
        <v>0</v>
      </c>
      <c r="Q2742" s="108" t="s">
        <v>7</v>
      </c>
    </row>
    <row r="2743" spans="1:18" ht="15" customHeight="1" x14ac:dyDescent="0.2">
      <c r="A2743" s="410" t="s">
        <v>3</v>
      </c>
      <c r="B2743" s="410"/>
      <c r="C2743" s="228" t="s">
        <v>2078</v>
      </c>
      <c r="D2743" s="183" t="s">
        <v>6</v>
      </c>
      <c r="E2743" s="251">
        <v>4</v>
      </c>
      <c r="F2743" s="476">
        <v>2.4500000000000002</v>
      </c>
      <c r="G2743" s="476">
        <v>2.35</v>
      </c>
      <c r="H2743" s="296">
        <f t="shared" si="494"/>
        <v>2.3029999999999999</v>
      </c>
      <c r="I2743" s="296">
        <f t="shared" si="495"/>
        <v>2.2795000000000001</v>
      </c>
      <c r="J2743" s="296">
        <f t="shared" si="496"/>
        <v>2.2559999999999998</v>
      </c>
      <c r="K2743" s="106"/>
      <c r="L2743" s="663">
        <f>F2743*K2743</f>
        <v>0</v>
      </c>
      <c r="M2743" s="327">
        <f>G2743*K2743</f>
        <v>0</v>
      </c>
      <c r="N2743" s="465">
        <f>H2743*K2743</f>
        <v>0</v>
      </c>
      <c r="O2743" s="465">
        <f>I2743*K2743</f>
        <v>0</v>
      </c>
      <c r="P2743" s="633">
        <f>J2743*K2743</f>
        <v>0</v>
      </c>
      <c r="Q2743" s="216" t="s">
        <v>7</v>
      </c>
      <c r="R2743" s="523"/>
    </row>
    <row r="2744" spans="1:18" ht="15" customHeight="1" x14ac:dyDescent="0.2">
      <c r="A2744" s="410" t="s">
        <v>5075</v>
      </c>
      <c r="B2744" s="410"/>
      <c r="C2744" s="228" t="s">
        <v>5076</v>
      </c>
      <c r="D2744" s="183" t="s">
        <v>6</v>
      </c>
      <c r="E2744" s="251">
        <v>5</v>
      </c>
      <c r="F2744" s="476">
        <v>3.4</v>
      </c>
      <c r="G2744" s="476">
        <v>3.3</v>
      </c>
      <c r="H2744" s="296">
        <f t="shared" si="494"/>
        <v>3.234</v>
      </c>
      <c r="I2744" s="296">
        <f t="shared" si="495"/>
        <v>3.2009999999999996</v>
      </c>
      <c r="J2744" s="296">
        <f t="shared" si="496"/>
        <v>3.1679999999999997</v>
      </c>
      <c r="K2744" s="106"/>
      <c r="L2744" s="663">
        <f>F2744*K2744</f>
        <v>0</v>
      </c>
      <c r="M2744" s="327">
        <f>G2744*K2744</f>
        <v>0</v>
      </c>
      <c r="N2744" s="465">
        <f>H2744*K2744</f>
        <v>0</v>
      </c>
      <c r="O2744" s="465">
        <f>I2744*K2744</f>
        <v>0</v>
      </c>
      <c r="P2744" s="633">
        <f>J2744*K2744</f>
        <v>0</v>
      </c>
      <c r="Q2744" s="216" t="s">
        <v>7</v>
      </c>
      <c r="R2744" s="523"/>
    </row>
    <row r="2745" spans="1:18" ht="15" customHeight="1" x14ac:dyDescent="0.2">
      <c r="A2745" s="410" t="s">
        <v>5075</v>
      </c>
      <c r="B2745" s="410"/>
      <c r="C2745" s="228" t="s">
        <v>5077</v>
      </c>
      <c r="D2745" s="183" t="s">
        <v>6</v>
      </c>
      <c r="E2745" s="251">
        <v>5.5</v>
      </c>
      <c r="F2745" s="476">
        <v>3.8</v>
      </c>
      <c r="G2745" s="476">
        <v>3.7</v>
      </c>
      <c r="H2745" s="296">
        <f t="shared" si="494"/>
        <v>3.6259999999999999</v>
      </c>
      <c r="I2745" s="296">
        <f t="shared" si="495"/>
        <v>3.589</v>
      </c>
      <c r="J2745" s="296">
        <f t="shared" si="496"/>
        <v>3.552</v>
      </c>
      <c r="K2745" s="106"/>
      <c r="L2745" s="663">
        <f>F2745*K2745</f>
        <v>0</v>
      </c>
      <c r="M2745" s="327">
        <f>G2745*K2745</f>
        <v>0</v>
      </c>
      <c r="N2745" s="465">
        <f>H2745*K2745</f>
        <v>0</v>
      </c>
      <c r="O2745" s="465">
        <f>I2745*K2745</f>
        <v>0</v>
      </c>
      <c r="P2745" s="633">
        <f>J2745*K2745</f>
        <v>0</v>
      </c>
      <c r="Q2745" s="216" t="s">
        <v>7</v>
      </c>
      <c r="R2745" s="523"/>
    </row>
    <row r="2746" spans="1:18" ht="15" customHeight="1" x14ac:dyDescent="0.2">
      <c r="A2746" s="410" t="s">
        <v>5038</v>
      </c>
      <c r="B2746" s="410"/>
      <c r="C2746" s="228" t="s">
        <v>5039</v>
      </c>
      <c r="D2746" s="183" t="s">
        <v>6</v>
      </c>
      <c r="E2746" s="251">
        <v>11</v>
      </c>
      <c r="F2746" s="476">
        <v>7.2</v>
      </c>
      <c r="G2746" s="476">
        <v>7</v>
      </c>
      <c r="H2746" s="221">
        <f t="shared" ref="H2746" si="497">G2746*0.98</f>
        <v>6.8599999999999994</v>
      </c>
      <c r="I2746" s="221">
        <f t="shared" ref="I2746" si="498">G2746*0.97</f>
        <v>6.79</v>
      </c>
      <c r="J2746" s="221">
        <f t="shared" ref="J2746" si="499">G2746*0.96</f>
        <v>6.72</v>
      </c>
      <c r="K2746" s="115"/>
      <c r="L2746" s="663">
        <f>F2746*K2746</f>
        <v>0</v>
      </c>
      <c r="M2746" s="327">
        <f>G2746*K2746</f>
        <v>0</v>
      </c>
      <c r="N2746" s="327">
        <f>H2746*K2746</f>
        <v>0</v>
      </c>
      <c r="O2746" s="327">
        <f>I2746*K2746</f>
        <v>0</v>
      </c>
      <c r="P2746" s="353">
        <f>J2746*K2746</f>
        <v>0</v>
      </c>
      <c r="Q2746" s="216" t="s">
        <v>7</v>
      </c>
      <c r="R2746" s="523"/>
    </row>
    <row r="2747" spans="1:18" ht="15" customHeight="1" thickBot="1" x14ac:dyDescent="0.25">
      <c r="A2747" s="987" t="s">
        <v>5038</v>
      </c>
      <c r="B2747" s="987"/>
      <c r="C2747" s="387" t="s">
        <v>5537</v>
      </c>
      <c r="D2747" s="442" t="s">
        <v>6</v>
      </c>
      <c r="E2747" s="731">
        <v>16</v>
      </c>
      <c r="F2747" s="988">
        <v>11.3</v>
      </c>
      <c r="G2747" s="988">
        <v>11</v>
      </c>
      <c r="H2747" s="484">
        <f t="shared" si="494"/>
        <v>10.78</v>
      </c>
      <c r="I2747" s="484">
        <f t="shared" si="495"/>
        <v>10.67</v>
      </c>
      <c r="J2747" s="484">
        <f t="shared" si="496"/>
        <v>10.559999999999999</v>
      </c>
      <c r="K2747" s="145"/>
      <c r="L2747" s="760">
        <f>F2747*K2747</f>
        <v>0</v>
      </c>
      <c r="M2747" s="545">
        <f>G2747*K2747</f>
        <v>0</v>
      </c>
      <c r="N2747" s="545">
        <f>H2747*K2747</f>
        <v>0</v>
      </c>
      <c r="O2747" s="545">
        <f>I2747*K2747</f>
        <v>0</v>
      </c>
      <c r="P2747" s="750">
        <f>J2747*K2747</f>
        <v>0</v>
      </c>
      <c r="Q2747" s="189" t="s">
        <v>7</v>
      </c>
      <c r="R2747" s="523"/>
    </row>
    <row r="2748" spans="1:18" ht="15" customHeight="1" thickBot="1" x14ac:dyDescent="0.25">
      <c r="A2748" s="13"/>
      <c r="B2748" s="281"/>
      <c r="C2748" s="4"/>
      <c r="D2748" s="5"/>
      <c r="E2748" s="4"/>
      <c r="F2748" s="3"/>
      <c r="G2748" s="3"/>
      <c r="H2748" s="3"/>
      <c r="I2748" s="3"/>
      <c r="J2748" s="3"/>
      <c r="K2748" s="3"/>
      <c r="L2748" s="215">
        <f>SUM(L2672:L2747)</f>
        <v>0</v>
      </c>
      <c r="M2748" s="215">
        <f>SUM(M2672:M2747)</f>
        <v>0</v>
      </c>
      <c r="N2748" s="215"/>
      <c r="O2748" s="215"/>
      <c r="P2748" s="215"/>
      <c r="Q2748" s="3"/>
    </row>
    <row r="2749" spans="1:18" ht="20.100000000000001" customHeight="1" thickBot="1" x14ac:dyDescent="0.25">
      <c r="A2749" s="41" t="s">
        <v>235</v>
      </c>
      <c r="B2749" s="280"/>
      <c r="C2749" s="69"/>
      <c r="D2749" s="43"/>
      <c r="E2749" s="44"/>
      <c r="F2749" s="44"/>
      <c r="G2749" s="44"/>
      <c r="H2749" s="44"/>
      <c r="I2749" s="44"/>
      <c r="J2749" s="44"/>
      <c r="K2749" s="44"/>
      <c r="L2749" s="44"/>
      <c r="M2749" s="44"/>
      <c r="N2749" s="44"/>
      <c r="O2749" s="44"/>
      <c r="P2749" s="44"/>
      <c r="Q2749" s="45"/>
    </row>
    <row r="2750" spans="1:18" ht="15" customHeight="1" thickBot="1" x14ac:dyDescent="0.25">
      <c r="A2750" s="21" t="s">
        <v>50</v>
      </c>
      <c r="B2750" s="21"/>
      <c r="C2750" s="21" t="s">
        <v>29</v>
      </c>
      <c r="D2750" s="294" t="s">
        <v>47</v>
      </c>
      <c r="E2750" s="464" t="s">
        <v>1548</v>
      </c>
      <c r="F2750" s="21" t="s">
        <v>1549</v>
      </c>
      <c r="G2750" s="21" t="s">
        <v>1556</v>
      </c>
      <c r="H2750" s="868">
        <v>-0.02</v>
      </c>
      <c r="I2750" s="868">
        <v>-0.03</v>
      </c>
      <c r="J2750" s="868">
        <v>-0.04</v>
      </c>
      <c r="K2750" s="21" t="s">
        <v>30</v>
      </c>
      <c r="L2750" s="21" t="s">
        <v>12</v>
      </c>
      <c r="M2750" s="21" t="s">
        <v>1547</v>
      </c>
      <c r="N2750" s="871" t="s">
        <v>5226</v>
      </c>
      <c r="O2750" s="871" t="s">
        <v>5232</v>
      </c>
      <c r="P2750" s="871" t="s">
        <v>5233</v>
      </c>
      <c r="Q2750" s="21" t="s">
        <v>51</v>
      </c>
    </row>
    <row r="2751" spans="1:18" ht="15" customHeight="1" x14ac:dyDescent="0.2">
      <c r="A2751" s="283" t="s">
        <v>801</v>
      </c>
      <c r="B2751" s="70" t="s">
        <v>5497</v>
      </c>
      <c r="C2751" s="239" t="s">
        <v>5499</v>
      </c>
      <c r="D2751" s="950" t="s">
        <v>6</v>
      </c>
      <c r="E2751" s="42">
        <v>24</v>
      </c>
      <c r="F2751" s="929">
        <v>16</v>
      </c>
      <c r="G2751" s="929">
        <v>15.8</v>
      </c>
      <c r="H2751" s="930">
        <f t="shared" ref="H2751" si="500">G2751*0.98</f>
        <v>15.484</v>
      </c>
      <c r="I2751" s="930">
        <f t="shared" ref="I2751" si="501">G2751*0.97</f>
        <v>15.326000000000001</v>
      </c>
      <c r="J2751" s="930">
        <f t="shared" ref="J2751" si="502">G2751*0.96</f>
        <v>15.167999999999999</v>
      </c>
      <c r="K2751" s="115"/>
      <c r="L2751" s="931">
        <f>F2751*K2751</f>
        <v>0</v>
      </c>
      <c r="M2751" s="932">
        <f>G2751*K2751</f>
        <v>0</v>
      </c>
      <c r="N2751" s="932">
        <f>H2751*K2751</f>
        <v>0</v>
      </c>
      <c r="O2751" s="932">
        <f>I2751*K2751</f>
        <v>0</v>
      </c>
      <c r="P2751" s="932">
        <f>J2751*K2751</f>
        <v>0</v>
      </c>
      <c r="Q2751" s="951" t="s">
        <v>5</v>
      </c>
      <c r="R2751" s="523"/>
    </row>
    <row r="2752" spans="1:18" ht="15" customHeight="1" x14ac:dyDescent="0.2">
      <c r="A2752" s="283" t="s">
        <v>801</v>
      </c>
      <c r="B2752" s="70" t="s">
        <v>5496</v>
      </c>
      <c r="C2752" s="239" t="s">
        <v>5498</v>
      </c>
      <c r="D2752" s="950" t="s">
        <v>6</v>
      </c>
      <c r="E2752" s="42">
        <v>24</v>
      </c>
      <c r="F2752" s="929">
        <v>16</v>
      </c>
      <c r="G2752" s="929">
        <v>15.8</v>
      </c>
      <c r="H2752" s="930">
        <f t="shared" ref="H2752" si="503">G2752*0.98</f>
        <v>15.484</v>
      </c>
      <c r="I2752" s="930">
        <f t="shared" ref="I2752" si="504">G2752*0.97</f>
        <v>15.326000000000001</v>
      </c>
      <c r="J2752" s="930">
        <f t="shared" ref="J2752" si="505">G2752*0.96</f>
        <v>15.167999999999999</v>
      </c>
      <c r="K2752" s="115"/>
      <c r="L2752" s="931">
        <f>F2752*K2752</f>
        <v>0</v>
      </c>
      <c r="M2752" s="932">
        <f>G2752*K2752</f>
        <v>0</v>
      </c>
      <c r="N2752" s="932">
        <f>H2752*K2752</f>
        <v>0</v>
      </c>
      <c r="O2752" s="932">
        <f>I2752*K2752</f>
        <v>0</v>
      </c>
      <c r="P2752" s="932">
        <f>J2752*K2752</f>
        <v>0</v>
      </c>
      <c r="Q2752" s="951" t="s">
        <v>5</v>
      </c>
      <c r="R2752" s="523"/>
    </row>
    <row r="2753" spans="1:18" ht="15" customHeight="1" x14ac:dyDescent="0.2">
      <c r="A2753" s="283" t="s">
        <v>801</v>
      </c>
      <c r="B2753" s="70" t="s">
        <v>5500</v>
      </c>
      <c r="C2753" s="239" t="s">
        <v>5501</v>
      </c>
      <c r="D2753" s="950" t="s">
        <v>6</v>
      </c>
      <c r="E2753" s="42">
        <v>24</v>
      </c>
      <c r="F2753" s="929">
        <v>16</v>
      </c>
      <c r="G2753" s="929">
        <v>15.8</v>
      </c>
      <c r="H2753" s="930">
        <f t="shared" ref="H2753" si="506">G2753*0.98</f>
        <v>15.484</v>
      </c>
      <c r="I2753" s="930">
        <f t="shared" ref="I2753" si="507">G2753*0.97</f>
        <v>15.326000000000001</v>
      </c>
      <c r="J2753" s="930">
        <f t="shared" ref="J2753" si="508">G2753*0.96</f>
        <v>15.167999999999999</v>
      </c>
      <c r="K2753" s="115"/>
      <c r="L2753" s="931">
        <f>F2753*K2753</f>
        <v>0</v>
      </c>
      <c r="M2753" s="932">
        <f>G2753*K2753</f>
        <v>0</v>
      </c>
      <c r="N2753" s="932">
        <f>H2753*K2753</f>
        <v>0</v>
      </c>
      <c r="O2753" s="932">
        <f>I2753*K2753</f>
        <v>0</v>
      </c>
      <c r="P2753" s="932">
        <f>J2753*K2753</f>
        <v>0</v>
      </c>
      <c r="Q2753" s="951" t="s">
        <v>5</v>
      </c>
      <c r="R2753" s="523"/>
    </row>
    <row r="2754" spans="1:18" ht="15" customHeight="1" x14ac:dyDescent="0.2">
      <c r="A2754" s="376" t="s">
        <v>801</v>
      </c>
      <c r="B2754" s="427"/>
      <c r="C2754" s="375" t="s">
        <v>1231</v>
      </c>
      <c r="D2754" s="618" t="s">
        <v>6</v>
      </c>
      <c r="E2754" s="452">
        <v>22</v>
      </c>
      <c r="F2754" s="305">
        <v>15.4</v>
      </c>
      <c r="G2754" s="305">
        <v>15</v>
      </c>
      <c r="H2754" s="297">
        <f t="shared" ref="H2754:H2786" si="509">G2754*0.98</f>
        <v>14.7</v>
      </c>
      <c r="I2754" s="297">
        <f t="shared" ref="I2754:I2786" si="510">G2754*0.97</f>
        <v>14.549999999999999</v>
      </c>
      <c r="J2754" s="297">
        <f t="shared" ref="J2754:J2786" si="511">G2754*0.96</f>
        <v>14.399999999999999</v>
      </c>
      <c r="K2754" s="856"/>
      <c r="L2754" s="920">
        <f>F2754*K2754</f>
        <v>0</v>
      </c>
      <c r="M2754" s="465">
        <f>G2754*K2754</f>
        <v>0</v>
      </c>
      <c r="N2754" s="894">
        <f>H2754*K2754</f>
        <v>0</v>
      </c>
      <c r="O2754" s="894">
        <f>I2754*K2754</f>
        <v>0</v>
      </c>
      <c r="P2754" s="894">
        <f>J2754*K2754</f>
        <v>0</v>
      </c>
      <c r="Q2754" s="119" t="s">
        <v>7</v>
      </c>
    </row>
    <row r="2755" spans="1:18" ht="15" customHeight="1" x14ac:dyDescent="0.2">
      <c r="A2755" s="163" t="s">
        <v>801</v>
      </c>
      <c r="B2755" s="427"/>
      <c r="C2755" s="240" t="s">
        <v>2075</v>
      </c>
      <c r="D2755" s="275" t="s">
        <v>6</v>
      </c>
      <c r="E2755" s="691">
        <v>23</v>
      </c>
      <c r="F2755" s="314">
        <v>16</v>
      </c>
      <c r="G2755" s="314">
        <v>15.5</v>
      </c>
      <c r="H2755" s="296">
        <f t="shared" si="509"/>
        <v>15.19</v>
      </c>
      <c r="I2755" s="296">
        <f t="shared" si="510"/>
        <v>15.035</v>
      </c>
      <c r="J2755" s="296">
        <f t="shared" si="511"/>
        <v>14.879999999999999</v>
      </c>
      <c r="K2755" s="245"/>
      <c r="L2755" s="359">
        <f>F2755*K2755</f>
        <v>0</v>
      </c>
      <c r="M2755" s="327">
        <f>G2755*K2755</f>
        <v>0</v>
      </c>
      <c r="N2755" s="545">
        <f>H2755*K2755</f>
        <v>0</v>
      </c>
      <c r="O2755" s="545">
        <f>I2755*K2755</f>
        <v>0</v>
      </c>
      <c r="P2755" s="545">
        <f>J2755*K2755</f>
        <v>0</v>
      </c>
      <c r="Q2755" s="108" t="s">
        <v>7</v>
      </c>
    </row>
    <row r="2756" spans="1:18" ht="15" customHeight="1" x14ac:dyDescent="0.2">
      <c r="A2756" s="163" t="s">
        <v>801</v>
      </c>
      <c r="B2756" s="427"/>
      <c r="C2756" s="240" t="s">
        <v>2313</v>
      </c>
      <c r="D2756" s="275" t="s">
        <v>6</v>
      </c>
      <c r="E2756" s="691">
        <v>23</v>
      </c>
      <c r="F2756" s="314">
        <v>16</v>
      </c>
      <c r="G2756" s="314">
        <v>15.5</v>
      </c>
      <c r="H2756" s="296">
        <f t="shared" si="509"/>
        <v>15.19</v>
      </c>
      <c r="I2756" s="296">
        <f t="shared" si="510"/>
        <v>15.035</v>
      </c>
      <c r="J2756" s="296">
        <f t="shared" si="511"/>
        <v>14.879999999999999</v>
      </c>
      <c r="K2756" s="245"/>
      <c r="L2756" s="359">
        <f>F2756*K2756</f>
        <v>0</v>
      </c>
      <c r="M2756" s="327">
        <f>G2756*K2756</f>
        <v>0</v>
      </c>
      <c r="N2756" s="545">
        <f>H2756*K2756</f>
        <v>0</v>
      </c>
      <c r="O2756" s="545">
        <f>I2756*K2756</f>
        <v>0</v>
      </c>
      <c r="P2756" s="545">
        <f>J2756*K2756</f>
        <v>0</v>
      </c>
      <c r="Q2756" s="108" t="s">
        <v>7</v>
      </c>
    </row>
    <row r="2757" spans="1:18" ht="15" customHeight="1" x14ac:dyDescent="0.2">
      <c r="A2757" s="163" t="s">
        <v>801</v>
      </c>
      <c r="B2757" s="427"/>
      <c r="C2757" s="240" t="s">
        <v>2066</v>
      </c>
      <c r="D2757" s="275" t="s">
        <v>6</v>
      </c>
      <c r="E2757" s="691">
        <v>22</v>
      </c>
      <c r="F2757" s="314">
        <v>15.5</v>
      </c>
      <c r="G2757" s="314">
        <v>15</v>
      </c>
      <c r="H2757" s="296">
        <f t="shared" si="509"/>
        <v>14.7</v>
      </c>
      <c r="I2757" s="296">
        <f t="shared" si="510"/>
        <v>14.549999999999999</v>
      </c>
      <c r="J2757" s="296">
        <f t="shared" si="511"/>
        <v>14.399999999999999</v>
      </c>
      <c r="K2757" s="245"/>
      <c r="L2757" s="359">
        <f>F2757*K2757</f>
        <v>0</v>
      </c>
      <c r="M2757" s="327">
        <f>G2757*K2757</f>
        <v>0</v>
      </c>
      <c r="N2757" s="545">
        <f>H2757*K2757</f>
        <v>0</v>
      </c>
      <c r="O2757" s="545">
        <f>I2757*K2757</f>
        <v>0</v>
      </c>
      <c r="P2757" s="545">
        <f>J2757*K2757</f>
        <v>0</v>
      </c>
      <c r="Q2757" s="108" t="s">
        <v>7</v>
      </c>
    </row>
    <row r="2758" spans="1:18" ht="15" customHeight="1" x14ac:dyDescent="0.2">
      <c r="A2758" s="163" t="s">
        <v>801</v>
      </c>
      <c r="B2758" s="829" t="s">
        <v>5563</v>
      </c>
      <c r="C2758" s="240" t="s">
        <v>2113</v>
      </c>
      <c r="D2758" s="275" t="s">
        <v>6</v>
      </c>
      <c r="E2758" s="691">
        <v>24</v>
      </c>
      <c r="F2758" s="314">
        <v>16</v>
      </c>
      <c r="G2758" s="314">
        <v>15.5</v>
      </c>
      <c r="H2758" s="296">
        <f t="shared" si="509"/>
        <v>15.19</v>
      </c>
      <c r="I2758" s="296">
        <f t="shared" si="510"/>
        <v>15.035</v>
      </c>
      <c r="J2758" s="296">
        <f t="shared" si="511"/>
        <v>14.879999999999999</v>
      </c>
      <c r="K2758" s="245"/>
      <c r="L2758" s="359">
        <f>F2758*K2758</f>
        <v>0</v>
      </c>
      <c r="M2758" s="327">
        <f>G2758*K2758</f>
        <v>0</v>
      </c>
      <c r="N2758" s="545">
        <f>H2758*K2758</f>
        <v>0</v>
      </c>
      <c r="O2758" s="545">
        <f>I2758*K2758</f>
        <v>0</v>
      </c>
      <c r="P2758" s="545">
        <f>J2758*K2758</f>
        <v>0</v>
      </c>
      <c r="Q2758" s="108" t="s">
        <v>7</v>
      </c>
    </row>
    <row r="2759" spans="1:18" ht="15" customHeight="1" x14ac:dyDescent="0.2">
      <c r="A2759" s="163" t="s">
        <v>801</v>
      </c>
      <c r="B2759" s="427"/>
      <c r="C2759" s="240" t="s">
        <v>3581</v>
      </c>
      <c r="D2759" s="275" t="s">
        <v>6</v>
      </c>
      <c r="E2759" s="691">
        <v>22</v>
      </c>
      <c r="F2759" s="314">
        <v>15</v>
      </c>
      <c r="G2759" s="314">
        <v>14.5</v>
      </c>
      <c r="H2759" s="296">
        <f t="shared" si="509"/>
        <v>14.209999999999999</v>
      </c>
      <c r="I2759" s="296">
        <f t="shared" si="510"/>
        <v>14.065</v>
      </c>
      <c r="J2759" s="296">
        <f t="shared" si="511"/>
        <v>13.92</v>
      </c>
      <c r="K2759" s="245"/>
      <c r="L2759" s="359">
        <f>F2759*K2759</f>
        <v>0</v>
      </c>
      <c r="M2759" s="327">
        <f>G2759*K2759</f>
        <v>0</v>
      </c>
      <c r="N2759" s="545">
        <f>H2759*K2759</f>
        <v>0</v>
      </c>
      <c r="O2759" s="545">
        <f>I2759*K2759</f>
        <v>0</v>
      </c>
      <c r="P2759" s="545">
        <f>J2759*K2759</f>
        <v>0</v>
      </c>
      <c r="Q2759" s="108" t="s">
        <v>7</v>
      </c>
    </row>
    <row r="2760" spans="1:18" ht="15" customHeight="1" x14ac:dyDescent="0.2">
      <c r="A2760" s="277" t="s">
        <v>801</v>
      </c>
      <c r="B2760" s="427"/>
      <c r="C2760" s="228" t="s">
        <v>896</v>
      </c>
      <c r="D2760" s="460" t="s">
        <v>6</v>
      </c>
      <c r="E2760" s="211">
        <v>8</v>
      </c>
      <c r="F2760" s="204">
        <v>5.2</v>
      </c>
      <c r="G2760" s="204">
        <v>5</v>
      </c>
      <c r="H2760" s="296">
        <f t="shared" si="509"/>
        <v>4.9000000000000004</v>
      </c>
      <c r="I2760" s="296">
        <f t="shared" si="510"/>
        <v>4.8499999999999996</v>
      </c>
      <c r="J2760" s="296">
        <f t="shared" si="511"/>
        <v>4.8</v>
      </c>
      <c r="K2760" s="106"/>
      <c r="L2760" s="663">
        <f>F2760*K2760</f>
        <v>0</v>
      </c>
      <c r="M2760" s="353">
        <f>G2760*K2760</f>
        <v>0</v>
      </c>
      <c r="N2760" s="545">
        <f>H2760*K2760</f>
        <v>0</v>
      </c>
      <c r="O2760" s="545">
        <f>I2760*K2760</f>
        <v>0</v>
      </c>
      <c r="P2760" s="545">
        <f>J2760*K2760</f>
        <v>0</v>
      </c>
      <c r="Q2760" s="189" t="s">
        <v>7</v>
      </c>
      <c r="R2760" s="712"/>
    </row>
    <row r="2761" spans="1:18" ht="15" customHeight="1" x14ac:dyDescent="0.2">
      <c r="A2761" s="277" t="s">
        <v>801</v>
      </c>
      <c r="B2761" s="290"/>
      <c r="C2761" s="759" t="s">
        <v>4550</v>
      </c>
      <c r="D2761" s="460" t="s">
        <v>6</v>
      </c>
      <c r="E2761" s="691">
        <v>10</v>
      </c>
      <c r="F2761" s="485">
        <v>6.9</v>
      </c>
      <c r="G2761" s="485">
        <v>6.7</v>
      </c>
      <c r="H2761" s="296">
        <f t="shared" si="509"/>
        <v>6.5659999999999998</v>
      </c>
      <c r="I2761" s="296">
        <f t="shared" si="510"/>
        <v>6.4989999999999997</v>
      </c>
      <c r="J2761" s="296">
        <f t="shared" si="511"/>
        <v>6.4319999999999995</v>
      </c>
      <c r="K2761" s="106"/>
      <c r="L2761" s="760">
        <f>F2761*K2761</f>
        <v>0</v>
      </c>
      <c r="M2761" s="327">
        <f>G2761*K2761</f>
        <v>0</v>
      </c>
      <c r="N2761" s="545">
        <f>H2761*K2761</f>
        <v>0</v>
      </c>
      <c r="O2761" s="545">
        <f>I2761*K2761</f>
        <v>0</v>
      </c>
      <c r="P2761" s="545">
        <f>J2761*K2761</f>
        <v>0</v>
      </c>
      <c r="Q2761" s="189" t="s">
        <v>7</v>
      </c>
      <c r="R2761" s="712"/>
    </row>
    <row r="2762" spans="1:18" ht="15" customHeight="1" x14ac:dyDescent="0.2">
      <c r="A2762" s="277" t="s">
        <v>801</v>
      </c>
      <c r="B2762" s="185"/>
      <c r="C2762" s="759" t="s">
        <v>4887</v>
      </c>
      <c r="D2762" s="460" t="s">
        <v>6</v>
      </c>
      <c r="E2762" s="691">
        <v>9.5</v>
      </c>
      <c r="F2762" s="485">
        <v>6.2</v>
      </c>
      <c r="G2762" s="485">
        <v>6</v>
      </c>
      <c r="H2762" s="296">
        <f t="shared" si="509"/>
        <v>5.88</v>
      </c>
      <c r="I2762" s="296">
        <f t="shared" si="510"/>
        <v>5.82</v>
      </c>
      <c r="J2762" s="296">
        <f t="shared" si="511"/>
        <v>5.76</v>
      </c>
      <c r="K2762" s="106"/>
      <c r="L2762" s="760">
        <f>F2762*K2762</f>
        <v>0</v>
      </c>
      <c r="M2762" s="327">
        <f>G2762*K2762</f>
        <v>0</v>
      </c>
      <c r="N2762" s="545">
        <f>H2762*K2762</f>
        <v>0</v>
      </c>
      <c r="O2762" s="545">
        <f>I2762*K2762</f>
        <v>0</v>
      </c>
      <c r="P2762" s="545">
        <f>J2762*K2762</f>
        <v>0</v>
      </c>
      <c r="Q2762" s="189" t="s">
        <v>7</v>
      </c>
      <c r="R2762" s="523"/>
    </row>
    <row r="2763" spans="1:18" ht="15" customHeight="1" x14ac:dyDescent="0.2">
      <c r="A2763" s="277" t="s">
        <v>801</v>
      </c>
      <c r="B2763" s="185"/>
      <c r="C2763" s="759" t="s">
        <v>4551</v>
      </c>
      <c r="D2763" s="460" t="s">
        <v>6</v>
      </c>
      <c r="E2763" s="691">
        <v>12</v>
      </c>
      <c r="F2763" s="485">
        <v>8.1999999999999993</v>
      </c>
      <c r="G2763" s="485">
        <v>8</v>
      </c>
      <c r="H2763" s="296">
        <f t="shared" si="509"/>
        <v>7.84</v>
      </c>
      <c r="I2763" s="296">
        <f t="shared" si="510"/>
        <v>7.76</v>
      </c>
      <c r="J2763" s="296">
        <f t="shared" si="511"/>
        <v>7.68</v>
      </c>
      <c r="K2763" s="106"/>
      <c r="L2763" s="760">
        <f>F2763*K2763</f>
        <v>0</v>
      </c>
      <c r="M2763" s="327">
        <f>G2763*K2763</f>
        <v>0</v>
      </c>
      <c r="N2763" s="545">
        <f>H2763*K2763</f>
        <v>0</v>
      </c>
      <c r="O2763" s="545">
        <f>I2763*K2763</f>
        <v>0</v>
      </c>
      <c r="P2763" s="545">
        <f>J2763*K2763</f>
        <v>0</v>
      </c>
      <c r="Q2763" s="189" t="s">
        <v>7</v>
      </c>
      <c r="R2763" s="712"/>
    </row>
    <row r="2764" spans="1:18" ht="15" customHeight="1" x14ac:dyDescent="0.2">
      <c r="A2764" s="277" t="s">
        <v>801</v>
      </c>
      <c r="B2764" s="427"/>
      <c r="C2764" s="759" t="s">
        <v>4553</v>
      </c>
      <c r="D2764" s="460" t="s">
        <v>6</v>
      </c>
      <c r="E2764" s="691">
        <v>8</v>
      </c>
      <c r="F2764" s="485">
        <v>5.2</v>
      </c>
      <c r="G2764" s="485">
        <v>5</v>
      </c>
      <c r="H2764" s="221">
        <f t="shared" si="509"/>
        <v>4.9000000000000004</v>
      </c>
      <c r="I2764" s="221">
        <f t="shared" si="510"/>
        <v>4.8499999999999996</v>
      </c>
      <c r="J2764" s="221">
        <f t="shared" si="511"/>
        <v>4.8</v>
      </c>
      <c r="K2764" s="106"/>
      <c r="L2764" s="760">
        <f>F2764*K2764</f>
        <v>0</v>
      </c>
      <c r="M2764" s="327">
        <f>G2764*K2764</f>
        <v>0</v>
      </c>
      <c r="N2764" s="545">
        <f>H2764*K2764</f>
        <v>0</v>
      </c>
      <c r="O2764" s="545">
        <f>I2764*K2764</f>
        <v>0</v>
      </c>
      <c r="P2764" s="545">
        <f>J2764*K2764</f>
        <v>0</v>
      </c>
      <c r="Q2764" s="189" t="s">
        <v>7</v>
      </c>
      <c r="R2764" s="523"/>
    </row>
    <row r="2765" spans="1:18" ht="15" customHeight="1" x14ac:dyDescent="0.2">
      <c r="A2765" s="277" t="s">
        <v>801</v>
      </c>
      <c r="B2765" s="427"/>
      <c r="C2765" s="759" t="s">
        <v>4552</v>
      </c>
      <c r="D2765" s="460" t="s">
        <v>6</v>
      </c>
      <c r="E2765" s="691">
        <v>8</v>
      </c>
      <c r="F2765" s="485">
        <v>5.2</v>
      </c>
      <c r="G2765" s="485">
        <v>5</v>
      </c>
      <c r="H2765" s="221">
        <f t="shared" si="509"/>
        <v>4.9000000000000004</v>
      </c>
      <c r="I2765" s="221">
        <f t="shared" si="510"/>
        <v>4.8499999999999996</v>
      </c>
      <c r="J2765" s="221">
        <f t="shared" si="511"/>
        <v>4.8</v>
      </c>
      <c r="K2765" s="106"/>
      <c r="L2765" s="760">
        <f>F2765*K2765</f>
        <v>0</v>
      </c>
      <c r="M2765" s="327">
        <f>G2765*K2765</f>
        <v>0</v>
      </c>
      <c r="N2765" s="545">
        <f>H2765*K2765</f>
        <v>0</v>
      </c>
      <c r="O2765" s="545">
        <f>I2765*K2765</f>
        <v>0</v>
      </c>
      <c r="P2765" s="545">
        <f>J2765*K2765</f>
        <v>0</v>
      </c>
      <c r="Q2765" s="189" t="s">
        <v>7</v>
      </c>
      <c r="R2765" s="523"/>
    </row>
    <row r="2766" spans="1:18" ht="15" customHeight="1" x14ac:dyDescent="0.2">
      <c r="A2766" s="277" t="s">
        <v>801</v>
      </c>
      <c r="B2766" s="427"/>
      <c r="C2766" s="759" t="s">
        <v>5382</v>
      </c>
      <c r="D2766" s="460" t="s">
        <v>6</v>
      </c>
      <c r="E2766" s="691">
        <v>8</v>
      </c>
      <c r="F2766" s="485">
        <v>5.2</v>
      </c>
      <c r="G2766" s="485">
        <v>5</v>
      </c>
      <c r="H2766" s="221">
        <f t="shared" ref="H2766:H2770" si="512">G2766*0.98</f>
        <v>4.9000000000000004</v>
      </c>
      <c r="I2766" s="221">
        <f t="shared" ref="I2766:I2770" si="513">G2766*0.97</f>
        <v>4.8499999999999996</v>
      </c>
      <c r="J2766" s="221">
        <f t="shared" ref="J2766:J2770" si="514">G2766*0.96</f>
        <v>4.8</v>
      </c>
      <c r="K2766" s="106"/>
      <c r="L2766" s="760">
        <f>F2766*K2766</f>
        <v>0</v>
      </c>
      <c r="M2766" s="327">
        <f>G2766*K2766</f>
        <v>0</v>
      </c>
      <c r="N2766" s="545">
        <f>H2766*K2766</f>
        <v>0</v>
      </c>
      <c r="O2766" s="545">
        <f>I2766*K2766</f>
        <v>0</v>
      </c>
      <c r="P2766" s="545">
        <f>J2766*K2766</f>
        <v>0</v>
      </c>
      <c r="Q2766" s="189" t="s">
        <v>7</v>
      </c>
      <c r="R2766" s="523"/>
    </row>
    <row r="2767" spans="1:18" ht="15" customHeight="1" x14ac:dyDescent="0.2">
      <c r="A2767" s="277" t="s">
        <v>801</v>
      </c>
      <c r="B2767" s="427"/>
      <c r="C2767" s="759" t="s">
        <v>5383</v>
      </c>
      <c r="D2767" s="460" t="s">
        <v>6</v>
      </c>
      <c r="E2767" s="691">
        <v>8</v>
      </c>
      <c r="F2767" s="485">
        <v>5.2</v>
      </c>
      <c r="G2767" s="485">
        <v>5</v>
      </c>
      <c r="H2767" s="221">
        <f t="shared" si="512"/>
        <v>4.9000000000000004</v>
      </c>
      <c r="I2767" s="221">
        <f t="shared" si="513"/>
        <v>4.8499999999999996</v>
      </c>
      <c r="J2767" s="221">
        <f t="shared" si="514"/>
        <v>4.8</v>
      </c>
      <c r="K2767" s="106"/>
      <c r="L2767" s="760">
        <f>F2767*K2767</f>
        <v>0</v>
      </c>
      <c r="M2767" s="327">
        <f>G2767*K2767</f>
        <v>0</v>
      </c>
      <c r="N2767" s="545">
        <f>H2767*K2767</f>
        <v>0</v>
      </c>
      <c r="O2767" s="545">
        <f>I2767*K2767</f>
        <v>0</v>
      </c>
      <c r="P2767" s="545">
        <f>J2767*K2767</f>
        <v>0</v>
      </c>
      <c r="Q2767" s="189" t="s">
        <v>7</v>
      </c>
      <c r="R2767" s="523"/>
    </row>
    <row r="2768" spans="1:18" ht="15" customHeight="1" x14ac:dyDescent="0.2">
      <c r="A2768" s="277" t="s">
        <v>801</v>
      </c>
      <c r="B2768" s="427"/>
      <c r="C2768" s="759" t="s">
        <v>5390</v>
      </c>
      <c r="D2768" s="460" t="s">
        <v>6</v>
      </c>
      <c r="E2768" s="691">
        <v>8</v>
      </c>
      <c r="F2768" s="485">
        <v>5.2</v>
      </c>
      <c r="G2768" s="485">
        <v>5</v>
      </c>
      <c r="H2768" s="221">
        <f t="shared" si="512"/>
        <v>4.9000000000000004</v>
      </c>
      <c r="I2768" s="221">
        <f t="shared" si="513"/>
        <v>4.8499999999999996</v>
      </c>
      <c r="J2768" s="221">
        <f t="shared" si="514"/>
        <v>4.8</v>
      </c>
      <c r="K2768" s="106"/>
      <c r="L2768" s="760">
        <f>F2768*K2768</f>
        <v>0</v>
      </c>
      <c r="M2768" s="327">
        <f>G2768*K2768</f>
        <v>0</v>
      </c>
      <c r="N2768" s="545">
        <f>H2768*K2768</f>
        <v>0</v>
      </c>
      <c r="O2768" s="545">
        <f>I2768*K2768</f>
        <v>0</v>
      </c>
      <c r="P2768" s="545">
        <f>J2768*K2768</f>
        <v>0</v>
      </c>
      <c r="Q2768" s="189" t="s">
        <v>7</v>
      </c>
      <c r="R2768" s="523"/>
    </row>
    <row r="2769" spans="1:18" ht="15" customHeight="1" x14ac:dyDescent="0.2">
      <c r="A2769" s="277" t="s">
        <v>801</v>
      </c>
      <c r="B2769" s="427"/>
      <c r="C2769" s="759" t="s">
        <v>5384</v>
      </c>
      <c r="D2769" s="460" t="s">
        <v>6</v>
      </c>
      <c r="E2769" s="691">
        <v>8</v>
      </c>
      <c r="F2769" s="485">
        <v>5.2</v>
      </c>
      <c r="G2769" s="485">
        <v>5</v>
      </c>
      <c r="H2769" s="221">
        <f t="shared" si="512"/>
        <v>4.9000000000000004</v>
      </c>
      <c r="I2769" s="221">
        <f t="shared" si="513"/>
        <v>4.8499999999999996</v>
      </c>
      <c r="J2769" s="221">
        <f t="shared" si="514"/>
        <v>4.8</v>
      </c>
      <c r="K2769" s="106"/>
      <c r="L2769" s="760">
        <f>F2769*K2769</f>
        <v>0</v>
      </c>
      <c r="M2769" s="327">
        <f>G2769*K2769</f>
        <v>0</v>
      </c>
      <c r="N2769" s="545">
        <f>H2769*K2769</f>
        <v>0</v>
      </c>
      <c r="O2769" s="545">
        <f>I2769*K2769</f>
        <v>0</v>
      </c>
      <c r="P2769" s="545">
        <f>J2769*K2769</f>
        <v>0</v>
      </c>
      <c r="Q2769" s="189" t="s">
        <v>7</v>
      </c>
      <c r="R2769" s="523"/>
    </row>
    <row r="2770" spans="1:18" ht="15" customHeight="1" x14ac:dyDescent="0.2">
      <c r="A2770" s="277" t="s">
        <v>801</v>
      </c>
      <c r="B2770" s="427"/>
      <c r="C2770" s="759" t="s">
        <v>5385</v>
      </c>
      <c r="D2770" s="460" t="s">
        <v>6</v>
      </c>
      <c r="E2770" s="691">
        <v>8</v>
      </c>
      <c r="F2770" s="485">
        <v>5.2</v>
      </c>
      <c r="G2770" s="485">
        <v>5</v>
      </c>
      <c r="H2770" s="221">
        <f t="shared" si="512"/>
        <v>4.9000000000000004</v>
      </c>
      <c r="I2770" s="221">
        <f t="shared" si="513"/>
        <v>4.8499999999999996</v>
      </c>
      <c r="J2770" s="221">
        <f t="shared" si="514"/>
        <v>4.8</v>
      </c>
      <c r="K2770" s="106"/>
      <c r="L2770" s="760">
        <f>F2770*K2770</f>
        <v>0</v>
      </c>
      <c r="M2770" s="327">
        <f>G2770*K2770</f>
        <v>0</v>
      </c>
      <c r="N2770" s="545">
        <f>H2770*K2770</f>
        <v>0</v>
      </c>
      <c r="O2770" s="545">
        <f>I2770*K2770</f>
        <v>0</v>
      </c>
      <c r="P2770" s="545">
        <f>J2770*K2770</f>
        <v>0</v>
      </c>
      <c r="Q2770" s="189" t="s">
        <v>7</v>
      </c>
      <c r="R2770" s="523"/>
    </row>
    <row r="2771" spans="1:18" ht="15" customHeight="1" x14ac:dyDescent="0.2">
      <c r="A2771" s="163" t="s">
        <v>801</v>
      </c>
      <c r="B2771" s="427"/>
      <c r="C2771" s="240" t="s">
        <v>1479</v>
      </c>
      <c r="D2771" s="275" t="s">
        <v>6</v>
      </c>
      <c r="E2771" s="691">
        <v>20</v>
      </c>
      <c r="F2771" s="314">
        <v>13.4</v>
      </c>
      <c r="G2771" s="314">
        <v>13</v>
      </c>
      <c r="H2771" s="296">
        <f t="shared" si="509"/>
        <v>12.74</v>
      </c>
      <c r="I2771" s="296">
        <f t="shared" si="510"/>
        <v>12.61</v>
      </c>
      <c r="J2771" s="296">
        <f t="shared" si="511"/>
        <v>12.48</v>
      </c>
      <c r="K2771" s="245"/>
      <c r="L2771" s="359">
        <f>F2771*K2771</f>
        <v>0</v>
      </c>
      <c r="M2771" s="327">
        <f>G2771*K2771</f>
        <v>0</v>
      </c>
      <c r="N2771" s="545">
        <f>H2771*K2771</f>
        <v>0</v>
      </c>
      <c r="O2771" s="545">
        <f>I2771*K2771</f>
        <v>0</v>
      </c>
      <c r="P2771" s="545">
        <f>J2771*K2771</f>
        <v>0</v>
      </c>
      <c r="Q2771" s="108" t="s">
        <v>7</v>
      </c>
    </row>
    <row r="2772" spans="1:18" ht="15" customHeight="1" x14ac:dyDescent="0.2">
      <c r="A2772" s="163" t="s">
        <v>801</v>
      </c>
      <c r="B2772" s="427"/>
      <c r="C2772" s="240" t="s">
        <v>1480</v>
      </c>
      <c r="D2772" s="275" t="s">
        <v>6</v>
      </c>
      <c r="E2772" s="691">
        <v>20</v>
      </c>
      <c r="F2772" s="314">
        <v>13.4</v>
      </c>
      <c r="G2772" s="314">
        <v>13</v>
      </c>
      <c r="H2772" s="296">
        <f t="shared" si="509"/>
        <v>12.74</v>
      </c>
      <c r="I2772" s="296">
        <f t="shared" si="510"/>
        <v>12.61</v>
      </c>
      <c r="J2772" s="296">
        <f t="shared" si="511"/>
        <v>12.48</v>
      </c>
      <c r="K2772" s="245"/>
      <c r="L2772" s="359">
        <f>F2772*K2772</f>
        <v>0</v>
      </c>
      <c r="M2772" s="327">
        <f>G2772*K2772</f>
        <v>0</v>
      </c>
      <c r="N2772" s="545">
        <f>H2772*K2772</f>
        <v>0</v>
      </c>
      <c r="O2772" s="545">
        <f>I2772*K2772</f>
        <v>0</v>
      </c>
      <c r="P2772" s="545">
        <f>J2772*K2772</f>
        <v>0</v>
      </c>
      <c r="Q2772" s="108" t="s">
        <v>7</v>
      </c>
    </row>
    <row r="2773" spans="1:18" ht="15" customHeight="1" x14ac:dyDescent="0.2">
      <c r="A2773" s="277" t="s">
        <v>801</v>
      </c>
      <c r="B2773" s="427"/>
      <c r="C2773" s="385" t="s">
        <v>1370</v>
      </c>
      <c r="D2773" s="460" t="s">
        <v>6</v>
      </c>
      <c r="E2773" s="691">
        <v>17</v>
      </c>
      <c r="F2773" s="484">
        <v>11.8</v>
      </c>
      <c r="G2773" s="484">
        <v>11.5</v>
      </c>
      <c r="H2773" s="296">
        <f t="shared" si="509"/>
        <v>11.27</v>
      </c>
      <c r="I2773" s="296">
        <f t="shared" si="510"/>
        <v>11.154999999999999</v>
      </c>
      <c r="J2773" s="296">
        <f t="shared" si="511"/>
        <v>11.04</v>
      </c>
      <c r="K2773" s="106"/>
      <c r="L2773" s="760">
        <f>F2773*K2773</f>
        <v>0</v>
      </c>
      <c r="M2773" s="327">
        <f>G2773*K2773</f>
        <v>0</v>
      </c>
      <c r="N2773" s="545">
        <f>H2773*K2773</f>
        <v>0</v>
      </c>
      <c r="O2773" s="545">
        <f>I2773*K2773</f>
        <v>0</v>
      </c>
      <c r="P2773" s="545">
        <f>J2773*K2773</f>
        <v>0</v>
      </c>
      <c r="Q2773" s="189" t="s">
        <v>7</v>
      </c>
      <c r="R2773" s="523"/>
    </row>
    <row r="2774" spans="1:18" ht="15" customHeight="1" x14ac:dyDescent="0.2">
      <c r="A2774" s="277" t="s">
        <v>801</v>
      </c>
      <c r="B2774" s="201"/>
      <c r="C2774" s="228" t="s">
        <v>5101</v>
      </c>
      <c r="D2774" s="460" t="s">
        <v>6</v>
      </c>
      <c r="E2774" s="211">
        <v>16</v>
      </c>
      <c r="F2774" s="204">
        <v>9.3000000000000007</v>
      </c>
      <c r="G2774" s="204">
        <v>9</v>
      </c>
      <c r="H2774" s="296">
        <f t="shared" si="509"/>
        <v>8.82</v>
      </c>
      <c r="I2774" s="296">
        <f t="shared" si="510"/>
        <v>8.73</v>
      </c>
      <c r="J2774" s="296">
        <f t="shared" si="511"/>
        <v>8.64</v>
      </c>
      <c r="K2774" s="106"/>
      <c r="L2774" s="663">
        <f>F2774*K2774</f>
        <v>0</v>
      </c>
      <c r="M2774" s="327">
        <f>G2774*K2774</f>
        <v>0</v>
      </c>
      <c r="N2774" s="545">
        <f>H2774*K2774</f>
        <v>0</v>
      </c>
      <c r="O2774" s="545">
        <f>I2774*K2774</f>
        <v>0</v>
      </c>
      <c r="P2774" s="545">
        <f>J2774*K2774</f>
        <v>0</v>
      </c>
      <c r="Q2774" s="189" t="s">
        <v>7</v>
      </c>
      <c r="R2774" s="523"/>
    </row>
    <row r="2775" spans="1:18" ht="15" customHeight="1" x14ac:dyDescent="0.2">
      <c r="A2775" s="277" t="s">
        <v>801</v>
      </c>
      <c r="B2775" s="201"/>
      <c r="C2775" s="228" t="s">
        <v>5137</v>
      </c>
      <c r="D2775" s="460" t="s">
        <v>6</v>
      </c>
      <c r="E2775" s="211">
        <v>20</v>
      </c>
      <c r="F2775" s="204">
        <v>13.3</v>
      </c>
      <c r="G2775" s="204">
        <v>13</v>
      </c>
      <c r="H2775" s="296">
        <f t="shared" si="509"/>
        <v>12.74</v>
      </c>
      <c r="I2775" s="296">
        <f t="shared" si="510"/>
        <v>12.61</v>
      </c>
      <c r="J2775" s="296">
        <f t="shared" si="511"/>
        <v>12.48</v>
      </c>
      <c r="K2775" s="106"/>
      <c r="L2775" s="663">
        <f>F2775*K2775</f>
        <v>0</v>
      </c>
      <c r="M2775" s="327">
        <f>G2775*K2775</f>
        <v>0</v>
      </c>
      <c r="N2775" s="545">
        <f>H2775*K2775</f>
        <v>0</v>
      </c>
      <c r="O2775" s="545">
        <f>I2775*K2775</f>
        <v>0</v>
      </c>
      <c r="P2775" s="545">
        <f>J2775*K2775</f>
        <v>0</v>
      </c>
      <c r="Q2775" s="189" t="s">
        <v>7</v>
      </c>
      <c r="R2775" s="523"/>
    </row>
    <row r="2776" spans="1:18" ht="15" customHeight="1" x14ac:dyDescent="0.2">
      <c r="A2776" s="376" t="s">
        <v>801</v>
      </c>
      <c r="B2776" s="290"/>
      <c r="C2776" s="619" t="s">
        <v>3484</v>
      </c>
      <c r="D2776" s="618" t="s">
        <v>6</v>
      </c>
      <c r="E2776" s="425">
        <v>10</v>
      </c>
      <c r="F2776" s="308">
        <v>7.2</v>
      </c>
      <c r="G2776" s="308">
        <v>7</v>
      </c>
      <c r="H2776" s="296">
        <f t="shared" si="509"/>
        <v>6.8599999999999994</v>
      </c>
      <c r="I2776" s="296">
        <f t="shared" si="510"/>
        <v>6.79</v>
      </c>
      <c r="J2776" s="296">
        <f t="shared" si="511"/>
        <v>6.72</v>
      </c>
      <c r="K2776" s="245"/>
      <c r="L2776" s="582">
        <f>F2776*K2776</f>
        <v>0</v>
      </c>
      <c r="M2776" s="465">
        <f>G2776*K2776</f>
        <v>0</v>
      </c>
      <c r="N2776" s="545">
        <f>H2776*K2776</f>
        <v>0</v>
      </c>
      <c r="O2776" s="545">
        <f>I2776*K2776</f>
        <v>0</v>
      </c>
      <c r="P2776" s="545">
        <f>J2776*K2776</f>
        <v>0</v>
      </c>
      <c r="Q2776" s="118" t="s">
        <v>7</v>
      </c>
    </row>
    <row r="2777" spans="1:18" ht="15" customHeight="1" x14ac:dyDescent="0.2">
      <c r="A2777" s="376" t="s">
        <v>801</v>
      </c>
      <c r="B2777" s="290"/>
      <c r="C2777" s="619" t="s">
        <v>1618</v>
      </c>
      <c r="D2777" s="618" t="s">
        <v>6</v>
      </c>
      <c r="E2777" s="425">
        <v>25</v>
      </c>
      <c r="F2777" s="308">
        <v>17.8</v>
      </c>
      <c r="G2777" s="308">
        <v>17.5</v>
      </c>
      <c r="H2777" s="296">
        <f t="shared" si="509"/>
        <v>17.149999999999999</v>
      </c>
      <c r="I2777" s="296">
        <f t="shared" si="510"/>
        <v>16.974999999999998</v>
      </c>
      <c r="J2777" s="296">
        <f t="shared" si="511"/>
        <v>16.8</v>
      </c>
      <c r="K2777" s="245"/>
      <c r="L2777" s="582">
        <f>F2777*K2777</f>
        <v>0</v>
      </c>
      <c r="M2777" s="465">
        <f>G2777*K2777</f>
        <v>0</v>
      </c>
      <c r="N2777" s="545">
        <f>H2777*K2777</f>
        <v>0</v>
      </c>
      <c r="O2777" s="545">
        <f>I2777*K2777</f>
        <v>0</v>
      </c>
      <c r="P2777" s="545">
        <f>J2777*K2777</f>
        <v>0</v>
      </c>
      <c r="Q2777" s="118" t="s">
        <v>7</v>
      </c>
    </row>
    <row r="2778" spans="1:18" ht="15" customHeight="1" x14ac:dyDescent="0.2">
      <c r="A2778" s="376" t="s">
        <v>801</v>
      </c>
      <c r="B2778" s="290"/>
      <c r="C2778" s="495" t="s">
        <v>3265</v>
      </c>
      <c r="D2778" s="275" t="s">
        <v>6</v>
      </c>
      <c r="E2778" s="211">
        <v>19</v>
      </c>
      <c r="F2778" s="301">
        <v>13.3</v>
      </c>
      <c r="G2778" s="301">
        <v>13</v>
      </c>
      <c r="H2778" s="296">
        <f t="shared" si="509"/>
        <v>12.74</v>
      </c>
      <c r="I2778" s="296">
        <f t="shared" si="510"/>
        <v>12.61</v>
      </c>
      <c r="J2778" s="296">
        <f t="shared" si="511"/>
        <v>12.48</v>
      </c>
      <c r="K2778" s="245"/>
      <c r="L2778" s="321">
        <f>F2778*K2778</f>
        <v>0</v>
      </c>
      <c r="M2778" s="353">
        <f>G2778*K2778</f>
        <v>0</v>
      </c>
      <c r="N2778" s="545">
        <f>H2778*K2778</f>
        <v>0</v>
      </c>
      <c r="O2778" s="545">
        <f>I2778*K2778</f>
        <v>0</v>
      </c>
      <c r="P2778" s="545">
        <f>J2778*K2778</f>
        <v>0</v>
      </c>
      <c r="Q2778" s="110" t="s">
        <v>7</v>
      </c>
    </row>
    <row r="2779" spans="1:18" ht="15" customHeight="1" x14ac:dyDescent="0.2">
      <c r="A2779" s="376" t="s">
        <v>801</v>
      </c>
      <c r="B2779" s="290"/>
      <c r="C2779" s="495" t="s">
        <v>3272</v>
      </c>
      <c r="D2779" s="275" t="s">
        <v>6</v>
      </c>
      <c r="E2779" s="211">
        <v>23</v>
      </c>
      <c r="F2779" s="301">
        <v>17.399999999999999</v>
      </c>
      <c r="G2779" s="301">
        <v>17</v>
      </c>
      <c r="H2779" s="296">
        <f t="shared" si="509"/>
        <v>16.66</v>
      </c>
      <c r="I2779" s="296">
        <f t="shared" si="510"/>
        <v>16.489999999999998</v>
      </c>
      <c r="J2779" s="296">
        <f t="shared" si="511"/>
        <v>16.32</v>
      </c>
      <c r="K2779" s="245"/>
      <c r="L2779" s="321">
        <f>F2779*K2779</f>
        <v>0</v>
      </c>
      <c r="M2779" s="353">
        <f>G2779*K2779</f>
        <v>0</v>
      </c>
      <c r="N2779" s="545">
        <f>H2779*K2779</f>
        <v>0</v>
      </c>
      <c r="O2779" s="545">
        <f>I2779*K2779</f>
        <v>0</v>
      </c>
      <c r="P2779" s="545">
        <f>J2779*K2779</f>
        <v>0</v>
      </c>
      <c r="Q2779" s="110" t="s">
        <v>7</v>
      </c>
    </row>
    <row r="2780" spans="1:18" ht="15" customHeight="1" x14ac:dyDescent="0.2">
      <c r="A2780" s="376" t="s">
        <v>801</v>
      </c>
      <c r="B2780" s="290"/>
      <c r="C2780" s="619" t="s">
        <v>3266</v>
      </c>
      <c r="D2780" s="618" t="s">
        <v>6</v>
      </c>
      <c r="E2780" s="425">
        <v>20</v>
      </c>
      <c r="F2780" s="308">
        <v>14.3</v>
      </c>
      <c r="G2780" s="308">
        <v>14</v>
      </c>
      <c r="H2780" s="296">
        <f t="shared" si="509"/>
        <v>13.719999999999999</v>
      </c>
      <c r="I2780" s="296">
        <f t="shared" si="510"/>
        <v>13.58</v>
      </c>
      <c r="J2780" s="296">
        <f t="shared" si="511"/>
        <v>13.44</v>
      </c>
      <c r="K2780" s="245"/>
      <c r="L2780" s="582">
        <f>F2780*K2780</f>
        <v>0</v>
      </c>
      <c r="M2780" s="633">
        <f>G2780*K2780</f>
        <v>0</v>
      </c>
      <c r="N2780" s="545">
        <f>H2780*K2780</f>
        <v>0</v>
      </c>
      <c r="O2780" s="545">
        <f>I2780*K2780</f>
        <v>0</v>
      </c>
      <c r="P2780" s="545">
        <f>J2780*K2780</f>
        <v>0</v>
      </c>
      <c r="Q2780" s="110" t="s">
        <v>7</v>
      </c>
    </row>
    <row r="2781" spans="1:18" ht="15" customHeight="1" x14ac:dyDescent="0.2">
      <c r="A2781" s="376" t="s">
        <v>801</v>
      </c>
      <c r="B2781" s="290"/>
      <c r="C2781" s="619" t="s">
        <v>4261</v>
      </c>
      <c r="D2781" s="618" t="s">
        <v>6</v>
      </c>
      <c r="E2781" s="425">
        <v>23</v>
      </c>
      <c r="F2781" s="308">
        <v>17.399999999999999</v>
      </c>
      <c r="G2781" s="308">
        <v>17</v>
      </c>
      <c r="H2781" s="296">
        <f t="shared" si="509"/>
        <v>16.66</v>
      </c>
      <c r="I2781" s="296">
        <f t="shared" si="510"/>
        <v>16.489999999999998</v>
      </c>
      <c r="J2781" s="296">
        <f t="shared" si="511"/>
        <v>16.32</v>
      </c>
      <c r="K2781" s="245"/>
      <c r="L2781" s="582">
        <f>F2781*K2781</f>
        <v>0</v>
      </c>
      <c r="M2781" s="633">
        <f>G2781*K2781</f>
        <v>0</v>
      </c>
      <c r="N2781" s="545">
        <f>H2781*K2781</f>
        <v>0</v>
      </c>
      <c r="O2781" s="545">
        <f>I2781*K2781</f>
        <v>0</v>
      </c>
      <c r="P2781" s="545">
        <f>J2781*K2781</f>
        <v>0</v>
      </c>
      <c r="Q2781" s="119" t="s">
        <v>7</v>
      </c>
      <c r="R2781" s="254"/>
    </row>
    <row r="2782" spans="1:18" ht="15" customHeight="1" x14ac:dyDescent="0.2">
      <c r="A2782" s="163" t="s">
        <v>801</v>
      </c>
      <c r="B2782" s="185"/>
      <c r="C2782" s="232" t="s">
        <v>4352</v>
      </c>
      <c r="D2782" s="618" t="s">
        <v>6</v>
      </c>
      <c r="E2782" s="211">
        <v>18</v>
      </c>
      <c r="F2782" s="301">
        <v>12.3</v>
      </c>
      <c r="G2782" s="301">
        <v>12</v>
      </c>
      <c r="H2782" s="296">
        <f t="shared" si="509"/>
        <v>11.76</v>
      </c>
      <c r="I2782" s="296">
        <f t="shared" si="510"/>
        <v>11.64</v>
      </c>
      <c r="J2782" s="296">
        <f t="shared" si="511"/>
        <v>11.52</v>
      </c>
      <c r="K2782" s="245"/>
      <c r="L2782" s="321">
        <f>F2782*K2782</f>
        <v>0</v>
      </c>
      <c r="M2782" s="327">
        <f>G2782*K2782</f>
        <v>0</v>
      </c>
      <c r="N2782" s="545">
        <f>H2782*K2782</f>
        <v>0</v>
      </c>
      <c r="O2782" s="545">
        <f>I2782*K2782</f>
        <v>0</v>
      </c>
      <c r="P2782" s="545">
        <f>J2782*K2782</f>
        <v>0</v>
      </c>
      <c r="Q2782" s="110" t="s">
        <v>7</v>
      </c>
    </row>
    <row r="2783" spans="1:18" ht="15" customHeight="1" x14ac:dyDescent="0.2">
      <c r="A2783" s="163" t="s">
        <v>801</v>
      </c>
      <c r="B2783" s="185"/>
      <c r="C2783" s="232" t="s">
        <v>4740</v>
      </c>
      <c r="D2783" s="618" t="s">
        <v>6</v>
      </c>
      <c r="E2783" s="211">
        <v>18</v>
      </c>
      <c r="F2783" s="301">
        <v>12.3</v>
      </c>
      <c r="G2783" s="301">
        <v>12</v>
      </c>
      <c r="H2783" s="296">
        <f t="shared" si="509"/>
        <v>11.76</v>
      </c>
      <c r="I2783" s="296">
        <f t="shared" si="510"/>
        <v>11.64</v>
      </c>
      <c r="J2783" s="296">
        <f t="shared" si="511"/>
        <v>11.52</v>
      </c>
      <c r="K2783" s="245"/>
      <c r="L2783" s="321">
        <f>F2783*K2783</f>
        <v>0</v>
      </c>
      <c r="M2783" s="327">
        <f>G2783*K2783</f>
        <v>0</v>
      </c>
      <c r="N2783" s="545">
        <f>H2783*K2783</f>
        <v>0</v>
      </c>
      <c r="O2783" s="545">
        <f>I2783*K2783</f>
        <v>0</v>
      </c>
      <c r="P2783" s="545">
        <f>J2783*K2783</f>
        <v>0</v>
      </c>
      <c r="Q2783" s="110" t="s">
        <v>7</v>
      </c>
    </row>
    <row r="2784" spans="1:18" ht="15" customHeight="1" x14ac:dyDescent="0.2">
      <c r="A2784" s="163" t="s">
        <v>801</v>
      </c>
      <c r="B2784" s="185"/>
      <c r="C2784" s="232" t="s">
        <v>4349</v>
      </c>
      <c r="D2784" s="275" t="s">
        <v>6</v>
      </c>
      <c r="E2784" s="211">
        <v>22</v>
      </c>
      <c r="F2784" s="301">
        <v>15.9</v>
      </c>
      <c r="G2784" s="301">
        <v>15.5</v>
      </c>
      <c r="H2784" s="296">
        <f t="shared" si="509"/>
        <v>15.19</v>
      </c>
      <c r="I2784" s="296">
        <f t="shared" si="510"/>
        <v>15.035</v>
      </c>
      <c r="J2784" s="296">
        <f t="shared" si="511"/>
        <v>14.879999999999999</v>
      </c>
      <c r="K2784" s="245"/>
      <c r="L2784" s="321">
        <f>F2784*K2784</f>
        <v>0</v>
      </c>
      <c r="M2784" s="327">
        <f>G2784*K2784</f>
        <v>0</v>
      </c>
      <c r="N2784" s="545">
        <f>H2784*K2784</f>
        <v>0</v>
      </c>
      <c r="O2784" s="545">
        <f>I2784*K2784</f>
        <v>0</v>
      </c>
      <c r="P2784" s="545">
        <f>J2784*K2784</f>
        <v>0</v>
      </c>
      <c r="Q2784" s="110" t="s">
        <v>7</v>
      </c>
    </row>
    <row r="2785" spans="1:18" ht="15" customHeight="1" x14ac:dyDescent="0.2">
      <c r="A2785" s="277" t="s">
        <v>801</v>
      </c>
      <c r="B2785" s="185"/>
      <c r="C2785" s="228" t="s">
        <v>5084</v>
      </c>
      <c r="D2785" s="460" t="s">
        <v>6</v>
      </c>
      <c r="E2785" s="211">
        <v>22</v>
      </c>
      <c r="F2785" s="204">
        <v>16.399999999999999</v>
      </c>
      <c r="G2785" s="204">
        <v>16</v>
      </c>
      <c r="H2785" s="296">
        <f t="shared" si="509"/>
        <v>15.68</v>
      </c>
      <c r="I2785" s="296">
        <f t="shared" si="510"/>
        <v>15.52</v>
      </c>
      <c r="J2785" s="296">
        <f t="shared" si="511"/>
        <v>15.36</v>
      </c>
      <c r="K2785" s="106"/>
      <c r="L2785" s="663">
        <f>F2785*K2785</f>
        <v>0</v>
      </c>
      <c r="M2785" s="327">
        <f>G2785*K2785</f>
        <v>0</v>
      </c>
      <c r="N2785" s="545">
        <f>H2785*K2785</f>
        <v>0</v>
      </c>
      <c r="O2785" s="545">
        <f>I2785*K2785</f>
        <v>0</v>
      </c>
      <c r="P2785" s="545">
        <f>J2785*K2785</f>
        <v>0</v>
      </c>
      <c r="Q2785" s="216" t="s">
        <v>7</v>
      </c>
      <c r="R2785" s="523"/>
    </row>
    <row r="2786" spans="1:18" ht="15" customHeight="1" x14ac:dyDescent="0.2">
      <c r="A2786" s="163" t="s">
        <v>801</v>
      </c>
      <c r="B2786" s="185"/>
      <c r="C2786" s="232" t="s">
        <v>4350</v>
      </c>
      <c r="D2786" s="460" t="s">
        <v>6</v>
      </c>
      <c r="E2786" s="211">
        <v>20</v>
      </c>
      <c r="F2786" s="301">
        <v>14.3</v>
      </c>
      <c r="G2786" s="301">
        <v>14</v>
      </c>
      <c r="H2786" s="296">
        <f t="shared" si="509"/>
        <v>13.719999999999999</v>
      </c>
      <c r="I2786" s="296">
        <f t="shared" si="510"/>
        <v>13.58</v>
      </c>
      <c r="J2786" s="296">
        <f t="shared" si="511"/>
        <v>13.44</v>
      </c>
      <c r="K2786" s="245"/>
      <c r="L2786" s="321">
        <f>F2786*K2786</f>
        <v>0</v>
      </c>
      <c r="M2786" s="327">
        <f>G2786*K2786</f>
        <v>0</v>
      </c>
      <c r="N2786" s="545">
        <f>H2786*K2786</f>
        <v>0</v>
      </c>
      <c r="O2786" s="545">
        <f>I2786*K2786</f>
        <v>0</v>
      </c>
      <c r="P2786" s="545">
        <f>J2786*K2786</f>
        <v>0</v>
      </c>
      <c r="Q2786" s="110" t="s">
        <v>7</v>
      </c>
    </row>
    <row r="2787" spans="1:18" ht="15" customHeight="1" x14ac:dyDescent="0.2">
      <c r="A2787" s="163" t="s">
        <v>801</v>
      </c>
      <c r="B2787" s="185"/>
      <c r="C2787" s="232" t="s">
        <v>4351</v>
      </c>
      <c r="D2787" s="460" t="s">
        <v>6</v>
      </c>
      <c r="E2787" s="211">
        <v>20</v>
      </c>
      <c r="F2787" s="301">
        <v>14.3</v>
      </c>
      <c r="G2787" s="301">
        <v>14</v>
      </c>
      <c r="H2787" s="296">
        <f t="shared" ref="H2787:H2797" si="515">G2787*0.98</f>
        <v>13.719999999999999</v>
      </c>
      <c r="I2787" s="296">
        <f t="shared" ref="I2787:I2797" si="516">G2787*0.97</f>
        <v>13.58</v>
      </c>
      <c r="J2787" s="296">
        <f t="shared" ref="J2787:J2797" si="517">G2787*0.96</f>
        <v>13.44</v>
      </c>
      <c r="K2787" s="245"/>
      <c r="L2787" s="321">
        <f>F2787*K2787</f>
        <v>0</v>
      </c>
      <c r="M2787" s="327">
        <f>G2787*K2787</f>
        <v>0</v>
      </c>
      <c r="N2787" s="545">
        <f>H2787*K2787</f>
        <v>0</v>
      </c>
      <c r="O2787" s="545">
        <f>I2787*K2787</f>
        <v>0</v>
      </c>
      <c r="P2787" s="545">
        <f>J2787*K2787</f>
        <v>0</v>
      </c>
      <c r="Q2787" s="110" t="s">
        <v>7</v>
      </c>
    </row>
    <row r="2788" spans="1:18" ht="15" customHeight="1" x14ac:dyDescent="0.2">
      <c r="A2788" s="163" t="s">
        <v>801</v>
      </c>
      <c r="B2788" s="185"/>
      <c r="C2788" s="232" t="s">
        <v>5502</v>
      </c>
      <c r="D2788" s="460" t="s">
        <v>6</v>
      </c>
      <c r="E2788" s="211">
        <v>27</v>
      </c>
      <c r="F2788" s="301">
        <v>21.5</v>
      </c>
      <c r="G2788" s="301">
        <v>21</v>
      </c>
      <c r="H2788" s="296">
        <f t="shared" si="515"/>
        <v>20.58</v>
      </c>
      <c r="I2788" s="296">
        <f t="shared" si="516"/>
        <v>20.37</v>
      </c>
      <c r="J2788" s="296">
        <f t="shared" si="517"/>
        <v>20.16</v>
      </c>
      <c r="K2788" s="245"/>
      <c r="L2788" s="321">
        <f>F2788*K2788</f>
        <v>0</v>
      </c>
      <c r="M2788" s="327">
        <f>G2788*K2788</f>
        <v>0</v>
      </c>
      <c r="N2788" s="545">
        <f>H2788*K2788</f>
        <v>0</v>
      </c>
      <c r="O2788" s="545">
        <f>I2788*K2788</f>
        <v>0</v>
      </c>
      <c r="P2788" s="545">
        <f>J2788*K2788</f>
        <v>0</v>
      </c>
      <c r="Q2788" s="110" t="s">
        <v>7</v>
      </c>
    </row>
    <row r="2789" spans="1:18" ht="15" customHeight="1" x14ac:dyDescent="0.2">
      <c r="A2789" s="163" t="s">
        <v>801</v>
      </c>
      <c r="B2789" s="271"/>
      <c r="C2789" s="232" t="s">
        <v>3496</v>
      </c>
      <c r="D2789" s="132" t="s">
        <v>6</v>
      </c>
      <c r="E2789" s="16">
        <v>19</v>
      </c>
      <c r="F2789" s="301">
        <v>13.5</v>
      </c>
      <c r="G2789" s="301">
        <v>13</v>
      </c>
      <c r="H2789" s="296">
        <f t="shared" si="515"/>
        <v>12.74</v>
      </c>
      <c r="I2789" s="296">
        <f t="shared" si="516"/>
        <v>12.61</v>
      </c>
      <c r="J2789" s="296">
        <f t="shared" si="517"/>
        <v>12.48</v>
      </c>
      <c r="K2789" s="245"/>
      <c r="L2789" s="321">
        <f>F2789*K2789</f>
        <v>0</v>
      </c>
      <c r="M2789" s="327">
        <f>G2789*K2789</f>
        <v>0</v>
      </c>
      <c r="N2789" s="545">
        <f>H2789*K2789</f>
        <v>0</v>
      </c>
      <c r="O2789" s="545">
        <f>I2789*K2789</f>
        <v>0</v>
      </c>
      <c r="P2789" s="545">
        <f>J2789*K2789</f>
        <v>0</v>
      </c>
      <c r="Q2789" s="110" t="s">
        <v>7</v>
      </c>
    </row>
    <row r="2790" spans="1:18" ht="15" customHeight="1" x14ac:dyDescent="0.2">
      <c r="A2790" s="163" t="s">
        <v>801</v>
      </c>
      <c r="B2790" s="271"/>
      <c r="C2790" s="232" t="s">
        <v>3497</v>
      </c>
      <c r="D2790" s="132" t="s">
        <v>6</v>
      </c>
      <c r="E2790" s="16">
        <v>19</v>
      </c>
      <c r="F2790" s="301">
        <v>13.5</v>
      </c>
      <c r="G2790" s="301">
        <v>13</v>
      </c>
      <c r="H2790" s="296">
        <f t="shared" si="515"/>
        <v>12.74</v>
      </c>
      <c r="I2790" s="296">
        <f t="shared" si="516"/>
        <v>12.61</v>
      </c>
      <c r="J2790" s="296">
        <f t="shared" si="517"/>
        <v>12.48</v>
      </c>
      <c r="K2790" s="245"/>
      <c r="L2790" s="321">
        <f>F2790*K2790</f>
        <v>0</v>
      </c>
      <c r="M2790" s="327">
        <f>G2790*K2790</f>
        <v>0</v>
      </c>
      <c r="N2790" s="545">
        <f>H2790*K2790</f>
        <v>0</v>
      </c>
      <c r="O2790" s="545">
        <f>I2790*K2790</f>
        <v>0</v>
      </c>
      <c r="P2790" s="545">
        <f>J2790*K2790</f>
        <v>0</v>
      </c>
      <c r="Q2790" s="110" t="s">
        <v>7</v>
      </c>
    </row>
    <row r="2791" spans="1:18" ht="15" customHeight="1" x14ac:dyDescent="0.2">
      <c r="A2791" s="163" t="s">
        <v>801</v>
      </c>
      <c r="B2791" s="271"/>
      <c r="C2791" s="232" t="s">
        <v>4307</v>
      </c>
      <c r="D2791" s="132" t="s">
        <v>6</v>
      </c>
      <c r="E2791" s="16">
        <v>19</v>
      </c>
      <c r="F2791" s="301">
        <v>13.5</v>
      </c>
      <c r="G2791" s="301">
        <v>13</v>
      </c>
      <c r="H2791" s="296">
        <f t="shared" si="515"/>
        <v>12.74</v>
      </c>
      <c r="I2791" s="296">
        <f t="shared" si="516"/>
        <v>12.61</v>
      </c>
      <c r="J2791" s="296">
        <f t="shared" si="517"/>
        <v>12.48</v>
      </c>
      <c r="K2791" s="245"/>
      <c r="L2791" s="321">
        <f>F2791*K2791</f>
        <v>0</v>
      </c>
      <c r="M2791" s="327">
        <f>G2791*K2791</f>
        <v>0</v>
      </c>
      <c r="N2791" s="545">
        <f>H2791*K2791</f>
        <v>0</v>
      </c>
      <c r="O2791" s="545">
        <f>I2791*K2791</f>
        <v>0</v>
      </c>
      <c r="P2791" s="545">
        <f>J2791*K2791</f>
        <v>0</v>
      </c>
      <c r="Q2791" s="110" t="s">
        <v>7</v>
      </c>
    </row>
    <row r="2792" spans="1:18" ht="15" customHeight="1" x14ac:dyDescent="0.2">
      <c r="A2792" s="163" t="s">
        <v>801</v>
      </c>
      <c r="B2792" s="271"/>
      <c r="C2792" s="232" t="s">
        <v>4308</v>
      </c>
      <c r="D2792" s="132" t="s">
        <v>6</v>
      </c>
      <c r="E2792" s="16">
        <v>19</v>
      </c>
      <c r="F2792" s="301">
        <v>13.5</v>
      </c>
      <c r="G2792" s="301">
        <v>13</v>
      </c>
      <c r="H2792" s="296">
        <f t="shared" si="515"/>
        <v>12.74</v>
      </c>
      <c r="I2792" s="296">
        <f t="shared" si="516"/>
        <v>12.61</v>
      </c>
      <c r="J2792" s="296">
        <f t="shared" si="517"/>
        <v>12.48</v>
      </c>
      <c r="K2792" s="245"/>
      <c r="L2792" s="321">
        <f>F2792*K2792</f>
        <v>0</v>
      </c>
      <c r="M2792" s="327">
        <f>G2792*K2792</f>
        <v>0</v>
      </c>
      <c r="N2792" s="545">
        <f>H2792*K2792</f>
        <v>0</v>
      </c>
      <c r="O2792" s="545">
        <f>I2792*K2792</f>
        <v>0</v>
      </c>
      <c r="P2792" s="545">
        <f>J2792*K2792</f>
        <v>0</v>
      </c>
      <c r="Q2792" s="110" t="s">
        <v>7</v>
      </c>
    </row>
    <row r="2793" spans="1:18" ht="15" customHeight="1" x14ac:dyDescent="0.2">
      <c r="A2793" s="277" t="s">
        <v>801</v>
      </c>
      <c r="B2793" s="201"/>
      <c r="C2793" s="228" t="s">
        <v>5225</v>
      </c>
      <c r="D2793" s="190" t="s">
        <v>6</v>
      </c>
      <c r="E2793" s="211">
        <v>15</v>
      </c>
      <c r="F2793" s="204">
        <v>10</v>
      </c>
      <c r="G2793" s="204">
        <v>9.8000000000000007</v>
      </c>
      <c r="H2793" s="221">
        <f t="shared" si="515"/>
        <v>9.604000000000001</v>
      </c>
      <c r="I2793" s="221">
        <f t="shared" si="516"/>
        <v>9.5060000000000002</v>
      </c>
      <c r="J2793" s="221">
        <f t="shared" si="517"/>
        <v>9.4079999999999995</v>
      </c>
      <c r="K2793" s="106"/>
      <c r="L2793" s="663">
        <f>F2793*K2793</f>
        <v>0</v>
      </c>
      <c r="M2793" s="327">
        <f>G2793*K2793</f>
        <v>0</v>
      </c>
      <c r="N2793" s="545">
        <f>H2793*K2793</f>
        <v>0</v>
      </c>
      <c r="O2793" s="545">
        <f>I2793*K2793</f>
        <v>0</v>
      </c>
      <c r="P2793" s="545">
        <f>J2793*K2793</f>
        <v>0</v>
      </c>
      <c r="Q2793" s="189" t="s">
        <v>7</v>
      </c>
      <c r="R2793" s="523"/>
    </row>
    <row r="2794" spans="1:18" ht="15" customHeight="1" x14ac:dyDescent="0.2">
      <c r="A2794" s="163" t="s">
        <v>801</v>
      </c>
      <c r="B2794" s="228"/>
      <c r="C2794" s="232" t="s">
        <v>1448</v>
      </c>
      <c r="D2794" s="275" t="s">
        <v>6</v>
      </c>
      <c r="E2794" s="211">
        <v>12</v>
      </c>
      <c r="F2794" s="301">
        <v>7.2</v>
      </c>
      <c r="G2794" s="301">
        <v>7</v>
      </c>
      <c r="H2794" s="296">
        <f t="shared" si="515"/>
        <v>6.8599999999999994</v>
      </c>
      <c r="I2794" s="296">
        <f t="shared" si="516"/>
        <v>6.79</v>
      </c>
      <c r="J2794" s="296">
        <f t="shared" si="517"/>
        <v>6.72</v>
      </c>
      <c r="K2794" s="245"/>
      <c r="L2794" s="321">
        <f>F2794*K2794</f>
        <v>0</v>
      </c>
      <c r="M2794" s="552">
        <f>G2794*K2794</f>
        <v>0</v>
      </c>
      <c r="N2794" s="545">
        <f>H2794*K2794</f>
        <v>0</v>
      </c>
      <c r="O2794" s="545">
        <f>I2794*K2794</f>
        <v>0</v>
      </c>
      <c r="P2794" s="545">
        <f>J2794*K2794</f>
        <v>0</v>
      </c>
      <c r="Q2794" s="110" t="s">
        <v>7</v>
      </c>
    </row>
    <row r="2795" spans="1:18" ht="15" customHeight="1" x14ac:dyDescent="0.2">
      <c r="A2795" s="163" t="s">
        <v>801</v>
      </c>
      <c r="B2795" s="228"/>
      <c r="C2795" s="232" t="s">
        <v>4318</v>
      </c>
      <c r="D2795" s="275" t="s">
        <v>6</v>
      </c>
      <c r="E2795" s="211">
        <v>12</v>
      </c>
      <c r="F2795" s="301">
        <v>7.2</v>
      </c>
      <c r="G2795" s="301">
        <v>7</v>
      </c>
      <c r="H2795" s="296">
        <f t="shared" si="515"/>
        <v>6.8599999999999994</v>
      </c>
      <c r="I2795" s="296">
        <f t="shared" si="516"/>
        <v>6.79</v>
      </c>
      <c r="J2795" s="296">
        <f t="shared" si="517"/>
        <v>6.72</v>
      </c>
      <c r="K2795" s="245"/>
      <c r="L2795" s="321">
        <f>F2795*K2795</f>
        <v>0</v>
      </c>
      <c r="M2795" s="552">
        <f>G2795*K2795</f>
        <v>0</v>
      </c>
      <c r="N2795" s="545">
        <f>H2795*K2795</f>
        <v>0</v>
      </c>
      <c r="O2795" s="545">
        <f>I2795*K2795</f>
        <v>0</v>
      </c>
      <c r="P2795" s="545">
        <f>J2795*K2795</f>
        <v>0</v>
      </c>
      <c r="Q2795" s="110" t="s">
        <v>7</v>
      </c>
    </row>
    <row r="2796" spans="1:18" ht="15" customHeight="1" x14ac:dyDescent="0.2">
      <c r="A2796" s="277" t="s">
        <v>801</v>
      </c>
      <c r="B2796" s="185"/>
      <c r="C2796" s="228" t="s">
        <v>4723</v>
      </c>
      <c r="D2796" s="460" t="s">
        <v>6</v>
      </c>
      <c r="E2796" s="211">
        <v>14</v>
      </c>
      <c r="F2796" s="204">
        <v>8.6999999999999993</v>
      </c>
      <c r="G2796" s="204">
        <v>8.5</v>
      </c>
      <c r="H2796" s="296">
        <f t="shared" si="515"/>
        <v>8.33</v>
      </c>
      <c r="I2796" s="296">
        <f t="shared" si="516"/>
        <v>8.2449999999999992</v>
      </c>
      <c r="J2796" s="296">
        <f t="shared" si="517"/>
        <v>8.16</v>
      </c>
      <c r="K2796" s="106"/>
      <c r="L2796" s="663">
        <f>F2796*K2796</f>
        <v>0</v>
      </c>
      <c r="M2796" s="327">
        <f>G2796*K2796</f>
        <v>0</v>
      </c>
      <c r="N2796" s="545">
        <f>H2796*K2796</f>
        <v>0</v>
      </c>
      <c r="O2796" s="545">
        <f>I2796*K2796</f>
        <v>0</v>
      </c>
      <c r="P2796" s="545">
        <f>J2796*K2796</f>
        <v>0</v>
      </c>
      <c r="Q2796" s="216" t="s">
        <v>7</v>
      </c>
      <c r="R2796" s="712"/>
    </row>
    <row r="2797" spans="1:18" ht="15" customHeight="1" thickBot="1" x14ac:dyDescent="0.25">
      <c r="A2797" s="163" t="s">
        <v>801</v>
      </c>
      <c r="B2797" s="427"/>
      <c r="C2797" s="240" t="s">
        <v>1452</v>
      </c>
      <c r="D2797" s="275" t="s">
        <v>6</v>
      </c>
      <c r="E2797" s="691">
        <v>21</v>
      </c>
      <c r="F2797" s="314">
        <v>16.5</v>
      </c>
      <c r="G2797" s="314">
        <v>16</v>
      </c>
      <c r="H2797" s="296">
        <f t="shared" si="515"/>
        <v>15.68</v>
      </c>
      <c r="I2797" s="296">
        <f t="shared" si="516"/>
        <v>15.52</v>
      </c>
      <c r="J2797" s="296">
        <f t="shared" si="517"/>
        <v>15.36</v>
      </c>
      <c r="K2797" s="245"/>
      <c r="L2797" s="359">
        <f>F2797*K2797</f>
        <v>0</v>
      </c>
      <c r="M2797" s="327">
        <f>G2797*K2797</f>
        <v>0</v>
      </c>
      <c r="N2797" s="545">
        <f>H2797*K2797</f>
        <v>0</v>
      </c>
      <c r="O2797" s="545">
        <f>I2797*K2797</f>
        <v>0</v>
      </c>
      <c r="P2797" s="545">
        <f>J2797*K2797</f>
        <v>0</v>
      </c>
      <c r="Q2797" s="108" t="s">
        <v>7</v>
      </c>
    </row>
    <row r="2798" spans="1:18" ht="15" customHeight="1" thickBot="1" x14ac:dyDescent="0.25">
      <c r="A2798" s="13"/>
      <c r="B2798" s="281"/>
      <c r="C2798" s="2"/>
      <c r="D2798" s="5"/>
      <c r="E2798" s="4"/>
      <c r="F2798" s="3"/>
      <c r="G2798" s="3"/>
      <c r="H2798" s="3"/>
      <c r="I2798" s="3"/>
      <c r="J2798" s="3"/>
      <c r="K2798" s="3"/>
      <c r="L2798" s="215">
        <f>SUM(L2751:L2797)</f>
        <v>0</v>
      </c>
      <c r="M2798" s="215">
        <f>SUM(M2751:M2797)</f>
        <v>0</v>
      </c>
      <c r="N2798" s="215"/>
      <c r="O2798" s="215"/>
      <c r="P2798" s="215"/>
      <c r="Q2798" s="3"/>
    </row>
    <row r="2799" spans="1:18" ht="20.100000000000001" customHeight="1" thickBot="1" x14ac:dyDescent="0.25">
      <c r="A2799" s="41" t="s">
        <v>236</v>
      </c>
      <c r="B2799" s="280"/>
      <c r="C2799" s="69"/>
      <c r="D2799" s="43"/>
      <c r="E2799" s="44"/>
      <c r="F2799" s="44"/>
      <c r="G2799" s="44"/>
      <c r="H2799" s="44"/>
      <c r="I2799" s="44"/>
      <c r="J2799" s="44"/>
      <c r="K2799" s="44"/>
      <c r="L2799" s="44"/>
      <c r="M2799" s="44"/>
      <c r="N2799" s="44"/>
      <c r="O2799" s="44"/>
      <c r="P2799" s="44"/>
      <c r="Q2799" s="45"/>
    </row>
    <row r="2800" spans="1:18" ht="15" customHeight="1" thickBot="1" x14ac:dyDescent="0.25">
      <c r="A2800" s="21" t="s">
        <v>50</v>
      </c>
      <c r="B2800" s="21"/>
      <c r="C2800" s="21" t="s">
        <v>29</v>
      </c>
      <c r="D2800" s="294" t="s">
        <v>47</v>
      </c>
      <c r="E2800" s="464" t="s">
        <v>1548</v>
      </c>
      <c r="F2800" s="21" t="s">
        <v>1549</v>
      </c>
      <c r="G2800" s="21" t="s">
        <v>1556</v>
      </c>
      <c r="H2800" s="868">
        <v>-0.02</v>
      </c>
      <c r="I2800" s="868">
        <v>-0.03</v>
      </c>
      <c r="J2800" s="868">
        <v>-0.04</v>
      </c>
      <c r="K2800" s="21" t="s">
        <v>30</v>
      </c>
      <c r="L2800" s="21" t="s">
        <v>12</v>
      </c>
      <c r="M2800" s="21" t="s">
        <v>1547</v>
      </c>
      <c r="N2800" s="871" t="s">
        <v>5226</v>
      </c>
      <c r="O2800" s="871" t="s">
        <v>5232</v>
      </c>
      <c r="P2800" s="871" t="s">
        <v>5233</v>
      </c>
      <c r="Q2800" s="21" t="s">
        <v>51</v>
      </c>
    </row>
    <row r="2801" spans="1:18" ht="15" customHeight="1" x14ac:dyDescent="0.2">
      <c r="A2801" s="186" t="s">
        <v>1</v>
      </c>
      <c r="B2801" s="771"/>
      <c r="C2801" s="385" t="s">
        <v>2500</v>
      </c>
      <c r="D2801" s="183" t="s">
        <v>6</v>
      </c>
      <c r="E2801" s="768">
        <v>6</v>
      </c>
      <c r="F2801" s="485">
        <v>3.8</v>
      </c>
      <c r="G2801" s="485">
        <v>3.7</v>
      </c>
      <c r="H2801" s="296">
        <f t="shared" ref="H2801:H2811" si="518">G2801*0.98</f>
        <v>3.6259999999999999</v>
      </c>
      <c r="I2801" s="296">
        <f t="shared" ref="I2801:I2811" si="519">G2801*0.97</f>
        <v>3.589</v>
      </c>
      <c r="J2801" s="296">
        <f t="shared" ref="J2801:J2811" si="520">G2801*0.96</f>
        <v>3.552</v>
      </c>
      <c r="K2801" s="106"/>
      <c r="L2801" s="760">
        <f>F2801*K2801</f>
        <v>0</v>
      </c>
      <c r="M2801" s="327">
        <f>G2801*K2801</f>
        <v>0</v>
      </c>
      <c r="N2801" s="545">
        <f>H2801*K2801</f>
        <v>0</v>
      </c>
      <c r="O2801" s="545">
        <f>I2801*K2801</f>
        <v>0</v>
      </c>
      <c r="P2801" s="545">
        <f>J2801*K2801</f>
        <v>0</v>
      </c>
      <c r="Q2801" s="189" t="s">
        <v>7</v>
      </c>
      <c r="R2801" s="523"/>
    </row>
    <row r="2802" spans="1:18" ht="15" customHeight="1" x14ac:dyDescent="0.2">
      <c r="A2802" s="186" t="s">
        <v>1</v>
      </c>
      <c r="B2802" s="771"/>
      <c r="C2802" s="242" t="s">
        <v>2347</v>
      </c>
      <c r="D2802" s="183" t="s">
        <v>6</v>
      </c>
      <c r="E2802" s="768">
        <v>6</v>
      </c>
      <c r="F2802" s="485">
        <v>3.8</v>
      </c>
      <c r="G2802" s="485">
        <v>3.7</v>
      </c>
      <c r="H2802" s="296">
        <f t="shared" si="518"/>
        <v>3.6259999999999999</v>
      </c>
      <c r="I2802" s="296">
        <f t="shared" si="519"/>
        <v>3.589</v>
      </c>
      <c r="J2802" s="296">
        <f t="shared" si="520"/>
        <v>3.552</v>
      </c>
      <c r="K2802" s="106"/>
      <c r="L2802" s="663">
        <f>F2802*K2802</f>
        <v>0</v>
      </c>
      <c r="M2802" s="327">
        <f>G2802*K2802</f>
        <v>0</v>
      </c>
      <c r="N2802" s="545">
        <f>H2802*K2802</f>
        <v>0</v>
      </c>
      <c r="O2802" s="545">
        <f>I2802*K2802</f>
        <v>0</v>
      </c>
      <c r="P2802" s="545">
        <f>J2802*K2802</f>
        <v>0</v>
      </c>
      <c r="Q2802" s="189" t="s">
        <v>7</v>
      </c>
      <c r="R2802" s="712"/>
    </row>
    <row r="2803" spans="1:18" ht="15" customHeight="1" x14ac:dyDescent="0.2">
      <c r="A2803" s="65" t="s">
        <v>1</v>
      </c>
      <c r="B2803" s="282"/>
      <c r="C2803" s="270" t="s">
        <v>3524</v>
      </c>
      <c r="D2803" s="22" t="s">
        <v>6</v>
      </c>
      <c r="E2803" s="34">
        <v>11</v>
      </c>
      <c r="F2803" s="314">
        <v>7.5</v>
      </c>
      <c r="G2803" s="314">
        <v>7.3</v>
      </c>
      <c r="H2803" s="296">
        <f t="shared" si="518"/>
        <v>7.1539999999999999</v>
      </c>
      <c r="I2803" s="296">
        <f t="shared" si="519"/>
        <v>7.0809999999999995</v>
      </c>
      <c r="J2803" s="296">
        <f t="shared" si="520"/>
        <v>7.008</v>
      </c>
      <c r="K2803" s="245"/>
      <c r="L2803" s="359">
        <f>F2803*K2803</f>
        <v>0</v>
      </c>
      <c r="M2803" s="327">
        <f>G2803*K2803</f>
        <v>0</v>
      </c>
      <c r="N2803" s="545">
        <f>H2803*K2803</f>
        <v>0</v>
      </c>
      <c r="O2803" s="545">
        <f>I2803*K2803</f>
        <v>0</v>
      </c>
      <c r="P2803" s="545">
        <f>J2803*K2803</f>
        <v>0</v>
      </c>
      <c r="Q2803" s="108" t="s">
        <v>7</v>
      </c>
    </row>
    <row r="2804" spans="1:18" ht="15" customHeight="1" x14ac:dyDescent="0.2">
      <c r="A2804" s="65" t="s">
        <v>1</v>
      </c>
      <c r="B2804" s="282"/>
      <c r="C2804" s="270" t="s">
        <v>1335</v>
      </c>
      <c r="D2804" s="183" t="s">
        <v>6</v>
      </c>
      <c r="E2804" s="34">
        <v>7</v>
      </c>
      <c r="F2804" s="314">
        <v>4.3</v>
      </c>
      <c r="G2804" s="314">
        <v>4.2</v>
      </c>
      <c r="H2804" s="296">
        <f t="shared" si="518"/>
        <v>4.1159999999999997</v>
      </c>
      <c r="I2804" s="296">
        <f t="shared" si="519"/>
        <v>4.0739999999999998</v>
      </c>
      <c r="J2804" s="296">
        <f t="shared" si="520"/>
        <v>4.032</v>
      </c>
      <c r="K2804" s="245"/>
      <c r="L2804" s="359">
        <f>F2804*K2804</f>
        <v>0</v>
      </c>
      <c r="M2804" s="327">
        <f>G2804*K2804</f>
        <v>0</v>
      </c>
      <c r="N2804" s="545">
        <f>H2804*K2804</f>
        <v>0</v>
      </c>
      <c r="O2804" s="545">
        <f>I2804*K2804</f>
        <v>0</v>
      </c>
      <c r="P2804" s="545">
        <f>J2804*K2804</f>
        <v>0</v>
      </c>
      <c r="Q2804" s="108" t="s">
        <v>7</v>
      </c>
    </row>
    <row r="2805" spans="1:18" ht="15" customHeight="1" x14ac:dyDescent="0.2">
      <c r="A2805" s="186" t="s">
        <v>1</v>
      </c>
      <c r="B2805" s="771"/>
      <c r="C2805" s="385" t="s">
        <v>3525</v>
      </c>
      <c r="D2805" s="183" t="s">
        <v>6</v>
      </c>
      <c r="E2805" s="768">
        <v>14</v>
      </c>
      <c r="F2805" s="485">
        <v>8.9</v>
      </c>
      <c r="G2805" s="485">
        <v>8.6999999999999993</v>
      </c>
      <c r="H2805" s="296">
        <f t="shared" si="518"/>
        <v>8.5259999999999998</v>
      </c>
      <c r="I2805" s="296">
        <f t="shared" si="519"/>
        <v>8.4389999999999983</v>
      </c>
      <c r="J2805" s="296">
        <f t="shared" si="520"/>
        <v>8.3519999999999985</v>
      </c>
      <c r="K2805" s="106"/>
      <c r="L2805" s="760">
        <f>F2805*K2805</f>
        <v>0</v>
      </c>
      <c r="M2805" s="327">
        <f>G2805*K2805</f>
        <v>0</v>
      </c>
      <c r="N2805" s="545">
        <f>H2805*K2805</f>
        <v>0</v>
      </c>
      <c r="O2805" s="545">
        <f>I2805*K2805</f>
        <v>0</v>
      </c>
      <c r="P2805" s="545">
        <f>J2805*K2805</f>
        <v>0</v>
      </c>
      <c r="Q2805" s="189" t="s">
        <v>7</v>
      </c>
      <c r="R2805" s="523"/>
    </row>
    <row r="2806" spans="1:18" ht="15" customHeight="1" x14ac:dyDescent="0.2">
      <c r="A2806" s="186" t="s">
        <v>1</v>
      </c>
      <c r="B2806" s="771"/>
      <c r="C2806" s="385" t="s">
        <v>3527</v>
      </c>
      <c r="D2806" s="183" t="s">
        <v>6</v>
      </c>
      <c r="E2806" s="768">
        <v>16</v>
      </c>
      <c r="F2806" s="485">
        <v>11</v>
      </c>
      <c r="G2806" s="485">
        <v>10.8</v>
      </c>
      <c r="H2806" s="296">
        <f t="shared" si="518"/>
        <v>10.584</v>
      </c>
      <c r="I2806" s="296">
        <f t="shared" si="519"/>
        <v>10.476000000000001</v>
      </c>
      <c r="J2806" s="296">
        <f t="shared" si="520"/>
        <v>10.368</v>
      </c>
      <c r="K2806" s="106"/>
      <c r="L2806" s="760">
        <f>F2806*K2806</f>
        <v>0</v>
      </c>
      <c r="M2806" s="327">
        <f>G2806*K2806</f>
        <v>0</v>
      </c>
      <c r="N2806" s="545">
        <f>H2806*K2806</f>
        <v>0</v>
      </c>
      <c r="O2806" s="545">
        <f>I2806*K2806</f>
        <v>0</v>
      </c>
      <c r="P2806" s="545">
        <f>J2806*K2806</f>
        <v>0</v>
      </c>
      <c r="Q2806" s="189" t="s">
        <v>7</v>
      </c>
      <c r="R2806" s="523"/>
    </row>
    <row r="2807" spans="1:18" ht="15" customHeight="1" x14ac:dyDescent="0.2">
      <c r="A2807" s="65" t="s">
        <v>1</v>
      </c>
      <c r="B2807" s="282"/>
      <c r="C2807" s="270" t="s">
        <v>3528</v>
      </c>
      <c r="D2807" s="12" t="s">
        <v>6</v>
      </c>
      <c r="E2807" s="34">
        <v>16</v>
      </c>
      <c r="F2807" s="314">
        <v>10</v>
      </c>
      <c r="G2807" s="314">
        <v>9.6999999999999993</v>
      </c>
      <c r="H2807" s="296">
        <f t="shared" si="518"/>
        <v>9.5059999999999985</v>
      </c>
      <c r="I2807" s="296">
        <f t="shared" si="519"/>
        <v>9.4089999999999989</v>
      </c>
      <c r="J2807" s="296">
        <f t="shared" si="520"/>
        <v>9.3119999999999994</v>
      </c>
      <c r="K2807" s="245"/>
      <c r="L2807" s="359">
        <f>F2807*K2807</f>
        <v>0</v>
      </c>
      <c r="M2807" s="327">
        <f>G2807*K2807</f>
        <v>0</v>
      </c>
      <c r="N2807" s="545">
        <f>H2807*K2807</f>
        <v>0</v>
      </c>
      <c r="O2807" s="545">
        <f>I2807*K2807</f>
        <v>0</v>
      </c>
      <c r="P2807" s="545">
        <f>J2807*K2807</f>
        <v>0</v>
      </c>
      <c r="Q2807" s="108" t="s">
        <v>7</v>
      </c>
    </row>
    <row r="2808" spans="1:18" ht="15" customHeight="1" x14ac:dyDescent="0.2">
      <c r="A2808" s="186" t="s">
        <v>1</v>
      </c>
      <c r="B2808" s="186" t="s">
        <v>5705</v>
      </c>
      <c r="C2808" s="242" t="s">
        <v>5704</v>
      </c>
      <c r="D2808" s="183" t="s">
        <v>6</v>
      </c>
      <c r="E2808" s="188">
        <v>8</v>
      </c>
      <c r="F2808" s="204">
        <v>4.5</v>
      </c>
      <c r="G2808" s="204">
        <v>4.4000000000000004</v>
      </c>
      <c r="H2808" s="221">
        <f t="shared" ref="H2808" si="521">G2808*0.98</f>
        <v>4.3120000000000003</v>
      </c>
      <c r="I2808" s="221">
        <f t="shared" ref="I2808" si="522">G2808*0.97</f>
        <v>4.2679999999999998</v>
      </c>
      <c r="J2808" s="221">
        <f t="shared" ref="J2808" si="523">G2808*0.96</f>
        <v>4.2240000000000002</v>
      </c>
      <c r="K2808" s="106"/>
      <c r="L2808" s="663">
        <f>F2808*K2808</f>
        <v>0</v>
      </c>
      <c r="M2808" s="327">
        <f>G2808*K2808</f>
        <v>0</v>
      </c>
      <c r="N2808" s="327">
        <f>H2808*K2808</f>
        <v>0</v>
      </c>
      <c r="O2808" s="327">
        <f>I2808*K2808</f>
        <v>0</v>
      </c>
      <c r="P2808" s="327">
        <f>J2808*K2808</f>
        <v>0</v>
      </c>
      <c r="Q2808" s="216" t="s">
        <v>7</v>
      </c>
      <c r="R2808" s="523"/>
    </row>
    <row r="2809" spans="1:18" ht="15" customHeight="1" x14ac:dyDescent="0.2">
      <c r="A2809" s="186" t="s">
        <v>1</v>
      </c>
      <c r="B2809" s="186"/>
      <c r="C2809" s="242" t="s">
        <v>4822</v>
      </c>
      <c r="D2809" s="442" t="s">
        <v>6</v>
      </c>
      <c r="E2809" s="188">
        <v>8</v>
      </c>
      <c r="F2809" s="204">
        <v>4.5</v>
      </c>
      <c r="G2809" s="204">
        <v>4.4000000000000004</v>
      </c>
      <c r="H2809" s="296">
        <f t="shared" si="518"/>
        <v>4.3120000000000003</v>
      </c>
      <c r="I2809" s="296">
        <f t="shared" si="519"/>
        <v>4.2679999999999998</v>
      </c>
      <c r="J2809" s="296">
        <f t="shared" si="520"/>
        <v>4.2240000000000002</v>
      </c>
      <c r="K2809" s="106"/>
      <c r="L2809" s="663">
        <f>F2809*K2809</f>
        <v>0</v>
      </c>
      <c r="M2809" s="327">
        <f>G2809*K2809</f>
        <v>0</v>
      </c>
      <c r="N2809" s="545">
        <f>H2809*K2809</f>
        <v>0</v>
      </c>
      <c r="O2809" s="545">
        <f>I2809*K2809</f>
        <v>0</v>
      </c>
      <c r="P2809" s="545">
        <f>J2809*K2809</f>
        <v>0</v>
      </c>
      <c r="Q2809" s="189" t="s">
        <v>7</v>
      </c>
      <c r="R2809" s="523"/>
    </row>
    <row r="2810" spans="1:18" ht="15" customHeight="1" x14ac:dyDescent="0.2">
      <c r="A2810" s="65" t="s">
        <v>1</v>
      </c>
      <c r="B2810" s="65"/>
      <c r="C2810" s="243" t="s">
        <v>2465</v>
      </c>
      <c r="D2810" s="12" t="s">
        <v>6</v>
      </c>
      <c r="E2810" s="29">
        <v>11</v>
      </c>
      <c r="F2810" s="301">
        <v>7.2</v>
      </c>
      <c r="G2810" s="301">
        <v>7</v>
      </c>
      <c r="H2810" s="296">
        <f t="shared" si="518"/>
        <v>6.8599999999999994</v>
      </c>
      <c r="I2810" s="296">
        <f t="shared" si="519"/>
        <v>6.79</v>
      </c>
      <c r="J2810" s="296">
        <f t="shared" si="520"/>
        <v>6.72</v>
      </c>
      <c r="K2810" s="245"/>
      <c r="L2810" s="321">
        <f>F2810*K2810</f>
        <v>0</v>
      </c>
      <c r="M2810" s="327">
        <f>G2810*K2810</f>
        <v>0</v>
      </c>
      <c r="N2810" s="545">
        <f>H2810*K2810</f>
        <v>0</v>
      </c>
      <c r="O2810" s="545">
        <f>I2810*K2810</f>
        <v>0</v>
      </c>
      <c r="P2810" s="545">
        <f>J2810*K2810</f>
        <v>0</v>
      </c>
      <c r="Q2810" s="108" t="s">
        <v>7</v>
      </c>
    </row>
    <row r="2811" spans="1:18" ht="15" customHeight="1" thickBot="1" x14ac:dyDescent="0.25">
      <c r="A2811" s="65" t="s">
        <v>1</v>
      </c>
      <c r="B2811" s="65"/>
      <c r="C2811" s="243" t="s">
        <v>3747</v>
      </c>
      <c r="D2811" s="12" t="s">
        <v>6</v>
      </c>
      <c r="E2811" s="29">
        <v>11</v>
      </c>
      <c r="F2811" s="301">
        <v>7.2</v>
      </c>
      <c r="G2811" s="301">
        <v>7</v>
      </c>
      <c r="H2811" s="296">
        <f t="shared" si="518"/>
        <v>6.8599999999999994</v>
      </c>
      <c r="I2811" s="296">
        <f t="shared" si="519"/>
        <v>6.79</v>
      </c>
      <c r="J2811" s="296">
        <f t="shared" si="520"/>
        <v>6.72</v>
      </c>
      <c r="K2811" s="245"/>
      <c r="L2811" s="321">
        <f>F2811*K2811</f>
        <v>0</v>
      </c>
      <c r="M2811" s="327">
        <f>G2811*K2811</f>
        <v>0</v>
      </c>
      <c r="N2811" s="545">
        <f>H2811*K2811</f>
        <v>0</v>
      </c>
      <c r="O2811" s="545">
        <f>I2811*K2811</f>
        <v>0</v>
      </c>
      <c r="P2811" s="545">
        <f>J2811*K2811</f>
        <v>0</v>
      </c>
      <c r="Q2811" s="443" t="s">
        <v>5</v>
      </c>
    </row>
    <row r="2812" spans="1:18" ht="15" customHeight="1" thickBot="1" x14ac:dyDescent="0.25">
      <c r="A2812" s="13"/>
      <c r="B2812" s="281"/>
      <c r="C2812" s="4"/>
      <c r="D2812" s="5"/>
      <c r="E2812" s="4"/>
      <c r="F2812" s="3"/>
      <c r="G2812" s="3"/>
      <c r="H2812" s="3"/>
      <c r="I2812" s="3"/>
      <c r="J2812" s="3"/>
      <c r="K2812" s="3"/>
      <c r="L2812" s="215">
        <f>SUM(L2801:L2811)</f>
        <v>0</v>
      </c>
      <c r="M2812" s="215">
        <f>SUM(M2801:M2811)</f>
        <v>0</v>
      </c>
      <c r="N2812" s="215"/>
      <c r="O2812" s="215"/>
      <c r="P2812" s="215"/>
      <c r="Q2812" s="3"/>
    </row>
    <row r="2813" spans="1:18" ht="20.100000000000001" customHeight="1" thickBot="1" x14ac:dyDescent="0.25">
      <c r="A2813" s="41" t="s">
        <v>1447</v>
      </c>
      <c r="B2813" s="280"/>
      <c r="C2813" s="69"/>
      <c r="D2813" s="43"/>
      <c r="E2813" s="44"/>
      <c r="F2813" s="44"/>
      <c r="G2813" s="44"/>
      <c r="H2813" s="44"/>
      <c r="I2813" s="44"/>
      <c r="J2813" s="44"/>
      <c r="K2813" s="44"/>
      <c r="L2813" s="44"/>
      <c r="M2813" s="44"/>
      <c r="N2813" s="44"/>
      <c r="O2813" s="44"/>
      <c r="P2813" s="44"/>
      <c r="Q2813" s="45"/>
    </row>
    <row r="2814" spans="1:18" ht="15" customHeight="1" x14ac:dyDescent="0.2">
      <c r="A2814" s="993" t="s">
        <v>50</v>
      </c>
      <c r="B2814" s="993"/>
      <c r="C2814" s="993" t="s">
        <v>29</v>
      </c>
      <c r="D2814" s="966" t="s">
        <v>47</v>
      </c>
      <c r="E2814" s="994" t="s">
        <v>1548</v>
      </c>
      <c r="F2814" s="993" t="s">
        <v>1549</v>
      </c>
      <c r="G2814" s="993" t="s">
        <v>1556</v>
      </c>
      <c r="H2814" s="995">
        <v>-0.02</v>
      </c>
      <c r="I2814" s="995">
        <v>-0.03</v>
      </c>
      <c r="J2814" s="995">
        <v>-0.04</v>
      </c>
      <c r="K2814" s="993" t="s">
        <v>30</v>
      </c>
      <c r="L2814" s="993" t="s">
        <v>12</v>
      </c>
      <c r="M2814" s="993" t="s">
        <v>1547</v>
      </c>
      <c r="N2814" s="996" t="s">
        <v>5226</v>
      </c>
      <c r="O2814" s="996" t="s">
        <v>5232</v>
      </c>
      <c r="P2814" s="996" t="s">
        <v>5233</v>
      </c>
      <c r="Q2814" s="993" t="s">
        <v>51</v>
      </c>
    </row>
    <row r="2815" spans="1:18" ht="45" customHeight="1" x14ac:dyDescent="0.2">
      <c r="A2815" s="576" t="s">
        <v>5741</v>
      </c>
      <c r="B2815" s="684"/>
      <c r="C2815" s="1014" t="s">
        <v>5742</v>
      </c>
      <c r="D2815" s="807" t="s">
        <v>6</v>
      </c>
      <c r="E2815" s="1015">
        <v>30</v>
      </c>
      <c r="F2815" s="810">
        <v>25.5</v>
      </c>
      <c r="G2815" s="810">
        <v>25</v>
      </c>
      <c r="H2815" s="810">
        <f t="shared" ref="H2815:H2866" si="524">G2815*0.98</f>
        <v>24.5</v>
      </c>
      <c r="I2815" s="810">
        <f t="shared" ref="I2815:I2866" si="525">G2815*0.97</f>
        <v>24.25</v>
      </c>
      <c r="J2815" s="810">
        <f t="shared" ref="J2815:J2866" si="526">G2815*0.96</f>
        <v>24</v>
      </c>
      <c r="K2815" s="106"/>
      <c r="L2815" s="811">
        <f>F2815*K2815</f>
        <v>0</v>
      </c>
      <c r="M2815" s="567">
        <f>G2815*K2815</f>
        <v>0</v>
      </c>
      <c r="N2815" s="327">
        <f>H2815*K2815</f>
        <v>0</v>
      </c>
      <c r="O2815" s="327">
        <f>I2815*K2815</f>
        <v>0</v>
      </c>
      <c r="P2815" s="327">
        <f>J2815*K2815</f>
        <v>0</v>
      </c>
      <c r="Q2815" s="216" t="s">
        <v>7</v>
      </c>
      <c r="R2815" s="801"/>
    </row>
    <row r="2816" spans="1:18" ht="15" customHeight="1" x14ac:dyDescent="0.2">
      <c r="A2816" s="72" t="s">
        <v>33</v>
      </c>
      <c r="B2816" s="693"/>
      <c r="C2816" s="328" t="s">
        <v>2013</v>
      </c>
      <c r="D2816" s="55" t="s">
        <v>6</v>
      </c>
      <c r="E2816" s="28">
        <v>5</v>
      </c>
      <c r="F2816" s="297">
        <v>3.1</v>
      </c>
      <c r="G2816" s="297">
        <v>3</v>
      </c>
      <c r="H2816" s="296">
        <f t="shared" si="524"/>
        <v>2.94</v>
      </c>
      <c r="I2816" s="296">
        <f t="shared" si="525"/>
        <v>2.91</v>
      </c>
      <c r="J2816" s="296">
        <f t="shared" si="526"/>
        <v>2.88</v>
      </c>
      <c r="K2816" s="115"/>
      <c r="L2816" s="347">
        <f>F2816*K2816</f>
        <v>0</v>
      </c>
      <c r="M2816" s="327">
        <f>G2816*K2816</f>
        <v>0</v>
      </c>
      <c r="N2816" s="545">
        <f>H2816*K2816</f>
        <v>0</v>
      </c>
      <c r="O2816" s="545">
        <f>I2816*K2816</f>
        <v>0</v>
      </c>
      <c r="P2816" s="545">
        <f>J2816*K2816</f>
        <v>0</v>
      </c>
      <c r="Q2816" s="110" t="s">
        <v>7</v>
      </c>
    </row>
    <row r="2817" spans="1:18" ht="15" customHeight="1" x14ac:dyDescent="0.2">
      <c r="A2817" s="101" t="s">
        <v>33</v>
      </c>
      <c r="B2817" s="693"/>
      <c r="C2817" s="328" t="s">
        <v>2014</v>
      </c>
      <c r="D2817" s="55" t="s">
        <v>6</v>
      </c>
      <c r="E2817" s="264">
        <v>1</v>
      </c>
      <c r="F2817" s="308">
        <v>0.63</v>
      </c>
      <c r="G2817" s="308">
        <v>0.6</v>
      </c>
      <c r="H2817" s="296">
        <f t="shared" si="524"/>
        <v>0.58799999999999997</v>
      </c>
      <c r="I2817" s="296">
        <f t="shared" si="525"/>
        <v>0.58199999999999996</v>
      </c>
      <c r="J2817" s="296">
        <f t="shared" si="526"/>
        <v>0.57599999999999996</v>
      </c>
      <c r="K2817" s="115"/>
      <c r="L2817" s="346">
        <f>F2817*K2817</f>
        <v>0</v>
      </c>
      <c r="M2817" s="327">
        <f>G2817*K2817</f>
        <v>0</v>
      </c>
      <c r="N2817" s="545">
        <f>H2817*K2817</f>
        <v>0</v>
      </c>
      <c r="O2817" s="545">
        <f>I2817*K2817</f>
        <v>0</v>
      </c>
      <c r="P2817" s="545">
        <f>J2817*K2817</f>
        <v>0</v>
      </c>
      <c r="Q2817" s="110" t="s">
        <v>7</v>
      </c>
    </row>
    <row r="2818" spans="1:18" ht="15" customHeight="1" x14ac:dyDescent="0.2">
      <c r="A2818" s="211" t="s">
        <v>33</v>
      </c>
      <c r="B2818" s="744"/>
      <c r="C2818" s="772" t="s">
        <v>5670</v>
      </c>
      <c r="D2818" s="190" t="s">
        <v>6</v>
      </c>
      <c r="E2818" s="747">
        <v>2</v>
      </c>
      <c r="F2818" s="204">
        <v>0.92</v>
      </c>
      <c r="G2818" s="204">
        <v>0.9</v>
      </c>
      <c r="H2818" s="221">
        <f t="shared" si="524"/>
        <v>0.88200000000000001</v>
      </c>
      <c r="I2818" s="221">
        <f t="shared" si="525"/>
        <v>0.873</v>
      </c>
      <c r="J2818" s="221">
        <f t="shared" si="526"/>
        <v>0.86399999999999999</v>
      </c>
      <c r="K2818" s="115"/>
      <c r="L2818" s="353">
        <f>F2818*K2818</f>
        <v>0</v>
      </c>
      <c r="M2818" s="327">
        <f>G2818*K2818</f>
        <v>0</v>
      </c>
      <c r="N2818" s="545">
        <f>H2818*K2818</f>
        <v>0</v>
      </c>
      <c r="O2818" s="545">
        <f>I2818*K2818</f>
        <v>0</v>
      </c>
      <c r="P2818" s="545">
        <f>J2818*K2818</f>
        <v>0</v>
      </c>
      <c r="Q2818" s="216" t="s">
        <v>7</v>
      </c>
      <c r="R2818" s="523"/>
    </row>
    <row r="2819" spans="1:18" ht="15" customHeight="1" x14ac:dyDescent="0.2">
      <c r="A2819" s="211" t="s">
        <v>33</v>
      </c>
      <c r="B2819" s="744"/>
      <c r="C2819" s="772" t="s">
        <v>5671</v>
      </c>
      <c r="D2819" s="190" t="s">
        <v>6</v>
      </c>
      <c r="E2819" s="747">
        <v>2.5</v>
      </c>
      <c r="F2819" s="204">
        <v>1.25</v>
      </c>
      <c r="G2819" s="204">
        <v>1.2</v>
      </c>
      <c r="H2819" s="221">
        <f t="shared" si="524"/>
        <v>1.1759999999999999</v>
      </c>
      <c r="I2819" s="221">
        <f t="shared" si="525"/>
        <v>1.1639999999999999</v>
      </c>
      <c r="J2819" s="221">
        <f t="shared" si="526"/>
        <v>1.1519999999999999</v>
      </c>
      <c r="K2819" s="115"/>
      <c r="L2819" s="353">
        <f>F2819*K2819</f>
        <v>0</v>
      </c>
      <c r="M2819" s="327">
        <f>G2819*K2819</f>
        <v>0</v>
      </c>
      <c r="N2819" s="545">
        <f>H2819*K2819</f>
        <v>0</v>
      </c>
      <c r="O2819" s="545">
        <f>I2819*K2819</f>
        <v>0</v>
      </c>
      <c r="P2819" s="545">
        <f>J2819*K2819</f>
        <v>0</v>
      </c>
      <c r="Q2819" s="216" t="s">
        <v>7</v>
      </c>
      <c r="R2819" s="523"/>
    </row>
    <row r="2820" spans="1:18" ht="15" customHeight="1" x14ac:dyDescent="0.2">
      <c r="A2820" s="211" t="s">
        <v>33</v>
      </c>
      <c r="B2820" s="744"/>
      <c r="C2820" s="772" t="s">
        <v>5672</v>
      </c>
      <c r="D2820" s="190" t="s">
        <v>6</v>
      </c>
      <c r="E2820" s="747">
        <v>3</v>
      </c>
      <c r="F2820" s="204">
        <v>1.55</v>
      </c>
      <c r="G2820" s="204">
        <v>1.5</v>
      </c>
      <c r="H2820" s="221">
        <f t="shared" si="524"/>
        <v>1.47</v>
      </c>
      <c r="I2820" s="221">
        <f t="shared" si="525"/>
        <v>1.4550000000000001</v>
      </c>
      <c r="J2820" s="221">
        <f t="shared" si="526"/>
        <v>1.44</v>
      </c>
      <c r="K2820" s="115"/>
      <c r="L2820" s="353">
        <f>F2820*K2820</f>
        <v>0</v>
      </c>
      <c r="M2820" s="327">
        <f>G2820*K2820</f>
        <v>0</v>
      </c>
      <c r="N2820" s="545">
        <f>H2820*K2820</f>
        <v>0</v>
      </c>
      <c r="O2820" s="545">
        <f>I2820*K2820</f>
        <v>0</v>
      </c>
      <c r="P2820" s="545">
        <f>J2820*K2820</f>
        <v>0</v>
      </c>
      <c r="Q2820" s="216" t="s">
        <v>7</v>
      </c>
      <c r="R2820" s="523"/>
    </row>
    <row r="2821" spans="1:18" ht="15" customHeight="1" x14ac:dyDescent="0.2">
      <c r="A2821" s="211" t="s">
        <v>33</v>
      </c>
      <c r="B2821" s="744"/>
      <c r="C2821" s="772" t="s">
        <v>5673</v>
      </c>
      <c r="D2821" s="190" t="s">
        <v>6</v>
      </c>
      <c r="E2821" s="747">
        <v>3.5</v>
      </c>
      <c r="F2821" s="204">
        <v>1.95</v>
      </c>
      <c r="G2821" s="204">
        <v>1.9</v>
      </c>
      <c r="H2821" s="221">
        <f t="shared" si="524"/>
        <v>1.8619999999999999</v>
      </c>
      <c r="I2821" s="221">
        <f t="shared" si="525"/>
        <v>1.843</v>
      </c>
      <c r="J2821" s="221">
        <f t="shared" si="526"/>
        <v>1.8239999999999998</v>
      </c>
      <c r="K2821" s="115"/>
      <c r="L2821" s="353">
        <f>F2821*K2821</f>
        <v>0</v>
      </c>
      <c r="M2821" s="327">
        <f>G2821*K2821</f>
        <v>0</v>
      </c>
      <c r="N2821" s="545">
        <f>H2821*K2821</f>
        <v>0</v>
      </c>
      <c r="O2821" s="545">
        <f>I2821*K2821</f>
        <v>0</v>
      </c>
      <c r="P2821" s="545">
        <f>J2821*K2821</f>
        <v>0</v>
      </c>
      <c r="Q2821" s="216" t="s">
        <v>7</v>
      </c>
      <c r="R2821" s="523"/>
    </row>
    <row r="2822" spans="1:18" ht="15" customHeight="1" x14ac:dyDescent="0.2">
      <c r="A2822" s="72" t="s">
        <v>33</v>
      </c>
      <c r="B2822" s="74"/>
      <c r="C2822" s="262" t="s">
        <v>2076</v>
      </c>
      <c r="D2822" s="22" t="s">
        <v>6</v>
      </c>
      <c r="E2822" s="29">
        <v>4</v>
      </c>
      <c r="F2822" s="308">
        <v>2.2999999999999998</v>
      </c>
      <c r="G2822" s="308">
        <v>2.2000000000000002</v>
      </c>
      <c r="H2822" s="296">
        <f t="shared" si="524"/>
        <v>2.1560000000000001</v>
      </c>
      <c r="I2822" s="296">
        <f t="shared" si="525"/>
        <v>2.1339999999999999</v>
      </c>
      <c r="J2822" s="296">
        <f t="shared" si="526"/>
        <v>2.1120000000000001</v>
      </c>
      <c r="K2822" s="115"/>
      <c r="L2822" s="322">
        <f>F2822*K2822</f>
        <v>0</v>
      </c>
      <c r="M2822" s="327">
        <f>G2822*K2822</f>
        <v>0</v>
      </c>
      <c r="N2822" s="545">
        <f>H2822*K2822</f>
        <v>0</v>
      </c>
      <c r="O2822" s="545">
        <f>I2822*K2822</f>
        <v>0</v>
      </c>
      <c r="P2822" s="545">
        <f>J2822*K2822</f>
        <v>0</v>
      </c>
      <c r="Q2822" s="110" t="s">
        <v>7</v>
      </c>
    </row>
    <row r="2823" spans="1:18" ht="15" customHeight="1" x14ac:dyDescent="0.2">
      <c r="A2823" s="72" t="s">
        <v>33</v>
      </c>
      <c r="B2823" s="74"/>
      <c r="C2823" s="262" t="s">
        <v>2736</v>
      </c>
      <c r="D2823" s="22" t="s">
        <v>6</v>
      </c>
      <c r="E2823" s="29">
        <v>3</v>
      </c>
      <c r="F2823" s="308">
        <v>1.6</v>
      </c>
      <c r="G2823" s="308">
        <v>1.5</v>
      </c>
      <c r="H2823" s="296">
        <f t="shared" si="524"/>
        <v>1.47</v>
      </c>
      <c r="I2823" s="296">
        <f t="shared" si="525"/>
        <v>1.4550000000000001</v>
      </c>
      <c r="J2823" s="296">
        <f t="shared" si="526"/>
        <v>1.44</v>
      </c>
      <c r="K2823" s="115"/>
      <c r="L2823" s="322">
        <f>F2823*K2823</f>
        <v>0</v>
      </c>
      <c r="M2823" s="327">
        <f>G2823*K2823</f>
        <v>0</v>
      </c>
      <c r="N2823" s="545">
        <f>H2823*K2823</f>
        <v>0</v>
      </c>
      <c r="O2823" s="545">
        <f>I2823*K2823</f>
        <v>0</v>
      </c>
      <c r="P2823" s="545">
        <f>J2823*K2823</f>
        <v>0</v>
      </c>
      <c r="Q2823" s="110" t="s">
        <v>7</v>
      </c>
    </row>
    <row r="2824" spans="1:18" ht="15" customHeight="1" x14ac:dyDescent="0.2">
      <c r="A2824" s="72" t="s">
        <v>33</v>
      </c>
      <c r="B2824" s="74"/>
      <c r="C2824" s="262" t="s">
        <v>2723</v>
      </c>
      <c r="D2824" s="22" t="s">
        <v>6</v>
      </c>
      <c r="E2824" s="29">
        <v>4</v>
      </c>
      <c r="F2824" s="308">
        <v>2.5</v>
      </c>
      <c r="G2824" s="308">
        <v>2.4</v>
      </c>
      <c r="H2824" s="296">
        <f t="shared" si="524"/>
        <v>2.3519999999999999</v>
      </c>
      <c r="I2824" s="296">
        <f t="shared" si="525"/>
        <v>2.3279999999999998</v>
      </c>
      <c r="J2824" s="296">
        <f t="shared" si="526"/>
        <v>2.3039999999999998</v>
      </c>
      <c r="K2824" s="115"/>
      <c r="L2824" s="322">
        <f>F2824*K2824</f>
        <v>0</v>
      </c>
      <c r="M2824" s="327">
        <f>G2824*K2824</f>
        <v>0</v>
      </c>
      <c r="N2824" s="545">
        <f>H2824*K2824</f>
        <v>0</v>
      </c>
      <c r="O2824" s="545">
        <f>I2824*K2824</f>
        <v>0</v>
      </c>
      <c r="P2824" s="545">
        <f>J2824*K2824</f>
        <v>0</v>
      </c>
      <c r="Q2824" s="110" t="s">
        <v>7</v>
      </c>
    </row>
    <row r="2825" spans="1:18" ht="15" customHeight="1" x14ac:dyDescent="0.2">
      <c r="A2825" s="72" t="s">
        <v>33</v>
      </c>
      <c r="B2825" s="418"/>
      <c r="C2825" s="262" t="s">
        <v>2015</v>
      </c>
      <c r="D2825" s="22" t="s">
        <v>6</v>
      </c>
      <c r="E2825" s="29">
        <v>2</v>
      </c>
      <c r="F2825" s="308">
        <v>1.1000000000000001</v>
      </c>
      <c r="G2825" s="308">
        <v>1</v>
      </c>
      <c r="H2825" s="296">
        <f t="shared" si="524"/>
        <v>0.98</v>
      </c>
      <c r="I2825" s="296">
        <f t="shared" si="525"/>
        <v>0.97</v>
      </c>
      <c r="J2825" s="296">
        <f t="shared" si="526"/>
        <v>0.96</v>
      </c>
      <c r="K2825" s="115"/>
      <c r="L2825" s="322">
        <f>F2825*K2825</f>
        <v>0</v>
      </c>
      <c r="M2825" s="327">
        <f>G2825*K2825</f>
        <v>0</v>
      </c>
      <c r="N2825" s="545">
        <f>H2825*K2825</f>
        <v>0</v>
      </c>
      <c r="O2825" s="545">
        <f>I2825*K2825</f>
        <v>0</v>
      </c>
      <c r="P2825" s="545">
        <f>J2825*K2825</f>
        <v>0</v>
      </c>
      <c r="Q2825" s="110" t="s">
        <v>7</v>
      </c>
    </row>
    <row r="2826" spans="1:18" ht="15" customHeight="1" x14ac:dyDescent="0.2">
      <c r="A2826" s="72" t="s">
        <v>33</v>
      </c>
      <c r="B2826" s="418"/>
      <c r="C2826" s="262" t="s">
        <v>3461</v>
      </c>
      <c r="D2826" s="22" t="s">
        <v>6</v>
      </c>
      <c r="E2826" s="29">
        <v>2.25</v>
      </c>
      <c r="F2826" s="308">
        <v>1.25</v>
      </c>
      <c r="G2826" s="308">
        <v>1.2</v>
      </c>
      <c r="H2826" s="296">
        <f t="shared" si="524"/>
        <v>1.1759999999999999</v>
      </c>
      <c r="I2826" s="296">
        <f t="shared" si="525"/>
        <v>1.1639999999999999</v>
      </c>
      <c r="J2826" s="296">
        <f t="shared" si="526"/>
        <v>1.1519999999999999</v>
      </c>
      <c r="K2826" s="115"/>
      <c r="L2826" s="322">
        <f>F2826*K2826</f>
        <v>0</v>
      </c>
      <c r="M2826" s="327">
        <f>G2826*K2826</f>
        <v>0</v>
      </c>
      <c r="N2826" s="545">
        <f>H2826*K2826</f>
        <v>0</v>
      </c>
      <c r="O2826" s="545">
        <f>I2826*K2826</f>
        <v>0</v>
      </c>
      <c r="P2826" s="545">
        <f>J2826*K2826</f>
        <v>0</v>
      </c>
      <c r="Q2826" s="110" t="s">
        <v>7</v>
      </c>
    </row>
    <row r="2827" spans="1:18" ht="15" customHeight="1" x14ac:dyDescent="0.2">
      <c r="A2827" s="72" t="s">
        <v>33</v>
      </c>
      <c r="B2827" s="418"/>
      <c r="C2827" s="262" t="s">
        <v>3462</v>
      </c>
      <c r="D2827" s="22" t="s">
        <v>6</v>
      </c>
      <c r="E2827" s="29">
        <v>2.25</v>
      </c>
      <c r="F2827" s="308">
        <v>1.25</v>
      </c>
      <c r="G2827" s="308">
        <v>1.2</v>
      </c>
      <c r="H2827" s="296">
        <f t="shared" si="524"/>
        <v>1.1759999999999999</v>
      </c>
      <c r="I2827" s="296">
        <f t="shared" si="525"/>
        <v>1.1639999999999999</v>
      </c>
      <c r="J2827" s="296">
        <f t="shared" si="526"/>
        <v>1.1519999999999999</v>
      </c>
      <c r="K2827" s="115"/>
      <c r="L2827" s="322">
        <f>F2827*K2827</f>
        <v>0</v>
      </c>
      <c r="M2827" s="327">
        <f>G2827*K2827</f>
        <v>0</v>
      </c>
      <c r="N2827" s="545">
        <f>H2827*K2827</f>
        <v>0</v>
      </c>
      <c r="O2827" s="545">
        <f>I2827*K2827</f>
        <v>0</v>
      </c>
      <c r="P2827" s="545">
        <f>J2827*K2827</f>
        <v>0</v>
      </c>
      <c r="Q2827" s="110" t="s">
        <v>7</v>
      </c>
    </row>
    <row r="2828" spans="1:18" ht="15" customHeight="1" x14ac:dyDescent="0.2">
      <c r="A2828" s="72" t="s">
        <v>33</v>
      </c>
      <c r="B2828" s="418"/>
      <c r="C2828" s="262" t="s">
        <v>2410</v>
      </c>
      <c r="D2828" s="22" t="s">
        <v>6</v>
      </c>
      <c r="E2828" s="29">
        <v>3</v>
      </c>
      <c r="F2828" s="308">
        <v>2</v>
      </c>
      <c r="G2828" s="308">
        <v>1.95</v>
      </c>
      <c r="H2828" s="296">
        <f t="shared" si="524"/>
        <v>1.911</v>
      </c>
      <c r="I2828" s="296">
        <f t="shared" si="525"/>
        <v>1.8915</v>
      </c>
      <c r="J2828" s="296">
        <f t="shared" si="526"/>
        <v>1.8719999999999999</v>
      </c>
      <c r="K2828" s="115"/>
      <c r="L2828" s="322">
        <f>F2828*K2828</f>
        <v>0</v>
      </c>
      <c r="M2828" s="327">
        <f>G2828*K2828</f>
        <v>0</v>
      </c>
      <c r="N2828" s="545">
        <f>H2828*K2828</f>
        <v>0</v>
      </c>
      <c r="O2828" s="545">
        <f>I2828*K2828</f>
        <v>0</v>
      </c>
      <c r="P2828" s="545">
        <f>J2828*K2828</f>
        <v>0</v>
      </c>
      <c r="Q2828" s="110" t="s">
        <v>7</v>
      </c>
    </row>
    <row r="2829" spans="1:18" ht="15" customHeight="1" x14ac:dyDescent="0.2">
      <c r="A2829" s="72" t="s">
        <v>33</v>
      </c>
      <c r="B2829" s="693"/>
      <c r="C2829" s="263" t="s">
        <v>3335</v>
      </c>
      <c r="D2829" s="135" t="s">
        <v>6</v>
      </c>
      <c r="E2829" s="28">
        <v>1.5</v>
      </c>
      <c r="F2829" s="297">
        <v>0.8</v>
      </c>
      <c r="G2829" s="297">
        <v>0.75</v>
      </c>
      <c r="H2829" s="296">
        <f t="shared" si="524"/>
        <v>0.73499999999999999</v>
      </c>
      <c r="I2829" s="296">
        <f t="shared" si="525"/>
        <v>0.72750000000000004</v>
      </c>
      <c r="J2829" s="296">
        <f t="shared" si="526"/>
        <v>0.72</v>
      </c>
      <c r="K2829" s="115"/>
      <c r="L2829" s="347">
        <f>F2829*K2829</f>
        <v>0</v>
      </c>
      <c r="M2829" s="327">
        <f>G2829*K2829</f>
        <v>0</v>
      </c>
      <c r="N2829" s="545">
        <f>H2829*K2829</f>
        <v>0</v>
      </c>
      <c r="O2829" s="545">
        <f>I2829*K2829</f>
        <v>0</v>
      </c>
      <c r="P2829" s="545">
        <f>J2829*K2829</f>
        <v>0</v>
      </c>
      <c r="Q2829" s="110" t="s">
        <v>7</v>
      </c>
    </row>
    <row r="2830" spans="1:18" ht="15" customHeight="1" x14ac:dyDescent="0.2">
      <c r="A2830" s="72" t="s">
        <v>33</v>
      </c>
      <c r="B2830" s="693"/>
      <c r="C2830" s="263" t="s">
        <v>3706</v>
      </c>
      <c r="D2830" s="135" t="s">
        <v>6</v>
      </c>
      <c r="E2830" s="28">
        <v>1.5</v>
      </c>
      <c r="F2830" s="297">
        <v>0.79</v>
      </c>
      <c r="G2830" s="297">
        <v>0.77</v>
      </c>
      <c r="H2830" s="296">
        <f t="shared" si="524"/>
        <v>0.75460000000000005</v>
      </c>
      <c r="I2830" s="296">
        <f t="shared" si="525"/>
        <v>0.74690000000000001</v>
      </c>
      <c r="J2830" s="296">
        <f t="shared" si="526"/>
        <v>0.73919999999999997</v>
      </c>
      <c r="K2830" s="115"/>
      <c r="L2830" s="347">
        <f>F2830*K2830</f>
        <v>0</v>
      </c>
      <c r="M2830" s="327">
        <f>G2830*K2830</f>
        <v>0</v>
      </c>
      <c r="N2830" s="545">
        <f>H2830*K2830</f>
        <v>0</v>
      </c>
      <c r="O2830" s="545">
        <f>I2830*K2830</f>
        <v>0</v>
      </c>
      <c r="P2830" s="545">
        <f>J2830*K2830</f>
        <v>0</v>
      </c>
      <c r="Q2830" s="110" t="s">
        <v>7</v>
      </c>
    </row>
    <row r="2831" spans="1:18" ht="15" customHeight="1" x14ac:dyDescent="0.2">
      <c r="A2831" s="72" t="s">
        <v>33</v>
      </c>
      <c r="B2831" s="693"/>
      <c r="C2831" s="263" t="s">
        <v>3707</v>
      </c>
      <c r="D2831" s="135" t="s">
        <v>6</v>
      </c>
      <c r="E2831" s="28">
        <v>1.5</v>
      </c>
      <c r="F2831" s="297">
        <v>0.79</v>
      </c>
      <c r="G2831" s="297">
        <v>0.77</v>
      </c>
      <c r="H2831" s="296">
        <f t="shared" si="524"/>
        <v>0.75460000000000005</v>
      </c>
      <c r="I2831" s="296">
        <f t="shared" si="525"/>
        <v>0.74690000000000001</v>
      </c>
      <c r="J2831" s="296">
        <f t="shared" si="526"/>
        <v>0.73919999999999997</v>
      </c>
      <c r="K2831" s="115"/>
      <c r="L2831" s="347">
        <f>F2831*K2831</f>
        <v>0</v>
      </c>
      <c r="M2831" s="327">
        <f>G2831*K2831</f>
        <v>0</v>
      </c>
      <c r="N2831" s="545">
        <f>H2831*K2831</f>
        <v>0</v>
      </c>
      <c r="O2831" s="545">
        <f>I2831*K2831</f>
        <v>0</v>
      </c>
      <c r="P2831" s="545">
        <f>J2831*K2831</f>
        <v>0</v>
      </c>
      <c r="Q2831" s="110" t="s">
        <v>7</v>
      </c>
    </row>
    <row r="2832" spans="1:18" ht="15" customHeight="1" x14ac:dyDescent="0.2">
      <c r="A2832" s="211" t="s">
        <v>33</v>
      </c>
      <c r="B2832" s="490"/>
      <c r="C2832" s="772" t="s">
        <v>2491</v>
      </c>
      <c r="D2832" s="392" t="s">
        <v>6</v>
      </c>
      <c r="E2832" s="747">
        <v>1.5</v>
      </c>
      <c r="F2832" s="470">
        <v>0.66</v>
      </c>
      <c r="G2832" s="470">
        <v>0.64</v>
      </c>
      <c r="H2832" s="296">
        <f t="shared" si="524"/>
        <v>0.62719999999999998</v>
      </c>
      <c r="I2832" s="296">
        <f t="shared" si="525"/>
        <v>0.62080000000000002</v>
      </c>
      <c r="J2832" s="296">
        <f t="shared" si="526"/>
        <v>0.61439999999999995</v>
      </c>
      <c r="K2832" s="106"/>
      <c r="L2832" s="633">
        <f>F2832*K2832</f>
        <v>0</v>
      </c>
      <c r="M2832" s="327">
        <f>G2832*K2832</f>
        <v>0</v>
      </c>
      <c r="N2832" s="545">
        <f>H2832*K2832</f>
        <v>0</v>
      </c>
      <c r="O2832" s="545">
        <f>I2832*K2832</f>
        <v>0</v>
      </c>
      <c r="P2832" s="545">
        <f>J2832*K2832</f>
        <v>0</v>
      </c>
      <c r="Q2832" s="216" t="s">
        <v>7</v>
      </c>
      <c r="R2832" s="523"/>
    </row>
    <row r="2833" spans="1:18" ht="15" customHeight="1" x14ac:dyDescent="0.2">
      <c r="A2833" s="211" t="s">
        <v>33</v>
      </c>
      <c r="B2833" s="490"/>
      <c r="C2833" s="772" t="s">
        <v>3320</v>
      </c>
      <c r="D2833" s="392" t="s">
        <v>6</v>
      </c>
      <c r="E2833" s="747">
        <v>1.5</v>
      </c>
      <c r="F2833" s="470">
        <v>0.66</v>
      </c>
      <c r="G2833" s="470">
        <v>0.64</v>
      </c>
      <c r="H2833" s="296">
        <f t="shared" si="524"/>
        <v>0.62719999999999998</v>
      </c>
      <c r="I2833" s="296">
        <f t="shared" si="525"/>
        <v>0.62080000000000002</v>
      </c>
      <c r="J2833" s="296">
        <f t="shared" si="526"/>
        <v>0.61439999999999995</v>
      </c>
      <c r="K2833" s="106"/>
      <c r="L2833" s="633">
        <f>F2833*K2833</f>
        <v>0</v>
      </c>
      <c r="M2833" s="327">
        <f>G2833*K2833</f>
        <v>0</v>
      </c>
      <c r="N2833" s="545">
        <f>H2833*K2833</f>
        <v>0</v>
      </c>
      <c r="O2833" s="545">
        <f>I2833*K2833</f>
        <v>0</v>
      </c>
      <c r="P2833" s="545">
        <f>J2833*K2833</f>
        <v>0</v>
      </c>
      <c r="Q2833" s="216" t="s">
        <v>7</v>
      </c>
      <c r="R2833" s="523"/>
    </row>
    <row r="2834" spans="1:18" ht="15" customHeight="1" x14ac:dyDescent="0.2">
      <c r="A2834" s="211" t="s">
        <v>33</v>
      </c>
      <c r="B2834" s="744"/>
      <c r="C2834" s="762" t="s">
        <v>4831</v>
      </c>
      <c r="D2834" s="190" t="s">
        <v>6</v>
      </c>
      <c r="E2834" s="747">
        <v>2</v>
      </c>
      <c r="F2834" s="204">
        <v>1</v>
      </c>
      <c r="G2834" s="204">
        <v>0.95</v>
      </c>
      <c r="H2834" s="296">
        <f t="shared" si="524"/>
        <v>0.93099999999999994</v>
      </c>
      <c r="I2834" s="296">
        <f t="shared" si="525"/>
        <v>0.92149999999999999</v>
      </c>
      <c r="J2834" s="296">
        <f t="shared" si="526"/>
        <v>0.91199999999999992</v>
      </c>
      <c r="K2834" s="106"/>
      <c r="L2834" s="353">
        <f>F2834*K2834</f>
        <v>0</v>
      </c>
      <c r="M2834" s="327">
        <f>G2834*K2834</f>
        <v>0</v>
      </c>
      <c r="N2834" s="545">
        <f>H2834*K2834</f>
        <v>0</v>
      </c>
      <c r="O2834" s="545">
        <f>I2834*K2834</f>
        <v>0</v>
      </c>
      <c r="P2834" s="545">
        <f>J2834*K2834</f>
        <v>0</v>
      </c>
      <c r="Q2834" s="216" t="s">
        <v>7</v>
      </c>
      <c r="R2834" s="523"/>
    </row>
    <row r="2835" spans="1:18" ht="15" customHeight="1" x14ac:dyDescent="0.2">
      <c r="A2835" s="211" t="s">
        <v>33</v>
      </c>
      <c r="B2835" s="744"/>
      <c r="C2835" s="762" t="s">
        <v>4832</v>
      </c>
      <c r="D2835" s="190" t="s">
        <v>6</v>
      </c>
      <c r="E2835" s="747">
        <v>2</v>
      </c>
      <c r="F2835" s="204">
        <v>0.95</v>
      </c>
      <c r="G2835" s="204">
        <v>0.9</v>
      </c>
      <c r="H2835" s="296">
        <f t="shared" si="524"/>
        <v>0.88200000000000001</v>
      </c>
      <c r="I2835" s="296">
        <f t="shared" si="525"/>
        <v>0.873</v>
      </c>
      <c r="J2835" s="296">
        <f t="shared" si="526"/>
        <v>0.86399999999999999</v>
      </c>
      <c r="K2835" s="106"/>
      <c r="L2835" s="353">
        <f>F2835*K2835</f>
        <v>0</v>
      </c>
      <c r="M2835" s="327">
        <f>G2835*K2835</f>
        <v>0</v>
      </c>
      <c r="N2835" s="545">
        <f>H2835*K2835</f>
        <v>0</v>
      </c>
      <c r="O2835" s="545">
        <f>I2835*K2835</f>
        <v>0</v>
      </c>
      <c r="P2835" s="545">
        <f>J2835*K2835</f>
        <v>0</v>
      </c>
      <c r="Q2835" s="216" t="s">
        <v>7</v>
      </c>
      <c r="R2835" s="523"/>
    </row>
    <row r="2836" spans="1:18" ht="15" customHeight="1" x14ac:dyDescent="0.2">
      <c r="A2836" s="211" t="s">
        <v>33</v>
      </c>
      <c r="B2836" s="511" t="s">
        <v>5643</v>
      </c>
      <c r="C2836" s="839" t="s">
        <v>5013</v>
      </c>
      <c r="D2836" s="190" t="s">
        <v>6</v>
      </c>
      <c r="E2836" s="747">
        <v>2</v>
      </c>
      <c r="F2836" s="204">
        <v>1</v>
      </c>
      <c r="G2836" s="204">
        <v>0.95</v>
      </c>
      <c r="H2836" s="221">
        <f t="shared" si="524"/>
        <v>0.93099999999999994</v>
      </c>
      <c r="I2836" s="221">
        <f t="shared" si="525"/>
        <v>0.92149999999999999</v>
      </c>
      <c r="J2836" s="221">
        <f t="shared" si="526"/>
        <v>0.91199999999999992</v>
      </c>
      <c r="K2836" s="115"/>
      <c r="L2836" s="353">
        <f>F2836*K2836</f>
        <v>0</v>
      </c>
      <c r="M2836" s="327">
        <f>G2836*K2836</f>
        <v>0</v>
      </c>
      <c r="N2836" s="545">
        <f>H2836*K2836</f>
        <v>0</v>
      </c>
      <c r="O2836" s="545">
        <f>I2836*K2836</f>
        <v>0</v>
      </c>
      <c r="P2836" s="545">
        <f>J2836*K2836</f>
        <v>0</v>
      </c>
      <c r="Q2836" s="216" t="s">
        <v>7</v>
      </c>
      <c r="R2836" s="523"/>
    </row>
    <row r="2837" spans="1:18" ht="15" customHeight="1" x14ac:dyDescent="0.2">
      <c r="A2837" s="211" t="s">
        <v>33</v>
      </c>
      <c r="B2837" s="744"/>
      <c r="C2837" s="839" t="s">
        <v>5014</v>
      </c>
      <c r="D2837" s="190" t="s">
        <v>6</v>
      </c>
      <c r="E2837" s="747">
        <v>2</v>
      </c>
      <c r="F2837" s="204">
        <v>0.95</v>
      </c>
      <c r="G2837" s="204">
        <v>0.9</v>
      </c>
      <c r="H2837" s="296">
        <f t="shared" si="524"/>
        <v>0.88200000000000001</v>
      </c>
      <c r="I2837" s="296">
        <f t="shared" si="525"/>
        <v>0.873</v>
      </c>
      <c r="J2837" s="296">
        <f t="shared" si="526"/>
        <v>0.86399999999999999</v>
      </c>
      <c r="K2837" s="106"/>
      <c r="L2837" s="353">
        <f>F2837*K2837</f>
        <v>0</v>
      </c>
      <c r="M2837" s="327">
        <f>G2837*K2837</f>
        <v>0</v>
      </c>
      <c r="N2837" s="545">
        <f>H2837*K2837</f>
        <v>0</v>
      </c>
      <c r="O2837" s="545">
        <f>I2837*K2837</f>
        <v>0</v>
      </c>
      <c r="P2837" s="545">
        <f>J2837*K2837</f>
        <v>0</v>
      </c>
      <c r="Q2837" s="216" t="s">
        <v>7</v>
      </c>
      <c r="R2837" s="523"/>
    </row>
    <row r="2838" spans="1:18" ht="15" customHeight="1" x14ac:dyDescent="0.2">
      <c r="A2838" s="72" t="s">
        <v>33</v>
      </c>
      <c r="B2838" s="121"/>
      <c r="C2838" s="656" t="s">
        <v>5004</v>
      </c>
      <c r="D2838" s="132" t="s">
        <v>6</v>
      </c>
      <c r="E2838" s="28">
        <v>5</v>
      </c>
      <c r="F2838" s="301">
        <v>3</v>
      </c>
      <c r="G2838" s="301">
        <v>2.9</v>
      </c>
      <c r="H2838" s="296">
        <f t="shared" si="524"/>
        <v>2.8420000000000001</v>
      </c>
      <c r="I2838" s="296">
        <f t="shared" si="525"/>
        <v>2.8129999999999997</v>
      </c>
      <c r="J2838" s="296">
        <f t="shared" si="526"/>
        <v>2.7839999999999998</v>
      </c>
      <c r="K2838" s="115"/>
      <c r="L2838" s="322">
        <f>F2838*K2838</f>
        <v>0</v>
      </c>
      <c r="M2838" s="327">
        <f>G2838*K2838</f>
        <v>0</v>
      </c>
      <c r="N2838" s="545">
        <f>H2838*K2838</f>
        <v>0</v>
      </c>
      <c r="O2838" s="545">
        <f>I2838*K2838</f>
        <v>0</v>
      </c>
      <c r="P2838" s="545">
        <f>J2838*K2838</f>
        <v>0</v>
      </c>
      <c r="Q2838" s="110" t="s">
        <v>7</v>
      </c>
    </row>
    <row r="2839" spans="1:18" ht="15" customHeight="1" x14ac:dyDescent="0.2">
      <c r="A2839" s="211" t="s">
        <v>33</v>
      </c>
      <c r="B2839" s="511" t="s">
        <v>5566</v>
      </c>
      <c r="C2839" s="839" t="s">
        <v>3719</v>
      </c>
      <c r="D2839" s="190" t="s">
        <v>6</v>
      </c>
      <c r="E2839" s="747">
        <v>1.5</v>
      </c>
      <c r="F2839" s="204">
        <v>0.87</v>
      </c>
      <c r="G2839" s="204">
        <v>0.85</v>
      </c>
      <c r="H2839" s="221">
        <f t="shared" si="524"/>
        <v>0.83299999999999996</v>
      </c>
      <c r="I2839" s="221">
        <f t="shared" si="525"/>
        <v>0.82450000000000001</v>
      </c>
      <c r="J2839" s="221">
        <f t="shared" si="526"/>
        <v>0.81599999999999995</v>
      </c>
      <c r="K2839" s="115"/>
      <c r="L2839" s="353">
        <f>F2839*K2839</f>
        <v>0</v>
      </c>
      <c r="M2839" s="327">
        <f>G2839*K2839</f>
        <v>0</v>
      </c>
      <c r="N2839" s="545">
        <f>H2839*K2839</f>
        <v>0</v>
      </c>
      <c r="O2839" s="545">
        <f>I2839*K2839</f>
        <v>0</v>
      </c>
      <c r="P2839" s="545">
        <f>J2839*K2839</f>
        <v>0</v>
      </c>
      <c r="Q2839" s="216" t="s">
        <v>7</v>
      </c>
      <c r="R2839" s="523"/>
    </row>
    <row r="2840" spans="1:18" ht="15" customHeight="1" x14ac:dyDescent="0.2">
      <c r="A2840" s="211" t="s">
        <v>33</v>
      </c>
      <c r="B2840" s="744"/>
      <c r="C2840" s="839" t="s">
        <v>4830</v>
      </c>
      <c r="D2840" s="190" t="s">
        <v>6</v>
      </c>
      <c r="E2840" s="747">
        <v>4</v>
      </c>
      <c r="F2840" s="204">
        <v>2.5</v>
      </c>
      <c r="G2840" s="204">
        <v>2.4</v>
      </c>
      <c r="H2840" s="296">
        <f t="shared" si="524"/>
        <v>2.3519999999999999</v>
      </c>
      <c r="I2840" s="296">
        <f t="shared" si="525"/>
        <v>2.3279999999999998</v>
      </c>
      <c r="J2840" s="296">
        <f t="shared" si="526"/>
        <v>2.3039999999999998</v>
      </c>
      <c r="K2840" s="106"/>
      <c r="L2840" s="353">
        <f>F2840*K2840</f>
        <v>0</v>
      </c>
      <c r="M2840" s="327">
        <f>G2840*K2840</f>
        <v>0</v>
      </c>
      <c r="N2840" s="545">
        <f>H2840*K2840</f>
        <v>0</v>
      </c>
      <c r="O2840" s="545">
        <f>I2840*K2840</f>
        <v>0</v>
      </c>
      <c r="P2840" s="545">
        <f>J2840*K2840</f>
        <v>0</v>
      </c>
      <c r="Q2840" s="216" t="s">
        <v>7</v>
      </c>
      <c r="R2840" s="523"/>
    </row>
    <row r="2841" spans="1:18" ht="15" customHeight="1" x14ac:dyDescent="0.2">
      <c r="A2841" s="211" t="s">
        <v>33</v>
      </c>
      <c r="B2841" s="744"/>
      <c r="C2841" s="839" t="s">
        <v>5005</v>
      </c>
      <c r="D2841" s="190" t="s">
        <v>6</v>
      </c>
      <c r="E2841" s="747">
        <v>2</v>
      </c>
      <c r="F2841" s="204">
        <v>0.95</v>
      </c>
      <c r="G2841" s="204">
        <v>0.9</v>
      </c>
      <c r="H2841" s="296">
        <f t="shared" si="524"/>
        <v>0.88200000000000001</v>
      </c>
      <c r="I2841" s="296">
        <f t="shared" si="525"/>
        <v>0.873</v>
      </c>
      <c r="J2841" s="296">
        <f t="shared" si="526"/>
        <v>0.86399999999999999</v>
      </c>
      <c r="K2841" s="106"/>
      <c r="L2841" s="353">
        <f>F2841*K2841</f>
        <v>0</v>
      </c>
      <c r="M2841" s="327">
        <f>G2841*K2841</f>
        <v>0</v>
      </c>
      <c r="N2841" s="545">
        <f>H2841*K2841</f>
        <v>0</v>
      </c>
      <c r="O2841" s="545">
        <f>I2841*K2841</f>
        <v>0</v>
      </c>
      <c r="P2841" s="545">
        <f>J2841*K2841</f>
        <v>0</v>
      </c>
      <c r="Q2841" s="216" t="s">
        <v>7</v>
      </c>
      <c r="R2841" s="523"/>
    </row>
    <row r="2842" spans="1:18" ht="15" customHeight="1" x14ac:dyDescent="0.2">
      <c r="A2842" s="211" t="s">
        <v>33</v>
      </c>
      <c r="B2842" s="744"/>
      <c r="C2842" s="839" t="s">
        <v>5006</v>
      </c>
      <c r="D2842" s="190" t="s">
        <v>6</v>
      </c>
      <c r="E2842" s="747">
        <v>3</v>
      </c>
      <c r="F2842" s="204">
        <v>1.95</v>
      </c>
      <c r="G2842" s="204">
        <v>1.9</v>
      </c>
      <c r="H2842" s="296">
        <f t="shared" si="524"/>
        <v>1.8619999999999999</v>
      </c>
      <c r="I2842" s="296">
        <f t="shared" si="525"/>
        <v>1.843</v>
      </c>
      <c r="J2842" s="296">
        <f t="shared" si="526"/>
        <v>1.8239999999999998</v>
      </c>
      <c r="K2842" s="106"/>
      <c r="L2842" s="353">
        <f>F2842*K2842</f>
        <v>0</v>
      </c>
      <c r="M2842" s="327">
        <f>G2842*K2842</f>
        <v>0</v>
      </c>
      <c r="N2842" s="545">
        <f>H2842*K2842</f>
        <v>0</v>
      </c>
      <c r="O2842" s="545">
        <f>I2842*K2842</f>
        <v>0</v>
      </c>
      <c r="P2842" s="545">
        <f>J2842*K2842</f>
        <v>0</v>
      </c>
      <c r="Q2842" s="216" t="s">
        <v>7</v>
      </c>
      <c r="R2842" s="523"/>
    </row>
    <row r="2843" spans="1:18" ht="15" customHeight="1" x14ac:dyDescent="0.2">
      <c r="A2843" s="211" t="s">
        <v>33</v>
      </c>
      <c r="B2843" s="744"/>
      <c r="C2843" s="839" t="s">
        <v>5007</v>
      </c>
      <c r="D2843" s="190" t="s">
        <v>6</v>
      </c>
      <c r="E2843" s="747">
        <v>3</v>
      </c>
      <c r="F2843" s="204">
        <v>1.75</v>
      </c>
      <c r="G2843" s="204">
        <v>1.7</v>
      </c>
      <c r="H2843" s="296">
        <f t="shared" si="524"/>
        <v>1.6659999999999999</v>
      </c>
      <c r="I2843" s="296">
        <f t="shared" si="525"/>
        <v>1.649</v>
      </c>
      <c r="J2843" s="296">
        <f t="shared" si="526"/>
        <v>1.6319999999999999</v>
      </c>
      <c r="K2843" s="106"/>
      <c r="L2843" s="353">
        <f>F2843*K2843</f>
        <v>0</v>
      </c>
      <c r="M2843" s="327">
        <f>G2843*K2843</f>
        <v>0</v>
      </c>
      <c r="N2843" s="545">
        <f>H2843*K2843</f>
        <v>0</v>
      </c>
      <c r="O2843" s="545">
        <f>I2843*K2843</f>
        <v>0</v>
      </c>
      <c r="P2843" s="545">
        <f>J2843*K2843</f>
        <v>0</v>
      </c>
      <c r="Q2843" s="216" t="s">
        <v>7</v>
      </c>
      <c r="R2843" s="523"/>
    </row>
    <row r="2844" spans="1:18" ht="15" customHeight="1" x14ac:dyDescent="0.2">
      <c r="A2844" s="42" t="s">
        <v>33</v>
      </c>
      <c r="B2844" s="952" t="s">
        <v>5476</v>
      </c>
      <c r="C2844" s="953" t="s">
        <v>5475</v>
      </c>
      <c r="D2844" s="133" t="s">
        <v>6</v>
      </c>
      <c r="E2844" s="907">
        <v>3.5</v>
      </c>
      <c r="F2844" s="929">
        <v>1.9</v>
      </c>
      <c r="G2844" s="929">
        <v>1.85</v>
      </c>
      <c r="H2844" s="930">
        <f t="shared" ref="H2844" si="527">G2844*0.98</f>
        <v>1.8129999999999999</v>
      </c>
      <c r="I2844" s="930">
        <f t="shared" ref="I2844" si="528">G2844*0.97</f>
        <v>1.7945</v>
      </c>
      <c r="J2844" s="930">
        <f t="shared" ref="J2844" si="529">G2844*0.96</f>
        <v>1.776</v>
      </c>
      <c r="K2844" s="115"/>
      <c r="L2844" s="946">
        <f>F2844*K2844</f>
        <v>0</v>
      </c>
      <c r="M2844" s="932">
        <f>G2844*K2844</f>
        <v>0</v>
      </c>
      <c r="N2844" s="933">
        <f>H2844*K2844</f>
        <v>0</v>
      </c>
      <c r="O2844" s="933">
        <f>I2844*K2844</f>
        <v>0</v>
      </c>
      <c r="P2844" s="933">
        <f>J2844*K2844</f>
        <v>0</v>
      </c>
      <c r="Q2844" s="934" t="s">
        <v>7</v>
      </c>
      <c r="R2844" s="523"/>
    </row>
    <row r="2845" spans="1:18" ht="15" customHeight="1" x14ac:dyDescent="0.2">
      <c r="A2845" s="211" t="s">
        <v>33</v>
      </c>
      <c r="B2845" s="744"/>
      <c r="C2845" s="839" t="s">
        <v>5024</v>
      </c>
      <c r="D2845" s="190" t="s">
        <v>6</v>
      </c>
      <c r="E2845" s="747">
        <v>3</v>
      </c>
      <c r="F2845" s="204">
        <v>2</v>
      </c>
      <c r="G2845" s="204">
        <v>1.95</v>
      </c>
      <c r="H2845" s="296">
        <f t="shared" si="524"/>
        <v>1.911</v>
      </c>
      <c r="I2845" s="296">
        <f t="shared" si="525"/>
        <v>1.8915</v>
      </c>
      <c r="J2845" s="296">
        <f t="shared" si="526"/>
        <v>1.8719999999999999</v>
      </c>
      <c r="K2845" s="106"/>
      <c r="L2845" s="353">
        <f>F2845*K2845</f>
        <v>0</v>
      </c>
      <c r="M2845" s="327">
        <f>G2845*K2845</f>
        <v>0</v>
      </c>
      <c r="N2845" s="545">
        <f>H2845*K2845</f>
        <v>0</v>
      </c>
      <c r="O2845" s="545">
        <f>I2845*K2845</f>
        <v>0</v>
      </c>
      <c r="P2845" s="545">
        <f>J2845*K2845</f>
        <v>0</v>
      </c>
      <c r="Q2845" s="216" t="s">
        <v>7</v>
      </c>
      <c r="R2845" s="523"/>
    </row>
    <row r="2846" spans="1:18" ht="15" customHeight="1" x14ac:dyDescent="0.2">
      <c r="A2846" s="72" t="s">
        <v>33</v>
      </c>
      <c r="B2846" s="418"/>
      <c r="C2846" s="230" t="s">
        <v>2032</v>
      </c>
      <c r="D2846" s="135" t="s">
        <v>6</v>
      </c>
      <c r="E2846" s="29">
        <v>0.8</v>
      </c>
      <c r="F2846" s="383">
        <v>0.3</v>
      </c>
      <c r="G2846" s="383">
        <v>0.25</v>
      </c>
      <c r="H2846" s="296">
        <f t="shared" si="524"/>
        <v>0.245</v>
      </c>
      <c r="I2846" s="296">
        <f t="shared" si="525"/>
        <v>0.24249999999999999</v>
      </c>
      <c r="J2846" s="296">
        <f t="shared" si="526"/>
        <v>0.24</v>
      </c>
      <c r="K2846" s="115"/>
      <c r="L2846" s="347">
        <f>F2846*K2846</f>
        <v>0</v>
      </c>
      <c r="M2846" s="327">
        <f>G2846*K2846</f>
        <v>0</v>
      </c>
      <c r="N2846" s="545">
        <f>H2846*K2846</f>
        <v>0</v>
      </c>
      <c r="O2846" s="545">
        <f>I2846*K2846</f>
        <v>0</v>
      </c>
      <c r="P2846" s="545">
        <f>J2846*K2846</f>
        <v>0</v>
      </c>
      <c r="Q2846" s="110" t="s">
        <v>7</v>
      </c>
    </row>
    <row r="2847" spans="1:18" ht="15" customHeight="1" x14ac:dyDescent="0.2">
      <c r="A2847" s="72" t="s">
        <v>33</v>
      </c>
      <c r="B2847" s="418"/>
      <c r="C2847" s="230" t="s">
        <v>3201</v>
      </c>
      <c r="D2847" s="135" t="s">
        <v>6</v>
      </c>
      <c r="E2847" s="29">
        <v>0.8</v>
      </c>
      <c r="F2847" s="383">
        <v>0.25</v>
      </c>
      <c r="G2847" s="383">
        <v>0.2</v>
      </c>
      <c r="H2847" s="296">
        <f t="shared" si="524"/>
        <v>0.19600000000000001</v>
      </c>
      <c r="I2847" s="296">
        <f t="shared" si="525"/>
        <v>0.19400000000000001</v>
      </c>
      <c r="J2847" s="296">
        <f t="shared" si="526"/>
        <v>0.192</v>
      </c>
      <c r="K2847" s="115"/>
      <c r="L2847" s="347">
        <f>F2847*K2847</f>
        <v>0</v>
      </c>
      <c r="M2847" s="327">
        <f>G2847*K2847</f>
        <v>0</v>
      </c>
      <c r="N2847" s="545">
        <f>H2847*K2847</f>
        <v>0</v>
      </c>
      <c r="O2847" s="545">
        <f>I2847*K2847</f>
        <v>0</v>
      </c>
      <c r="P2847" s="545">
        <f>J2847*K2847</f>
        <v>0</v>
      </c>
      <c r="Q2847" s="110" t="s">
        <v>7</v>
      </c>
    </row>
    <row r="2848" spans="1:18" ht="15" customHeight="1" x14ac:dyDescent="0.2">
      <c r="A2848" s="72" t="s">
        <v>33</v>
      </c>
      <c r="B2848" s="418"/>
      <c r="C2848" s="230" t="s">
        <v>2033</v>
      </c>
      <c r="D2848" s="135" t="s">
        <v>6</v>
      </c>
      <c r="E2848" s="29">
        <v>0.8</v>
      </c>
      <c r="F2848" s="383">
        <v>0.3</v>
      </c>
      <c r="G2848" s="383">
        <v>0.25</v>
      </c>
      <c r="H2848" s="296">
        <f t="shared" si="524"/>
        <v>0.245</v>
      </c>
      <c r="I2848" s="296">
        <f t="shared" si="525"/>
        <v>0.24249999999999999</v>
      </c>
      <c r="J2848" s="296">
        <f t="shared" si="526"/>
        <v>0.24</v>
      </c>
      <c r="K2848" s="115"/>
      <c r="L2848" s="347">
        <f>F2848*K2848</f>
        <v>0</v>
      </c>
      <c r="M2848" s="327">
        <f>G2848*K2848</f>
        <v>0</v>
      </c>
      <c r="N2848" s="545">
        <f>H2848*K2848</f>
        <v>0</v>
      </c>
      <c r="O2848" s="545">
        <f>I2848*K2848</f>
        <v>0</v>
      </c>
      <c r="P2848" s="545">
        <f>J2848*K2848</f>
        <v>0</v>
      </c>
      <c r="Q2848" s="110" t="s">
        <v>7</v>
      </c>
    </row>
    <row r="2849" spans="1:18" ht="15" customHeight="1" x14ac:dyDescent="0.2">
      <c r="A2849" s="72" t="s">
        <v>33</v>
      </c>
      <c r="B2849" s="418"/>
      <c r="C2849" s="230" t="s">
        <v>3202</v>
      </c>
      <c r="D2849" s="135" t="s">
        <v>6</v>
      </c>
      <c r="E2849" s="29">
        <v>0.8</v>
      </c>
      <c r="F2849" s="383">
        <v>0.25</v>
      </c>
      <c r="G2849" s="383">
        <v>0.2</v>
      </c>
      <c r="H2849" s="296">
        <f t="shared" si="524"/>
        <v>0.19600000000000001</v>
      </c>
      <c r="I2849" s="296">
        <f t="shared" si="525"/>
        <v>0.19400000000000001</v>
      </c>
      <c r="J2849" s="296">
        <f t="shared" si="526"/>
        <v>0.192</v>
      </c>
      <c r="K2849" s="115"/>
      <c r="L2849" s="347">
        <f>F2849*K2849</f>
        <v>0</v>
      </c>
      <c r="M2849" s="327">
        <f>G2849*K2849</f>
        <v>0</v>
      </c>
      <c r="N2849" s="545">
        <f>H2849*K2849</f>
        <v>0</v>
      </c>
      <c r="O2849" s="545">
        <f>I2849*K2849</f>
        <v>0</v>
      </c>
      <c r="P2849" s="545">
        <f>J2849*K2849</f>
        <v>0</v>
      </c>
      <c r="Q2849" s="110" t="s">
        <v>7</v>
      </c>
    </row>
    <row r="2850" spans="1:18" ht="15" customHeight="1" x14ac:dyDescent="0.2">
      <c r="A2850" s="211" t="s">
        <v>33</v>
      </c>
      <c r="B2850" s="744"/>
      <c r="C2850" s="772" t="s">
        <v>5674</v>
      </c>
      <c r="D2850" s="190" t="s">
        <v>6</v>
      </c>
      <c r="E2850" s="747">
        <v>1.5</v>
      </c>
      <c r="F2850" s="204">
        <v>0.72</v>
      </c>
      <c r="G2850" s="204">
        <v>0.7</v>
      </c>
      <c r="H2850" s="221">
        <f t="shared" ref="H2850:H2853" si="530">G2850*0.98</f>
        <v>0.68599999999999994</v>
      </c>
      <c r="I2850" s="221">
        <f t="shared" ref="I2850:I2853" si="531">G2850*0.97</f>
        <v>0.67899999999999994</v>
      </c>
      <c r="J2850" s="221">
        <f t="shared" ref="J2850:J2853" si="532">G2850*0.96</f>
        <v>0.67199999999999993</v>
      </c>
      <c r="K2850" s="115"/>
      <c r="L2850" s="353">
        <f>F2850*K2850</f>
        <v>0</v>
      </c>
      <c r="M2850" s="327">
        <f>G2850*K2850</f>
        <v>0</v>
      </c>
      <c r="N2850" s="545">
        <f>H2850*K2850</f>
        <v>0</v>
      </c>
      <c r="O2850" s="545">
        <f>I2850*K2850</f>
        <v>0</v>
      </c>
      <c r="P2850" s="545">
        <f>J2850*K2850</f>
        <v>0</v>
      </c>
      <c r="Q2850" s="216" t="s">
        <v>7</v>
      </c>
      <c r="R2850" s="523"/>
    </row>
    <row r="2851" spans="1:18" ht="15" customHeight="1" x14ac:dyDescent="0.2">
      <c r="A2851" s="211" t="s">
        <v>33</v>
      </c>
      <c r="B2851" s="744"/>
      <c r="C2851" s="772" t="s">
        <v>5675</v>
      </c>
      <c r="D2851" s="190" t="s">
        <v>6</v>
      </c>
      <c r="E2851" s="747">
        <v>2</v>
      </c>
      <c r="F2851" s="204">
        <v>0.97</v>
      </c>
      <c r="G2851" s="204">
        <v>0.95</v>
      </c>
      <c r="H2851" s="221">
        <f t="shared" si="530"/>
        <v>0.93099999999999994</v>
      </c>
      <c r="I2851" s="221">
        <f t="shared" si="531"/>
        <v>0.92149999999999999</v>
      </c>
      <c r="J2851" s="221">
        <f t="shared" si="532"/>
        <v>0.91199999999999992</v>
      </c>
      <c r="K2851" s="115"/>
      <c r="L2851" s="353">
        <f>F2851*K2851</f>
        <v>0</v>
      </c>
      <c r="M2851" s="327">
        <f>G2851*K2851</f>
        <v>0</v>
      </c>
      <c r="N2851" s="545">
        <f>H2851*K2851</f>
        <v>0</v>
      </c>
      <c r="O2851" s="545">
        <f>I2851*K2851</f>
        <v>0</v>
      </c>
      <c r="P2851" s="545">
        <f>J2851*K2851</f>
        <v>0</v>
      </c>
      <c r="Q2851" s="216" t="s">
        <v>7</v>
      </c>
      <c r="R2851" s="523"/>
    </row>
    <row r="2852" spans="1:18" ht="15" customHeight="1" x14ac:dyDescent="0.2">
      <c r="A2852" s="211" t="s">
        <v>33</v>
      </c>
      <c r="B2852" s="744"/>
      <c r="C2852" s="772" t="s">
        <v>5676</v>
      </c>
      <c r="D2852" s="190" t="s">
        <v>6</v>
      </c>
      <c r="E2852" s="747">
        <v>2.5</v>
      </c>
      <c r="F2852" s="204">
        <v>1.25</v>
      </c>
      <c r="G2852" s="204">
        <v>1.2</v>
      </c>
      <c r="H2852" s="221">
        <f t="shared" si="530"/>
        <v>1.1759999999999999</v>
      </c>
      <c r="I2852" s="221">
        <f t="shared" si="531"/>
        <v>1.1639999999999999</v>
      </c>
      <c r="J2852" s="221">
        <f t="shared" si="532"/>
        <v>1.1519999999999999</v>
      </c>
      <c r="K2852" s="115"/>
      <c r="L2852" s="353">
        <f>F2852*K2852</f>
        <v>0</v>
      </c>
      <c r="M2852" s="327">
        <f>G2852*K2852</f>
        <v>0</v>
      </c>
      <c r="N2852" s="545">
        <f>H2852*K2852</f>
        <v>0</v>
      </c>
      <c r="O2852" s="545">
        <f>I2852*K2852</f>
        <v>0</v>
      </c>
      <c r="P2852" s="545">
        <f>J2852*K2852</f>
        <v>0</v>
      </c>
      <c r="Q2852" s="216" t="s">
        <v>7</v>
      </c>
      <c r="R2852" s="523"/>
    </row>
    <row r="2853" spans="1:18" ht="15" customHeight="1" x14ac:dyDescent="0.2">
      <c r="A2853" s="211" t="s">
        <v>33</v>
      </c>
      <c r="B2853" s="744"/>
      <c r="C2853" s="772" t="s">
        <v>5677</v>
      </c>
      <c r="D2853" s="190" t="s">
        <v>6</v>
      </c>
      <c r="E2853" s="747">
        <v>3</v>
      </c>
      <c r="F2853" s="204">
        <v>1.65</v>
      </c>
      <c r="G2853" s="204">
        <v>1.6</v>
      </c>
      <c r="H2853" s="221">
        <f t="shared" si="530"/>
        <v>1.5680000000000001</v>
      </c>
      <c r="I2853" s="221">
        <f t="shared" si="531"/>
        <v>1.552</v>
      </c>
      <c r="J2853" s="221">
        <f t="shared" si="532"/>
        <v>1.536</v>
      </c>
      <c r="K2853" s="115"/>
      <c r="L2853" s="353">
        <f>F2853*K2853</f>
        <v>0</v>
      </c>
      <c r="M2853" s="327">
        <f>G2853*K2853</f>
        <v>0</v>
      </c>
      <c r="N2853" s="545">
        <f>H2853*K2853</f>
        <v>0</v>
      </c>
      <c r="O2853" s="545">
        <f>I2853*K2853</f>
        <v>0</v>
      </c>
      <c r="P2853" s="545">
        <f>J2853*K2853</f>
        <v>0</v>
      </c>
      <c r="Q2853" s="216" t="s">
        <v>7</v>
      </c>
      <c r="R2853" s="523"/>
    </row>
    <row r="2854" spans="1:18" ht="15" customHeight="1" x14ac:dyDescent="0.2">
      <c r="A2854" s="77" t="s">
        <v>33</v>
      </c>
      <c r="B2854" s="418"/>
      <c r="C2854" s="230" t="s">
        <v>2034</v>
      </c>
      <c r="D2854" s="135" t="s">
        <v>6</v>
      </c>
      <c r="E2854" s="29">
        <v>1</v>
      </c>
      <c r="F2854" s="301">
        <v>0.24</v>
      </c>
      <c r="G2854" s="301">
        <v>0.23</v>
      </c>
      <c r="H2854" s="296">
        <f t="shared" si="524"/>
        <v>0.22540000000000002</v>
      </c>
      <c r="I2854" s="296">
        <f t="shared" si="525"/>
        <v>0.22309999999999999</v>
      </c>
      <c r="J2854" s="296">
        <f t="shared" si="526"/>
        <v>0.2208</v>
      </c>
      <c r="K2854" s="115"/>
      <c r="L2854" s="347">
        <f>F2854*K2854</f>
        <v>0</v>
      </c>
      <c r="M2854" s="327">
        <f>G2854*K2854</f>
        <v>0</v>
      </c>
      <c r="N2854" s="545">
        <f>H2854*K2854</f>
        <v>0</v>
      </c>
      <c r="O2854" s="545">
        <f>I2854*K2854</f>
        <v>0</v>
      </c>
      <c r="P2854" s="545">
        <f>J2854*K2854</f>
        <v>0</v>
      </c>
      <c r="Q2854" s="110" t="s">
        <v>7</v>
      </c>
    </row>
    <row r="2855" spans="1:18" ht="15" customHeight="1" x14ac:dyDescent="0.2">
      <c r="A2855" s="77" t="s">
        <v>33</v>
      </c>
      <c r="B2855" s="418"/>
      <c r="C2855" s="230" t="s">
        <v>2035</v>
      </c>
      <c r="D2855" s="135" t="s">
        <v>6</v>
      </c>
      <c r="E2855" s="29">
        <v>1.5</v>
      </c>
      <c r="F2855" s="301">
        <v>0.75</v>
      </c>
      <c r="G2855" s="301">
        <v>0.75</v>
      </c>
      <c r="H2855" s="296">
        <f t="shared" si="524"/>
        <v>0.73499999999999999</v>
      </c>
      <c r="I2855" s="296">
        <f t="shared" si="525"/>
        <v>0.72750000000000004</v>
      </c>
      <c r="J2855" s="296">
        <f t="shared" si="526"/>
        <v>0.72</v>
      </c>
      <c r="K2855" s="115"/>
      <c r="L2855" s="347">
        <f>F2855*K2855</f>
        <v>0</v>
      </c>
      <c r="M2855" s="327">
        <f>G2855*K2855</f>
        <v>0</v>
      </c>
      <c r="N2855" s="545">
        <f>H2855*K2855</f>
        <v>0</v>
      </c>
      <c r="O2855" s="545">
        <f>I2855*K2855</f>
        <v>0</v>
      </c>
      <c r="P2855" s="545">
        <f>J2855*K2855</f>
        <v>0</v>
      </c>
      <c r="Q2855" s="110" t="s">
        <v>7</v>
      </c>
    </row>
    <row r="2856" spans="1:18" ht="15" customHeight="1" x14ac:dyDescent="0.2">
      <c r="A2856" s="72" t="s">
        <v>33</v>
      </c>
      <c r="B2856" s="418"/>
      <c r="C2856" s="262" t="s">
        <v>2036</v>
      </c>
      <c r="D2856" s="22" t="s">
        <v>6</v>
      </c>
      <c r="E2856" s="29">
        <v>2</v>
      </c>
      <c r="F2856" s="308">
        <v>1.3</v>
      </c>
      <c r="G2856" s="308">
        <v>1.2</v>
      </c>
      <c r="H2856" s="296">
        <f t="shared" si="524"/>
        <v>1.1759999999999999</v>
      </c>
      <c r="I2856" s="296">
        <f t="shared" si="525"/>
        <v>1.1639999999999999</v>
      </c>
      <c r="J2856" s="296">
        <f t="shared" si="526"/>
        <v>1.1519999999999999</v>
      </c>
      <c r="K2856" s="115"/>
      <c r="L2856" s="322">
        <f>F2856*K2856</f>
        <v>0</v>
      </c>
      <c r="M2856" s="327">
        <f>G2856*K2856</f>
        <v>0</v>
      </c>
      <c r="N2856" s="545">
        <f>H2856*K2856</f>
        <v>0</v>
      </c>
      <c r="O2856" s="545">
        <f>I2856*K2856</f>
        <v>0</v>
      </c>
      <c r="P2856" s="545">
        <f>J2856*K2856</f>
        <v>0</v>
      </c>
      <c r="Q2856" s="110" t="s">
        <v>7</v>
      </c>
    </row>
    <row r="2857" spans="1:18" ht="15" customHeight="1" x14ac:dyDescent="0.2">
      <c r="A2857" s="72" t="s">
        <v>33</v>
      </c>
      <c r="B2857" s="418"/>
      <c r="C2857" s="262" t="s">
        <v>2037</v>
      </c>
      <c r="D2857" s="22" t="s">
        <v>6</v>
      </c>
      <c r="E2857" s="29">
        <v>2</v>
      </c>
      <c r="F2857" s="308">
        <v>1.3</v>
      </c>
      <c r="G2857" s="308">
        <v>1.2</v>
      </c>
      <c r="H2857" s="296">
        <f t="shared" si="524"/>
        <v>1.1759999999999999</v>
      </c>
      <c r="I2857" s="296">
        <f t="shared" si="525"/>
        <v>1.1639999999999999</v>
      </c>
      <c r="J2857" s="296">
        <f t="shared" si="526"/>
        <v>1.1519999999999999</v>
      </c>
      <c r="K2857" s="115"/>
      <c r="L2857" s="322">
        <f>F2857*K2857</f>
        <v>0</v>
      </c>
      <c r="M2857" s="327">
        <f>G2857*K2857</f>
        <v>0</v>
      </c>
      <c r="N2857" s="545">
        <f>H2857*K2857</f>
        <v>0</v>
      </c>
      <c r="O2857" s="545">
        <f>I2857*K2857</f>
        <v>0</v>
      </c>
      <c r="P2857" s="545">
        <f>J2857*K2857</f>
        <v>0</v>
      </c>
      <c r="Q2857" s="110" t="s">
        <v>7</v>
      </c>
    </row>
    <row r="2858" spans="1:18" ht="15" customHeight="1" x14ac:dyDescent="0.2">
      <c r="A2858" s="72" t="s">
        <v>33</v>
      </c>
      <c r="B2858" s="418"/>
      <c r="C2858" s="262" t="s">
        <v>3458</v>
      </c>
      <c r="D2858" s="22" t="s">
        <v>6</v>
      </c>
      <c r="E2858" s="29">
        <v>2.25</v>
      </c>
      <c r="F2858" s="308">
        <v>1.25</v>
      </c>
      <c r="G2858" s="308">
        <v>1.2</v>
      </c>
      <c r="H2858" s="296">
        <f t="shared" si="524"/>
        <v>1.1759999999999999</v>
      </c>
      <c r="I2858" s="296">
        <f t="shared" si="525"/>
        <v>1.1639999999999999</v>
      </c>
      <c r="J2858" s="296">
        <f t="shared" si="526"/>
        <v>1.1519999999999999</v>
      </c>
      <c r="K2858" s="115"/>
      <c r="L2858" s="322">
        <f>F2858*K2858</f>
        <v>0</v>
      </c>
      <c r="M2858" s="327">
        <f>G2858*K2858</f>
        <v>0</v>
      </c>
      <c r="N2858" s="545">
        <f>H2858*K2858</f>
        <v>0</v>
      </c>
      <c r="O2858" s="545">
        <f>I2858*K2858</f>
        <v>0</v>
      </c>
      <c r="P2858" s="545">
        <f>J2858*K2858</f>
        <v>0</v>
      </c>
      <c r="Q2858" s="110" t="s">
        <v>7</v>
      </c>
    </row>
    <row r="2859" spans="1:18" ht="15" customHeight="1" x14ac:dyDescent="0.2">
      <c r="A2859" s="72" t="s">
        <v>33</v>
      </c>
      <c r="B2859" s="418"/>
      <c r="C2859" s="262" t="s">
        <v>3459</v>
      </c>
      <c r="D2859" s="22" t="s">
        <v>6</v>
      </c>
      <c r="E2859" s="29">
        <v>2.25</v>
      </c>
      <c r="F2859" s="308">
        <v>1.25</v>
      </c>
      <c r="G2859" s="308">
        <v>1.2</v>
      </c>
      <c r="H2859" s="296">
        <f t="shared" si="524"/>
        <v>1.1759999999999999</v>
      </c>
      <c r="I2859" s="296">
        <f t="shared" si="525"/>
        <v>1.1639999999999999</v>
      </c>
      <c r="J2859" s="296">
        <f t="shared" si="526"/>
        <v>1.1519999999999999</v>
      </c>
      <c r="K2859" s="115"/>
      <c r="L2859" s="322">
        <f>F2859*K2859</f>
        <v>0</v>
      </c>
      <c r="M2859" s="327">
        <f>G2859*K2859</f>
        <v>0</v>
      </c>
      <c r="N2859" s="545">
        <f>H2859*K2859</f>
        <v>0</v>
      </c>
      <c r="O2859" s="545">
        <f>I2859*K2859</f>
        <v>0</v>
      </c>
      <c r="P2859" s="545">
        <f>J2859*K2859</f>
        <v>0</v>
      </c>
      <c r="Q2859" s="110" t="s">
        <v>7</v>
      </c>
    </row>
    <row r="2860" spans="1:18" ht="15" customHeight="1" x14ac:dyDescent="0.2">
      <c r="A2860" s="72" t="s">
        <v>33</v>
      </c>
      <c r="B2860" s="418"/>
      <c r="C2860" s="262" t="s">
        <v>3460</v>
      </c>
      <c r="D2860" s="22" t="s">
        <v>6</v>
      </c>
      <c r="E2860" s="29">
        <v>2.25</v>
      </c>
      <c r="F2860" s="308">
        <v>1.25</v>
      </c>
      <c r="G2860" s="308">
        <v>1.2</v>
      </c>
      <c r="H2860" s="296">
        <f t="shared" si="524"/>
        <v>1.1759999999999999</v>
      </c>
      <c r="I2860" s="296">
        <f t="shared" si="525"/>
        <v>1.1639999999999999</v>
      </c>
      <c r="J2860" s="296">
        <f t="shared" si="526"/>
        <v>1.1519999999999999</v>
      </c>
      <c r="K2860" s="115"/>
      <c r="L2860" s="322">
        <f>F2860*K2860</f>
        <v>0</v>
      </c>
      <c r="M2860" s="327">
        <f>G2860*K2860</f>
        <v>0</v>
      </c>
      <c r="N2860" s="545">
        <f>H2860*K2860</f>
        <v>0</v>
      </c>
      <c r="O2860" s="545">
        <f>I2860*K2860</f>
        <v>0</v>
      </c>
      <c r="P2860" s="545">
        <f>J2860*K2860</f>
        <v>0</v>
      </c>
      <c r="Q2860" s="110" t="s">
        <v>7</v>
      </c>
    </row>
    <row r="2861" spans="1:18" ht="15" customHeight="1" x14ac:dyDescent="0.2">
      <c r="A2861" s="211" t="s">
        <v>33</v>
      </c>
      <c r="B2861" s="198"/>
      <c r="C2861" s="516" t="s">
        <v>3200</v>
      </c>
      <c r="D2861" s="183" t="s">
        <v>6</v>
      </c>
      <c r="E2861" s="188">
        <v>2</v>
      </c>
      <c r="F2861" s="483">
        <v>1.25</v>
      </c>
      <c r="G2861" s="483">
        <v>1.2</v>
      </c>
      <c r="H2861" s="221">
        <f t="shared" si="524"/>
        <v>1.1759999999999999</v>
      </c>
      <c r="I2861" s="221">
        <f t="shared" si="525"/>
        <v>1.1639999999999999</v>
      </c>
      <c r="J2861" s="221">
        <f t="shared" si="526"/>
        <v>1.1519999999999999</v>
      </c>
      <c r="K2861" s="115"/>
      <c r="L2861" s="353">
        <f>F2861*K2861</f>
        <v>0</v>
      </c>
      <c r="M2861" s="327">
        <f>G2861*K2861</f>
        <v>0</v>
      </c>
      <c r="N2861" s="545">
        <f>H2861*K2861</f>
        <v>0</v>
      </c>
      <c r="O2861" s="545">
        <f>I2861*K2861</f>
        <v>0</v>
      </c>
      <c r="P2861" s="545">
        <f>J2861*K2861</f>
        <v>0</v>
      </c>
      <c r="Q2861" s="216" t="s">
        <v>7</v>
      </c>
      <c r="R2861" s="523"/>
    </row>
    <row r="2862" spans="1:18" ht="15" customHeight="1" x14ac:dyDescent="0.2">
      <c r="A2862" s="211" t="s">
        <v>33</v>
      </c>
      <c r="B2862" s="277" t="s">
        <v>5565</v>
      </c>
      <c r="C2862" s="516" t="s">
        <v>2038</v>
      </c>
      <c r="D2862" s="183" t="s">
        <v>6</v>
      </c>
      <c r="E2862" s="188">
        <v>2</v>
      </c>
      <c r="F2862" s="483">
        <v>1.25</v>
      </c>
      <c r="G2862" s="483">
        <v>1.2</v>
      </c>
      <c r="H2862" s="221">
        <f t="shared" si="524"/>
        <v>1.1759999999999999</v>
      </c>
      <c r="I2862" s="221">
        <f t="shared" si="525"/>
        <v>1.1639999999999999</v>
      </c>
      <c r="J2862" s="221">
        <f t="shared" si="526"/>
        <v>1.1519999999999999</v>
      </c>
      <c r="K2862" s="115"/>
      <c r="L2862" s="353">
        <f>F2862*K2862</f>
        <v>0</v>
      </c>
      <c r="M2862" s="327">
        <f>G2862*K2862</f>
        <v>0</v>
      </c>
      <c r="N2862" s="545">
        <f>H2862*K2862</f>
        <v>0</v>
      </c>
      <c r="O2862" s="545">
        <f>I2862*K2862</f>
        <v>0</v>
      </c>
      <c r="P2862" s="545">
        <f>J2862*K2862</f>
        <v>0</v>
      </c>
      <c r="Q2862" s="216" t="s">
        <v>7</v>
      </c>
      <c r="R2862" s="523"/>
    </row>
    <row r="2863" spans="1:18" ht="15" customHeight="1" x14ac:dyDescent="0.2">
      <c r="A2863" s="72" t="s">
        <v>33</v>
      </c>
      <c r="B2863" s="418"/>
      <c r="C2863" s="262" t="s">
        <v>2039</v>
      </c>
      <c r="D2863" s="22" t="s">
        <v>6</v>
      </c>
      <c r="E2863" s="29">
        <v>3</v>
      </c>
      <c r="F2863" s="308">
        <v>1.95</v>
      </c>
      <c r="G2863" s="308">
        <v>1.9</v>
      </c>
      <c r="H2863" s="296">
        <f t="shared" si="524"/>
        <v>1.8619999999999999</v>
      </c>
      <c r="I2863" s="296">
        <f t="shared" si="525"/>
        <v>1.843</v>
      </c>
      <c r="J2863" s="296">
        <f t="shared" si="526"/>
        <v>1.8239999999999998</v>
      </c>
      <c r="K2863" s="115"/>
      <c r="L2863" s="322">
        <f>F2863*K2863</f>
        <v>0</v>
      </c>
      <c r="M2863" s="327">
        <f>G2863*K2863</f>
        <v>0</v>
      </c>
      <c r="N2863" s="545">
        <f>H2863*K2863</f>
        <v>0</v>
      </c>
      <c r="O2863" s="545">
        <f>I2863*K2863</f>
        <v>0</v>
      </c>
      <c r="P2863" s="545">
        <f>J2863*K2863</f>
        <v>0</v>
      </c>
      <c r="Q2863" s="110" t="s">
        <v>7</v>
      </c>
    </row>
    <row r="2864" spans="1:18" ht="15" customHeight="1" x14ac:dyDescent="0.2">
      <c r="A2864" s="72" t="s">
        <v>33</v>
      </c>
      <c r="B2864" s="418"/>
      <c r="C2864" s="262" t="s">
        <v>2409</v>
      </c>
      <c r="D2864" s="22" t="s">
        <v>6</v>
      </c>
      <c r="E2864" s="29">
        <v>3.5</v>
      </c>
      <c r="F2864" s="308">
        <v>2.2999999999999998</v>
      </c>
      <c r="G2864" s="308">
        <v>2.2000000000000002</v>
      </c>
      <c r="H2864" s="296">
        <f t="shared" si="524"/>
        <v>2.1560000000000001</v>
      </c>
      <c r="I2864" s="296">
        <f t="shared" si="525"/>
        <v>2.1339999999999999</v>
      </c>
      <c r="J2864" s="296">
        <f t="shared" si="526"/>
        <v>2.1120000000000001</v>
      </c>
      <c r="K2864" s="115"/>
      <c r="L2864" s="322">
        <f>F2864*K2864</f>
        <v>0</v>
      </c>
      <c r="M2864" s="327">
        <f>G2864*K2864</f>
        <v>0</v>
      </c>
      <c r="N2864" s="545">
        <f>H2864*K2864</f>
        <v>0</v>
      </c>
      <c r="O2864" s="545">
        <f>I2864*K2864</f>
        <v>0</v>
      </c>
      <c r="P2864" s="545">
        <f>J2864*K2864</f>
        <v>0</v>
      </c>
      <c r="Q2864" s="110" t="s">
        <v>7</v>
      </c>
    </row>
    <row r="2865" spans="1:18" ht="15" customHeight="1" x14ac:dyDescent="0.2">
      <c r="A2865" s="72" t="s">
        <v>33</v>
      </c>
      <c r="B2865" s="693"/>
      <c r="C2865" s="263" t="s">
        <v>3334</v>
      </c>
      <c r="D2865" s="135" t="s">
        <v>6</v>
      </c>
      <c r="E2865" s="28">
        <v>2</v>
      </c>
      <c r="F2865" s="297">
        <v>0.95</v>
      </c>
      <c r="G2865" s="297">
        <v>0.9</v>
      </c>
      <c r="H2865" s="296">
        <f t="shared" si="524"/>
        <v>0.88200000000000001</v>
      </c>
      <c r="I2865" s="296">
        <f t="shared" si="525"/>
        <v>0.873</v>
      </c>
      <c r="J2865" s="296">
        <f t="shared" si="526"/>
        <v>0.86399999999999999</v>
      </c>
      <c r="K2865" s="115"/>
      <c r="L2865" s="347">
        <f>F2865*K2865</f>
        <v>0</v>
      </c>
      <c r="M2865" s="327">
        <f>G2865*K2865</f>
        <v>0</v>
      </c>
      <c r="N2865" s="545">
        <f>H2865*K2865</f>
        <v>0</v>
      </c>
      <c r="O2865" s="545">
        <f>I2865*K2865</f>
        <v>0</v>
      </c>
      <c r="P2865" s="545">
        <f>J2865*K2865</f>
        <v>0</v>
      </c>
      <c r="Q2865" s="110" t="s">
        <v>7</v>
      </c>
    </row>
    <row r="2866" spans="1:18" ht="15" customHeight="1" x14ac:dyDescent="0.2">
      <c r="A2866" s="72" t="s">
        <v>33</v>
      </c>
      <c r="B2866" s="693"/>
      <c r="C2866" s="263" t="s">
        <v>3333</v>
      </c>
      <c r="D2866" s="135" t="s">
        <v>6</v>
      </c>
      <c r="E2866" s="28">
        <v>2</v>
      </c>
      <c r="F2866" s="297">
        <v>0.95</v>
      </c>
      <c r="G2866" s="297">
        <v>0.9</v>
      </c>
      <c r="H2866" s="296">
        <f t="shared" si="524"/>
        <v>0.88200000000000001</v>
      </c>
      <c r="I2866" s="296">
        <f t="shared" si="525"/>
        <v>0.873</v>
      </c>
      <c r="J2866" s="296">
        <f t="shared" si="526"/>
        <v>0.86399999999999999</v>
      </c>
      <c r="K2866" s="115"/>
      <c r="L2866" s="347">
        <f>F2866*K2866</f>
        <v>0</v>
      </c>
      <c r="M2866" s="327">
        <f>G2866*K2866</f>
        <v>0</v>
      </c>
      <c r="N2866" s="545">
        <f>H2866*K2866</f>
        <v>0</v>
      </c>
      <c r="O2866" s="545">
        <f>I2866*K2866</f>
        <v>0</v>
      </c>
      <c r="P2866" s="545">
        <f>J2866*K2866</f>
        <v>0</v>
      </c>
      <c r="Q2866" s="110" t="s">
        <v>7</v>
      </c>
    </row>
    <row r="2867" spans="1:18" ht="15" customHeight="1" x14ac:dyDescent="0.2">
      <c r="A2867" s="72" t="s">
        <v>33</v>
      </c>
      <c r="B2867" s="693"/>
      <c r="C2867" s="263" t="s">
        <v>2745</v>
      </c>
      <c r="D2867" s="135" t="s">
        <v>6</v>
      </c>
      <c r="E2867" s="28">
        <v>1.5</v>
      </c>
      <c r="F2867" s="297">
        <v>1.05</v>
      </c>
      <c r="G2867" s="297">
        <v>1</v>
      </c>
      <c r="H2867" s="296">
        <f t="shared" ref="H2867:H2893" si="533">G2867*0.98</f>
        <v>0.98</v>
      </c>
      <c r="I2867" s="296">
        <f t="shared" ref="I2867:I2893" si="534">G2867*0.97</f>
        <v>0.97</v>
      </c>
      <c r="J2867" s="296">
        <f t="shared" ref="J2867:J2893" si="535">G2867*0.96</f>
        <v>0.96</v>
      </c>
      <c r="K2867" s="115"/>
      <c r="L2867" s="347">
        <f>F2867*K2867</f>
        <v>0</v>
      </c>
      <c r="M2867" s="327">
        <f>G2867*K2867</f>
        <v>0</v>
      </c>
      <c r="N2867" s="545">
        <f>H2867*K2867</f>
        <v>0</v>
      </c>
      <c r="O2867" s="545">
        <f>I2867*K2867</f>
        <v>0</v>
      </c>
      <c r="P2867" s="545">
        <f>J2867*K2867</f>
        <v>0</v>
      </c>
      <c r="Q2867" s="110" t="s">
        <v>7</v>
      </c>
    </row>
    <row r="2868" spans="1:18" ht="15" customHeight="1" x14ac:dyDescent="0.2">
      <c r="A2868" s="211" t="s">
        <v>33</v>
      </c>
      <c r="B2868" s="490"/>
      <c r="C2868" s="772" t="s">
        <v>3263</v>
      </c>
      <c r="D2868" s="183" t="s">
        <v>6</v>
      </c>
      <c r="E2868" s="747">
        <v>1</v>
      </c>
      <c r="F2868" s="470">
        <v>0.55000000000000004</v>
      </c>
      <c r="G2868" s="470">
        <v>0.52</v>
      </c>
      <c r="H2868" s="296">
        <f t="shared" si="533"/>
        <v>0.50960000000000005</v>
      </c>
      <c r="I2868" s="296">
        <f t="shared" si="534"/>
        <v>0.50439999999999996</v>
      </c>
      <c r="J2868" s="296">
        <f t="shared" si="535"/>
        <v>0.49919999999999998</v>
      </c>
      <c r="K2868" s="106"/>
      <c r="L2868" s="633">
        <f>F2868*K2868</f>
        <v>0</v>
      </c>
      <c r="M2868" s="327">
        <f>G2868*K2868</f>
        <v>0</v>
      </c>
      <c r="N2868" s="545">
        <f>H2868*K2868</f>
        <v>0</v>
      </c>
      <c r="O2868" s="545">
        <f>I2868*K2868</f>
        <v>0</v>
      </c>
      <c r="P2868" s="545">
        <f>J2868*K2868</f>
        <v>0</v>
      </c>
      <c r="Q2868" s="216" t="s">
        <v>7</v>
      </c>
      <c r="R2868" s="523"/>
    </row>
    <row r="2869" spans="1:18" ht="15" customHeight="1" x14ac:dyDescent="0.2">
      <c r="A2869" s="211" t="s">
        <v>33</v>
      </c>
      <c r="B2869" s="490"/>
      <c r="C2869" s="772" t="s">
        <v>5073</v>
      </c>
      <c r="D2869" s="183" t="s">
        <v>6</v>
      </c>
      <c r="E2869" s="747">
        <v>1</v>
      </c>
      <c r="F2869" s="838">
        <v>0.52</v>
      </c>
      <c r="G2869" s="838">
        <v>0.49</v>
      </c>
      <c r="H2869" s="296">
        <f t="shared" si="533"/>
        <v>0.48019999999999996</v>
      </c>
      <c r="I2869" s="296">
        <f t="shared" si="534"/>
        <v>0.4753</v>
      </c>
      <c r="J2869" s="296">
        <f t="shared" si="535"/>
        <v>0.47039999999999998</v>
      </c>
      <c r="K2869" s="106"/>
      <c r="L2869" s="633">
        <f>F2869*K2869</f>
        <v>0</v>
      </c>
      <c r="M2869" s="327">
        <f>G2869*K2869</f>
        <v>0</v>
      </c>
      <c r="N2869" s="545">
        <f>H2869*K2869</f>
        <v>0</v>
      </c>
      <c r="O2869" s="545">
        <f>I2869*K2869</f>
        <v>0</v>
      </c>
      <c r="P2869" s="545">
        <f>J2869*K2869</f>
        <v>0</v>
      </c>
      <c r="Q2869" s="216" t="s">
        <v>7</v>
      </c>
      <c r="R2869" s="253" t="s">
        <v>2349</v>
      </c>
    </row>
    <row r="2870" spans="1:18" ht="15" customHeight="1" x14ac:dyDescent="0.2">
      <c r="A2870" s="211" t="s">
        <v>33</v>
      </c>
      <c r="B2870" s="490"/>
      <c r="C2870" s="772" t="s">
        <v>3302</v>
      </c>
      <c r="D2870" s="183" t="s">
        <v>6</v>
      </c>
      <c r="E2870" s="747">
        <v>1</v>
      </c>
      <c r="F2870" s="470">
        <v>0.55000000000000004</v>
      </c>
      <c r="G2870" s="470">
        <v>0.52</v>
      </c>
      <c r="H2870" s="296">
        <f t="shared" si="533"/>
        <v>0.50960000000000005</v>
      </c>
      <c r="I2870" s="296">
        <f t="shared" si="534"/>
        <v>0.50439999999999996</v>
      </c>
      <c r="J2870" s="296">
        <f t="shared" si="535"/>
        <v>0.49919999999999998</v>
      </c>
      <c r="K2870" s="106"/>
      <c r="L2870" s="633">
        <f>F2870*K2870</f>
        <v>0</v>
      </c>
      <c r="M2870" s="327">
        <f>G2870*K2870</f>
        <v>0</v>
      </c>
      <c r="N2870" s="545">
        <f>H2870*K2870</f>
        <v>0</v>
      </c>
      <c r="O2870" s="545">
        <f>I2870*K2870</f>
        <v>0</v>
      </c>
      <c r="P2870" s="545">
        <f>J2870*K2870</f>
        <v>0</v>
      </c>
      <c r="Q2870" s="216" t="s">
        <v>7</v>
      </c>
      <c r="R2870" s="523"/>
    </row>
    <row r="2871" spans="1:18" ht="15" customHeight="1" x14ac:dyDescent="0.2">
      <c r="A2871" s="211" t="s">
        <v>33</v>
      </c>
      <c r="B2871" s="490"/>
      <c r="C2871" s="772" t="s">
        <v>5072</v>
      </c>
      <c r="D2871" s="183" t="s">
        <v>6</v>
      </c>
      <c r="E2871" s="747">
        <v>1</v>
      </c>
      <c r="F2871" s="838">
        <v>0.52</v>
      </c>
      <c r="G2871" s="838">
        <v>0.49</v>
      </c>
      <c r="H2871" s="296">
        <f t="shared" si="533"/>
        <v>0.48019999999999996</v>
      </c>
      <c r="I2871" s="296">
        <f t="shared" si="534"/>
        <v>0.4753</v>
      </c>
      <c r="J2871" s="296">
        <f t="shared" si="535"/>
        <v>0.47039999999999998</v>
      </c>
      <c r="K2871" s="106"/>
      <c r="L2871" s="633">
        <f>F2871*K2871</f>
        <v>0</v>
      </c>
      <c r="M2871" s="327">
        <f>G2871*K2871</f>
        <v>0</v>
      </c>
      <c r="N2871" s="545">
        <f>H2871*K2871</f>
        <v>0</v>
      </c>
      <c r="O2871" s="545">
        <f>I2871*K2871</f>
        <v>0</v>
      </c>
      <c r="P2871" s="545">
        <f>J2871*K2871</f>
        <v>0</v>
      </c>
      <c r="Q2871" s="216" t="s">
        <v>7</v>
      </c>
      <c r="R2871" s="253" t="s">
        <v>2349</v>
      </c>
    </row>
    <row r="2872" spans="1:18" ht="15" customHeight="1" x14ac:dyDescent="0.2">
      <c r="A2872" s="72" t="s">
        <v>33</v>
      </c>
      <c r="B2872" s="693"/>
      <c r="C2872" s="263" t="s">
        <v>2040</v>
      </c>
      <c r="D2872" s="135" t="s">
        <v>6</v>
      </c>
      <c r="E2872" s="28">
        <v>4.5</v>
      </c>
      <c r="F2872" s="297">
        <v>3.3</v>
      </c>
      <c r="G2872" s="297">
        <v>3.2</v>
      </c>
      <c r="H2872" s="296">
        <f t="shared" si="533"/>
        <v>3.1360000000000001</v>
      </c>
      <c r="I2872" s="296">
        <f t="shared" si="534"/>
        <v>3.1040000000000001</v>
      </c>
      <c r="J2872" s="296">
        <f t="shared" si="535"/>
        <v>3.0720000000000001</v>
      </c>
      <c r="K2872" s="115"/>
      <c r="L2872" s="347">
        <f>F2872*K2872</f>
        <v>0</v>
      </c>
      <c r="M2872" s="327">
        <f>G2872*K2872</f>
        <v>0</v>
      </c>
      <c r="N2872" s="545">
        <f>H2872*K2872</f>
        <v>0</v>
      </c>
      <c r="O2872" s="545">
        <f>I2872*K2872</f>
        <v>0</v>
      </c>
      <c r="P2872" s="545">
        <f>J2872*K2872</f>
        <v>0</v>
      </c>
      <c r="Q2872" s="110" t="s">
        <v>7</v>
      </c>
    </row>
    <row r="2873" spans="1:18" ht="15" customHeight="1" x14ac:dyDescent="0.2">
      <c r="A2873" s="72" t="s">
        <v>33</v>
      </c>
      <c r="B2873" s="693"/>
      <c r="C2873" s="263" t="s">
        <v>2041</v>
      </c>
      <c r="D2873" s="135" t="s">
        <v>6</v>
      </c>
      <c r="E2873" s="28">
        <v>4.5</v>
      </c>
      <c r="F2873" s="297">
        <v>3.3</v>
      </c>
      <c r="G2873" s="297">
        <v>3.2</v>
      </c>
      <c r="H2873" s="296">
        <f t="shared" si="533"/>
        <v>3.1360000000000001</v>
      </c>
      <c r="I2873" s="296">
        <f t="shared" si="534"/>
        <v>3.1040000000000001</v>
      </c>
      <c r="J2873" s="296">
        <f t="shared" si="535"/>
        <v>3.0720000000000001</v>
      </c>
      <c r="K2873" s="115"/>
      <c r="L2873" s="347">
        <f>F2873*K2873</f>
        <v>0</v>
      </c>
      <c r="M2873" s="327">
        <f>G2873*K2873</f>
        <v>0</v>
      </c>
      <c r="N2873" s="545">
        <f>H2873*K2873</f>
        <v>0</v>
      </c>
      <c r="O2873" s="545">
        <f>I2873*K2873</f>
        <v>0</v>
      </c>
      <c r="P2873" s="545">
        <f>J2873*K2873</f>
        <v>0</v>
      </c>
      <c r="Q2873" s="110" t="s">
        <v>7</v>
      </c>
    </row>
    <row r="2874" spans="1:18" ht="15" customHeight="1" x14ac:dyDescent="0.2">
      <c r="A2874" s="211" t="s">
        <v>33</v>
      </c>
      <c r="B2874" s="490"/>
      <c r="C2874" s="772" t="s">
        <v>2031</v>
      </c>
      <c r="D2874" s="392" t="s">
        <v>6</v>
      </c>
      <c r="E2874" s="747">
        <v>2</v>
      </c>
      <c r="F2874" s="470">
        <v>0.75</v>
      </c>
      <c r="G2874" s="470">
        <v>0.73</v>
      </c>
      <c r="H2874" s="296">
        <f t="shared" si="533"/>
        <v>0.71539999999999992</v>
      </c>
      <c r="I2874" s="296">
        <f t="shared" si="534"/>
        <v>0.70809999999999995</v>
      </c>
      <c r="J2874" s="296">
        <f t="shared" si="535"/>
        <v>0.70079999999999998</v>
      </c>
      <c r="K2874" s="106"/>
      <c r="L2874" s="633">
        <f>F2874*K2874</f>
        <v>0</v>
      </c>
      <c r="M2874" s="327">
        <f>G2874*K2874</f>
        <v>0</v>
      </c>
      <c r="N2874" s="545">
        <f>H2874*K2874</f>
        <v>0</v>
      </c>
      <c r="O2874" s="545">
        <f>I2874*K2874</f>
        <v>0</v>
      </c>
      <c r="P2874" s="545">
        <f>J2874*K2874</f>
        <v>0</v>
      </c>
      <c r="Q2874" s="216" t="s">
        <v>7</v>
      </c>
      <c r="R2874" s="523"/>
    </row>
    <row r="2875" spans="1:18" ht="15" customHeight="1" x14ac:dyDescent="0.2">
      <c r="A2875" s="211" t="s">
        <v>33</v>
      </c>
      <c r="B2875" s="490"/>
      <c r="C2875" s="772" t="s">
        <v>2042</v>
      </c>
      <c r="D2875" s="392" t="s">
        <v>6</v>
      </c>
      <c r="E2875" s="747">
        <v>2.5</v>
      </c>
      <c r="F2875" s="470">
        <v>1.92</v>
      </c>
      <c r="G2875" s="470">
        <v>1.88</v>
      </c>
      <c r="H2875" s="296">
        <f t="shared" si="533"/>
        <v>1.8423999999999998</v>
      </c>
      <c r="I2875" s="296">
        <f t="shared" si="534"/>
        <v>1.8235999999999999</v>
      </c>
      <c r="J2875" s="296">
        <f t="shared" si="535"/>
        <v>1.8047999999999997</v>
      </c>
      <c r="K2875" s="106"/>
      <c r="L2875" s="633">
        <f>F2875*K2875</f>
        <v>0</v>
      </c>
      <c r="M2875" s="327">
        <f>G2875*K2875</f>
        <v>0</v>
      </c>
      <c r="N2875" s="545">
        <f>H2875*K2875</f>
        <v>0</v>
      </c>
      <c r="O2875" s="545">
        <f>I2875*K2875</f>
        <v>0</v>
      </c>
      <c r="P2875" s="545">
        <f>J2875*K2875</f>
        <v>0</v>
      </c>
      <c r="Q2875" s="216" t="s">
        <v>7</v>
      </c>
      <c r="R2875" s="523"/>
    </row>
    <row r="2876" spans="1:18" ht="15" customHeight="1" x14ac:dyDescent="0.2">
      <c r="A2876" s="211" t="s">
        <v>33</v>
      </c>
      <c r="B2876" s="490"/>
      <c r="C2876" s="225" t="s">
        <v>2043</v>
      </c>
      <c r="D2876" s="392" t="s">
        <v>6</v>
      </c>
      <c r="E2876" s="747">
        <v>2.5</v>
      </c>
      <c r="F2876" s="470">
        <v>1.92</v>
      </c>
      <c r="G2876" s="470">
        <v>1.88</v>
      </c>
      <c r="H2876" s="296">
        <f t="shared" si="533"/>
        <v>1.8423999999999998</v>
      </c>
      <c r="I2876" s="296">
        <f t="shared" si="534"/>
        <v>1.8235999999999999</v>
      </c>
      <c r="J2876" s="296">
        <f t="shared" si="535"/>
        <v>1.8047999999999997</v>
      </c>
      <c r="K2876" s="106"/>
      <c r="L2876" s="633">
        <f>F2876*K2876</f>
        <v>0</v>
      </c>
      <c r="M2876" s="327">
        <f>G2876*K2876</f>
        <v>0</v>
      </c>
      <c r="N2876" s="545">
        <f>H2876*K2876</f>
        <v>0</v>
      </c>
      <c r="O2876" s="545">
        <f>I2876*K2876</f>
        <v>0</v>
      </c>
      <c r="P2876" s="545">
        <f>J2876*K2876</f>
        <v>0</v>
      </c>
      <c r="Q2876" s="216" t="s">
        <v>7</v>
      </c>
      <c r="R2876" s="523"/>
    </row>
    <row r="2877" spans="1:18" ht="15" customHeight="1" x14ac:dyDescent="0.2">
      <c r="A2877" s="211" t="s">
        <v>33</v>
      </c>
      <c r="B2877" s="511" t="s">
        <v>5641</v>
      </c>
      <c r="C2877" s="839" t="s">
        <v>4824</v>
      </c>
      <c r="D2877" s="392" t="s">
        <v>6</v>
      </c>
      <c r="E2877" s="747">
        <v>2</v>
      </c>
      <c r="F2877" s="204">
        <v>0.85</v>
      </c>
      <c r="G2877" s="204">
        <v>0.8</v>
      </c>
      <c r="H2877" s="221">
        <f t="shared" si="533"/>
        <v>0.78400000000000003</v>
      </c>
      <c r="I2877" s="221">
        <f t="shared" si="534"/>
        <v>0.77600000000000002</v>
      </c>
      <c r="J2877" s="221">
        <f t="shared" si="535"/>
        <v>0.76800000000000002</v>
      </c>
      <c r="K2877" s="115"/>
      <c r="L2877" s="353">
        <f>F2877*K2877</f>
        <v>0</v>
      </c>
      <c r="M2877" s="327">
        <f>G2877*K2877</f>
        <v>0</v>
      </c>
      <c r="N2877" s="545">
        <f>H2877*K2877</f>
        <v>0</v>
      </c>
      <c r="O2877" s="545">
        <f>I2877*K2877</f>
        <v>0</v>
      </c>
      <c r="P2877" s="545">
        <f>J2877*K2877</f>
        <v>0</v>
      </c>
      <c r="Q2877" s="216" t="s">
        <v>7</v>
      </c>
      <c r="R2877" s="523"/>
    </row>
    <row r="2878" spans="1:18" ht="15" customHeight="1" x14ac:dyDescent="0.2">
      <c r="A2878" s="211" t="s">
        <v>33</v>
      </c>
      <c r="B2878" s="744"/>
      <c r="C2878" s="839" t="s">
        <v>5015</v>
      </c>
      <c r="D2878" s="392" t="s">
        <v>6</v>
      </c>
      <c r="E2878" s="747">
        <v>2</v>
      </c>
      <c r="F2878" s="204">
        <v>0.8</v>
      </c>
      <c r="G2878" s="204">
        <v>0.75</v>
      </c>
      <c r="H2878" s="296">
        <f t="shared" si="533"/>
        <v>0.73499999999999999</v>
      </c>
      <c r="I2878" s="296">
        <f t="shared" si="534"/>
        <v>0.72750000000000004</v>
      </c>
      <c r="J2878" s="296">
        <f t="shared" si="535"/>
        <v>0.72</v>
      </c>
      <c r="K2878" s="106"/>
      <c r="L2878" s="353">
        <f>F2878*K2878</f>
        <v>0</v>
      </c>
      <c r="M2878" s="327">
        <f>G2878*K2878</f>
        <v>0</v>
      </c>
      <c r="N2878" s="545">
        <f>H2878*K2878</f>
        <v>0</v>
      </c>
      <c r="O2878" s="545">
        <f>I2878*K2878</f>
        <v>0</v>
      </c>
      <c r="P2878" s="545">
        <f>J2878*K2878</f>
        <v>0</v>
      </c>
      <c r="Q2878" s="216" t="s">
        <v>7</v>
      </c>
      <c r="R2878" s="523"/>
    </row>
    <row r="2879" spans="1:18" ht="15" customHeight="1" x14ac:dyDescent="0.2">
      <c r="A2879" s="211" t="s">
        <v>33</v>
      </c>
      <c r="B2879" s="511" t="s">
        <v>5642</v>
      </c>
      <c r="C2879" s="839" t="s">
        <v>4825</v>
      </c>
      <c r="D2879" s="392" t="s">
        <v>6</v>
      </c>
      <c r="E2879" s="747">
        <v>2</v>
      </c>
      <c r="F2879" s="204">
        <v>0.85</v>
      </c>
      <c r="G2879" s="204">
        <v>0.8</v>
      </c>
      <c r="H2879" s="221">
        <f t="shared" si="533"/>
        <v>0.78400000000000003</v>
      </c>
      <c r="I2879" s="221">
        <f t="shared" si="534"/>
        <v>0.77600000000000002</v>
      </c>
      <c r="J2879" s="221">
        <f t="shared" si="535"/>
        <v>0.76800000000000002</v>
      </c>
      <c r="K2879" s="115"/>
      <c r="L2879" s="353">
        <f>F2879*K2879</f>
        <v>0</v>
      </c>
      <c r="M2879" s="327">
        <f>G2879*K2879</f>
        <v>0</v>
      </c>
      <c r="N2879" s="545">
        <f>H2879*K2879</f>
        <v>0</v>
      </c>
      <c r="O2879" s="545">
        <f>I2879*K2879</f>
        <v>0</v>
      </c>
      <c r="P2879" s="545">
        <f>J2879*K2879</f>
        <v>0</v>
      </c>
      <c r="Q2879" s="216" t="s">
        <v>7</v>
      </c>
      <c r="R2879" s="523"/>
    </row>
    <row r="2880" spans="1:18" ht="15" customHeight="1" x14ac:dyDescent="0.2">
      <c r="A2880" s="211" t="s">
        <v>33</v>
      </c>
      <c r="B2880" s="744"/>
      <c r="C2880" s="762" t="s">
        <v>4826</v>
      </c>
      <c r="D2880" s="392" t="s">
        <v>6</v>
      </c>
      <c r="E2880" s="747">
        <v>2</v>
      </c>
      <c r="F2880" s="204">
        <v>0.8</v>
      </c>
      <c r="G2880" s="204">
        <v>0.75</v>
      </c>
      <c r="H2880" s="296">
        <f t="shared" si="533"/>
        <v>0.73499999999999999</v>
      </c>
      <c r="I2880" s="296">
        <f t="shared" si="534"/>
        <v>0.72750000000000004</v>
      </c>
      <c r="J2880" s="296">
        <f t="shared" si="535"/>
        <v>0.72</v>
      </c>
      <c r="K2880" s="106"/>
      <c r="L2880" s="353">
        <f>F2880*K2880</f>
        <v>0</v>
      </c>
      <c r="M2880" s="327">
        <f>G2880*K2880</f>
        <v>0</v>
      </c>
      <c r="N2880" s="545">
        <f>H2880*K2880</f>
        <v>0</v>
      </c>
      <c r="O2880" s="545">
        <f>I2880*K2880</f>
        <v>0</v>
      </c>
      <c r="P2880" s="545">
        <f>J2880*K2880</f>
        <v>0</v>
      </c>
      <c r="Q2880" s="216" t="s">
        <v>7</v>
      </c>
      <c r="R2880" s="523"/>
    </row>
    <row r="2881" spans="1:18" ht="15" customHeight="1" x14ac:dyDescent="0.2">
      <c r="A2881" s="72" t="s">
        <v>33</v>
      </c>
      <c r="B2881" s="74"/>
      <c r="C2881" s="655" t="s">
        <v>3540</v>
      </c>
      <c r="D2881" s="135" t="s">
        <v>6</v>
      </c>
      <c r="E2881" s="29">
        <v>1.5</v>
      </c>
      <c r="F2881" s="308">
        <v>0.65</v>
      </c>
      <c r="G2881" s="308">
        <v>0.6</v>
      </c>
      <c r="H2881" s="296">
        <f t="shared" si="533"/>
        <v>0.58799999999999997</v>
      </c>
      <c r="I2881" s="296">
        <f t="shared" si="534"/>
        <v>0.58199999999999996</v>
      </c>
      <c r="J2881" s="296">
        <f t="shared" si="535"/>
        <v>0.57599999999999996</v>
      </c>
      <c r="K2881" s="115"/>
      <c r="L2881" s="347">
        <f>F2881*K2881</f>
        <v>0</v>
      </c>
      <c r="M2881" s="327">
        <f>G2881*K2881</f>
        <v>0</v>
      </c>
      <c r="N2881" s="545">
        <f>H2881*K2881</f>
        <v>0</v>
      </c>
      <c r="O2881" s="545">
        <f>I2881*K2881</f>
        <v>0</v>
      </c>
      <c r="P2881" s="545">
        <f>J2881*K2881</f>
        <v>0</v>
      </c>
      <c r="Q2881" s="110" t="s">
        <v>7</v>
      </c>
    </row>
    <row r="2882" spans="1:18" ht="15" customHeight="1" x14ac:dyDescent="0.2">
      <c r="A2882" s="72" t="s">
        <v>33</v>
      </c>
      <c r="B2882" s="74"/>
      <c r="C2882" s="655" t="s">
        <v>3541</v>
      </c>
      <c r="D2882" s="135" t="s">
        <v>6</v>
      </c>
      <c r="E2882" s="29">
        <v>1.5</v>
      </c>
      <c r="F2882" s="308">
        <v>0.6</v>
      </c>
      <c r="G2882" s="308">
        <v>0.55000000000000004</v>
      </c>
      <c r="H2882" s="296">
        <f t="shared" si="533"/>
        <v>0.53900000000000003</v>
      </c>
      <c r="I2882" s="296">
        <f t="shared" si="534"/>
        <v>0.53349999999999997</v>
      </c>
      <c r="J2882" s="296">
        <f t="shared" si="535"/>
        <v>0.52800000000000002</v>
      </c>
      <c r="K2882" s="115"/>
      <c r="L2882" s="347">
        <f>F2882*K2882</f>
        <v>0</v>
      </c>
      <c r="M2882" s="327">
        <f>G2882*K2882</f>
        <v>0</v>
      </c>
      <c r="N2882" s="545">
        <f>H2882*K2882</f>
        <v>0</v>
      </c>
      <c r="O2882" s="545">
        <f>I2882*K2882</f>
        <v>0</v>
      </c>
      <c r="P2882" s="545">
        <f>J2882*K2882</f>
        <v>0</v>
      </c>
      <c r="Q2882" s="110" t="s">
        <v>7</v>
      </c>
    </row>
    <row r="2883" spans="1:18" ht="15" customHeight="1" x14ac:dyDescent="0.2">
      <c r="A2883" s="211" t="s">
        <v>33</v>
      </c>
      <c r="B2883" s="744"/>
      <c r="C2883" s="839" t="s">
        <v>4823</v>
      </c>
      <c r="D2883" s="190" t="s">
        <v>6</v>
      </c>
      <c r="E2883" s="747">
        <v>4</v>
      </c>
      <c r="F2883" s="204">
        <v>2.2999999999999998</v>
      </c>
      <c r="G2883" s="204">
        <v>2.2000000000000002</v>
      </c>
      <c r="H2883" s="296">
        <f t="shared" si="533"/>
        <v>2.1560000000000001</v>
      </c>
      <c r="I2883" s="296">
        <f t="shared" si="534"/>
        <v>2.1339999999999999</v>
      </c>
      <c r="J2883" s="296">
        <f t="shared" si="535"/>
        <v>2.1120000000000001</v>
      </c>
      <c r="K2883" s="106"/>
      <c r="L2883" s="353">
        <f>F2883*K2883</f>
        <v>0</v>
      </c>
      <c r="M2883" s="327">
        <f>G2883*K2883</f>
        <v>0</v>
      </c>
      <c r="N2883" s="545">
        <f>H2883*K2883</f>
        <v>0</v>
      </c>
      <c r="O2883" s="545">
        <f>I2883*K2883</f>
        <v>0</v>
      </c>
      <c r="P2883" s="545">
        <f>J2883*K2883</f>
        <v>0</v>
      </c>
      <c r="Q2883" s="216" t="s">
        <v>7</v>
      </c>
      <c r="R2883" s="523"/>
    </row>
    <row r="2884" spans="1:18" ht="15" customHeight="1" x14ac:dyDescent="0.2">
      <c r="A2884" s="72" t="s">
        <v>33</v>
      </c>
      <c r="B2884" s="121"/>
      <c r="C2884" s="656" t="s">
        <v>3542</v>
      </c>
      <c r="D2884" s="132" t="s">
        <v>6</v>
      </c>
      <c r="E2884" s="28">
        <v>3</v>
      </c>
      <c r="F2884" s="301">
        <v>1.7</v>
      </c>
      <c r="G2884" s="301">
        <v>1.65</v>
      </c>
      <c r="H2884" s="296">
        <f t="shared" si="533"/>
        <v>1.617</v>
      </c>
      <c r="I2884" s="296">
        <f t="shared" si="534"/>
        <v>1.6004999999999998</v>
      </c>
      <c r="J2884" s="296">
        <f t="shared" si="535"/>
        <v>1.5839999999999999</v>
      </c>
      <c r="K2884" s="115"/>
      <c r="L2884" s="322">
        <f>F2884*K2884</f>
        <v>0</v>
      </c>
      <c r="M2884" s="327">
        <f>G2884*K2884</f>
        <v>0</v>
      </c>
      <c r="N2884" s="545">
        <f>H2884*K2884</f>
        <v>0</v>
      </c>
      <c r="O2884" s="545">
        <f>I2884*K2884</f>
        <v>0</v>
      </c>
      <c r="P2884" s="545">
        <f>J2884*K2884</f>
        <v>0</v>
      </c>
      <c r="Q2884" s="110" t="s">
        <v>7</v>
      </c>
    </row>
    <row r="2885" spans="1:18" ht="15" customHeight="1" x14ac:dyDescent="0.2">
      <c r="A2885" s="42" t="s">
        <v>33</v>
      </c>
      <c r="B2885" s="668"/>
      <c r="C2885" s="953" t="s">
        <v>5003</v>
      </c>
      <c r="D2885" s="133" t="s">
        <v>6</v>
      </c>
      <c r="E2885" s="907">
        <v>3</v>
      </c>
      <c r="F2885" s="929">
        <v>1.5</v>
      </c>
      <c r="G2885" s="929">
        <v>1.45</v>
      </c>
      <c r="H2885" s="930">
        <f t="shared" si="533"/>
        <v>1.421</v>
      </c>
      <c r="I2885" s="930">
        <f t="shared" si="534"/>
        <v>1.4064999999999999</v>
      </c>
      <c r="J2885" s="930">
        <f t="shared" si="535"/>
        <v>1.3919999999999999</v>
      </c>
      <c r="K2885" s="115"/>
      <c r="L2885" s="946">
        <f>F2885*K2885</f>
        <v>0</v>
      </c>
      <c r="M2885" s="932">
        <f>G2885*K2885</f>
        <v>0</v>
      </c>
      <c r="N2885" s="933">
        <f>H2885*K2885</f>
        <v>0</v>
      </c>
      <c r="O2885" s="933">
        <f>I2885*K2885</f>
        <v>0</v>
      </c>
      <c r="P2885" s="933">
        <f>J2885*K2885</f>
        <v>0</v>
      </c>
      <c r="Q2885" s="934" t="s">
        <v>7</v>
      </c>
      <c r="R2885" s="523"/>
    </row>
    <row r="2886" spans="1:18" ht="15" customHeight="1" x14ac:dyDescent="0.2">
      <c r="A2886" s="42" t="s">
        <v>33</v>
      </c>
      <c r="B2886" s="952" t="s">
        <v>5474</v>
      </c>
      <c r="C2886" s="953" t="s">
        <v>5473</v>
      </c>
      <c r="D2886" s="133" t="s">
        <v>6</v>
      </c>
      <c r="E2886" s="907">
        <v>3</v>
      </c>
      <c r="F2886" s="929">
        <v>1.45</v>
      </c>
      <c r="G2886" s="929">
        <v>1.4</v>
      </c>
      <c r="H2886" s="930">
        <f t="shared" ref="H2886" si="536">G2886*0.98</f>
        <v>1.3719999999999999</v>
      </c>
      <c r="I2886" s="930">
        <f t="shared" ref="I2886" si="537">G2886*0.97</f>
        <v>1.3579999999999999</v>
      </c>
      <c r="J2886" s="930">
        <f t="shared" ref="J2886" si="538">G2886*0.96</f>
        <v>1.3439999999999999</v>
      </c>
      <c r="K2886" s="115"/>
      <c r="L2886" s="946">
        <f>F2886*K2886</f>
        <v>0</v>
      </c>
      <c r="M2886" s="932">
        <f>G2886*K2886</f>
        <v>0</v>
      </c>
      <c r="N2886" s="933">
        <f>H2886*K2886</f>
        <v>0</v>
      </c>
      <c r="O2886" s="933">
        <f>I2886*K2886</f>
        <v>0</v>
      </c>
      <c r="P2886" s="933">
        <f>J2886*K2886</f>
        <v>0</v>
      </c>
      <c r="Q2886" s="951" t="s">
        <v>5</v>
      </c>
      <c r="R2886" s="523"/>
    </row>
    <row r="2887" spans="1:18" ht="15" customHeight="1" x14ac:dyDescent="0.2">
      <c r="A2887" s="72" t="s">
        <v>33</v>
      </c>
      <c r="B2887" s="121"/>
      <c r="C2887" s="656" t="s">
        <v>3544</v>
      </c>
      <c r="D2887" s="132" t="s">
        <v>6</v>
      </c>
      <c r="E2887" s="28">
        <v>1.25</v>
      </c>
      <c r="F2887" s="301">
        <v>0.65</v>
      </c>
      <c r="G2887" s="301">
        <v>0.6</v>
      </c>
      <c r="H2887" s="296">
        <f t="shared" si="533"/>
        <v>0.58799999999999997</v>
      </c>
      <c r="I2887" s="296">
        <f t="shared" si="534"/>
        <v>0.58199999999999996</v>
      </c>
      <c r="J2887" s="296">
        <f t="shared" si="535"/>
        <v>0.57599999999999996</v>
      </c>
      <c r="K2887" s="115"/>
      <c r="L2887" s="322">
        <f>F2887*K2887</f>
        <v>0</v>
      </c>
      <c r="M2887" s="327">
        <f>G2887*K2887</f>
        <v>0</v>
      </c>
      <c r="N2887" s="545">
        <f>H2887*K2887</f>
        <v>0</v>
      </c>
      <c r="O2887" s="545">
        <f>I2887*K2887</f>
        <v>0</v>
      </c>
      <c r="P2887" s="545">
        <f>J2887*K2887</f>
        <v>0</v>
      </c>
      <c r="Q2887" s="110" t="s">
        <v>7</v>
      </c>
    </row>
    <row r="2888" spans="1:18" ht="15" customHeight="1" x14ac:dyDescent="0.2">
      <c r="A2888" s="72" t="s">
        <v>33</v>
      </c>
      <c r="B2888" s="121"/>
      <c r="C2888" s="656" t="s">
        <v>3545</v>
      </c>
      <c r="D2888" s="132" t="s">
        <v>6</v>
      </c>
      <c r="E2888" s="28">
        <v>1.25</v>
      </c>
      <c r="F2888" s="301">
        <v>0.65</v>
      </c>
      <c r="G2888" s="301">
        <v>0.6</v>
      </c>
      <c r="H2888" s="296">
        <f t="shared" si="533"/>
        <v>0.58799999999999997</v>
      </c>
      <c r="I2888" s="296">
        <f t="shared" si="534"/>
        <v>0.58199999999999996</v>
      </c>
      <c r="J2888" s="296">
        <f t="shared" si="535"/>
        <v>0.57599999999999996</v>
      </c>
      <c r="K2888" s="115"/>
      <c r="L2888" s="322">
        <f>F2888*K2888</f>
        <v>0</v>
      </c>
      <c r="M2888" s="327">
        <f>G2888*K2888</f>
        <v>0</v>
      </c>
      <c r="N2888" s="545">
        <f>H2888*K2888</f>
        <v>0</v>
      </c>
      <c r="O2888" s="545">
        <f>I2888*K2888</f>
        <v>0</v>
      </c>
      <c r="P2888" s="545">
        <f>J2888*K2888</f>
        <v>0</v>
      </c>
      <c r="Q2888" s="110" t="s">
        <v>7</v>
      </c>
    </row>
    <row r="2889" spans="1:18" ht="15" customHeight="1" x14ac:dyDescent="0.2">
      <c r="A2889" s="72" t="s">
        <v>33</v>
      </c>
      <c r="B2889" s="121"/>
      <c r="C2889" s="656" t="s">
        <v>3546</v>
      </c>
      <c r="D2889" s="132" t="s">
        <v>6</v>
      </c>
      <c r="E2889" s="28">
        <v>1.25</v>
      </c>
      <c r="F2889" s="301">
        <v>0.65</v>
      </c>
      <c r="G2889" s="301">
        <v>0.6</v>
      </c>
      <c r="H2889" s="296">
        <f t="shared" si="533"/>
        <v>0.58799999999999997</v>
      </c>
      <c r="I2889" s="296">
        <f t="shared" si="534"/>
        <v>0.58199999999999996</v>
      </c>
      <c r="J2889" s="296">
        <f t="shared" si="535"/>
        <v>0.57599999999999996</v>
      </c>
      <c r="K2889" s="115"/>
      <c r="L2889" s="322">
        <f>F2889*K2889</f>
        <v>0</v>
      </c>
      <c r="M2889" s="327">
        <f>G2889*K2889</f>
        <v>0</v>
      </c>
      <c r="N2889" s="545">
        <f>H2889*K2889</f>
        <v>0</v>
      </c>
      <c r="O2889" s="545">
        <f>I2889*K2889</f>
        <v>0</v>
      </c>
      <c r="P2889" s="545">
        <f>J2889*K2889</f>
        <v>0</v>
      </c>
      <c r="Q2889" s="110" t="s">
        <v>7</v>
      </c>
    </row>
    <row r="2890" spans="1:18" ht="15" customHeight="1" x14ac:dyDescent="0.2">
      <c r="A2890" s="72" t="s">
        <v>33</v>
      </c>
      <c r="B2890" s="121"/>
      <c r="C2890" s="656" t="s">
        <v>3547</v>
      </c>
      <c r="D2890" s="132" t="s">
        <v>6</v>
      </c>
      <c r="E2890" s="28">
        <v>1.25</v>
      </c>
      <c r="F2890" s="301">
        <v>0.65</v>
      </c>
      <c r="G2890" s="301">
        <v>0.6</v>
      </c>
      <c r="H2890" s="296">
        <f t="shared" si="533"/>
        <v>0.58799999999999997</v>
      </c>
      <c r="I2890" s="296">
        <f t="shared" si="534"/>
        <v>0.58199999999999996</v>
      </c>
      <c r="J2890" s="296">
        <f t="shared" si="535"/>
        <v>0.57599999999999996</v>
      </c>
      <c r="K2890" s="115"/>
      <c r="L2890" s="322">
        <f>F2890*K2890</f>
        <v>0</v>
      </c>
      <c r="M2890" s="327">
        <f>G2890*K2890</f>
        <v>0</v>
      </c>
      <c r="N2890" s="545">
        <f>H2890*K2890</f>
        <v>0</v>
      </c>
      <c r="O2890" s="545">
        <f>I2890*K2890</f>
        <v>0</v>
      </c>
      <c r="P2890" s="545">
        <f>J2890*K2890</f>
        <v>0</v>
      </c>
      <c r="Q2890" s="110" t="s">
        <v>7</v>
      </c>
    </row>
    <row r="2891" spans="1:18" ht="15" customHeight="1" x14ac:dyDescent="0.2">
      <c r="A2891" s="72" t="s">
        <v>33</v>
      </c>
      <c r="B2891" s="121"/>
      <c r="C2891" s="656" t="s">
        <v>3548</v>
      </c>
      <c r="D2891" s="132" t="s">
        <v>6</v>
      </c>
      <c r="E2891" s="28">
        <v>1.25</v>
      </c>
      <c r="F2891" s="301">
        <v>0.75</v>
      </c>
      <c r="G2891" s="301">
        <v>0.7</v>
      </c>
      <c r="H2891" s="296">
        <f t="shared" si="533"/>
        <v>0.68599999999999994</v>
      </c>
      <c r="I2891" s="296">
        <f t="shared" si="534"/>
        <v>0.67899999999999994</v>
      </c>
      <c r="J2891" s="296">
        <f t="shared" si="535"/>
        <v>0.67199999999999993</v>
      </c>
      <c r="K2891" s="115"/>
      <c r="L2891" s="322">
        <f>F2891*K2891</f>
        <v>0</v>
      </c>
      <c r="M2891" s="327">
        <f>G2891*K2891</f>
        <v>0</v>
      </c>
      <c r="N2891" s="545">
        <f>H2891*K2891</f>
        <v>0</v>
      </c>
      <c r="O2891" s="545">
        <f>I2891*K2891</f>
        <v>0</v>
      </c>
      <c r="P2891" s="545">
        <f>J2891*K2891</f>
        <v>0</v>
      </c>
      <c r="Q2891" s="110" t="s">
        <v>7</v>
      </c>
    </row>
    <row r="2892" spans="1:18" ht="15" customHeight="1" x14ac:dyDescent="0.2">
      <c r="A2892" s="211" t="s">
        <v>33</v>
      </c>
      <c r="B2892" s="744"/>
      <c r="C2892" s="839" t="s">
        <v>5023</v>
      </c>
      <c r="D2892" s="190" t="s">
        <v>6</v>
      </c>
      <c r="E2892" s="747">
        <v>3</v>
      </c>
      <c r="F2892" s="204">
        <v>1.95</v>
      </c>
      <c r="G2892" s="204">
        <v>1.9</v>
      </c>
      <c r="H2892" s="296">
        <f t="shared" si="533"/>
        <v>1.8619999999999999</v>
      </c>
      <c r="I2892" s="296">
        <f t="shared" si="534"/>
        <v>1.843</v>
      </c>
      <c r="J2892" s="296">
        <f t="shared" si="535"/>
        <v>1.8239999999999998</v>
      </c>
      <c r="K2892" s="106"/>
      <c r="L2892" s="353">
        <f>F2892*K2892</f>
        <v>0</v>
      </c>
      <c r="M2892" s="327">
        <f>G2892*K2892</f>
        <v>0</v>
      </c>
      <c r="N2892" s="545">
        <f>H2892*K2892</f>
        <v>0</v>
      </c>
      <c r="O2892" s="545">
        <f>I2892*K2892</f>
        <v>0</v>
      </c>
      <c r="P2892" s="545">
        <f>J2892*K2892</f>
        <v>0</v>
      </c>
      <c r="Q2892" s="216" t="s">
        <v>7</v>
      </c>
      <c r="R2892" s="523"/>
    </row>
    <row r="2893" spans="1:18" ht="15" customHeight="1" x14ac:dyDescent="0.2">
      <c r="A2893" s="72" t="s">
        <v>33</v>
      </c>
      <c r="B2893" s="74"/>
      <c r="C2893" s="262" t="s">
        <v>2044</v>
      </c>
      <c r="D2893" s="132" t="s">
        <v>6</v>
      </c>
      <c r="E2893" s="29">
        <v>3</v>
      </c>
      <c r="F2893" s="308">
        <v>1.4</v>
      </c>
      <c r="G2893" s="308">
        <v>1.3</v>
      </c>
      <c r="H2893" s="296">
        <f t="shared" si="533"/>
        <v>1.274</v>
      </c>
      <c r="I2893" s="296">
        <f t="shared" si="534"/>
        <v>1.2609999999999999</v>
      </c>
      <c r="J2893" s="296">
        <f t="shared" si="535"/>
        <v>1.248</v>
      </c>
      <c r="K2893" s="115"/>
      <c r="L2893" s="322">
        <f>F2893*K2893</f>
        <v>0</v>
      </c>
      <c r="M2893" s="327">
        <f>G2893*K2893</f>
        <v>0</v>
      </c>
      <c r="N2893" s="545">
        <f>H2893*K2893</f>
        <v>0</v>
      </c>
      <c r="O2893" s="545">
        <f>I2893*K2893</f>
        <v>0</v>
      </c>
      <c r="P2893" s="545">
        <f>J2893*K2893</f>
        <v>0</v>
      </c>
      <c r="Q2893" s="110" t="s">
        <v>7</v>
      </c>
    </row>
    <row r="2894" spans="1:18" ht="15" customHeight="1" x14ac:dyDescent="0.2">
      <c r="A2894" s="77" t="s">
        <v>33</v>
      </c>
      <c r="B2894" s="418"/>
      <c r="C2894" s="230" t="s">
        <v>2045</v>
      </c>
      <c r="D2894" s="132" t="s">
        <v>6</v>
      </c>
      <c r="E2894" s="29">
        <v>1</v>
      </c>
      <c r="F2894" s="296">
        <v>0.63</v>
      </c>
      <c r="G2894" s="296">
        <v>0.6</v>
      </c>
      <c r="H2894" s="296">
        <f t="shared" ref="H2894:H2919" si="539">G2894*0.98</f>
        <v>0.58799999999999997</v>
      </c>
      <c r="I2894" s="296">
        <f t="shared" ref="I2894:I2919" si="540">G2894*0.97</f>
        <v>0.58199999999999996</v>
      </c>
      <c r="J2894" s="296">
        <f t="shared" ref="J2894:J2919" si="541">G2894*0.96</f>
        <v>0.57599999999999996</v>
      </c>
      <c r="K2894" s="115"/>
      <c r="L2894" s="322">
        <f>F2894*K2894</f>
        <v>0</v>
      </c>
      <c r="M2894" s="327">
        <f>G2894*K2894</f>
        <v>0</v>
      </c>
      <c r="N2894" s="545">
        <f>H2894*K2894</f>
        <v>0</v>
      </c>
      <c r="O2894" s="545">
        <f>I2894*K2894</f>
        <v>0</v>
      </c>
      <c r="P2894" s="545">
        <f>J2894*K2894</f>
        <v>0</v>
      </c>
      <c r="Q2894" s="110" t="s">
        <v>7</v>
      </c>
    </row>
    <row r="2895" spans="1:18" ht="15" customHeight="1" x14ac:dyDescent="0.2">
      <c r="A2895" s="691" t="s">
        <v>33</v>
      </c>
      <c r="B2895" s="684"/>
      <c r="C2895" s="419" t="s">
        <v>2046</v>
      </c>
      <c r="D2895" s="190" t="s">
        <v>6</v>
      </c>
      <c r="E2895" s="188">
        <v>1.5</v>
      </c>
      <c r="F2895" s="204">
        <v>0.68</v>
      </c>
      <c r="G2895" s="204">
        <v>0.65</v>
      </c>
      <c r="H2895" s="296">
        <f t="shared" si="539"/>
        <v>0.63700000000000001</v>
      </c>
      <c r="I2895" s="296">
        <f t="shared" si="540"/>
        <v>0.63049999999999995</v>
      </c>
      <c r="J2895" s="296">
        <f t="shared" si="541"/>
        <v>0.624</v>
      </c>
      <c r="K2895" s="106"/>
      <c r="L2895" s="353">
        <f>F2895*K2895</f>
        <v>0</v>
      </c>
      <c r="M2895" s="327">
        <f>G2895*K2895</f>
        <v>0</v>
      </c>
      <c r="N2895" s="545">
        <f>H2895*K2895</f>
        <v>0</v>
      </c>
      <c r="O2895" s="545">
        <f>I2895*K2895</f>
        <v>0</v>
      </c>
      <c r="P2895" s="545">
        <f>J2895*K2895</f>
        <v>0</v>
      </c>
      <c r="Q2895" s="216" t="s">
        <v>7</v>
      </c>
      <c r="R2895" s="523"/>
    </row>
    <row r="2896" spans="1:18" ht="15" customHeight="1" x14ac:dyDescent="0.2">
      <c r="A2896" s="211" t="s">
        <v>33</v>
      </c>
      <c r="B2896" s="277" t="s">
        <v>5706</v>
      </c>
      <c r="C2896" s="1012" t="s">
        <v>2047</v>
      </c>
      <c r="D2896" s="190" t="s">
        <v>6</v>
      </c>
      <c r="E2896" s="747">
        <v>2.5</v>
      </c>
      <c r="F2896" s="483">
        <v>1.05</v>
      </c>
      <c r="G2896" s="483">
        <v>1</v>
      </c>
      <c r="H2896" s="221">
        <f t="shared" si="539"/>
        <v>0.98</v>
      </c>
      <c r="I2896" s="221">
        <f t="shared" si="540"/>
        <v>0.97</v>
      </c>
      <c r="J2896" s="221">
        <f t="shared" si="541"/>
        <v>0.96</v>
      </c>
      <c r="K2896" s="115"/>
      <c r="L2896" s="353">
        <f>F2896*K2896</f>
        <v>0</v>
      </c>
      <c r="M2896" s="327">
        <f>G2896*K2896</f>
        <v>0</v>
      </c>
      <c r="N2896" s="545">
        <f>H2896*K2896</f>
        <v>0</v>
      </c>
      <c r="O2896" s="545">
        <f>I2896*K2896</f>
        <v>0</v>
      </c>
      <c r="P2896" s="545">
        <f>J2896*K2896</f>
        <v>0</v>
      </c>
      <c r="Q2896" s="216" t="s">
        <v>7</v>
      </c>
      <c r="R2896" s="523"/>
    </row>
    <row r="2897" spans="1:18" ht="15" customHeight="1" x14ac:dyDescent="0.2">
      <c r="A2897" s="211" t="s">
        <v>33</v>
      </c>
      <c r="B2897" s="744"/>
      <c r="C2897" s="772" t="s">
        <v>4985</v>
      </c>
      <c r="D2897" s="190" t="s">
        <v>6</v>
      </c>
      <c r="E2897" s="747">
        <v>1.5</v>
      </c>
      <c r="F2897" s="204">
        <v>0.8</v>
      </c>
      <c r="G2897" s="204">
        <v>0.75</v>
      </c>
      <c r="H2897" s="296">
        <f t="shared" si="539"/>
        <v>0.73499999999999999</v>
      </c>
      <c r="I2897" s="296">
        <f t="shared" si="540"/>
        <v>0.72750000000000004</v>
      </c>
      <c r="J2897" s="296">
        <f t="shared" si="541"/>
        <v>0.72</v>
      </c>
      <c r="K2897" s="106"/>
      <c r="L2897" s="353">
        <f>F2897*K2897</f>
        <v>0</v>
      </c>
      <c r="M2897" s="327">
        <f>G2897*K2897</f>
        <v>0</v>
      </c>
      <c r="N2897" s="545">
        <f>H2897*K2897</f>
        <v>0</v>
      </c>
      <c r="O2897" s="545">
        <f>I2897*K2897</f>
        <v>0</v>
      </c>
      <c r="P2897" s="545">
        <f>J2897*K2897</f>
        <v>0</v>
      </c>
      <c r="Q2897" s="216" t="s">
        <v>7</v>
      </c>
      <c r="R2897" s="523"/>
    </row>
    <row r="2898" spans="1:18" ht="15" customHeight="1" x14ac:dyDescent="0.2">
      <c r="A2898" s="211" t="s">
        <v>33</v>
      </c>
      <c r="B2898" s="744"/>
      <c r="C2898" s="772" t="s">
        <v>4986</v>
      </c>
      <c r="D2898" s="190" t="s">
        <v>6</v>
      </c>
      <c r="E2898" s="747">
        <v>1.75</v>
      </c>
      <c r="F2898" s="204">
        <v>1.05</v>
      </c>
      <c r="G2898" s="204">
        <v>1</v>
      </c>
      <c r="H2898" s="296">
        <f t="shared" si="539"/>
        <v>0.98</v>
      </c>
      <c r="I2898" s="296">
        <f t="shared" si="540"/>
        <v>0.97</v>
      </c>
      <c r="J2898" s="296">
        <f t="shared" si="541"/>
        <v>0.96</v>
      </c>
      <c r="K2898" s="106"/>
      <c r="L2898" s="353">
        <f>F2898*K2898</f>
        <v>0</v>
      </c>
      <c r="M2898" s="327">
        <f>G2898*K2898</f>
        <v>0</v>
      </c>
      <c r="N2898" s="545">
        <f>H2898*K2898</f>
        <v>0</v>
      </c>
      <c r="O2898" s="545">
        <f>I2898*K2898</f>
        <v>0</v>
      </c>
      <c r="P2898" s="545">
        <f>J2898*K2898</f>
        <v>0</v>
      </c>
      <c r="Q2898" s="216" t="s">
        <v>7</v>
      </c>
      <c r="R2898" s="523"/>
    </row>
    <row r="2899" spans="1:18" ht="15" customHeight="1" x14ac:dyDescent="0.2">
      <c r="A2899" s="211" t="s">
        <v>33</v>
      </c>
      <c r="B2899" s="744"/>
      <c r="C2899" s="772" t="s">
        <v>4987</v>
      </c>
      <c r="D2899" s="190" t="s">
        <v>6</v>
      </c>
      <c r="E2899" s="747">
        <v>2.25</v>
      </c>
      <c r="F2899" s="204">
        <v>1.3</v>
      </c>
      <c r="G2899" s="204">
        <v>1.25</v>
      </c>
      <c r="H2899" s="296">
        <f t="shared" si="539"/>
        <v>1.2250000000000001</v>
      </c>
      <c r="I2899" s="296">
        <f t="shared" si="540"/>
        <v>1.2124999999999999</v>
      </c>
      <c r="J2899" s="296">
        <f t="shared" si="541"/>
        <v>1.2</v>
      </c>
      <c r="K2899" s="106"/>
      <c r="L2899" s="353">
        <f>F2899*K2899</f>
        <v>0</v>
      </c>
      <c r="M2899" s="327">
        <f>G2899*K2899</f>
        <v>0</v>
      </c>
      <c r="N2899" s="545">
        <f>H2899*K2899</f>
        <v>0</v>
      </c>
      <c r="O2899" s="545">
        <f>I2899*K2899</f>
        <v>0</v>
      </c>
      <c r="P2899" s="545">
        <f>J2899*K2899</f>
        <v>0</v>
      </c>
      <c r="Q2899" s="216" t="s">
        <v>7</v>
      </c>
      <c r="R2899" s="523"/>
    </row>
    <row r="2900" spans="1:18" ht="15" customHeight="1" x14ac:dyDescent="0.2">
      <c r="A2900" s="211" t="s">
        <v>33</v>
      </c>
      <c r="B2900" s="744"/>
      <c r="C2900" s="772" t="s">
        <v>4988</v>
      </c>
      <c r="D2900" s="190" t="s">
        <v>6</v>
      </c>
      <c r="E2900" s="747">
        <v>3</v>
      </c>
      <c r="F2900" s="204">
        <v>1.8</v>
      </c>
      <c r="G2900" s="204">
        <v>1.75</v>
      </c>
      <c r="H2900" s="296">
        <f t="shared" si="539"/>
        <v>1.7149999999999999</v>
      </c>
      <c r="I2900" s="296">
        <f t="shared" si="540"/>
        <v>1.6975</v>
      </c>
      <c r="J2900" s="296">
        <f t="shared" si="541"/>
        <v>1.68</v>
      </c>
      <c r="K2900" s="106"/>
      <c r="L2900" s="353">
        <f>F2900*K2900</f>
        <v>0</v>
      </c>
      <c r="M2900" s="327">
        <f>G2900*K2900</f>
        <v>0</v>
      </c>
      <c r="N2900" s="545">
        <f>H2900*K2900</f>
        <v>0</v>
      </c>
      <c r="O2900" s="545">
        <f>I2900*K2900</f>
        <v>0</v>
      </c>
      <c r="P2900" s="545">
        <f>J2900*K2900</f>
        <v>0</v>
      </c>
      <c r="Q2900" s="216" t="s">
        <v>7</v>
      </c>
      <c r="R2900" s="523"/>
    </row>
    <row r="2901" spans="1:18" ht="15" customHeight="1" x14ac:dyDescent="0.2">
      <c r="A2901" s="42" t="s">
        <v>33</v>
      </c>
      <c r="B2901" s="73" t="s">
        <v>5478</v>
      </c>
      <c r="C2901" s="954" t="s">
        <v>5477</v>
      </c>
      <c r="D2901" s="70" t="s">
        <v>6</v>
      </c>
      <c r="E2901" s="429">
        <v>2</v>
      </c>
      <c r="F2901" s="935">
        <v>1.1000000000000001</v>
      </c>
      <c r="G2901" s="935">
        <v>1</v>
      </c>
      <c r="H2901" s="930">
        <f t="shared" ref="H2901" si="542">G2901*0.98</f>
        <v>0.98</v>
      </c>
      <c r="I2901" s="930">
        <f t="shared" ref="I2901" si="543">G2901*0.97</f>
        <v>0.97</v>
      </c>
      <c r="J2901" s="930">
        <f t="shared" ref="J2901" si="544">G2901*0.96</f>
        <v>0.96</v>
      </c>
      <c r="K2901" s="115"/>
      <c r="L2901" s="946">
        <f>F2901*K2901</f>
        <v>0</v>
      </c>
      <c r="M2901" s="932">
        <f>G2901*K2901</f>
        <v>0</v>
      </c>
      <c r="N2901" s="933">
        <f>H2901*K2901</f>
        <v>0</v>
      </c>
      <c r="O2901" s="933">
        <f>I2901*K2901</f>
        <v>0</v>
      </c>
      <c r="P2901" s="933">
        <f>J2901*K2901</f>
        <v>0</v>
      </c>
      <c r="Q2901" s="934" t="s">
        <v>7</v>
      </c>
      <c r="R2901" s="523"/>
    </row>
    <row r="2902" spans="1:18" ht="15" customHeight="1" x14ac:dyDescent="0.2">
      <c r="A2902" s="72" t="s">
        <v>33</v>
      </c>
      <c r="B2902" s="418"/>
      <c r="C2902" s="262" t="s">
        <v>2048</v>
      </c>
      <c r="D2902" s="22" t="s">
        <v>6</v>
      </c>
      <c r="E2902" s="29">
        <v>3</v>
      </c>
      <c r="F2902" s="308">
        <v>2</v>
      </c>
      <c r="G2902" s="308">
        <v>1.95</v>
      </c>
      <c r="H2902" s="296">
        <f t="shared" si="539"/>
        <v>1.911</v>
      </c>
      <c r="I2902" s="296">
        <f t="shared" si="540"/>
        <v>1.8915</v>
      </c>
      <c r="J2902" s="296">
        <f t="shared" si="541"/>
        <v>1.8719999999999999</v>
      </c>
      <c r="K2902" s="115"/>
      <c r="L2902" s="322">
        <f>F2902*K2902</f>
        <v>0</v>
      </c>
      <c r="M2902" s="327">
        <f>G2902*K2902</f>
        <v>0</v>
      </c>
      <c r="N2902" s="545">
        <f>H2902*K2902</f>
        <v>0</v>
      </c>
      <c r="O2902" s="545">
        <f>I2902*K2902</f>
        <v>0</v>
      </c>
      <c r="P2902" s="545">
        <f>J2902*K2902</f>
        <v>0</v>
      </c>
      <c r="Q2902" s="110" t="s">
        <v>7</v>
      </c>
    </row>
    <row r="2903" spans="1:18" ht="15" customHeight="1" x14ac:dyDescent="0.2">
      <c r="A2903" s="211" t="s">
        <v>33</v>
      </c>
      <c r="B2903" s="198"/>
      <c r="C2903" s="516" t="s">
        <v>3198</v>
      </c>
      <c r="D2903" s="183" t="s">
        <v>6</v>
      </c>
      <c r="E2903" s="188">
        <v>2</v>
      </c>
      <c r="F2903" s="483">
        <v>1.6</v>
      </c>
      <c r="G2903" s="483">
        <v>1.5</v>
      </c>
      <c r="H2903" s="221">
        <f t="shared" si="539"/>
        <v>1.47</v>
      </c>
      <c r="I2903" s="221">
        <f t="shared" si="540"/>
        <v>1.4550000000000001</v>
      </c>
      <c r="J2903" s="221">
        <f t="shared" si="541"/>
        <v>1.44</v>
      </c>
      <c r="K2903" s="115"/>
      <c r="L2903" s="353">
        <f>F2903*K2903</f>
        <v>0</v>
      </c>
      <c r="M2903" s="327">
        <f>G2903*K2903</f>
        <v>0</v>
      </c>
      <c r="N2903" s="545">
        <f>H2903*K2903</f>
        <v>0</v>
      </c>
      <c r="O2903" s="545">
        <f>I2903*K2903</f>
        <v>0</v>
      </c>
      <c r="P2903" s="545">
        <f>J2903*K2903</f>
        <v>0</v>
      </c>
      <c r="Q2903" s="216" t="s">
        <v>7</v>
      </c>
      <c r="R2903" s="523"/>
    </row>
    <row r="2904" spans="1:18" ht="15" customHeight="1" x14ac:dyDescent="0.2">
      <c r="A2904" s="211" t="s">
        <v>33</v>
      </c>
      <c r="B2904" s="198"/>
      <c r="C2904" s="516" t="s">
        <v>3199</v>
      </c>
      <c r="D2904" s="183" t="s">
        <v>6</v>
      </c>
      <c r="E2904" s="188">
        <v>2</v>
      </c>
      <c r="F2904" s="483">
        <v>1.6</v>
      </c>
      <c r="G2904" s="483">
        <v>1.5</v>
      </c>
      <c r="H2904" s="221">
        <f t="shared" si="539"/>
        <v>1.47</v>
      </c>
      <c r="I2904" s="221">
        <f t="shared" si="540"/>
        <v>1.4550000000000001</v>
      </c>
      <c r="J2904" s="221">
        <f t="shared" si="541"/>
        <v>1.44</v>
      </c>
      <c r="K2904" s="115"/>
      <c r="L2904" s="353">
        <f>F2904*K2904</f>
        <v>0</v>
      </c>
      <c r="M2904" s="327">
        <f>G2904*K2904</f>
        <v>0</v>
      </c>
      <c r="N2904" s="545">
        <f>H2904*K2904</f>
        <v>0</v>
      </c>
      <c r="O2904" s="545">
        <f>I2904*K2904</f>
        <v>0</v>
      </c>
      <c r="P2904" s="545">
        <f>J2904*K2904</f>
        <v>0</v>
      </c>
      <c r="Q2904" s="216" t="s">
        <v>7</v>
      </c>
      <c r="R2904" s="523"/>
    </row>
    <row r="2905" spans="1:18" ht="15" customHeight="1" x14ac:dyDescent="0.2">
      <c r="A2905" s="72" t="s">
        <v>33</v>
      </c>
      <c r="B2905" s="121"/>
      <c r="C2905" s="263" t="s">
        <v>2049</v>
      </c>
      <c r="D2905" s="22" t="s">
        <v>6</v>
      </c>
      <c r="E2905" s="28">
        <v>2</v>
      </c>
      <c r="F2905" s="301">
        <v>1.05</v>
      </c>
      <c r="G2905" s="301">
        <v>1</v>
      </c>
      <c r="H2905" s="296">
        <f t="shared" si="539"/>
        <v>0.98</v>
      </c>
      <c r="I2905" s="296">
        <f t="shared" si="540"/>
        <v>0.97</v>
      </c>
      <c r="J2905" s="296">
        <f t="shared" si="541"/>
        <v>0.96</v>
      </c>
      <c r="K2905" s="115"/>
      <c r="L2905" s="322">
        <f>F2905*K2905</f>
        <v>0</v>
      </c>
      <c r="M2905" s="327">
        <f>G2905*K2905</f>
        <v>0</v>
      </c>
      <c r="N2905" s="545">
        <f>H2905*K2905</f>
        <v>0</v>
      </c>
      <c r="O2905" s="545">
        <f>I2905*K2905</f>
        <v>0</v>
      </c>
      <c r="P2905" s="545">
        <f>J2905*K2905</f>
        <v>0</v>
      </c>
      <c r="Q2905" s="110" t="s">
        <v>7</v>
      </c>
    </row>
    <row r="2906" spans="1:18" ht="15" customHeight="1" x14ac:dyDescent="0.2">
      <c r="A2906" s="714" t="s">
        <v>33</v>
      </c>
      <c r="B2906" s="1025"/>
      <c r="C2906" s="1026" t="s">
        <v>3303</v>
      </c>
      <c r="D2906" s="707" t="s">
        <v>6</v>
      </c>
      <c r="E2906" s="1027">
        <v>1.5</v>
      </c>
      <c r="F2906" s="704">
        <v>0.55000000000000004</v>
      </c>
      <c r="G2906" s="704">
        <v>0.52</v>
      </c>
      <c r="H2906" s="698">
        <f t="shared" si="539"/>
        <v>0.50960000000000005</v>
      </c>
      <c r="I2906" s="698">
        <f t="shared" si="540"/>
        <v>0.50439999999999996</v>
      </c>
      <c r="J2906" s="698">
        <f t="shared" si="541"/>
        <v>0.49919999999999998</v>
      </c>
      <c r="K2906" s="714"/>
      <c r="L2906" s="980">
        <f>F2906*K2906</f>
        <v>0</v>
      </c>
      <c r="M2906" s="719">
        <f>G2906*K2906</f>
        <v>0</v>
      </c>
      <c r="N2906" s="869">
        <f>H2906*K2906</f>
        <v>0</v>
      </c>
      <c r="O2906" s="869">
        <f>I2906*K2906</f>
        <v>0</v>
      </c>
      <c r="P2906" s="869">
        <f>J2906*K2906</f>
        <v>0</v>
      </c>
      <c r="Q2906" s="722" t="s">
        <v>7</v>
      </c>
      <c r="R2906" s="523" t="s">
        <v>4496</v>
      </c>
    </row>
    <row r="2907" spans="1:18" ht="15" customHeight="1" x14ac:dyDescent="0.2">
      <c r="A2907" s="714" t="s">
        <v>33</v>
      </c>
      <c r="B2907" s="1025"/>
      <c r="C2907" s="1026" t="s">
        <v>3328</v>
      </c>
      <c r="D2907" s="707" t="s">
        <v>6</v>
      </c>
      <c r="E2907" s="1027">
        <v>1.5</v>
      </c>
      <c r="F2907" s="981">
        <v>0.52</v>
      </c>
      <c r="G2907" s="981">
        <v>0.49</v>
      </c>
      <c r="H2907" s="698">
        <f t="shared" si="539"/>
        <v>0.48019999999999996</v>
      </c>
      <c r="I2907" s="698">
        <f t="shared" si="540"/>
        <v>0.4753</v>
      </c>
      <c r="J2907" s="698">
        <f t="shared" si="541"/>
        <v>0.47039999999999998</v>
      </c>
      <c r="K2907" s="710"/>
      <c r="L2907" s="980">
        <f>F2907*K2907</f>
        <v>0</v>
      </c>
      <c r="M2907" s="719">
        <f>G2907*K2907</f>
        <v>0</v>
      </c>
      <c r="N2907" s="869">
        <f>H2907*K2907</f>
        <v>0</v>
      </c>
      <c r="O2907" s="869">
        <f>I2907*K2907</f>
        <v>0</v>
      </c>
      <c r="P2907" s="869">
        <f>J2907*K2907</f>
        <v>0</v>
      </c>
      <c r="Q2907" s="722" t="s">
        <v>7</v>
      </c>
      <c r="R2907" s="253" t="s">
        <v>2349</v>
      </c>
    </row>
    <row r="2908" spans="1:18" ht="15" customHeight="1" x14ac:dyDescent="0.2">
      <c r="A2908" s="714" t="s">
        <v>33</v>
      </c>
      <c r="B2908" s="1025"/>
      <c r="C2908" s="1026" t="s">
        <v>3304</v>
      </c>
      <c r="D2908" s="707" t="s">
        <v>6</v>
      </c>
      <c r="E2908" s="1027">
        <v>1.5</v>
      </c>
      <c r="F2908" s="704">
        <v>0.55000000000000004</v>
      </c>
      <c r="G2908" s="704">
        <v>0.52</v>
      </c>
      <c r="H2908" s="698">
        <f t="shared" si="539"/>
        <v>0.50960000000000005</v>
      </c>
      <c r="I2908" s="698">
        <f t="shared" si="540"/>
        <v>0.50439999999999996</v>
      </c>
      <c r="J2908" s="698">
        <f t="shared" si="541"/>
        <v>0.49919999999999998</v>
      </c>
      <c r="K2908" s="714"/>
      <c r="L2908" s="980">
        <f>F2908*K2908</f>
        <v>0</v>
      </c>
      <c r="M2908" s="719">
        <f>G2908*K2908</f>
        <v>0</v>
      </c>
      <c r="N2908" s="869">
        <f>H2908*K2908</f>
        <v>0</v>
      </c>
      <c r="O2908" s="869">
        <f>I2908*K2908</f>
        <v>0</v>
      </c>
      <c r="P2908" s="869">
        <f>J2908*K2908</f>
        <v>0</v>
      </c>
      <c r="Q2908" s="722" t="s">
        <v>7</v>
      </c>
      <c r="R2908" s="523" t="s">
        <v>4496</v>
      </c>
    </row>
    <row r="2909" spans="1:18" ht="15" customHeight="1" x14ac:dyDescent="0.2">
      <c r="A2909" s="714" t="s">
        <v>33</v>
      </c>
      <c r="B2909" s="1025"/>
      <c r="C2909" s="1026" t="s">
        <v>3329</v>
      </c>
      <c r="D2909" s="707" t="s">
        <v>6</v>
      </c>
      <c r="E2909" s="1027">
        <v>1.5</v>
      </c>
      <c r="F2909" s="981">
        <v>0.52</v>
      </c>
      <c r="G2909" s="981">
        <v>0.49</v>
      </c>
      <c r="H2909" s="698">
        <f t="shared" si="539"/>
        <v>0.48019999999999996</v>
      </c>
      <c r="I2909" s="698">
        <f t="shared" si="540"/>
        <v>0.4753</v>
      </c>
      <c r="J2909" s="698">
        <f t="shared" si="541"/>
        <v>0.47039999999999998</v>
      </c>
      <c r="K2909" s="710"/>
      <c r="L2909" s="980">
        <f>F2909*K2909</f>
        <v>0</v>
      </c>
      <c r="M2909" s="719">
        <f>G2909*K2909</f>
        <v>0</v>
      </c>
      <c r="N2909" s="869">
        <f>H2909*K2909</f>
        <v>0</v>
      </c>
      <c r="O2909" s="869">
        <f>I2909*K2909</f>
        <v>0</v>
      </c>
      <c r="P2909" s="869">
        <f>J2909*K2909</f>
        <v>0</v>
      </c>
      <c r="Q2909" s="722" t="s">
        <v>7</v>
      </c>
      <c r="R2909" s="253" t="s">
        <v>2349</v>
      </c>
    </row>
    <row r="2910" spans="1:18" ht="15" customHeight="1" x14ac:dyDescent="0.2">
      <c r="A2910" s="211" t="s">
        <v>33</v>
      </c>
      <c r="B2910" s="744"/>
      <c r="C2910" s="762" t="s">
        <v>4827</v>
      </c>
      <c r="D2910" s="190" t="s">
        <v>6</v>
      </c>
      <c r="E2910" s="747">
        <v>2</v>
      </c>
      <c r="F2910" s="204">
        <v>0.95</v>
      </c>
      <c r="G2910" s="204">
        <v>0.9</v>
      </c>
      <c r="H2910" s="296">
        <f t="shared" si="539"/>
        <v>0.88200000000000001</v>
      </c>
      <c r="I2910" s="296">
        <f t="shared" si="540"/>
        <v>0.873</v>
      </c>
      <c r="J2910" s="296">
        <f t="shared" si="541"/>
        <v>0.86399999999999999</v>
      </c>
      <c r="K2910" s="106"/>
      <c r="L2910" s="353">
        <f>F2910*K2910</f>
        <v>0</v>
      </c>
      <c r="M2910" s="327">
        <f>G2910*K2910</f>
        <v>0</v>
      </c>
      <c r="N2910" s="545">
        <f>H2910*K2910</f>
        <v>0</v>
      </c>
      <c r="O2910" s="545">
        <f>I2910*K2910</f>
        <v>0</v>
      </c>
      <c r="P2910" s="545">
        <f>J2910*K2910</f>
        <v>0</v>
      </c>
      <c r="Q2910" s="216" t="s">
        <v>7</v>
      </c>
      <c r="R2910" s="523"/>
    </row>
    <row r="2911" spans="1:18" ht="15" customHeight="1" x14ac:dyDescent="0.2">
      <c r="A2911" s="211" t="s">
        <v>33</v>
      </c>
      <c r="B2911" s="744"/>
      <c r="C2911" s="762" t="s">
        <v>4828</v>
      </c>
      <c r="D2911" s="190" t="s">
        <v>6</v>
      </c>
      <c r="E2911" s="747">
        <v>2</v>
      </c>
      <c r="F2911" s="204">
        <v>0.9</v>
      </c>
      <c r="G2911" s="204">
        <v>0.85</v>
      </c>
      <c r="H2911" s="296">
        <f t="shared" si="539"/>
        <v>0.83299999999999996</v>
      </c>
      <c r="I2911" s="296">
        <f t="shared" si="540"/>
        <v>0.82450000000000001</v>
      </c>
      <c r="J2911" s="296">
        <f t="shared" si="541"/>
        <v>0.81599999999999995</v>
      </c>
      <c r="K2911" s="106"/>
      <c r="L2911" s="353">
        <f>F2911*K2911</f>
        <v>0</v>
      </c>
      <c r="M2911" s="327">
        <f>G2911*K2911</f>
        <v>0</v>
      </c>
      <c r="N2911" s="545">
        <f>H2911*K2911</f>
        <v>0</v>
      </c>
      <c r="O2911" s="545">
        <f>I2911*K2911</f>
        <v>0</v>
      </c>
      <c r="P2911" s="545">
        <f>J2911*K2911</f>
        <v>0</v>
      </c>
      <c r="Q2911" s="216" t="s">
        <v>7</v>
      </c>
      <c r="R2911" s="523"/>
    </row>
    <row r="2912" spans="1:18" ht="15" customHeight="1" x14ac:dyDescent="0.2">
      <c r="A2912" s="211" t="s">
        <v>33</v>
      </c>
      <c r="B2912" s="744"/>
      <c r="C2912" s="839" t="s">
        <v>4829</v>
      </c>
      <c r="D2912" s="190" t="s">
        <v>6</v>
      </c>
      <c r="E2912" s="747">
        <v>2</v>
      </c>
      <c r="F2912" s="204">
        <v>0.95</v>
      </c>
      <c r="G2912" s="204">
        <v>0.9</v>
      </c>
      <c r="H2912" s="296">
        <f t="shared" si="539"/>
        <v>0.88200000000000001</v>
      </c>
      <c r="I2912" s="296">
        <f t="shared" si="540"/>
        <v>0.873</v>
      </c>
      <c r="J2912" s="296">
        <f t="shared" si="541"/>
        <v>0.86399999999999999</v>
      </c>
      <c r="K2912" s="106"/>
      <c r="L2912" s="353">
        <f>F2912*K2912</f>
        <v>0</v>
      </c>
      <c r="M2912" s="327">
        <f>G2912*K2912</f>
        <v>0</v>
      </c>
      <c r="N2912" s="545">
        <f>H2912*K2912</f>
        <v>0</v>
      </c>
      <c r="O2912" s="545">
        <f>I2912*K2912</f>
        <v>0</v>
      </c>
      <c r="P2912" s="545">
        <f>J2912*K2912</f>
        <v>0</v>
      </c>
      <c r="Q2912" s="216" t="s">
        <v>7</v>
      </c>
      <c r="R2912" s="523"/>
    </row>
    <row r="2913" spans="1:18" ht="15" customHeight="1" x14ac:dyDescent="0.2">
      <c r="A2913" s="211" t="s">
        <v>33</v>
      </c>
      <c r="B2913" s="744"/>
      <c r="C2913" s="839" t="s">
        <v>5061</v>
      </c>
      <c r="D2913" s="190" t="s">
        <v>6</v>
      </c>
      <c r="E2913" s="747">
        <v>2</v>
      </c>
      <c r="F2913" s="204">
        <v>0.9</v>
      </c>
      <c r="G2913" s="204">
        <v>0.85</v>
      </c>
      <c r="H2913" s="296">
        <f t="shared" si="539"/>
        <v>0.83299999999999996</v>
      </c>
      <c r="I2913" s="296">
        <f t="shared" si="540"/>
        <v>0.82450000000000001</v>
      </c>
      <c r="J2913" s="296">
        <f t="shared" si="541"/>
        <v>0.81599999999999995</v>
      </c>
      <c r="K2913" s="106"/>
      <c r="L2913" s="353">
        <f>F2913*K2913</f>
        <v>0</v>
      </c>
      <c r="M2913" s="327">
        <f>G2913*K2913</f>
        <v>0</v>
      </c>
      <c r="N2913" s="545">
        <f>H2913*K2913</f>
        <v>0</v>
      </c>
      <c r="O2913" s="545">
        <f>I2913*K2913</f>
        <v>0</v>
      </c>
      <c r="P2913" s="545">
        <f>J2913*K2913</f>
        <v>0</v>
      </c>
      <c r="Q2913" s="216" t="s">
        <v>7</v>
      </c>
      <c r="R2913" s="523"/>
    </row>
    <row r="2914" spans="1:18" ht="15" customHeight="1" x14ac:dyDescent="0.2">
      <c r="A2914" s="72" t="s">
        <v>33</v>
      </c>
      <c r="B2914" s="121"/>
      <c r="C2914" s="656" t="s">
        <v>3494</v>
      </c>
      <c r="D2914" s="190" t="s">
        <v>6</v>
      </c>
      <c r="E2914" s="28">
        <v>2</v>
      </c>
      <c r="F2914" s="301">
        <v>0.75</v>
      </c>
      <c r="G2914" s="301">
        <v>0.7</v>
      </c>
      <c r="H2914" s="296">
        <f t="shared" si="539"/>
        <v>0.68599999999999994</v>
      </c>
      <c r="I2914" s="296">
        <f t="shared" si="540"/>
        <v>0.67899999999999994</v>
      </c>
      <c r="J2914" s="296">
        <f t="shared" si="541"/>
        <v>0.67199999999999993</v>
      </c>
      <c r="K2914" s="115"/>
      <c r="L2914" s="322">
        <f>F2914*K2914</f>
        <v>0</v>
      </c>
      <c r="M2914" s="327">
        <f>G2914*K2914</f>
        <v>0</v>
      </c>
      <c r="N2914" s="545">
        <f>H2914*K2914</f>
        <v>0</v>
      </c>
      <c r="O2914" s="545">
        <f>I2914*K2914</f>
        <v>0</v>
      </c>
      <c r="P2914" s="545">
        <f>J2914*K2914</f>
        <v>0</v>
      </c>
      <c r="Q2914" s="110" t="s">
        <v>7</v>
      </c>
    </row>
    <row r="2915" spans="1:18" ht="15" customHeight="1" x14ac:dyDescent="0.2">
      <c r="A2915" s="72" t="s">
        <v>33</v>
      </c>
      <c r="B2915" s="121"/>
      <c r="C2915" s="656" t="s">
        <v>3543</v>
      </c>
      <c r="D2915" s="132" t="s">
        <v>6</v>
      </c>
      <c r="E2915" s="28">
        <v>3</v>
      </c>
      <c r="F2915" s="301">
        <v>2</v>
      </c>
      <c r="G2915" s="301">
        <v>1.95</v>
      </c>
      <c r="H2915" s="296">
        <f t="shared" si="539"/>
        <v>1.911</v>
      </c>
      <c r="I2915" s="296">
        <f t="shared" si="540"/>
        <v>1.8915</v>
      </c>
      <c r="J2915" s="296">
        <f t="shared" si="541"/>
        <v>1.8719999999999999</v>
      </c>
      <c r="K2915" s="115"/>
      <c r="L2915" s="322">
        <f>F2915*K2915</f>
        <v>0</v>
      </c>
      <c r="M2915" s="327">
        <f>G2915*K2915</f>
        <v>0</v>
      </c>
      <c r="N2915" s="545">
        <f>H2915*K2915</f>
        <v>0</v>
      </c>
      <c r="O2915" s="545">
        <f>I2915*K2915</f>
        <v>0</v>
      </c>
      <c r="P2915" s="545">
        <f>J2915*K2915</f>
        <v>0</v>
      </c>
      <c r="Q2915" s="110" t="s">
        <v>7</v>
      </c>
    </row>
    <row r="2916" spans="1:18" ht="15" customHeight="1" x14ac:dyDescent="0.2">
      <c r="A2916" s="211" t="s">
        <v>33</v>
      </c>
      <c r="B2916" s="744"/>
      <c r="C2916" s="839" t="s">
        <v>5002</v>
      </c>
      <c r="D2916" s="190" t="s">
        <v>6</v>
      </c>
      <c r="E2916" s="747">
        <v>3</v>
      </c>
      <c r="F2916" s="204">
        <v>1.8</v>
      </c>
      <c r="G2916" s="204">
        <v>1.75</v>
      </c>
      <c r="H2916" s="296">
        <f t="shared" si="539"/>
        <v>1.7149999999999999</v>
      </c>
      <c r="I2916" s="296">
        <f t="shared" si="540"/>
        <v>1.6975</v>
      </c>
      <c r="J2916" s="296">
        <f t="shared" si="541"/>
        <v>1.68</v>
      </c>
      <c r="K2916" s="106"/>
      <c r="L2916" s="353">
        <f>F2916*K2916</f>
        <v>0</v>
      </c>
      <c r="M2916" s="327">
        <f>G2916*K2916</f>
        <v>0</v>
      </c>
      <c r="N2916" s="545">
        <f>H2916*K2916</f>
        <v>0</v>
      </c>
      <c r="O2916" s="545">
        <f>I2916*K2916</f>
        <v>0</v>
      </c>
      <c r="P2916" s="545">
        <f>J2916*K2916</f>
        <v>0</v>
      </c>
      <c r="Q2916" s="216" t="s">
        <v>7</v>
      </c>
      <c r="R2916" s="523"/>
    </row>
    <row r="2917" spans="1:18" ht="15" customHeight="1" x14ac:dyDescent="0.2">
      <c r="A2917" s="211" t="s">
        <v>33</v>
      </c>
      <c r="B2917" s="744"/>
      <c r="C2917" s="839" t="s">
        <v>5022</v>
      </c>
      <c r="D2917" s="190" t="s">
        <v>6</v>
      </c>
      <c r="E2917" s="747">
        <v>3</v>
      </c>
      <c r="F2917" s="204">
        <v>2</v>
      </c>
      <c r="G2917" s="204">
        <v>1.95</v>
      </c>
      <c r="H2917" s="296">
        <f t="shared" si="539"/>
        <v>1.911</v>
      </c>
      <c r="I2917" s="296">
        <f t="shared" si="540"/>
        <v>1.8915</v>
      </c>
      <c r="J2917" s="296">
        <f t="shared" si="541"/>
        <v>1.8719999999999999</v>
      </c>
      <c r="K2917" s="106"/>
      <c r="L2917" s="353">
        <f>F2917*K2917</f>
        <v>0</v>
      </c>
      <c r="M2917" s="327">
        <f>G2917*K2917</f>
        <v>0</v>
      </c>
      <c r="N2917" s="545">
        <f>H2917*K2917</f>
        <v>0</v>
      </c>
      <c r="O2917" s="545">
        <f>I2917*K2917</f>
        <v>0</v>
      </c>
      <c r="P2917" s="545">
        <f>J2917*K2917</f>
        <v>0</v>
      </c>
      <c r="Q2917" s="216" t="s">
        <v>7</v>
      </c>
      <c r="R2917" s="523"/>
    </row>
    <row r="2918" spans="1:18" ht="15" customHeight="1" x14ac:dyDescent="0.2">
      <c r="A2918" s="72" t="s">
        <v>33</v>
      </c>
      <c r="B2918" s="693"/>
      <c r="C2918" s="268" t="s">
        <v>4685</v>
      </c>
      <c r="D2918" s="132" t="s">
        <v>6</v>
      </c>
      <c r="E2918" s="28">
        <v>2.5</v>
      </c>
      <c r="F2918" s="297">
        <v>1.6</v>
      </c>
      <c r="G2918" s="297">
        <v>1.5</v>
      </c>
      <c r="H2918" s="296">
        <f t="shared" si="539"/>
        <v>1.47</v>
      </c>
      <c r="I2918" s="296">
        <f t="shared" si="540"/>
        <v>1.4550000000000001</v>
      </c>
      <c r="J2918" s="296">
        <f t="shared" si="541"/>
        <v>1.44</v>
      </c>
      <c r="K2918" s="115"/>
      <c r="L2918" s="347">
        <f>F2918*K2918</f>
        <v>0</v>
      </c>
      <c r="M2918" s="327">
        <f>G2918*K2918</f>
        <v>0</v>
      </c>
      <c r="N2918" s="545">
        <f>H2918*K2918</f>
        <v>0</v>
      </c>
      <c r="O2918" s="545">
        <f>I2918*K2918</f>
        <v>0</v>
      </c>
      <c r="P2918" s="545">
        <f>J2918*K2918</f>
        <v>0</v>
      </c>
      <c r="Q2918" s="110" t="s">
        <v>7</v>
      </c>
    </row>
    <row r="2919" spans="1:18" ht="15" customHeight="1" x14ac:dyDescent="0.2">
      <c r="A2919" s="72" t="s">
        <v>33</v>
      </c>
      <c r="B2919" s="693"/>
      <c r="C2919" s="268" t="s">
        <v>4686</v>
      </c>
      <c r="D2919" s="132" t="s">
        <v>6</v>
      </c>
      <c r="E2919" s="28">
        <v>2.5</v>
      </c>
      <c r="F2919" s="297">
        <v>1.6</v>
      </c>
      <c r="G2919" s="297">
        <v>1.5</v>
      </c>
      <c r="H2919" s="296">
        <f t="shared" si="539"/>
        <v>1.47</v>
      </c>
      <c r="I2919" s="296">
        <f t="shared" si="540"/>
        <v>1.4550000000000001</v>
      </c>
      <c r="J2919" s="296">
        <f t="shared" si="541"/>
        <v>1.44</v>
      </c>
      <c r="K2919" s="115"/>
      <c r="L2919" s="347">
        <f>F2919*K2919</f>
        <v>0</v>
      </c>
      <c r="M2919" s="327">
        <f>G2919*K2919</f>
        <v>0</v>
      </c>
      <c r="N2919" s="545">
        <f>H2919*K2919</f>
        <v>0</v>
      </c>
      <c r="O2919" s="545">
        <f>I2919*K2919</f>
        <v>0</v>
      </c>
      <c r="P2919" s="545">
        <f>J2919*K2919</f>
        <v>0</v>
      </c>
      <c r="Q2919" s="110" t="s">
        <v>7</v>
      </c>
    </row>
    <row r="2920" spans="1:18" ht="15" customHeight="1" x14ac:dyDescent="0.2">
      <c r="A2920" s="562" t="s">
        <v>112</v>
      </c>
      <c r="B2920" s="432"/>
      <c r="C2920" s="289" t="s">
        <v>754</v>
      </c>
      <c r="D2920" s="190" t="s">
        <v>6</v>
      </c>
      <c r="E2920" s="34">
        <v>5</v>
      </c>
      <c r="F2920" s="308">
        <v>2.5</v>
      </c>
      <c r="G2920" s="308">
        <v>2.4</v>
      </c>
      <c r="H2920" s="296">
        <f t="shared" ref="H2920:H2941" si="545">G2920*0.98</f>
        <v>2.3519999999999999</v>
      </c>
      <c r="I2920" s="296">
        <f t="shared" ref="I2920:I2941" si="546">G2920*0.97</f>
        <v>2.3279999999999998</v>
      </c>
      <c r="J2920" s="296">
        <f t="shared" ref="J2920:J2941" si="547">G2920*0.96</f>
        <v>2.3039999999999998</v>
      </c>
      <c r="K2920" s="115"/>
      <c r="L2920" s="346">
        <f>F2920*K2920</f>
        <v>0</v>
      </c>
      <c r="M2920" s="327">
        <f>G2920*K2920</f>
        <v>0</v>
      </c>
      <c r="N2920" s="545">
        <f>H2920*K2920</f>
        <v>0</v>
      </c>
      <c r="O2920" s="545">
        <f>I2920*K2920</f>
        <v>0</v>
      </c>
      <c r="P2920" s="545">
        <f>J2920*K2920</f>
        <v>0</v>
      </c>
      <c r="Q2920" s="110" t="s">
        <v>7</v>
      </c>
    </row>
    <row r="2921" spans="1:18" ht="15" customHeight="1" x14ac:dyDescent="0.2">
      <c r="A2921" s="562" t="s">
        <v>112</v>
      </c>
      <c r="B2921" s="432"/>
      <c r="C2921" s="289" t="s">
        <v>755</v>
      </c>
      <c r="D2921" s="12" t="s">
        <v>6</v>
      </c>
      <c r="E2921" s="34">
        <v>5</v>
      </c>
      <c r="F2921" s="308">
        <v>2.8</v>
      </c>
      <c r="G2921" s="308">
        <v>2.7</v>
      </c>
      <c r="H2921" s="296">
        <f t="shared" si="545"/>
        <v>2.6459999999999999</v>
      </c>
      <c r="I2921" s="296">
        <f t="shared" si="546"/>
        <v>2.6190000000000002</v>
      </c>
      <c r="J2921" s="296">
        <f t="shared" si="547"/>
        <v>2.5920000000000001</v>
      </c>
      <c r="K2921" s="115"/>
      <c r="L2921" s="346">
        <f>F2921*K2921</f>
        <v>0</v>
      </c>
      <c r="M2921" s="327">
        <f>G2921*K2921</f>
        <v>0</v>
      </c>
      <c r="N2921" s="545">
        <f>H2921*K2921</f>
        <v>0</v>
      </c>
      <c r="O2921" s="545">
        <f>I2921*K2921</f>
        <v>0</v>
      </c>
      <c r="P2921" s="545">
        <f>J2921*K2921</f>
        <v>0</v>
      </c>
      <c r="Q2921" s="110" t="s">
        <v>7</v>
      </c>
    </row>
    <row r="2922" spans="1:18" ht="15" customHeight="1" x14ac:dyDescent="0.2">
      <c r="A2922" s="142" t="s">
        <v>34</v>
      </c>
      <c r="B2922" s="851"/>
      <c r="C2922" s="329" t="s">
        <v>2414</v>
      </c>
      <c r="D2922" s="12" t="s">
        <v>6</v>
      </c>
      <c r="E2922" s="34">
        <v>2</v>
      </c>
      <c r="F2922" s="301">
        <v>0.85</v>
      </c>
      <c r="G2922" s="301">
        <v>0.8</v>
      </c>
      <c r="H2922" s="296">
        <f t="shared" si="545"/>
        <v>0.78400000000000003</v>
      </c>
      <c r="I2922" s="296">
        <f t="shared" si="546"/>
        <v>0.77600000000000002</v>
      </c>
      <c r="J2922" s="296">
        <f t="shared" si="547"/>
        <v>0.76800000000000002</v>
      </c>
      <c r="K2922" s="115"/>
      <c r="L2922" s="322">
        <f>F2922*K2922</f>
        <v>0</v>
      </c>
      <c r="M2922" s="327">
        <f>G2922*K2922</f>
        <v>0</v>
      </c>
      <c r="N2922" s="545">
        <f>H2922*K2922</f>
        <v>0</v>
      </c>
      <c r="O2922" s="545">
        <f>I2922*K2922</f>
        <v>0</v>
      </c>
      <c r="P2922" s="545">
        <f>J2922*K2922</f>
        <v>0</v>
      </c>
      <c r="Q2922" s="110" t="s">
        <v>7</v>
      </c>
    </row>
    <row r="2923" spans="1:18" ht="15" customHeight="1" x14ac:dyDescent="0.2">
      <c r="A2923" s="142" t="s">
        <v>34</v>
      </c>
      <c r="B2923" s="851"/>
      <c r="C2923" s="329" t="s">
        <v>2415</v>
      </c>
      <c r="D2923" s="12" t="s">
        <v>6</v>
      </c>
      <c r="E2923" s="34">
        <v>2</v>
      </c>
      <c r="F2923" s="301">
        <v>0.85</v>
      </c>
      <c r="G2923" s="301">
        <v>0.8</v>
      </c>
      <c r="H2923" s="296">
        <f t="shared" si="545"/>
        <v>0.78400000000000003</v>
      </c>
      <c r="I2923" s="296">
        <f t="shared" si="546"/>
        <v>0.77600000000000002</v>
      </c>
      <c r="J2923" s="296">
        <f t="shared" si="547"/>
        <v>0.76800000000000002</v>
      </c>
      <c r="K2923" s="115"/>
      <c r="L2923" s="322">
        <f>F2923*K2923</f>
        <v>0</v>
      </c>
      <c r="M2923" s="327">
        <f>G2923*K2923</f>
        <v>0</v>
      </c>
      <c r="N2923" s="545">
        <f>H2923*K2923</f>
        <v>0</v>
      </c>
      <c r="O2923" s="545">
        <f>I2923*K2923</f>
        <v>0</v>
      </c>
      <c r="P2923" s="545">
        <f>J2923*K2923</f>
        <v>0</v>
      </c>
      <c r="Q2923" s="110" t="s">
        <v>7</v>
      </c>
    </row>
    <row r="2924" spans="1:18" ht="15" customHeight="1" x14ac:dyDescent="0.2">
      <c r="A2924" s="252" t="s">
        <v>809</v>
      </c>
      <c r="B2924" s="418"/>
      <c r="C2924" s="248" t="s">
        <v>836</v>
      </c>
      <c r="D2924" s="12" t="s">
        <v>6</v>
      </c>
      <c r="E2924" s="29">
        <v>2</v>
      </c>
      <c r="F2924" s="301">
        <v>1</v>
      </c>
      <c r="G2924" s="301">
        <v>0.9</v>
      </c>
      <c r="H2924" s="296">
        <f t="shared" si="545"/>
        <v>0.88200000000000001</v>
      </c>
      <c r="I2924" s="296">
        <f t="shared" si="546"/>
        <v>0.873</v>
      </c>
      <c r="J2924" s="296">
        <f t="shared" si="547"/>
        <v>0.86399999999999999</v>
      </c>
      <c r="K2924" s="115"/>
      <c r="L2924" s="322">
        <f>F2924*K2924</f>
        <v>0</v>
      </c>
      <c r="M2924" s="327">
        <f>G2924*K2924</f>
        <v>0</v>
      </c>
      <c r="N2924" s="545">
        <f>H2924*K2924</f>
        <v>0</v>
      </c>
      <c r="O2924" s="545">
        <f>I2924*K2924</f>
        <v>0</v>
      </c>
      <c r="P2924" s="545">
        <f>J2924*K2924</f>
        <v>0</v>
      </c>
      <c r="Q2924" s="110" t="s">
        <v>7</v>
      </c>
    </row>
    <row r="2925" spans="1:18" ht="15" customHeight="1" x14ac:dyDescent="0.2">
      <c r="A2925" s="252" t="s">
        <v>809</v>
      </c>
      <c r="B2925" s="60"/>
      <c r="C2925" s="248" t="s">
        <v>2161</v>
      </c>
      <c r="D2925" s="12" t="s">
        <v>6</v>
      </c>
      <c r="E2925" s="29">
        <v>2</v>
      </c>
      <c r="F2925" s="301">
        <v>1</v>
      </c>
      <c r="G2925" s="301">
        <v>0.9</v>
      </c>
      <c r="H2925" s="296">
        <f t="shared" si="545"/>
        <v>0.88200000000000001</v>
      </c>
      <c r="I2925" s="296">
        <f t="shared" si="546"/>
        <v>0.873</v>
      </c>
      <c r="J2925" s="296">
        <f t="shared" si="547"/>
        <v>0.86399999999999999</v>
      </c>
      <c r="K2925" s="115"/>
      <c r="L2925" s="322">
        <f>F2925*K2925</f>
        <v>0</v>
      </c>
      <c r="M2925" s="327">
        <f>G2925*K2925</f>
        <v>0</v>
      </c>
      <c r="N2925" s="545">
        <f>H2925*K2925</f>
        <v>0</v>
      </c>
      <c r="O2925" s="545">
        <f>I2925*K2925</f>
        <v>0</v>
      </c>
      <c r="P2925" s="545">
        <f>J2925*K2925</f>
        <v>0</v>
      </c>
      <c r="Q2925" s="110" t="s">
        <v>7</v>
      </c>
    </row>
    <row r="2926" spans="1:18" ht="15" customHeight="1" x14ac:dyDescent="0.2">
      <c r="A2926" s="252" t="s">
        <v>809</v>
      </c>
      <c r="B2926" s="60"/>
      <c r="C2926" s="248" t="s">
        <v>1956</v>
      </c>
      <c r="D2926" s="12" t="s">
        <v>6</v>
      </c>
      <c r="E2926" s="29">
        <v>2</v>
      </c>
      <c r="F2926" s="301">
        <v>1</v>
      </c>
      <c r="G2926" s="301">
        <v>0.9</v>
      </c>
      <c r="H2926" s="296">
        <f t="shared" si="545"/>
        <v>0.88200000000000001</v>
      </c>
      <c r="I2926" s="296">
        <f t="shared" si="546"/>
        <v>0.873</v>
      </c>
      <c r="J2926" s="296">
        <f t="shared" si="547"/>
        <v>0.86399999999999999</v>
      </c>
      <c r="K2926" s="115"/>
      <c r="L2926" s="322">
        <f>F2926*K2926</f>
        <v>0</v>
      </c>
      <c r="M2926" s="327">
        <f>G2926*K2926</f>
        <v>0</v>
      </c>
      <c r="N2926" s="545">
        <f>H2926*K2926</f>
        <v>0</v>
      </c>
      <c r="O2926" s="545">
        <f>I2926*K2926</f>
        <v>0</v>
      </c>
      <c r="P2926" s="545">
        <f>J2926*K2926</f>
        <v>0</v>
      </c>
      <c r="Q2926" s="110" t="s">
        <v>7</v>
      </c>
    </row>
    <row r="2927" spans="1:18" ht="15" customHeight="1" x14ac:dyDescent="0.2">
      <c r="A2927" s="252" t="s">
        <v>5399</v>
      </c>
      <c r="B2927" s="60"/>
      <c r="C2927" s="248" t="s">
        <v>5400</v>
      </c>
      <c r="D2927" s="12" t="s">
        <v>6</v>
      </c>
      <c r="E2927" s="29">
        <v>2</v>
      </c>
      <c r="F2927" s="301">
        <v>1</v>
      </c>
      <c r="G2927" s="301">
        <v>0.9</v>
      </c>
      <c r="H2927" s="296">
        <f t="shared" ref="H2927" si="548">G2927*0.98</f>
        <v>0.88200000000000001</v>
      </c>
      <c r="I2927" s="296">
        <f t="shared" ref="I2927" si="549">G2927*0.97</f>
        <v>0.873</v>
      </c>
      <c r="J2927" s="296">
        <f t="shared" ref="J2927" si="550">G2927*0.96</f>
        <v>0.86399999999999999</v>
      </c>
      <c r="K2927" s="115"/>
      <c r="L2927" s="322">
        <f>F2927*K2927</f>
        <v>0</v>
      </c>
      <c r="M2927" s="327">
        <f>G2927*K2927</f>
        <v>0</v>
      </c>
      <c r="N2927" s="545">
        <f>H2927*K2927</f>
        <v>0</v>
      </c>
      <c r="O2927" s="545">
        <f>I2927*K2927</f>
        <v>0</v>
      </c>
      <c r="P2927" s="545">
        <f>J2927*K2927</f>
        <v>0</v>
      </c>
      <c r="Q2927" s="216" t="s">
        <v>7</v>
      </c>
    </row>
    <row r="2928" spans="1:18" ht="15" customHeight="1" x14ac:dyDescent="0.2">
      <c r="A2928" s="135" t="s">
        <v>812</v>
      </c>
      <c r="B2928" s="418"/>
      <c r="C2928" s="248" t="s">
        <v>811</v>
      </c>
      <c r="D2928" s="16" t="s">
        <v>6</v>
      </c>
      <c r="E2928" s="29">
        <v>2</v>
      </c>
      <c r="F2928" s="301">
        <v>0.95</v>
      </c>
      <c r="G2928" s="301">
        <v>0.9</v>
      </c>
      <c r="H2928" s="296">
        <f t="shared" si="545"/>
        <v>0.88200000000000001</v>
      </c>
      <c r="I2928" s="296">
        <f t="shared" si="546"/>
        <v>0.873</v>
      </c>
      <c r="J2928" s="296">
        <f t="shared" si="547"/>
        <v>0.86399999999999999</v>
      </c>
      <c r="K2928" s="115"/>
      <c r="L2928" s="322">
        <f>F2928*K2928</f>
        <v>0</v>
      </c>
      <c r="M2928" s="327">
        <f>G2928*K2928</f>
        <v>0</v>
      </c>
      <c r="N2928" s="545">
        <f>H2928*K2928</f>
        <v>0</v>
      </c>
      <c r="O2928" s="545">
        <f>I2928*K2928</f>
        <v>0</v>
      </c>
      <c r="P2928" s="545">
        <f>J2928*K2928</f>
        <v>0</v>
      </c>
      <c r="Q2928" s="110" t="s">
        <v>7</v>
      </c>
    </row>
    <row r="2929" spans="1:18" ht="15" customHeight="1" x14ac:dyDescent="0.2">
      <c r="A2929" s="392" t="s">
        <v>813</v>
      </c>
      <c r="B2929" s="684"/>
      <c r="C2929" s="419" t="s">
        <v>810</v>
      </c>
      <c r="D2929" s="211" t="s">
        <v>6</v>
      </c>
      <c r="E2929" s="188">
        <v>2</v>
      </c>
      <c r="F2929" s="204">
        <v>0.75</v>
      </c>
      <c r="G2929" s="204">
        <v>0.7</v>
      </c>
      <c r="H2929" s="296">
        <f t="shared" si="545"/>
        <v>0.68599999999999994</v>
      </c>
      <c r="I2929" s="296">
        <f t="shared" si="546"/>
        <v>0.67899999999999994</v>
      </c>
      <c r="J2929" s="296">
        <f t="shared" si="547"/>
        <v>0.67199999999999993</v>
      </c>
      <c r="K2929" s="106"/>
      <c r="L2929" s="353">
        <f>F2929*K2929</f>
        <v>0</v>
      </c>
      <c r="M2929" s="327">
        <f>G2929*K2929</f>
        <v>0</v>
      </c>
      <c r="N2929" s="545">
        <f>H2929*K2929</f>
        <v>0</v>
      </c>
      <c r="O2929" s="545">
        <f>I2929*K2929</f>
        <v>0</v>
      </c>
      <c r="P2929" s="545">
        <f>J2929*K2929</f>
        <v>0</v>
      </c>
      <c r="Q2929" s="216" t="s">
        <v>7</v>
      </c>
      <c r="R2929" s="712"/>
    </row>
    <row r="2930" spans="1:18" ht="15" customHeight="1" x14ac:dyDescent="0.2">
      <c r="A2930" s="563" t="s">
        <v>3349</v>
      </c>
      <c r="B2930" s="418"/>
      <c r="C2930" s="248" t="s">
        <v>3350</v>
      </c>
      <c r="D2930" s="16" t="s">
        <v>6</v>
      </c>
      <c r="E2930" s="29">
        <v>1</v>
      </c>
      <c r="F2930" s="301">
        <v>0.55000000000000004</v>
      </c>
      <c r="G2930" s="301">
        <v>0.5</v>
      </c>
      <c r="H2930" s="296">
        <f t="shared" si="545"/>
        <v>0.49</v>
      </c>
      <c r="I2930" s="296">
        <f t="shared" si="546"/>
        <v>0.48499999999999999</v>
      </c>
      <c r="J2930" s="296">
        <f t="shared" si="547"/>
        <v>0.48</v>
      </c>
      <c r="K2930" s="115"/>
      <c r="L2930" s="322">
        <f>F2930*K2930</f>
        <v>0</v>
      </c>
      <c r="M2930" s="327">
        <f>G2930*K2930</f>
        <v>0</v>
      </c>
      <c r="N2930" s="545">
        <f>H2930*K2930</f>
        <v>0</v>
      </c>
      <c r="O2930" s="545">
        <f>I2930*K2930</f>
        <v>0</v>
      </c>
      <c r="P2930" s="545">
        <f>J2930*K2930</f>
        <v>0</v>
      </c>
      <c r="Q2930" s="110" t="s">
        <v>7</v>
      </c>
    </row>
    <row r="2931" spans="1:18" ht="15" customHeight="1" x14ac:dyDescent="0.2">
      <c r="A2931" s="841" t="s">
        <v>854</v>
      </c>
      <c r="B2931" s="186" t="s">
        <v>5718</v>
      </c>
      <c r="C2931" s="419" t="s">
        <v>5717</v>
      </c>
      <c r="D2931" s="190" t="s">
        <v>6</v>
      </c>
      <c r="E2931" s="188">
        <v>1.5</v>
      </c>
      <c r="F2931" s="204">
        <v>0.85</v>
      </c>
      <c r="G2931" s="204">
        <v>0.8</v>
      </c>
      <c r="H2931" s="221">
        <f t="shared" ref="H2931" si="551">G2931*0.98</f>
        <v>0.78400000000000003</v>
      </c>
      <c r="I2931" s="221">
        <f t="shared" ref="I2931" si="552">G2931*0.97</f>
        <v>0.77600000000000002</v>
      </c>
      <c r="J2931" s="221">
        <f t="shared" ref="J2931" si="553">G2931*0.96</f>
        <v>0.76800000000000002</v>
      </c>
      <c r="K2931" s="115"/>
      <c r="L2931" s="353">
        <f>F2931*K2931</f>
        <v>0</v>
      </c>
      <c r="M2931" s="327">
        <f>G2931*K2931</f>
        <v>0</v>
      </c>
      <c r="N2931" s="545">
        <f>H2931*K2931</f>
        <v>0</v>
      </c>
      <c r="O2931" s="545">
        <f>I2931*K2931</f>
        <v>0</v>
      </c>
      <c r="P2931" s="545">
        <f>J2931*K2931</f>
        <v>0</v>
      </c>
      <c r="Q2931" s="733" t="s">
        <v>5</v>
      </c>
      <c r="R2931" s="523"/>
    </row>
    <row r="2932" spans="1:18" ht="15" customHeight="1" x14ac:dyDescent="0.2">
      <c r="A2932" s="139" t="s">
        <v>854</v>
      </c>
      <c r="B2932" s="937"/>
      <c r="C2932" s="248" t="s">
        <v>5442</v>
      </c>
      <c r="D2932" s="133" t="s">
        <v>6</v>
      </c>
      <c r="E2932" s="429">
        <v>2.5</v>
      </c>
      <c r="F2932" s="929">
        <v>1.35</v>
      </c>
      <c r="G2932" s="929">
        <v>1.3</v>
      </c>
      <c r="H2932" s="930">
        <f t="shared" ref="H2932" si="554">G2932*0.98</f>
        <v>1.274</v>
      </c>
      <c r="I2932" s="930">
        <f t="shared" ref="I2932" si="555">G2932*0.97</f>
        <v>1.2609999999999999</v>
      </c>
      <c r="J2932" s="930">
        <f t="shared" ref="J2932" si="556">G2932*0.96</f>
        <v>1.248</v>
      </c>
      <c r="K2932" s="106"/>
      <c r="L2932" s="946">
        <f>F2932*K2932</f>
        <v>0</v>
      </c>
      <c r="M2932" s="932">
        <f>G2932*K2932</f>
        <v>0</v>
      </c>
      <c r="N2932" s="932">
        <f>H2932*K2932</f>
        <v>0</v>
      </c>
      <c r="O2932" s="932">
        <f>I2932*K2932</f>
        <v>0</v>
      </c>
      <c r="P2932" s="932">
        <f>J2932*K2932</f>
        <v>0</v>
      </c>
      <c r="Q2932" s="934" t="s">
        <v>7</v>
      </c>
      <c r="R2932" s="523"/>
    </row>
    <row r="2933" spans="1:18" ht="15" customHeight="1" x14ac:dyDescent="0.2">
      <c r="A2933" s="142" t="s">
        <v>1332</v>
      </c>
      <c r="B2933" s="693"/>
      <c r="C2933" s="268" t="s">
        <v>1763</v>
      </c>
      <c r="D2933" s="135" t="s">
        <v>6</v>
      </c>
      <c r="E2933" s="28">
        <v>2</v>
      </c>
      <c r="F2933" s="297">
        <v>1.25</v>
      </c>
      <c r="G2933" s="297">
        <v>1.2</v>
      </c>
      <c r="H2933" s="296">
        <f t="shared" si="545"/>
        <v>1.1759999999999999</v>
      </c>
      <c r="I2933" s="296">
        <f t="shared" si="546"/>
        <v>1.1639999999999999</v>
      </c>
      <c r="J2933" s="296">
        <f t="shared" si="547"/>
        <v>1.1519999999999999</v>
      </c>
      <c r="K2933" s="115"/>
      <c r="L2933" s="347">
        <f>F2933*K2933</f>
        <v>0</v>
      </c>
      <c r="M2933" s="327">
        <f>G2933*K2933</f>
        <v>0</v>
      </c>
      <c r="N2933" s="545">
        <f>H2933*K2933</f>
        <v>0</v>
      </c>
      <c r="O2933" s="545">
        <f>I2933*K2933</f>
        <v>0</v>
      </c>
      <c r="P2933" s="545">
        <f>J2933*K2933</f>
        <v>0</v>
      </c>
      <c r="Q2933" s="110" t="s">
        <v>7</v>
      </c>
    </row>
    <row r="2934" spans="1:18" ht="15" customHeight="1" x14ac:dyDescent="0.2">
      <c r="A2934" s="142" t="s">
        <v>1332</v>
      </c>
      <c r="B2934" s="693"/>
      <c r="C2934" s="268" t="s">
        <v>1983</v>
      </c>
      <c r="D2934" s="135" t="s">
        <v>6</v>
      </c>
      <c r="E2934" s="28">
        <v>2</v>
      </c>
      <c r="F2934" s="297">
        <v>1.05</v>
      </c>
      <c r="G2934" s="297">
        <v>1</v>
      </c>
      <c r="H2934" s="296">
        <f t="shared" si="545"/>
        <v>0.98</v>
      </c>
      <c r="I2934" s="296">
        <f t="shared" si="546"/>
        <v>0.97</v>
      </c>
      <c r="J2934" s="296">
        <f t="shared" si="547"/>
        <v>0.96</v>
      </c>
      <c r="K2934" s="115"/>
      <c r="L2934" s="347">
        <f>F2934*K2934</f>
        <v>0</v>
      </c>
      <c r="M2934" s="327">
        <f>G2934*K2934</f>
        <v>0</v>
      </c>
      <c r="N2934" s="545">
        <f>H2934*K2934</f>
        <v>0</v>
      </c>
      <c r="O2934" s="545">
        <f>I2934*K2934</f>
        <v>0</v>
      </c>
      <c r="P2934" s="545">
        <f>J2934*K2934</f>
        <v>0</v>
      </c>
      <c r="Q2934" s="110" t="s">
        <v>7</v>
      </c>
    </row>
    <row r="2935" spans="1:18" ht="15" customHeight="1" x14ac:dyDescent="0.2">
      <c r="A2935" s="142" t="s">
        <v>1332</v>
      </c>
      <c r="B2935" s="693"/>
      <c r="C2935" s="268" t="s">
        <v>3352</v>
      </c>
      <c r="D2935" s="135" t="s">
        <v>6</v>
      </c>
      <c r="E2935" s="28">
        <v>1.5</v>
      </c>
      <c r="F2935" s="297">
        <v>0.85</v>
      </c>
      <c r="G2935" s="297">
        <v>0.8</v>
      </c>
      <c r="H2935" s="296">
        <f t="shared" si="545"/>
        <v>0.78400000000000003</v>
      </c>
      <c r="I2935" s="296">
        <f t="shared" si="546"/>
        <v>0.77600000000000002</v>
      </c>
      <c r="J2935" s="296">
        <f t="shared" si="547"/>
        <v>0.76800000000000002</v>
      </c>
      <c r="K2935" s="115"/>
      <c r="L2935" s="347">
        <f>F2935*K2935</f>
        <v>0</v>
      </c>
      <c r="M2935" s="327">
        <f>G2935*K2935</f>
        <v>0</v>
      </c>
      <c r="N2935" s="545">
        <f>H2935*K2935</f>
        <v>0</v>
      </c>
      <c r="O2935" s="545">
        <f>I2935*K2935</f>
        <v>0</v>
      </c>
      <c r="P2935" s="545">
        <f>J2935*K2935</f>
        <v>0</v>
      </c>
      <c r="Q2935" s="110" t="s">
        <v>7</v>
      </c>
    </row>
    <row r="2936" spans="1:18" ht="15" customHeight="1" x14ac:dyDescent="0.2">
      <c r="A2936" s="142" t="s">
        <v>1332</v>
      </c>
      <c r="B2936" s="693"/>
      <c r="C2936" s="268" t="s">
        <v>3353</v>
      </c>
      <c r="D2936" s="135" t="s">
        <v>6</v>
      </c>
      <c r="E2936" s="28">
        <v>1</v>
      </c>
      <c r="F2936" s="297">
        <v>0.53</v>
      </c>
      <c r="G2936" s="297">
        <v>0.5</v>
      </c>
      <c r="H2936" s="296">
        <f t="shared" si="545"/>
        <v>0.49</v>
      </c>
      <c r="I2936" s="296">
        <f t="shared" si="546"/>
        <v>0.48499999999999999</v>
      </c>
      <c r="J2936" s="296">
        <f t="shared" si="547"/>
        <v>0.48</v>
      </c>
      <c r="K2936" s="115"/>
      <c r="L2936" s="347">
        <f>F2936*K2936</f>
        <v>0</v>
      </c>
      <c r="M2936" s="327">
        <f>G2936*K2936</f>
        <v>0</v>
      </c>
      <c r="N2936" s="545">
        <f>H2936*K2936</f>
        <v>0</v>
      </c>
      <c r="O2936" s="545">
        <f>I2936*K2936</f>
        <v>0</v>
      </c>
      <c r="P2936" s="545">
        <f>J2936*K2936</f>
        <v>0</v>
      </c>
      <c r="Q2936" s="110" t="s">
        <v>7</v>
      </c>
    </row>
    <row r="2937" spans="1:18" ht="15" customHeight="1" x14ac:dyDescent="0.2">
      <c r="A2937" s="142" t="s">
        <v>1332</v>
      </c>
      <c r="B2937" s="693"/>
      <c r="C2937" s="268" t="s">
        <v>1762</v>
      </c>
      <c r="D2937" s="135" t="s">
        <v>6</v>
      </c>
      <c r="E2937" s="28">
        <v>3</v>
      </c>
      <c r="F2937" s="297">
        <v>1.7</v>
      </c>
      <c r="G2937" s="297">
        <v>1.6</v>
      </c>
      <c r="H2937" s="296">
        <f t="shared" si="545"/>
        <v>1.5680000000000001</v>
      </c>
      <c r="I2937" s="296">
        <f t="shared" si="546"/>
        <v>1.552</v>
      </c>
      <c r="J2937" s="296">
        <f t="shared" si="547"/>
        <v>1.536</v>
      </c>
      <c r="K2937" s="115"/>
      <c r="L2937" s="347">
        <f>F2937*K2937</f>
        <v>0</v>
      </c>
      <c r="M2937" s="327">
        <f>G2937*K2937</f>
        <v>0</v>
      </c>
      <c r="N2937" s="545">
        <f>H2937*K2937</f>
        <v>0</v>
      </c>
      <c r="O2937" s="545">
        <f>I2937*K2937</f>
        <v>0</v>
      </c>
      <c r="P2937" s="545">
        <f>J2937*K2937</f>
        <v>0</v>
      </c>
      <c r="Q2937" s="110" t="s">
        <v>7</v>
      </c>
    </row>
    <row r="2938" spans="1:18" ht="15" customHeight="1" x14ac:dyDescent="0.2">
      <c r="A2938" s="190" t="s">
        <v>1332</v>
      </c>
      <c r="B2938" s="424" t="s">
        <v>5403</v>
      </c>
      <c r="C2938" s="225" t="s">
        <v>3351</v>
      </c>
      <c r="D2938" s="392" t="s">
        <v>6</v>
      </c>
      <c r="E2938" s="747">
        <v>1.5</v>
      </c>
      <c r="F2938" s="470">
        <v>0.85</v>
      </c>
      <c r="G2938" s="470">
        <v>0.8</v>
      </c>
      <c r="H2938" s="221">
        <f t="shared" si="545"/>
        <v>0.78400000000000003</v>
      </c>
      <c r="I2938" s="221">
        <f t="shared" si="546"/>
        <v>0.77600000000000002</v>
      </c>
      <c r="J2938" s="221">
        <f t="shared" si="547"/>
        <v>0.76800000000000002</v>
      </c>
      <c r="K2938" s="115"/>
      <c r="L2938" s="633">
        <f>F2938*K2938</f>
        <v>0</v>
      </c>
      <c r="M2938" s="327">
        <f>G2938*K2938</f>
        <v>0</v>
      </c>
      <c r="N2938" s="545">
        <f>H2938*K2938</f>
        <v>0</v>
      </c>
      <c r="O2938" s="545">
        <f>I2938*K2938</f>
        <v>0</v>
      </c>
      <c r="P2938" s="545">
        <f>J2938*K2938</f>
        <v>0</v>
      </c>
      <c r="Q2938" s="216" t="s">
        <v>7</v>
      </c>
      <c r="R2938" s="523"/>
    </row>
    <row r="2939" spans="1:18" ht="15" customHeight="1" x14ac:dyDescent="0.2">
      <c r="A2939" s="142" t="s">
        <v>106</v>
      </c>
      <c r="B2939" s="693"/>
      <c r="C2939" s="268" t="s">
        <v>1750</v>
      </c>
      <c r="D2939" s="135" t="s">
        <v>6</v>
      </c>
      <c r="E2939" s="28">
        <v>1.25</v>
      </c>
      <c r="F2939" s="297">
        <v>0.75</v>
      </c>
      <c r="G2939" s="297">
        <v>0.7</v>
      </c>
      <c r="H2939" s="296">
        <f t="shared" si="545"/>
        <v>0.68599999999999994</v>
      </c>
      <c r="I2939" s="296">
        <f t="shared" si="546"/>
        <v>0.67899999999999994</v>
      </c>
      <c r="J2939" s="296">
        <f t="shared" si="547"/>
        <v>0.67199999999999993</v>
      </c>
      <c r="K2939" s="115"/>
      <c r="L2939" s="347">
        <f>F2939*K2939</f>
        <v>0</v>
      </c>
      <c r="M2939" s="327">
        <f>G2939*K2939</f>
        <v>0</v>
      </c>
      <c r="N2939" s="545">
        <f>H2939*K2939</f>
        <v>0</v>
      </c>
      <c r="O2939" s="545">
        <f>I2939*K2939</f>
        <v>0</v>
      </c>
      <c r="P2939" s="545">
        <f>J2939*K2939</f>
        <v>0</v>
      </c>
      <c r="Q2939" s="110" t="s">
        <v>7</v>
      </c>
    </row>
    <row r="2940" spans="1:18" ht="15" customHeight="1" x14ac:dyDescent="0.2">
      <c r="A2940" s="142" t="s">
        <v>106</v>
      </c>
      <c r="B2940" s="693"/>
      <c r="C2940" s="268" t="s">
        <v>1751</v>
      </c>
      <c r="D2940" s="135" t="s">
        <v>6</v>
      </c>
      <c r="E2940" s="28">
        <v>1.25</v>
      </c>
      <c r="F2940" s="297">
        <v>0.75</v>
      </c>
      <c r="G2940" s="297">
        <v>0.7</v>
      </c>
      <c r="H2940" s="296">
        <f t="shared" si="545"/>
        <v>0.68599999999999994</v>
      </c>
      <c r="I2940" s="296">
        <f t="shared" si="546"/>
        <v>0.67899999999999994</v>
      </c>
      <c r="J2940" s="296">
        <f t="shared" si="547"/>
        <v>0.67199999999999993</v>
      </c>
      <c r="K2940" s="115"/>
      <c r="L2940" s="347">
        <f>F2940*K2940</f>
        <v>0</v>
      </c>
      <c r="M2940" s="327">
        <f>G2940*K2940</f>
        <v>0</v>
      </c>
      <c r="N2940" s="545">
        <f>H2940*K2940</f>
        <v>0</v>
      </c>
      <c r="O2940" s="545">
        <f>I2940*K2940</f>
        <v>0</v>
      </c>
      <c r="P2940" s="545">
        <f>J2940*K2940</f>
        <v>0</v>
      </c>
      <c r="Q2940" s="110" t="s">
        <v>7</v>
      </c>
    </row>
    <row r="2941" spans="1:18" ht="15" customHeight="1" thickBot="1" x14ac:dyDescent="0.25">
      <c r="A2941" s="142" t="s">
        <v>106</v>
      </c>
      <c r="B2941" s="693"/>
      <c r="C2941" s="268" t="s">
        <v>1752</v>
      </c>
      <c r="D2941" s="135" t="s">
        <v>6</v>
      </c>
      <c r="E2941" s="28">
        <v>1.25</v>
      </c>
      <c r="F2941" s="297">
        <v>0.75</v>
      </c>
      <c r="G2941" s="297">
        <v>0.7</v>
      </c>
      <c r="H2941" s="296">
        <f t="shared" si="545"/>
        <v>0.68599999999999994</v>
      </c>
      <c r="I2941" s="296">
        <f t="shared" si="546"/>
        <v>0.67899999999999994</v>
      </c>
      <c r="J2941" s="296">
        <f t="shared" si="547"/>
        <v>0.67199999999999993</v>
      </c>
      <c r="K2941" s="115"/>
      <c r="L2941" s="347">
        <f>F2941*K2941</f>
        <v>0</v>
      </c>
      <c r="M2941" s="327">
        <f>G2941*K2941</f>
        <v>0</v>
      </c>
      <c r="N2941" s="545">
        <f>H2941*K2941</f>
        <v>0</v>
      </c>
      <c r="O2941" s="545">
        <f>I2941*K2941</f>
        <v>0</v>
      </c>
      <c r="P2941" s="545">
        <f>J2941*K2941</f>
        <v>0</v>
      </c>
      <c r="Q2941" s="110" t="s">
        <v>7</v>
      </c>
    </row>
    <row r="2942" spans="1:18" ht="15" customHeight="1" thickBot="1" x14ac:dyDescent="0.25">
      <c r="A2942" s="10"/>
      <c r="B2942" s="3"/>
      <c r="C2942" s="7"/>
      <c r="D2942" s="9"/>
      <c r="E2942" s="7"/>
      <c r="F2942" s="10"/>
      <c r="G2942" s="3"/>
      <c r="H2942" s="3"/>
      <c r="I2942" s="3"/>
      <c r="J2942" s="3"/>
      <c r="K2942" s="3"/>
      <c r="L2942" s="218">
        <f>SUM(L2815:L2941)</f>
        <v>0</v>
      </c>
      <c r="M2942" s="218">
        <f>SUM(M2815:M2941)</f>
        <v>0</v>
      </c>
      <c r="N2942" s="218"/>
      <c r="O2942" s="218"/>
      <c r="P2942" s="218"/>
      <c r="Q2942" s="10"/>
    </row>
    <row r="2943" spans="1:18" ht="20.100000000000001" customHeight="1" thickBot="1" x14ac:dyDescent="0.25">
      <c r="A2943" s="37" t="s">
        <v>808</v>
      </c>
      <c r="B2943" s="178"/>
      <c r="C2943" s="36"/>
      <c r="D2943" s="38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40"/>
    </row>
    <row r="2944" spans="1:18" ht="15" customHeight="1" thickBot="1" x14ac:dyDescent="0.25">
      <c r="A2944" s="21" t="s">
        <v>50</v>
      </c>
      <c r="B2944" s="21"/>
      <c r="C2944" s="21" t="s">
        <v>29</v>
      </c>
      <c r="D2944" s="294" t="s">
        <v>47</v>
      </c>
      <c r="E2944" s="464" t="s">
        <v>1548</v>
      </c>
      <c r="F2944" s="21" t="s">
        <v>1549</v>
      </c>
      <c r="G2944" s="21" t="s">
        <v>1556</v>
      </c>
      <c r="H2944" s="969">
        <v>-0.02</v>
      </c>
      <c r="I2944" s="969">
        <v>-0.03</v>
      </c>
      <c r="J2944" s="969">
        <v>-0.04</v>
      </c>
      <c r="K2944" s="21" t="s">
        <v>30</v>
      </c>
      <c r="L2944" s="21" t="s">
        <v>12</v>
      </c>
      <c r="M2944" s="21" t="s">
        <v>1547</v>
      </c>
      <c r="N2944" s="210" t="s">
        <v>5226</v>
      </c>
      <c r="O2944" s="210" t="s">
        <v>5232</v>
      </c>
      <c r="P2944" s="210" t="s">
        <v>5233</v>
      </c>
      <c r="Q2944" s="21" t="s">
        <v>51</v>
      </c>
    </row>
    <row r="2945" spans="1:18" ht="15" customHeight="1" x14ac:dyDescent="0.2">
      <c r="A2945" s="173" t="s">
        <v>577</v>
      </c>
      <c r="B2945" s="967"/>
      <c r="C2945" s="968" t="s">
        <v>5456</v>
      </c>
      <c r="D2945" s="173" t="s">
        <v>6</v>
      </c>
      <c r="E2945" s="279">
        <v>1.3</v>
      </c>
      <c r="F2945" s="961">
        <v>0.95</v>
      </c>
      <c r="G2945" s="961">
        <v>0.9</v>
      </c>
      <c r="H2945" s="961">
        <f t="shared" ref="H2945:H2980" si="557">G2945*0.98</f>
        <v>0.88200000000000001</v>
      </c>
      <c r="I2945" s="961">
        <f t="shared" ref="I2945:I2980" si="558">G2945*0.97</f>
        <v>0.873</v>
      </c>
      <c r="J2945" s="961">
        <f t="shared" ref="J2945:J2980" si="559">G2945*0.96</f>
        <v>0.86399999999999999</v>
      </c>
      <c r="K2945" s="115"/>
      <c r="L2945" s="956">
        <f>F2945*K2945</f>
        <v>0</v>
      </c>
      <c r="M2945" s="963">
        <f>G2945*K2945</f>
        <v>0</v>
      </c>
      <c r="N2945" s="963">
        <f>H2945*K2945</f>
        <v>0</v>
      </c>
      <c r="O2945" s="963">
        <f>I2945*K2945</f>
        <v>0</v>
      </c>
      <c r="P2945" s="963">
        <f>J2945*K2945</f>
        <v>0</v>
      </c>
      <c r="Q2945" s="936" t="s">
        <v>7</v>
      </c>
      <c r="R2945" s="523"/>
    </row>
    <row r="2946" spans="1:18" ht="15" customHeight="1" x14ac:dyDescent="0.2">
      <c r="A2946" s="190" t="s">
        <v>577</v>
      </c>
      <c r="B2946" s="684"/>
      <c r="C2946" s="212" t="s">
        <v>4627</v>
      </c>
      <c r="D2946" s="211" t="s">
        <v>6</v>
      </c>
      <c r="E2946" s="211">
        <v>1.7</v>
      </c>
      <c r="F2946" s="221">
        <v>0.8</v>
      </c>
      <c r="G2946" s="221">
        <v>0.78</v>
      </c>
      <c r="H2946" s="296">
        <f t="shared" si="557"/>
        <v>0.76439999999999997</v>
      </c>
      <c r="I2946" s="296">
        <f t="shared" si="558"/>
        <v>0.75660000000000005</v>
      </c>
      <c r="J2946" s="296">
        <f t="shared" si="559"/>
        <v>0.74880000000000002</v>
      </c>
      <c r="K2946" s="106"/>
      <c r="L2946" s="745">
        <f>F2946*K2946</f>
        <v>0</v>
      </c>
      <c r="M2946" s="327">
        <f>G2946*K2946</f>
        <v>0</v>
      </c>
      <c r="N2946" s="545">
        <f>H2946*K2946</f>
        <v>0</v>
      </c>
      <c r="O2946" s="545">
        <f>I2946*K2946</f>
        <v>0</v>
      </c>
      <c r="P2946" s="545">
        <f>J2946*K2946</f>
        <v>0</v>
      </c>
      <c r="Q2946" s="216" t="s">
        <v>7</v>
      </c>
      <c r="R2946" s="712"/>
    </row>
    <row r="2947" spans="1:18" ht="15" customHeight="1" x14ac:dyDescent="0.2">
      <c r="A2947" s="190" t="s">
        <v>577</v>
      </c>
      <c r="B2947" s="684"/>
      <c r="C2947" s="212" t="s">
        <v>4793</v>
      </c>
      <c r="D2947" s="211" t="s">
        <v>6</v>
      </c>
      <c r="E2947" s="211">
        <v>1.8</v>
      </c>
      <c r="F2947" s="221">
        <v>1.1499999999999999</v>
      </c>
      <c r="G2947" s="221">
        <v>1.1000000000000001</v>
      </c>
      <c r="H2947" s="296">
        <f t="shared" si="557"/>
        <v>1.0780000000000001</v>
      </c>
      <c r="I2947" s="296">
        <f t="shared" si="558"/>
        <v>1.0669999999999999</v>
      </c>
      <c r="J2947" s="296">
        <f t="shared" si="559"/>
        <v>1.056</v>
      </c>
      <c r="K2947" s="106"/>
      <c r="L2947" s="745">
        <f>F2947*K2947</f>
        <v>0</v>
      </c>
      <c r="M2947" s="327">
        <f>G2947*K2947</f>
        <v>0</v>
      </c>
      <c r="N2947" s="545">
        <f>H2947*K2947</f>
        <v>0</v>
      </c>
      <c r="O2947" s="545">
        <f>I2947*K2947</f>
        <v>0</v>
      </c>
      <c r="P2947" s="545">
        <f>J2947*K2947</f>
        <v>0</v>
      </c>
      <c r="Q2947" s="216" t="s">
        <v>7</v>
      </c>
      <c r="R2947" s="523"/>
    </row>
    <row r="2948" spans="1:18" ht="15" customHeight="1" x14ac:dyDescent="0.2">
      <c r="A2948" s="190" t="s">
        <v>577</v>
      </c>
      <c r="B2948" s="684"/>
      <c r="C2948" s="212" t="s">
        <v>4634</v>
      </c>
      <c r="D2948" s="211" t="s">
        <v>6</v>
      </c>
      <c r="E2948" s="211">
        <v>2</v>
      </c>
      <c r="F2948" s="221">
        <v>1.25</v>
      </c>
      <c r="G2948" s="221">
        <v>1.2</v>
      </c>
      <c r="H2948" s="296">
        <f t="shared" si="557"/>
        <v>1.1759999999999999</v>
      </c>
      <c r="I2948" s="296">
        <f t="shared" si="558"/>
        <v>1.1639999999999999</v>
      </c>
      <c r="J2948" s="296">
        <f t="shared" si="559"/>
        <v>1.1519999999999999</v>
      </c>
      <c r="K2948" s="106"/>
      <c r="L2948" s="745">
        <f>F2948*K2948</f>
        <v>0</v>
      </c>
      <c r="M2948" s="327">
        <f>G2948*K2948</f>
        <v>0</v>
      </c>
      <c r="N2948" s="545">
        <f>H2948*K2948</f>
        <v>0</v>
      </c>
      <c r="O2948" s="545">
        <f>I2948*K2948</f>
        <v>0</v>
      </c>
      <c r="P2948" s="545">
        <f>J2948*K2948</f>
        <v>0</v>
      </c>
      <c r="Q2948" s="216" t="s">
        <v>7</v>
      </c>
      <c r="R2948" s="712"/>
    </row>
    <row r="2949" spans="1:18" ht="15" customHeight="1" x14ac:dyDescent="0.2">
      <c r="A2949" s="214" t="s">
        <v>577</v>
      </c>
      <c r="B2949" s="490"/>
      <c r="C2949" s="212" t="s">
        <v>5772</v>
      </c>
      <c r="D2949" s="211" t="s">
        <v>6</v>
      </c>
      <c r="E2949" s="211">
        <v>1.5</v>
      </c>
      <c r="F2949" s="204">
        <v>1.05</v>
      </c>
      <c r="G2949" s="204">
        <v>1</v>
      </c>
      <c r="H2949" s="296">
        <f t="shared" si="557"/>
        <v>0.98</v>
      </c>
      <c r="I2949" s="296">
        <f t="shared" si="558"/>
        <v>0.97</v>
      </c>
      <c r="J2949" s="296">
        <f t="shared" si="559"/>
        <v>0.96</v>
      </c>
      <c r="K2949" s="106"/>
      <c r="L2949" s="663">
        <f>F2949*K2949</f>
        <v>0</v>
      </c>
      <c r="M2949" s="327">
        <f>G2949*K2949</f>
        <v>0</v>
      </c>
      <c r="N2949" s="545">
        <f>H2949*K2949</f>
        <v>0</v>
      </c>
      <c r="O2949" s="545">
        <f>I2949*K2949</f>
        <v>0</v>
      </c>
      <c r="P2949" s="545">
        <f>J2949*K2949</f>
        <v>0</v>
      </c>
      <c r="Q2949" s="733" t="s">
        <v>5</v>
      </c>
      <c r="R2949" s="523"/>
    </row>
    <row r="2950" spans="1:18" ht="15" customHeight="1" x14ac:dyDescent="0.2">
      <c r="A2950" s="214" t="s">
        <v>577</v>
      </c>
      <c r="B2950" s="490"/>
      <c r="C2950" s="212" t="s">
        <v>4782</v>
      </c>
      <c r="D2950" s="190" t="s">
        <v>6</v>
      </c>
      <c r="E2950" s="211">
        <v>2</v>
      </c>
      <c r="F2950" s="204">
        <v>1.55</v>
      </c>
      <c r="G2950" s="204">
        <v>1.5</v>
      </c>
      <c r="H2950" s="296">
        <f t="shared" si="557"/>
        <v>1.47</v>
      </c>
      <c r="I2950" s="296">
        <f t="shared" si="558"/>
        <v>1.4550000000000001</v>
      </c>
      <c r="J2950" s="296">
        <f t="shared" si="559"/>
        <v>1.44</v>
      </c>
      <c r="K2950" s="106"/>
      <c r="L2950" s="663">
        <f>F2950*K2950</f>
        <v>0</v>
      </c>
      <c r="M2950" s="327">
        <f>G2950*K2950</f>
        <v>0</v>
      </c>
      <c r="N2950" s="545">
        <f>H2950*K2950</f>
        <v>0</v>
      </c>
      <c r="O2950" s="545">
        <f>I2950*K2950</f>
        <v>0</v>
      </c>
      <c r="P2950" s="545">
        <f>J2950*K2950</f>
        <v>0</v>
      </c>
      <c r="Q2950" s="216" t="s">
        <v>7</v>
      </c>
      <c r="R2950" s="523"/>
    </row>
    <row r="2951" spans="1:18" ht="15" customHeight="1" x14ac:dyDescent="0.2">
      <c r="A2951" s="214" t="s">
        <v>577</v>
      </c>
      <c r="B2951" s="490"/>
      <c r="C2951" s="212" t="s">
        <v>4799</v>
      </c>
      <c r="D2951" s="190" t="s">
        <v>6</v>
      </c>
      <c r="E2951" s="211">
        <v>3</v>
      </c>
      <c r="F2951" s="204">
        <v>2.1</v>
      </c>
      <c r="G2951" s="204">
        <v>2</v>
      </c>
      <c r="H2951" s="296">
        <f t="shared" si="557"/>
        <v>1.96</v>
      </c>
      <c r="I2951" s="296">
        <f t="shared" si="558"/>
        <v>1.94</v>
      </c>
      <c r="J2951" s="296">
        <f t="shared" si="559"/>
        <v>1.92</v>
      </c>
      <c r="K2951" s="106"/>
      <c r="L2951" s="663">
        <f>F2951*K2951</f>
        <v>0</v>
      </c>
      <c r="M2951" s="327">
        <f>G2951*K2951</f>
        <v>0</v>
      </c>
      <c r="N2951" s="545">
        <f>H2951*K2951</f>
        <v>0</v>
      </c>
      <c r="O2951" s="545">
        <f>I2951*K2951</f>
        <v>0</v>
      </c>
      <c r="P2951" s="545">
        <f>J2951*K2951</f>
        <v>0</v>
      </c>
      <c r="Q2951" s="110" t="s">
        <v>7</v>
      </c>
      <c r="R2951" s="523"/>
    </row>
    <row r="2952" spans="1:18" ht="15" customHeight="1" x14ac:dyDescent="0.2">
      <c r="A2952" s="132" t="s">
        <v>577</v>
      </c>
      <c r="B2952" s="161"/>
      <c r="C2952" s="213" t="s">
        <v>2231</v>
      </c>
      <c r="D2952" s="14" t="s">
        <v>6</v>
      </c>
      <c r="E2952" s="14">
        <v>1</v>
      </c>
      <c r="F2952" s="308">
        <v>0.65</v>
      </c>
      <c r="G2952" s="308">
        <v>0.6</v>
      </c>
      <c r="H2952" s="296">
        <f t="shared" si="557"/>
        <v>0.58799999999999997</v>
      </c>
      <c r="I2952" s="296">
        <f t="shared" si="558"/>
        <v>0.58199999999999996</v>
      </c>
      <c r="J2952" s="296">
        <f t="shared" si="559"/>
        <v>0.57599999999999996</v>
      </c>
      <c r="K2952" s="106"/>
      <c r="L2952" s="355">
        <f>F2952*K2952</f>
        <v>0</v>
      </c>
      <c r="M2952" s="327">
        <f>G2952*K2952</f>
        <v>0</v>
      </c>
      <c r="N2952" s="545">
        <f>H2952*K2952</f>
        <v>0</v>
      </c>
      <c r="O2952" s="545">
        <f>I2952*K2952</f>
        <v>0</v>
      </c>
      <c r="P2952" s="545">
        <f>J2952*K2952</f>
        <v>0</v>
      </c>
      <c r="Q2952" s="110" t="s">
        <v>7</v>
      </c>
    </row>
    <row r="2953" spans="1:18" ht="15" customHeight="1" x14ac:dyDescent="0.2">
      <c r="A2953" s="190" t="s">
        <v>577</v>
      </c>
      <c r="B2953" s="744"/>
      <c r="C2953" s="212" t="s">
        <v>4638</v>
      </c>
      <c r="D2953" s="425" t="s">
        <v>6</v>
      </c>
      <c r="E2953" s="425">
        <v>3</v>
      </c>
      <c r="F2953" s="483">
        <v>1.8</v>
      </c>
      <c r="G2953" s="483">
        <v>1.7</v>
      </c>
      <c r="H2953" s="296">
        <f t="shared" si="557"/>
        <v>1.6659999999999999</v>
      </c>
      <c r="I2953" s="296">
        <f t="shared" si="558"/>
        <v>1.649</v>
      </c>
      <c r="J2953" s="296">
        <f t="shared" si="559"/>
        <v>1.6319999999999999</v>
      </c>
      <c r="K2953" s="106"/>
      <c r="L2953" s="745">
        <f>F2953*K2953</f>
        <v>0</v>
      </c>
      <c r="M2953" s="327">
        <f>G2953*K2953</f>
        <v>0</v>
      </c>
      <c r="N2953" s="545">
        <f>H2953*K2953</f>
        <v>0</v>
      </c>
      <c r="O2953" s="545">
        <f>I2953*K2953</f>
        <v>0</v>
      </c>
      <c r="P2953" s="545">
        <f>J2953*K2953</f>
        <v>0</v>
      </c>
      <c r="Q2953" s="216" t="s">
        <v>7</v>
      </c>
      <c r="R2953" s="523"/>
    </row>
    <row r="2954" spans="1:18" ht="15" customHeight="1" x14ac:dyDescent="0.2">
      <c r="A2954" s="133" t="s">
        <v>577</v>
      </c>
      <c r="B2954" s="668"/>
      <c r="C2954" s="955" t="s">
        <v>4639</v>
      </c>
      <c r="D2954" s="173" t="s">
        <v>6</v>
      </c>
      <c r="E2954" s="279">
        <v>16</v>
      </c>
      <c r="F2954" s="935">
        <v>10.8</v>
      </c>
      <c r="G2954" s="935">
        <v>10.5</v>
      </c>
      <c r="H2954" s="930">
        <f t="shared" si="557"/>
        <v>10.29</v>
      </c>
      <c r="I2954" s="930">
        <f t="shared" si="558"/>
        <v>10.185</v>
      </c>
      <c r="J2954" s="930">
        <f t="shared" si="559"/>
        <v>10.08</v>
      </c>
      <c r="K2954" s="115"/>
      <c r="L2954" s="956">
        <f>F2954*K2954</f>
        <v>0</v>
      </c>
      <c r="M2954" s="932">
        <f>G2954*K2954</f>
        <v>0</v>
      </c>
      <c r="N2954" s="933">
        <f>H2954*K2954</f>
        <v>0</v>
      </c>
      <c r="O2954" s="933">
        <f>I2954*K2954</f>
        <v>0</v>
      </c>
      <c r="P2954" s="933">
        <f>J2954*K2954</f>
        <v>0</v>
      </c>
      <c r="Q2954" s="934" t="s">
        <v>7</v>
      </c>
      <c r="R2954" s="523"/>
    </row>
    <row r="2955" spans="1:18" ht="15" customHeight="1" x14ac:dyDescent="0.2">
      <c r="A2955" s="132" t="s">
        <v>577</v>
      </c>
      <c r="B2955" s="161"/>
      <c r="C2955" s="213" t="s">
        <v>3634</v>
      </c>
      <c r="D2955" s="14" t="s">
        <v>6</v>
      </c>
      <c r="E2955" s="14">
        <v>0.9</v>
      </c>
      <c r="F2955" s="308">
        <v>0.46</v>
      </c>
      <c r="G2955" s="308">
        <v>0.44</v>
      </c>
      <c r="H2955" s="296">
        <f t="shared" si="557"/>
        <v>0.43119999999999997</v>
      </c>
      <c r="I2955" s="296">
        <f t="shared" si="558"/>
        <v>0.42680000000000001</v>
      </c>
      <c r="J2955" s="296">
        <f t="shared" si="559"/>
        <v>0.4224</v>
      </c>
      <c r="K2955" s="106"/>
      <c r="L2955" s="355">
        <f>F2955*K2955</f>
        <v>0</v>
      </c>
      <c r="M2955" s="327">
        <f>G2955*K2955</f>
        <v>0</v>
      </c>
      <c r="N2955" s="545">
        <f>H2955*K2955</f>
        <v>0</v>
      </c>
      <c r="O2955" s="545">
        <f>I2955*K2955</f>
        <v>0</v>
      </c>
      <c r="P2955" s="545">
        <f>J2955*K2955</f>
        <v>0</v>
      </c>
      <c r="Q2955" s="110" t="s">
        <v>7</v>
      </c>
    </row>
    <row r="2956" spans="1:18" ht="15" customHeight="1" x14ac:dyDescent="0.2">
      <c r="A2956" s="132" t="s">
        <v>577</v>
      </c>
      <c r="B2956" s="161"/>
      <c r="C2956" s="213" t="s">
        <v>3488</v>
      </c>
      <c r="D2956" s="14" t="s">
        <v>6</v>
      </c>
      <c r="E2956" s="14">
        <v>1.4</v>
      </c>
      <c r="F2956" s="308">
        <v>0.85</v>
      </c>
      <c r="G2956" s="308">
        <v>0.8</v>
      </c>
      <c r="H2956" s="296">
        <f t="shared" si="557"/>
        <v>0.78400000000000003</v>
      </c>
      <c r="I2956" s="296">
        <f t="shared" si="558"/>
        <v>0.77600000000000002</v>
      </c>
      <c r="J2956" s="296">
        <f t="shared" si="559"/>
        <v>0.76800000000000002</v>
      </c>
      <c r="K2956" s="106"/>
      <c r="L2956" s="355">
        <f>F2956*K2956</f>
        <v>0</v>
      </c>
      <c r="M2956" s="327">
        <f>G2956*K2956</f>
        <v>0</v>
      </c>
      <c r="N2956" s="545">
        <f>H2956*K2956</f>
        <v>0</v>
      </c>
      <c r="O2956" s="545">
        <f>I2956*K2956</f>
        <v>0</v>
      </c>
      <c r="P2956" s="545">
        <f>J2956*K2956</f>
        <v>0</v>
      </c>
      <c r="Q2956" s="110" t="s">
        <v>7</v>
      </c>
    </row>
    <row r="2957" spans="1:18" ht="15" customHeight="1" x14ac:dyDescent="0.2">
      <c r="A2957" s="190" t="s">
        <v>577</v>
      </c>
      <c r="B2957" s="744"/>
      <c r="C2957" s="212" t="s">
        <v>6043</v>
      </c>
      <c r="D2957" s="392" t="s">
        <v>6</v>
      </c>
      <c r="E2957" s="425">
        <v>1</v>
      </c>
      <c r="F2957" s="483">
        <v>0.63</v>
      </c>
      <c r="G2957" s="483">
        <v>0.6</v>
      </c>
      <c r="H2957" s="296">
        <f t="shared" si="557"/>
        <v>0.58799999999999997</v>
      </c>
      <c r="I2957" s="296">
        <f t="shared" si="558"/>
        <v>0.58199999999999996</v>
      </c>
      <c r="J2957" s="296">
        <f t="shared" si="559"/>
        <v>0.57599999999999996</v>
      </c>
      <c r="K2957" s="106"/>
      <c r="L2957" s="745">
        <f>F2957*K2957</f>
        <v>0</v>
      </c>
      <c r="M2957" s="327">
        <f>G2957*K2957</f>
        <v>0</v>
      </c>
      <c r="N2957" s="545">
        <f>H2957*K2957</f>
        <v>0</v>
      </c>
      <c r="O2957" s="545">
        <f>I2957*K2957</f>
        <v>0</v>
      </c>
      <c r="P2957" s="545">
        <f>J2957*K2957</f>
        <v>0</v>
      </c>
      <c r="Q2957" s="216" t="s">
        <v>7</v>
      </c>
      <c r="R2957" s="523"/>
    </row>
    <row r="2958" spans="1:18" ht="15" customHeight="1" x14ac:dyDescent="0.2">
      <c r="A2958" s="190" t="s">
        <v>577</v>
      </c>
      <c r="B2958" s="744"/>
      <c r="C2958" s="212" t="s">
        <v>6044</v>
      </c>
      <c r="D2958" s="392" t="s">
        <v>6</v>
      </c>
      <c r="E2958" s="425">
        <v>1</v>
      </c>
      <c r="F2958" s="483">
        <v>0.68</v>
      </c>
      <c r="G2958" s="483">
        <v>0.65</v>
      </c>
      <c r="H2958" s="221">
        <f t="shared" si="557"/>
        <v>0.63700000000000001</v>
      </c>
      <c r="I2958" s="221">
        <f t="shared" si="558"/>
        <v>0.63049999999999995</v>
      </c>
      <c r="J2958" s="221">
        <f t="shared" si="559"/>
        <v>0.624</v>
      </c>
      <c r="K2958" s="106"/>
      <c r="L2958" s="745">
        <f>F2958*K2958</f>
        <v>0</v>
      </c>
      <c r="M2958" s="327">
        <f>G2958*K2958</f>
        <v>0</v>
      </c>
      <c r="N2958" s="545">
        <f>H2958*K2958</f>
        <v>0</v>
      </c>
      <c r="O2958" s="545">
        <f>I2958*K2958</f>
        <v>0</v>
      </c>
      <c r="P2958" s="545">
        <f>J2958*K2958</f>
        <v>0</v>
      </c>
      <c r="Q2958" s="216" t="s">
        <v>7</v>
      </c>
      <c r="R2958" s="523"/>
    </row>
    <row r="2959" spans="1:18" ht="15" customHeight="1" x14ac:dyDescent="0.2">
      <c r="A2959" s="697" t="s">
        <v>577</v>
      </c>
      <c r="B2959" s="1000" t="s">
        <v>6042</v>
      </c>
      <c r="C2959" s="1001" t="s">
        <v>6045</v>
      </c>
      <c r="D2959" s="707" t="s">
        <v>6</v>
      </c>
      <c r="E2959" s="710">
        <v>5</v>
      </c>
      <c r="F2959" s="703">
        <v>2.9</v>
      </c>
      <c r="G2959" s="703">
        <v>2.8</v>
      </c>
      <c r="H2959" s="698">
        <f t="shared" ref="H2959" si="560">G2959*0.98</f>
        <v>2.7439999999999998</v>
      </c>
      <c r="I2959" s="698">
        <f t="shared" ref="I2959" si="561">G2959*0.97</f>
        <v>2.7159999999999997</v>
      </c>
      <c r="J2959" s="698">
        <f t="shared" ref="J2959" si="562">G2959*0.96</f>
        <v>2.6879999999999997</v>
      </c>
      <c r="K2959" s="710"/>
      <c r="L2959" s="861">
        <f>F2959*K2959</f>
        <v>0</v>
      </c>
      <c r="M2959" s="719">
        <f>G2959*K2959</f>
        <v>0</v>
      </c>
      <c r="N2959" s="869">
        <f>H2959*K2959</f>
        <v>0</v>
      </c>
      <c r="O2959" s="869">
        <f>I2959*K2959</f>
        <v>0</v>
      </c>
      <c r="P2959" s="869">
        <f>J2959*K2959</f>
        <v>0</v>
      </c>
      <c r="Q2959" s="722" t="s">
        <v>7</v>
      </c>
      <c r="R2959" s="523" t="s">
        <v>4496</v>
      </c>
    </row>
    <row r="2960" spans="1:18" ht="15" customHeight="1" x14ac:dyDescent="0.2">
      <c r="A2960" s="135" t="s">
        <v>577</v>
      </c>
      <c r="B2960" s="161"/>
      <c r="C2960" s="213" t="s">
        <v>6046</v>
      </c>
      <c r="D2960" s="135" t="s">
        <v>6</v>
      </c>
      <c r="E2960" s="14">
        <v>2.5</v>
      </c>
      <c r="F2960" s="308">
        <v>1.5</v>
      </c>
      <c r="G2960" s="308">
        <v>1.5</v>
      </c>
      <c r="H2960" s="296">
        <f t="shared" si="557"/>
        <v>1.47</v>
      </c>
      <c r="I2960" s="296">
        <f t="shared" si="558"/>
        <v>1.4550000000000001</v>
      </c>
      <c r="J2960" s="296">
        <f t="shared" si="559"/>
        <v>1.44</v>
      </c>
      <c r="K2960" s="106"/>
      <c r="L2960" s="355">
        <f>F2960*K2960</f>
        <v>0</v>
      </c>
      <c r="M2960" s="327">
        <f>G2960*K2960</f>
        <v>0</v>
      </c>
      <c r="N2960" s="545">
        <f>H2960*K2960</f>
        <v>0</v>
      </c>
      <c r="O2960" s="545">
        <f>I2960*K2960</f>
        <v>0</v>
      </c>
      <c r="P2960" s="545">
        <f>J2960*K2960</f>
        <v>0</v>
      </c>
      <c r="Q2960" s="110" t="s">
        <v>7</v>
      </c>
    </row>
    <row r="2961" spans="1:18" ht="15" customHeight="1" x14ac:dyDescent="0.2">
      <c r="A2961" s="135" t="s">
        <v>577</v>
      </c>
      <c r="B2961" s="161"/>
      <c r="C2961" s="213" t="s">
        <v>6047</v>
      </c>
      <c r="D2961" s="135" t="s">
        <v>6</v>
      </c>
      <c r="E2961" s="14">
        <v>3</v>
      </c>
      <c r="F2961" s="308">
        <v>1.9</v>
      </c>
      <c r="G2961" s="308">
        <v>1.9</v>
      </c>
      <c r="H2961" s="296">
        <f t="shared" si="557"/>
        <v>1.8619999999999999</v>
      </c>
      <c r="I2961" s="296">
        <f t="shared" si="558"/>
        <v>1.843</v>
      </c>
      <c r="J2961" s="296">
        <f t="shared" si="559"/>
        <v>1.8239999999999998</v>
      </c>
      <c r="K2961" s="106"/>
      <c r="L2961" s="355">
        <f>F2961*K2961</f>
        <v>0</v>
      </c>
      <c r="M2961" s="327">
        <f>G2961*K2961</f>
        <v>0</v>
      </c>
      <c r="N2961" s="545">
        <f>H2961*K2961</f>
        <v>0</v>
      </c>
      <c r="O2961" s="545">
        <f>I2961*K2961</f>
        <v>0</v>
      </c>
      <c r="P2961" s="545">
        <f>J2961*K2961</f>
        <v>0</v>
      </c>
      <c r="Q2961" s="110" t="s">
        <v>7</v>
      </c>
    </row>
    <row r="2962" spans="1:18" ht="15" customHeight="1" x14ac:dyDescent="0.2">
      <c r="A2962" s="392" t="s">
        <v>577</v>
      </c>
      <c r="B2962" s="744"/>
      <c r="C2962" s="212" t="s">
        <v>6048</v>
      </c>
      <c r="D2962" s="392" t="s">
        <v>6</v>
      </c>
      <c r="E2962" s="425">
        <v>1.7</v>
      </c>
      <c r="F2962" s="483">
        <v>0.89</v>
      </c>
      <c r="G2962" s="483">
        <v>0.85</v>
      </c>
      <c r="H2962" s="221">
        <f t="shared" si="557"/>
        <v>0.83299999999999996</v>
      </c>
      <c r="I2962" s="221">
        <f t="shared" si="558"/>
        <v>0.82450000000000001</v>
      </c>
      <c r="J2962" s="221">
        <f t="shared" si="559"/>
        <v>0.81599999999999995</v>
      </c>
      <c r="K2962" s="106"/>
      <c r="L2962" s="745">
        <f>F2962*K2962</f>
        <v>0</v>
      </c>
      <c r="M2962" s="327">
        <f>G2962*K2962</f>
        <v>0</v>
      </c>
      <c r="N2962" s="545">
        <f>H2962*K2962</f>
        <v>0</v>
      </c>
      <c r="O2962" s="545">
        <f>I2962*K2962</f>
        <v>0</v>
      </c>
      <c r="P2962" s="545">
        <f>J2962*K2962</f>
        <v>0</v>
      </c>
      <c r="Q2962" s="216" t="s">
        <v>7</v>
      </c>
      <c r="R2962" s="523"/>
    </row>
    <row r="2963" spans="1:18" ht="15" customHeight="1" x14ac:dyDescent="0.2">
      <c r="A2963" s="392" t="s">
        <v>577</v>
      </c>
      <c r="B2963" s="744"/>
      <c r="C2963" s="212" t="s">
        <v>6049</v>
      </c>
      <c r="D2963" s="392" t="s">
        <v>6</v>
      </c>
      <c r="E2963" s="425">
        <v>2</v>
      </c>
      <c r="F2963" s="483">
        <v>1</v>
      </c>
      <c r="G2963" s="483">
        <v>0.95</v>
      </c>
      <c r="H2963" s="221">
        <f t="shared" si="557"/>
        <v>0.93099999999999994</v>
      </c>
      <c r="I2963" s="221">
        <f t="shared" si="558"/>
        <v>0.92149999999999999</v>
      </c>
      <c r="J2963" s="221">
        <f t="shared" si="559"/>
        <v>0.91199999999999992</v>
      </c>
      <c r="K2963" s="106"/>
      <c r="L2963" s="745">
        <f>F2963*K2963</f>
        <v>0</v>
      </c>
      <c r="M2963" s="327">
        <f>G2963*K2963</f>
        <v>0</v>
      </c>
      <c r="N2963" s="545">
        <f>H2963*K2963</f>
        <v>0</v>
      </c>
      <c r="O2963" s="545">
        <f>I2963*K2963</f>
        <v>0</v>
      </c>
      <c r="P2963" s="545">
        <f>J2963*K2963</f>
        <v>0</v>
      </c>
      <c r="Q2963" s="216" t="s">
        <v>7</v>
      </c>
      <c r="R2963" s="523"/>
    </row>
    <row r="2964" spans="1:18" ht="15" customHeight="1" x14ac:dyDescent="0.2">
      <c r="A2964" s="707" t="s">
        <v>5429</v>
      </c>
      <c r="B2964" s="1000" t="s">
        <v>5958</v>
      </c>
      <c r="C2964" s="1001" t="s">
        <v>5968</v>
      </c>
      <c r="D2964" s="707" t="s">
        <v>6</v>
      </c>
      <c r="E2964" s="710">
        <v>4</v>
      </c>
      <c r="F2964" s="703">
        <v>2.4</v>
      </c>
      <c r="G2964" s="703">
        <v>2.2999999999999998</v>
      </c>
      <c r="H2964" s="698">
        <f t="shared" si="557"/>
        <v>2.254</v>
      </c>
      <c r="I2964" s="698">
        <f t="shared" si="558"/>
        <v>2.2309999999999999</v>
      </c>
      <c r="J2964" s="698">
        <f t="shared" si="559"/>
        <v>2.2079999999999997</v>
      </c>
      <c r="K2964" s="710"/>
      <c r="L2964" s="861">
        <f>F2964*K2964</f>
        <v>0</v>
      </c>
      <c r="M2964" s="719">
        <f>G2964*K2964</f>
        <v>0</v>
      </c>
      <c r="N2964" s="869">
        <f>H2964*K2964</f>
        <v>0</v>
      </c>
      <c r="O2964" s="869">
        <f>I2964*K2964</f>
        <v>0</v>
      </c>
      <c r="P2964" s="869">
        <f>J2964*K2964</f>
        <v>0</v>
      </c>
      <c r="Q2964" s="722" t="s">
        <v>7</v>
      </c>
      <c r="R2964" s="523" t="s">
        <v>4496</v>
      </c>
    </row>
    <row r="2965" spans="1:18" ht="15" customHeight="1" x14ac:dyDescent="0.2">
      <c r="A2965" s="707" t="s">
        <v>5429</v>
      </c>
      <c r="B2965" s="1000" t="s">
        <v>5959</v>
      </c>
      <c r="C2965" s="1001" t="s">
        <v>5969</v>
      </c>
      <c r="D2965" s="707" t="s">
        <v>6</v>
      </c>
      <c r="E2965" s="710">
        <v>4.5</v>
      </c>
      <c r="F2965" s="703">
        <v>2.7</v>
      </c>
      <c r="G2965" s="703">
        <v>2.6</v>
      </c>
      <c r="H2965" s="698">
        <f t="shared" ref="H2965" si="563">G2965*0.98</f>
        <v>2.548</v>
      </c>
      <c r="I2965" s="698">
        <f t="shared" ref="I2965" si="564">G2965*0.97</f>
        <v>2.5219999999999998</v>
      </c>
      <c r="J2965" s="698">
        <f t="shared" ref="J2965" si="565">G2965*0.96</f>
        <v>2.496</v>
      </c>
      <c r="K2965" s="710"/>
      <c r="L2965" s="861">
        <f>F2965*K2965</f>
        <v>0</v>
      </c>
      <c r="M2965" s="719">
        <f>G2965*K2965</f>
        <v>0</v>
      </c>
      <c r="N2965" s="869">
        <f>H2965*K2965</f>
        <v>0</v>
      </c>
      <c r="O2965" s="869">
        <f>I2965*K2965</f>
        <v>0</v>
      </c>
      <c r="P2965" s="869">
        <f>J2965*K2965</f>
        <v>0</v>
      </c>
      <c r="Q2965" s="722" t="s">
        <v>7</v>
      </c>
      <c r="R2965" s="523" t="s">
        <v>4496</v>
      </c>
    </row>
    <row r="2966" spans="1:18" ht="15" customHeight="1" x14ac:dyDescent="0.2">
      <c r="A2966" s="707" t="s">
        <v>5429</v>
      </c>
      <c r="B2966" s="1000" t="s">
        <v>5428</v>
      </c>
      <c r="C2966" s="1001" t="s">
        <v>5970</v>
      </c>
      <c r="D2966" s="707" t="s">
        <v>6</v>
      </c>
      <c r="E2966" s="710">
        <v>6</v>
      </c>
      <c r="F2966" s="703">
        <v>3.95</v>
      </c>
      <c r="G2966" s="703">
        <v>3.85</v>
      </c>
      <c r="H2966" s="698">
        <f t="shared" si="557"/>
        <v>3.7730000000000001</v>
      </c>
      <c r="I2966" s="698">
        <f t="shared" si="558"/>
        <v>3.7345000000000002</v>
      </c>
      <c r="J2966" s="698">
        <f t="shared" si="559"/>
        <v>3.6959999999999997</v>
      </c>
      <c r="K2966" s="710"/>
      <c r="L2966" s="861">
        <f>F2966*K2966</f>
        <v>0</v>
      </c>
      <c r="M2966" s="719">
        <f>G2966*K2966</f>
        <v>0</v>
      </c>
      <c r="N2966" s="869">
        <f>H2966*K2966</f>
        <v>0</v>
      </c>
      <c r="O2966" s="869">
        <f>I2966*K2966</f>
        <v>0</v>
      </c>
      <c r="P2966" s="869">
        <f>J2966*K2966</f>
        <v>0</v>
      </c>
      <c r="Q2966" s="722" t="s">
        <v>7</v>
      </c>
      <c r="R2966" s="523" t="s">
        <v>4496</v>
      </c>
    </row>
    <row r="2967" spans="1:18" ht="15" customHeight="1" x14ac:dyDescent="0.2">
      <c r="A2967" s="707" t="s">
        <v>5429</v>
      </c>
      <c r="B2967" s="1000" t="s">
        <v>5430</v>
      </c>
      <c r="C2967" s="1001" t="s">
        <v>5971</v>
      </c>
      <c r="D2967" s="707" t="s">
        <v>6</v>
      </c>
      <c r="E2967" s="710">
        <v>6</v>
      </c>
      <c r="F2967" s="703">
        <v>3.7</v>
      </c>
      <c r="G2967" s="703">
        <v>3.6</v>
      </c>
      <c r="H2967" s="698">
        <f t="shared" ref="H2967" si="566">G2967*0.98</f>
        <v>3.528</v>
      </c>
      <c r="I2967" s="698">
        <f t="shared" ref="I2967" si="567">G2967*0.97</f>
        <v>3.492</v>
      </c>
      <c r="J2967" s="698">
        <f t="shared" ref="J2967" si="568">G2967*0.96</f>
        <v>3.456</v>
      </c>
      <c r="K2967" s="710"/>
      <c r="L2967" s="861">
        <f>F2967*K2967</f>
        <v>0</v>
      </c>
      <c r="M2967" s="719">
        <f>G2967*K2967</f>
        <v>0</v>
      </c>
      <c r="N2967" s="869">
        <f>H2967*K2967</f>
        <v>0</v>
      </c>
      <c r="O2967" s="869">
        <f>I2967*K2967</f>
        <v>0</v>
      </c>
      <c r="P2967" s="869">
        <f>J2967*K2967</f>
        <v>0</v>
      </c>
      <c r="Q2967" s="722" t="s">
        <v>7</v>
      </c>
      <c r="R2967" s="523" t="s">
        <v>4496</v>
      </c>
    </row>
    <row r="2968" spans="1:18" ht="15" customHeight="1" x14ac:dyDescent="0.2">
      <c r="A2968" s="135" t="s">
        <v>2115</v>
      </c>
      <c r="B2968" s="161"/>
      <c r="C2968" s="213" t="s">
        <v>2116</v>
      </c>
      <c r="D2968" s="14" t="s">
        <v>6</v>
      </c>
      <c r="E2968" s="14">
        <v>1.7</v>
      </c>
      <c r="F2968" s="308">
        <v>1.1000000000000001</v>
      </c>
      <c r="G2968" s="308">
        <v>1</v>
      </c>
      <c r="H2968" s="296">
        <f t="shared" si="557"/>
        <v>0.98</v>
      </c>
      <c r="I2968" s="296">
        <f t="shared" si="558"/>
        <v>0.97</v>
      </c>
      <c r="J2968" s="296">
        <f t="shared" si="559"/>
        <v>0.96</v>
      </c>
      <c r="K2968" s="106"/>
      <c r="L2968" s="355">
        <f>F2968*K2968</f>
        <v>0</v>
      </c>
      <c r="M2968" s="327">
        <f>G2968*K2968</f>
        <v>0</v>
      </c>
      <c r="N2968" s="545">
        <f>H2968*K2968</f>
        <v>0</v>
      </c>
      <c r="O2968" s="545">
        <f>I2968*K2968</f>
        <v>0</v>
      </c>
      <c r="P2968" s="545">
        <f>J2968*K2968</f>
        <v>0</v>
      </c>
      <c r="Q2968" s="110" t="s">
        <v>7</v>
      </c>
    </row>
    <row r="2969" spans="1:18" ht="15" customHeight="1" x14ac:dyDescent="0.2">
      <c r="A2969" s="135" t="s">
        <v>2115</v>
      </c>
      <c r="B2969" s="161"/>
      <c r="C2969" s="213" t="s">
        <v>3466</v>
      </c>
      <c r="D2969" s="14" t="s">
        <v>6</v>
      </c>
      <c r="E2969" s="14">
        <v>1.5</v>
      </c>
      <c r="F2969" s="308">
        <v>0.85</v>
      </c>
      <c r="G2969" s="308">
        <v>0.8</v>
      </c>
      <c r="H2969" s="296">
        <f t="shared" si="557"/>
        <v>0.78400000000000003</v>
      </c>
      <c r="I2969" s="296">
        <f t="shared" si="558"/>
        <v>0.77600000000000002</v>
      </c>
      <c r="J2969" s="296">
        <f t="shared" si="559"/>
        <v>0.76800000000000002</v>
      </c>
      <c r="K2969" s="106"/>
      <c r="L2969" s="355">
        <f>F2969*K2969</f>
        <v>0</v>
      </c>
      <c r="M2969" s="327">
        <f>G2969*K2969</f>
        <v>0</v>
      </c>
      <c r="N2969" s="545">
        <f>H2969*K2969</f>
        <v>0</v>
      </c>
      <c r="O2969" s="545">
        <f>I2969*K2969</f>
        <v>0</v>
      </c>
      <c r="P2969" s="545">
        <f>J2969*K2969</f>
        <v>0</v>
      </c>
      <c r="Q2969" s="110" t="s">
        <v>7</v>
      </c>
    </row>
    <row r="2970" spans="1:18" ht="15" customHeight="1" x14ac:dyDescent="0.2">
      <c r="A2970" s="135" t="s">
        <v>2115</v>
      </c>
      <c r="B2970" s="161"/>
      <c r="C2970" s="213" t="s">
        <v>3465</v>
      </c>
      <c r="D2970" s="14" t="s">
        <v>6</v>
      </c>
      <c r="E2970" s="14">
        <v>0.5</v>
      </c>
      <c r="F2970" s="308">
        <v>0.28999999999999998</v>
      </c>
      <c r="G2970" s="308">
        <v>0.27</v>
      </c>
      <c r="H2970" s="296">
        <f t="shared" si="557"/>
        <v>0.2646</v>
      </c>
      <c r="I2970" s="296">
        <f t="shared" si="558"/>
        <v>0.26190000000000002</v>
      </c>
      <c r="J2970" s="296">
        <f t="shared" si="559"/>
        <v>0.25919999999999999</v>
      </c>
      <c r="K2970" s="106"/>
      <c r="L2970" s="355">
        <f>F2970*K2970</f>
        <v>0</v>
      </c>
      <c r="M2970" s="327">
        <f>G2970*K2970</f>
        <v>0</v>
      </c>
      <c r="N2970" s="545">
        <f>H2970*K2970</f>
        <v>0</v>
      </c>
      <c r="O2970" s="545">
        <f>I2970*K2970</f>
        <v>0</v>
      </c>
      <c r="P2970" s="545">
        <f>J2970*K2970</f>
        <v>0</v>
      </c>
      <c r="Q2970" s="110" t="s">
        <v>7</v>
      </c>
    </row>
    <row r="2971" spans="1:18" ht="15" customHeight="1" x14ac:dyDescent="0.2">
      <c r="A2971" s="135" t="s">
        <v>2115</v>
      </c>
      <c r="B2971" s="161"/>
      <c r="C2971" s="213" t="s">
        <v>2117</v>
      </c>
      <c r="D2971" s="14" t="s">
        <v>6</v>
      </c>
      <c r="E2971" s="14">
        <v>0.6</v>
      </c>
      <c r="F2971" s="308">
        <v>0.35</v>
      </c>
      <c r="G2971" s="308">
        <v>0.32</v>
      </c>
      <c r="H2971" s="296">
        <f t="shared" si="557"/>
        <v>0.31359999999999999</v>
      </c>
      <c r="I2971" s="296">
        <f t="shared" si="558"/>
        <v>0.31040000000000001</v>
      </c>
      <c r="J2971" s="296">
        <f t="shared" si="559"/>
        <v>0.30719999999999997</v>
      </c>
      <c r="K2971" s="106"/>
      <c r="L2971" s="355">
        <f>F2971*K2971</f>
        <v>0</v>
      </c>
      <c r="M2971" s="327">
        <f>G2971*K2971</f>
        <v>0</v>
      </c>
      <c r="N2971" s="545">
        <f>H2971*K2971</f>
        <v>0</v>
      </c>
      <c r="O2971" s="545">
        <f>I2971*K2971</f>
        <v>0</v>
      </c>
      <c r="P2971" s="545">
        <f>J2971*K2971</f>
        <v>0</v>
      </c>
      <c r="Q2971" s="110" t="s">
        <v>7</v>
      </c>
    </row>
    <row r="2972" spans="1:18" ht="15" customHeight="1" x14ac:dyDescent="0.2">
      <c r="A2972" s="135" t="s">
        <v>2115</v>
      </c>
      <c r="B2972" s="161"/>
      <c r="C2972" s="213" t="s">
        <v>2118</v>
      </c>
      <c r="D2972" s="14" t="s">
        <v>6</v>
      </c>
      <c r="E2972" s="14">
        <v>1</v>
      </c>
      <c r="F2972" s="308">
        <v>0.38</v>
      </c>
      <c r="G2972" s="308">
        <v>0.35</v>
      </c>
      <c r="H2972" s="296">
        <f t="shared" si="557"/>
        <v>0.34299999999999997</v>
      </c>
      <c r="I2972" s="296">
        <f t="shared" si="558"/>
        <v>0.33949999999999997</v>
      </c>
      <c r="J2972" s="296">
        <f t="shared" si="559"/>
        <v>0.33599999999999997</v>
      </c>
      <c r="K2972" s="106"/>
      <c r="L2972" s="355">
        <f>F2972*K2972</f>
        <v>0</v>
      </c>
      <c r="M2972" s="327">
        <f>G2972*K2972</f>
        <v>0</v>
      </c>
      <c r="N2972" s="545">
        <f>H2972*K2972</f>
        <v>0</v>
      </c>
      <c r="O2972" s="545">
        <f>I2972*K2972</f>
        <v>0</v>
      </c>
      <c r="P2972" s="545">
        <f>J2972*K2972</f>
        <v>0</v>
      </c>
      <c r="Q2972" s="110" t="s">
        <v>7</v>
      </c>
    </row>
    <row r="2973" spans="1:18" ht="15" customHeight="1" x14ac:dyDescent="0.2">
      <c r="A2973" s="135" t="s">
        <v>2115</v>
      </c>
      <c r="B2973" s="161"/>
      <c r="C2973" s="213" t="s">
        <v>2119</v>
      </c>
      <c r="D2973" s="135" t="s">
        <v>6</v>
      </c>
      <c r="E2973" s="14">
        <v>1.5</v>
      </c>
      <c r="F2973" s="308">
        <v>0.75</v>
      </c>
      <c r="G2973" s="308">
        <v>0.7</v>
      </c>
      <c r="H2973" s="296">
        <f t="shared" si="557"/>
        <v>0.68599999999999994</v>
      </c>
      <c r="I2973" s="296">
        <f t="shared" si="558"/>
        <v>0.67899999999999994</v>
      </c>
      <c r="J2973" s="296">
        <f t="shared" si="559"/>
        <v>0.67199999999999993</v>
      </c>
      <c r="K2973" s="106"/>
      <c r="L2973" s="355">
        <f>F2973*K2973</f>
        <v>0</v>
      </c>
      <c r="M2973" s="327">
        <f>G2973*K2973</f>
        <v>0</v>
      </c>
      <c r="N2973" s="545">
        <f>H2973*K2973</f>
        <v>0</v>
      </c>
      <c r="O2973" s="545">
        <f>I2973*K2973</f>
        <v>0</v>
      </c>
      <c r="P2973" s="545">
        <f>J2973*K2973</f>
        <v>0</v>
      </c>
      <c r="Q2973" s="110" t="s">
        <v>7</v>
      </c>
    </row>
    <row r="2974" spans="1:18" ht="15" customHeight="1" x14ac:dyDescent="0.2">
      <c r="A2974" s="135" t="s">
        <v>2115</v>
      </c>
      <c r="B2974" s="161"/>
      <c r="C2974" s="213" t="s">
        <v>2120</v>
      </c>
      <c r="D2974" s="14" t="s">
        <v>6</v>
      </c>
      <c r="E2974" s="14">
        <v>1</v>
      </c>
      <c r="F2974" s="308">
        <v>0.5</v>
      </c>
      <c r="G2974" s="308">
        <v>0.48</v>
      </c>
      <c r="H2974" s="296">
        <f t="shared" si="557"/>
        <v>0.47039999999999998</v>
      </c>
      <c r="I2974" s="296">
        <f t="shared" si="558"/>
        <v>0.46559999999999996</v>
      </c>
      <c r="J2974" s="296">
        <f t="shared" si="559"/>
        <v>0.46079999999999999</v>
      </c>
      <c r="K2974" s="106"/>
      <c r="L2974" s="355">
        <f>F2974*K2974</f>
        <v>0</v>
      </c>
      <c r="M2974" s="327">
        <f>G2974*K2974</f>
        <v>0</v>
      </c>
      <c r="N2974" s="545">
        <f>H2974*K2974</f>
        <v>0</v>
      </c>
      <c r="O2974" s="545">
        <f>I2974*K2974</f>
        <v>0</v>
      </c>
      <c r="P2974" s="545">
        <f>J2974*K2974</f>
        <v>0</v>
      </c>
      <c r="Q2974" s="110" t="s">
        <v>7</v>
      </c>
    </row>
    <row r="2975" spans="1:18" ht="15" customHeight="1" x14ac:dyDescent="0.2">
      <c r="A2975" s="135" t="s">
        <v>2115</v>
      </c>
      <c r="B2975" s="161"/>
      <c r="C2975" s="213" t="s">
        <v>2466</v>
      </c>
      <c r="D2975" s="14" t="s">
        <v>6</v>
      </c>
      <c r="E2975" s="14">
        <v>1.3</v>
      </c>
      <c r="F2975" s="308">
        <v>0.73</v>
      </c>
      <c r="G2975" s="308">
        <v>0.7</v>
      </c>
      <c r="H2975" s="296">
        <f t="shared" si="557"/>
        <v>0.68599999999999994</v>
      </c>
      <c r="I2975" s="296">
        <f t="shared" si="558"/>
        <v>0.67899999999999994</v>
      </c>
      <c r="J2975" s="296">
        <f t="shared" si="559"/>
        <v>0.67199999999999993</v>
      </c>
      <c r="K2975" s="106"/>
      <c r="L2975" s="355">
        <f>F2975*K2975</f>
        <v>0</v>
      </c>
      <c r="M2975" s="327">
        <f>G2975*K2975</f>
        <v>0</v>
      </c>
      <c r="N2975" s="545">
        <f>H2975*K2975</f>
        <v>0</v>
      </c>
      <c r="O2975" s="545">
        <f>I2975*K2975</f>
        <v>0</v>
      </c>
      <c r="P2975" s="545">
        <f>J2975*K2975</f>
        <v>0</v>
      </c>
      <c r="Q2975" s="110" t="s">
        <v>7</v>
      </c>
    </row>
    <row r="2976" spans="1:18" ht="15" customHeight="1" x14ac:dyDescent="0.2">
      <c r="A2976" s="392" t="s">
        <v>2115</v>
      </c>
      <c r="B2976" s="744"/>
      <c r="C2976" s="212" t="s">
        <v>4635</v>
      </c>
      <c r="D2976" s="425" t="s">
        <v>6</v>
      </c>
      <c r="E2976" s="425">
        <v>1.7</v>
      </c>
      <c r="F2976" s="483">
        <v>1.1000000000000001</v>
      </c>
      <c r="G2976" s="483">
        <v>1</v>
      </c>
      <c r="H2976" s="296">
        <f t="shared" si="557"/>
        <v>0.98</v>
      </c>
      <c r="I2976" s="296">
        <f t="shared" si="558"/>
        <v>0.97</v>
      </c>
      <c r="J2976" s="296">
        <f t="shared" si="559"/>
        <v>0.96</v>
      </c>
      <c r="K2976" s="106"/>
      <c r="L2976" s="745">
        <f>F2976*K2976</f>
        <v>0</v>
      </c>
      <c r="M2976" s="327">
        <f>G2976*K2976</f>
        <v>0</v>
      </c>
      <c r="N2976" s="545">
        <f>H2976*K2976</f>
        <v>0</v>
      </c>
      <c r="O2976" s="545">
        <f>I2976*K2976</f>
        <v>0</v>
      </c>
      <c r="P2976" s="545">
        <f>J2976*K2976</f>
        <v>0</v>
      </c>
      <c r="Q2976" s="216" t="s">
        <v>7</v>
      </c>
      <c r="R2976" s="712"/>
    </row>
    <row r="2977" spans="1:18" ht="15" customHeight="1" x14ac:dyDescent="0.2">
      <c r="A2977" s="135" t="s">
        <v>2115</v>
      </c>
      <c r="B2977" s="161"/>
      <c r="C2977" s="213" t="s">
        <v>2467</v>
      </c>
      <c r="D2977" s="14" t="s">
        <v>6</v>
      </c>
      <c r="E2977" s="14">
        <v>1.4</v>
      </c>
      <c r="F2977" s="308">
        <v>0.83</v>
      </c>
      <c r="G2977" s="308">
        <v>0.8</v>
      </c>
      <c r="H2977" s="296">
        <f t="shared" si="557"/>
        <v>0.78400000000000003</v>
      </c>
      <c r="I2977" s="296">
        <f t="shared" si="558"/>
        <v>0.77600000000000002</v>
      </c>
      <c r="J2977" s="296">
        <f t="shared" si="559"/>
        <v>0.76800000000000002</v>
      </c>
      <c r="K2977" s="106"/>
      <c r="L2977" s="355">
        <f>F2977*K2977</f>
        <v>0</v>
      </c>
      <c r="M2977" s="327">
        <f>G2977*K2977</f>
        <v>0</v>
      </c>
      <c r="N2977" s="545">
        <f>H2977*K2977</f>
        <v>0</v>
      </c>
      <c r="O2977" s="545">
        <f>I2977*K2977</f>
        <v>0</v>
      </c>
      <c r="P2977" s="545">
        <f>J2977*K2977</f>
        <v>0</v>
      </c>
      <c r="Q2977" s="110" t="s">
        <v>7</v>
      </c>
    </row>
    <row r="2978" spans="1:18" ht="15" customHeight="1" x14ac:dyDescent="0.2">
      <c r="A2978" s="135" t="s">
        <v>2115</v>
      </c>
      <c r="B2978" s="161"/>
      <c r="C2978" s="213" t="s">
        <v>2121</v>
      </c>
      <c r="D2978" s="14" t="s">
        <v>6</v>
      </c>
      <c r="E2978" s="14">
        <v>1.5</v>
      </c>
      <c r="F2978" s="308">
        <v>0.73</v>
      </c>
      <c r="G2978" s="308">
        <v>0.7</v>
      </c>
      <c r="H2978" s="296">
        <f t="shared" si="557"/>
        <v>0.68599999999999994</v>
      </c>
      <c r="I2978" s="296">
        <f t="shared" si="558"/>
        <v>0.67899999999999994</v>
      </c>
      <c r="J2978" s="296">
        <f t="shared" si="559"/>
        <v>0.67199999999999993</v>
      </c>
      <c r="K2978" s="106"/>
      <c r="L2978" s="355">
        <f>F2978*K2978</f>
        <v>0</v>
      </c>
      <c r="M2978" s="327">
        <f>G2978*K2978</f>
        <v>0</v>
      </c>
      <c r="N2978" s="545">
        <f>H2978*K2978</f>
        <v>0</v>
      </c>
      <c r="O2978" s="545">
        <f>I2978*K2978</f>
        <v>0</v>
      </c>
      <c r="P2978" s="545">
        <f>J2978*K2978</f>
        <v>0</v>
      </c>
      <c r="Q2978" s="110" t="s">
        <v>7</v>
      </c>
    </row>
    <row r="2979" spans="1:18" ht="15" customHeight="1" x14ac:dyDescent="0.2">
      <c r="A2979" s="135" t="s">
        <v>2115</v>
      </c>
      <c r="B2979" s="161"/>
      <c r="C2979" s="213" t="s">
        <v>2122</v>
      </c>
      <c r="D2979" s="14" t="s">
        <v>6</v>
      </c>
      <c r="E2979" s="14">
        <v>2</v>
      </c>
      <c r="F2979" s="308">
        <v>1.3</v>
      </c>
      <c r="G2979" s="308">
        <v>1.2</v>
      </c>
      <c r="H2979" s="296">
        <f t="shared" si="557"/>
        <v>1.1759999999999999</v>
      </c>
      <c r="I2979" s="296">
        <f t="shared" si="558"/>
        <v>1.1639999999999999</v>
      </c>
      <c r="J2979" s="296">
        <f t="shared" si="559"/>
        <v>1.1519999999999999</v>
      </c>
      <c r="K2979" s="106"/>
      <c r="L2979" s="355">
        <f>F2979*K2979</f>
        <v>0</v>
      </c>
      <c r="M2979" s="327">
        <f>G2979*K2979</f>
        <v>0</v>
      </c>
      <c r="N2979" s="545">
        <f>H2979*K2979</f>
        <v>0</v>
      </c>
      <c r="O2979" s="545">
        <f>I2979*K2979</f>
        <v>0</v>
      </c>
      <c r="P2979" s="545">
        <f>J2979*K2979</f>
        <v>0</v>
      </c>
      <c r="Q2979" s="110" t="s">
        <v>7</v>
      </c>
    </row>
    <row r="2980" spans="1:18" ht="15" customHeight="1" x14ac:dyDescent="0.2">
      <c r="A2980" s="135" t="s">
        <v>2115</v>
      </c>
      <c r="B2980" s="161"/>
      <c r="C2980" s="262" t="s">
        <v>2123</v>
      </c>
      <c r="D2980" s="14" t="s">
        <v>6</v>
      </c>
      <c r="E2980" s="14">
        <v>2</v>
      </c>
      <c r="F2980" s="308">
        <v>1.1000000000000001</v>
      </c>
      <c r="G2980" s="308">
        <v>1</v>
      </c>
      <c r="H2980" s="296">
        <f t="shared" si="557"/>
        <v>0.98</v>
      </c>
      <c r="I2980" s="296">
        <f t="shared" si="558"/>
        <v>0.97</v>
      </c>
      <c r="J2980" s="296">
        <f t="shared" si="559"/>
        <v>0.96</v>
      </c>
      <c r="K2980" s="106"/>
      <c r="L2980" s="355">
        <f>F2980*K2980</f>
        <v>0</v>
      </c>
      <c r="M2980" s="327">
        <f>G2980*K2980</f>
        <v>0</v>
      </c>
      <c r="N2980" s="545">
        <f>H2980*K2980</f>
        <v>0</v>
      </c>
      <c r="O2980" s="545">
        <f>I2980*K2980</f>
        <v>0</v>
      </c>
      <c r="P2980" s="545">
        <f>J2980*K2980</f>
        <v>0</v>
      </c>
      <c r="Q2980" s="110" t="s">
        <v>7</v>
      </c>
    </row>
    <row r="2981" spans="1:18" ht="15" customHeight="1" x14ac:dyDescent="0.2">
      <c r="A2981" s="135" t="s">
        <v>2115</v>
      </c>
      <c r="B2981" s="161"/>
      <c r="C2981" s="213" t="s">
        <v>5771</v>
      </c>
      <c r="D2981" s="14" t="s">
        <v>6</v>
      </c>
      <c r="E2981" s="14">
        <v>2</v>
      </c>
      <c r="F2981" s="308">
        <v>1.1499999999999999</v>
      </c>
      <c r="G2981" s="308">
        <v>1.1000000000000001</v>
      </c>
      <c r="H2981" s="296">
        <f t="shared" ref="H2981" si="569">G2981*0.98</f>
        <v>1.0780000000000001</v>
      </c>
      <c r="I2981" s="296">
        <f t="shared" ref="I2981" si="570">G2981*0.97</f>
        <v>1.0669999999999999</v>
      </c>
      <c r="J2981" s="296">
        <f t="shared" ref="J2981" si="571">G2981*0.96</f>
        <v>1.056</v>
      </c>
      <c r="K2981" s="106"/>
      <c r="L2981" s="355">
        <f>F2981*K2981</f>
        <v>0</v>
      </c>
      <c r="M2981" s="327">
        <f>G2981*K2981</f>
        <v>0</v>
      </c>
      <c r="N2981" s="545">
        <f>H2981*K2981</f>
        <v>0</v>
      </c>
      <c r="O2981" s="545">
        <f>I2981*K2981</f>
        <v>0</v>
      </c>
      <c r="P2981" s="545">
        <f>J2981*K2981</f>
        <v>0</v>
      </c>
      <c r="Q2981" s="110" t="s">
        <v>7</v>
      </c>
    </row>
    <row r="2982" spans="1:18" ht="15" customHeight="1" x14ac:dyDescent="0.2">
      <c r="A2982" s="135" t="s">
        <v>2115</v>
      </c>
      <c r="B2982" s="490"/>
      <c r="C2982" s="213" t="s">
        <v>2124</v>
      </c>
      <c r="D2982" s="14" t="s">
        <v>6</v>
      </c>
      <c r="E2982" s="14">
        <v>2.5</v>
      </c>
      <c r="F2982" s="308">
        <v>1.1000000000000001</v>
      </c>
      <c r="G2982" s="308">
        <v>1</v>
      </c>
      <c r="H2982" s="296">
        <f t="shared" ref="H2982:H3020" si="572">G2982*0.98</f>
        <v>0.98</v>
      </c>
      <c r="I2982" s="296">
        <f t="shared" ref="I2982:I3020" si="573">G2982*0.97</f>
        <v>0.97</v>
      </c>
      <c r="J2982" s="296">
        <f t="shared" ref="J2982:J3020" si="574">G2982*0.96</f>
        <v>0.96</v>
      </c>
      <c r="K2982" s="106"/>
      <c r="L2982" s="355">
        <f>F2982*K2982</f>
        <v>0</v>
      </c>
      <c r="M2982" s="327">
        <f>G2982*K2982</f>
        <v>0</v>
      </c>
      <c r="N2982" s="545">
        <f>H2982*K2982</f>
        <v>0</v>
      </c>
      <c r="O2982" s="545">
        <f>I2982*K2982</f>
        <v>0</v>
      </c>
      <c r="P2982" s="545">
        <f>J2982*K2982</f>
        <v>0</v>
      </c>
      <c r="Q2982" s="110" t="s">
        <v>7</v>
      </c>
    </row>
    <row r="2983" spans="1:18" ht="15" customHeight="1" x14ac:dyDescent="0.2">
      <c r="A2983" s="135" t="s">
        <v>2115</v>
      </c>
      <c r="B2983" s="490"/>
      <c r="C2983" s="213" t="s">
        <v>2125</v>
      </c>
      <c r="D2983" s="14" t="s">
        <v>6</v>
      </c>
      <c r="E2983" s="14">
        <v>2.5</v>
      </c>
      <c r="F2983" s="308">
        <v>1.1000000000000001</v>
      </c>
      <c r="G2983" s="308">
        <v>1</v>
      </c>
      <c r="H2983" s="296">
        <f t="shared" si="572"/>
        <v>0.98</v>
      </c>
      <c r="I2983" s="296">
        <f t="shared" si="573"/>
        <v>0.97</v>
      </c>
      <c r="J2983" s="296">
        <f t="shared" si="574"/>
        <v>0.96</v>
      </c>
      <c r="K2983" s="106"/>
      <c r="L2983" s="355">
        <f>F2983*K2983</f>
        <v>0</v>
      </c>
      <c r="M2983" s="327">
        <f>G2983*K2983</f>
        <v>0</v>
      </c>
      <c r="N2983" s="545">
        <f>H2983*K2983</f>
        <v>0</v>
      </c>
      <c r="O2983" s="545">
        <f>I2983*K2983</f>
        <v>0</v>
      </c>
      <c r="P2983" s="545">
        <f>J2983*K2983</f>
        <v>0</v>
      </c>
      <c r="Q2983" s="110" t="s">
        <v>7</v>
      </c>
    </row>
    <row r="2984" spans="1:18" ht="15" customHeight="1" x14ac:dyDescent="0.2">
      <c r="A2984" s="135" t="s">
        <v>2115</v>
      </c>
      <c r="B2984" s="490"/>
      <c r="C2984" s="213" t="s">
        <v>2126</v>
      </c>
      <c r="D2984" s="14" t="s">
        <v>6</v>
      </c>
      <c r="E2984" s="14">
        <v>2.5</v>
      </c>
      <c r="F2984" s="308">
        <v>1.1000000000000001</v>
      </c>
      <c r="G2984" s="308">
        <v>1</v>
      </c>
      <c r="H2984" s="296">
        <f t="shared" si="572"/>
        <v>0.98</v>
      </c>
      <c r="I2984" s="296">
        <f t="shared" si="573"/>
        <v>0.97</v>
      </c>
      <c r="J2984" s="296">
        <f t="shared" si="574"/>
        <v>0.96</v>
      </c>
      <c r="K2984" s="106"/>
      <c r="L2984" s="355">
        <f>F2984*K2984</f>
        <v>0</v>
      </c>
      <c r="M2984" s="327">
        <f>G2984*K2984</f>
        <v>0</v>
      </c>
      <c r="N2984" s="545">
        <f>H2984*K2984</f>
        <v>0</v>
      </c>
      <c r="O2984" s="545">
        <f>I2984*K2984</f>
        <v>0</v>
      </c>
      <c r="P2984" s="545">
        <f>J2984*K2984</f>
        <v>0</v>
      </c>
      <c r="Q2984" s="110" t="s">
        <v>7</v>
      </c>
    </row>
    <row r="2985" spans="1:18" ht="15" customHeight="1" x14ac:dyDescent="0.2">
      <c r="A2985" s="135" t="s">
        <v>2115</v>
      </c>
      <c r="B2985" s="490"/>
      <c r="C2985" s="213" t="s">
        <v>2127</v>
      </c>
      <c r="D2985" s="14" t="s">
        <v>6</v>
      </c>
      <c r="E2985" s="14">
        <v>2</v>
      </c>
      <c r="F2985" s="308">
        <v>1</v>
      </c>
      <c r="G2985" s="308">
        <v>0.95</v>
      </c>
      <c r="H2985" s="296">
        <f t="shared" si="572"/>
        <v>0.93099999999999994</v>
      </c>
      <c r="I2985" s="296">
        <f t="shared" si="573"/>
        <v>0.92149999999999999</v>
      </c>
      <c r="J2985" s="296">
        <f t="shared" si="574"/>
        <v>0.91199999999999992</v>
      </c>
      <c r="K2985" s="106"/>
      <c r="L2985" s="355">
        <f>F2985*K2985</f>
        <v>0</v>
      </c>
      <c r="M2985" s="327">
        <f>G2985*K2985</f>
        <v>0</v>
      </c>
      <c r="N2985" s="545">
        <f>H2985*K2985</f>
        <v>0</v>
      </c>
      <c r="O2985" s="545">
        <f>I2985*K2985</f>
        <v>0</v>
      </c>
      <c r="P2985" s="545">
        <f>J2985*K2985</f>
        <v>0</v>
      </c>
      <c r="Q2985" s="110" t="s">
        <v>7</v>
      </c>
    </row>
    <row r="2986" spans="1:18" ht="15" customHeight="1" x14ac:dyDescent="0.2">
      <c r="A2986" s="135" t="s">
        <v>2115</v>
      </c>
      <c r="B2986" s="161"/>
      <c r="C2986" s="213" t="s">
        <v>3602</v>
      </c>
      <c r="D2986" s="14" t="s">
        <v>6</v>
      </c>
      <c r="E2986" s="14">
        <v>2</v>
      </c>
      <c r="F2986" s="308">
        <v>1</v>
      </c>
      <c r="G2986" s="308">
        <v>0.95</v>
      </c>
      <c r="H2986" s="296">
        <f t="shared" si="572"/>
        <v>0.93099999999999994</v>
      </c>
      <c r="I2986" s="296">
        <f t="shared" si="573"/>
        <v>0.92149999999999999</v>
      </c>
      <c r="J2986" s="296">
        <f t="shared" si="574"/>
        <v>0.91199999999999992</v>
      </c>
      <c r="K2986" s="106"/>
      <c r="L2986" s="355">
        <f>F2986*K2986</f>
        <v>0</v>
      </c>
      <c r="M2986" s="327">
        <f>G2986*K2986</f>
        <v>0</v>
      </c>
      <c r="N2986" s="545">
        <f>H2986*K2986</f>
        <v>0</v>
      </c>
      <c r="O2986" s="545">
        <f>I2986*K2986</f>
        <v>0</v>
      </c>
      <c r="P2986" s="545">
        <f>J2986*K2986</f>
        <v>0</v>
      </c>
      <c r="Q2986" s="110" t="s">
        <v>7</v>
      </c>
    </row>
    <row r="2987" spans="1:18" ht="15" customHeight="1" x14ac:dyDescent="0.2">
      <c r="A2987" s="135" t="s">
        <v>2488</v>
      </c>
      <c r="B2987" s="376" t="s">
        <v>5427</v>
      </c>
      <c r="C2987" s="213" t="s">
        <v>2489</v>
      </c>
      <c r="D2987" s="14" t="s">
        <v>6</v>
      </c>
      <c r="E2987" s="14">
        <v>1.3</v>
      </c>
      <c r="F2987" s="308">
        <v>0.85</v>
      </c>
      <c r="G2987" s="308">
        <v>0.8</v>
      </c>
      <c r="H2987" s="296">
        <f t="shared" si="572"/>
        <v>0.78400000000000003</v>
      </c>
      <c r="I2987" s="296">
        <f t="shared" si="573"/>
        <v>0.77600000000000002</v>
      </c>
      <c r="J2987" s="296">
        <f t="shared" si="574"/>
        <v>0.76800000000000002</v>
      </c>
      <c r="K2987" s="106"/>
      <c r="L2987" s="355">
        <f>F2987*K2987</f>
        <v>0</v>
      </c>
      <c r="M2987" s="327">
        <f>G2987*K2987</f>
        <v>0</v>
      </c>
      <c r="N2987" s="545">
        <f>H2987*K2987</f>
        <v>0</v>
      </c>
      <c r="O2987" s="545">
        <f>I2987*K2987</f>
        <v>0</v>
      </c>
      <c r="P2987" s="545">
        <f>J2987*K2987</f>
        <v>0</v>
      </c>
      <c r="Q2987" s="110" t="s">
        <v>7</v>
      </c>
    </row>
    <row r="2988" spans="1:18" ht="15" customHeight="1" x14ac:dyDescent="0.2">
      <c r="A2988" s="425" t="s">
        <v>34</v>
      </c>
      <c r="B2988" s="744"/>
      <c r="C2988" s="212" t="s">
        <v>5136</v>
      </c>
      <c r="D2988" s="392" t="s">
        <v>6</v>
      </c>
      <c r="E2988" s="425">
        <v>1.8</v>
      </c>
      <c r="F2988" s="483">
        <v>1.1499999999999999</v>
      </c>
      <c r="G2988" s="483">
        <v>1.1000000000000001</v>
      </c>
      <c r="H2988" s="296">
        <f t="shared" si="572"/>
        <v>1.0780000000000001</v>
      </c>
      <c r="I2988" s="296">
        <f t="shared" si="573"/>
        <v>1.0669999999999999</v>
      </c>
      <c r="J2988" s="296">
        <f t="shared" si="574"/>
        <v>1.056</v>
      </c>
      <c r="K2988" s="106"/>
      <c r="L2988" s="745">
        <f>F2988*K2988</f>
        <v>0</v>
      </c>
      <c r="M2988" s="327">
        <f>G2988*K2988</f>
        <v>0</v>
      </c>
      <c r="N2988" s="545">
        <f>H2988*K2988</f>
        <v>0</v>
      </c>
      <c r="O2988" s="545">
        <f>I2988*K2988</f>
        <v>0</v>
      </c>
      <c r="P2988" s="545">
        <f>J2988*K2988</f>
        <v>0</v>
      </c>
      <c r="Q2988" s="216" t="s">
        <v>7</v>
      </c>
      <c r="R2988" s="523"/>
    </row>
    <row r="2989" spans="1:18" ht="15" customHeight="1" x14ac:dyDescent="0.2">
      <c r="A2989" s="425" t="s">
        <v>34</v>
      </c>
      <c r="B2989" s="744"/>
      <c r="C2989" s="212" t="s">
        <v>3207</v>
      </c>
      <c r="D2989" s="392" t="s">
        <v>6</v>
      </c>
      <c r="E2989" s="425">
        <v>2</v>
      </c>
      <c r="F2989" s="483">
        <v>1.35</v>
      </c>
      <c r="G2989" s="483">
        <v>1.3</v>
      </c>
      <c r="H2989" s="221">
        <f t="shared" si="572"/>
        <v>1.274</v>
      </c>
      <c r="I2989" s="221">
        <f t="shared" si="573"/>
        <v>1.2609999999999999</v>
      </c>
      <c r="J2989" s="221">
        <f t="shared" si="574"/>
        <v>1.248</v>
      </c>
      <c r="K2989" s="106"/>
      <c r="L2989" s="745">
        <f>F2989*K2989</f>
        <v>0</v>
      </c>
      <c r="M2989" s="327">
        <f>G2989*K2989</f>
        <v>0</v>
      </c>
      <c r="N2989" s="545">
        <f>H2989*K2989</f>
        <v>0</v>
      </c>
      <c r="O2989" s="545">
        <f>I2989*K2989</f>
        <v>0</v>
      </c>
      <c r="P2989" s="545">
        <f>J2989*K2989</f>
        <v>0</v>
      </c>
      <c r="Q2989" s="216" t="s">
        <v>7</v>
      </c>
      <c r="R2989" s="523"/>
    </row>
    <row r="2990" spans="1:18" ht="15" customHeight="1" x14ac:dyDescent="0.2">
      <c r="A2990" s="14" t="s">
        <v>34</v>
      </c>
      <c r="B2990" s="161"/>
      <c r="C2990" s="213" t="s">
        <v>3206</v>
      </c>
      <c r="D2990" s="14" t="s">
        <v>6</v>
      </c>
      <c r="E2990" s="14">
        <v>1.75</v>
      </c>
      <c r="F2990" s="308">
        <v>1.1499999999999999</v>
      </c>
      <c r="G2990" s="308">
        <v>1.1000000000000001</v>
      </c>
      <c r="H2990" s="296">
        <f t="shared" si="572"/>
        <v>1.0780000000000001</v>
      </c>
      <c r="I2990" s="296">
        <f t="shared" si="573"/>
        <v>1.0669999999999999</v>
      </c>
      <c r="J2990" s="296">
        <f t="shared" si="574"/>
        <v>1.056</v>
      </c>
      <c r="K2990" s="106"/>
      <c r="L2990" s="355">
        <f>F2990*K2990</f>
        <v>0</v>
      </c>
      <c r="M2990" s="327">
        <f>G2990*K2990</f>
        <v>0</v>
      </c>
      <c r="N2990" s="545">
        <f>H2990*K2990</f>
        <v>0</v>
      </c>
      <c r="O2990" s="545">
        <f>I2990*K2990</f>
        <v>0</v>
      </c>
      <c r="P2990" s="545">
        <f>J2990*K2990</f>
        <v>0</v>
      </c>
      <c r="Q2990" s="110" t="s">
        <v>7</v>
      </c>
    </row>
    <row r="2991" spans="1:18" ht="15" customHeight="1" x14ac:dyDescent="0.2">
      <c r="A2991" s="425" t="s">
        <v>34</v>
      </c>
      <c r="B2991" s="744"/>
      <c r="C2991" s="212" t="s">
        <v>940</v>
      </c>
      <c r="D2991" s="392" t="s">
        <v>6</v>
      </c>
      <c r="E2991" s="425">
        <v>2</v>
      </c>
      <c r="F2991" s="483">
        <v>1.25</v>
      </c>
      <c r="G2991" s="483">
        <v>1.2</v>
      </c>
      <c r="H2991" s="221">
        <f t="shared" si="572"/>
        <v>1.1759999999999999</v>
      </c>
      <c r="I2991" s="221">
        <f t="shared" si="573"/>
        <v>1.1639999999999999</v>
      </c>
      <c r="J2991" s="221">
        <f t="shared" si="574"/>
        <v>1.1519999999999999</v>
      </c>
      <c r="K2991" s="106"/>
      <c r="L2991" s="745">
        <f>F2991*K2991</f>
        <v>0</v>
      </c>
      <c r="M2991" s="327">
        <f>G2991*K2991</f>
        <v>0</v>
      </c>
      <c r="N2991" s="545">
        <f>H2991*K2991</f>
        <v>0</v>
      </c>
      <c r="O2991" s="545">
        <f>I2991*K2991</f>
        <v>0</v>
      </c>
      <c r="P2991" s="545">
        <f>J2991*K2991</f>
        <v>0</v>
      </c>
      <c r="Q2991" s="216" t="s">
        <v>7</v>
      </c>
      <c r="R2991" s="523"/>
    </row>
    <row r="2992" spans="1:18" ht="15" customHeight="1" x14ac:dyDescent="0.2">
      <c r="A2992" s="425" t="s">
        <v>34</v>
      </c>
      <c r="B2992" s="744"/>
      <c r="C2992" s="212" t="s">
        <v>3205</v>
      </c>
      <c r="D2992" s="392" t="s">
        <v>6</v>
      </c>
      <c r="E2992" s="425">
        <v>2.25</v>
      </c>
      <c r="F2992" s="483">
        <v>1.45</v>
      </c>
      <c r="G2992" s="483">
        <v>1.4</v>
      </c>
      <c r="H2992" s="221">
        <f t="shared" si="572"/>
        <v>1.3719999999999999</v>
      </c>
      <c r="I2992" s="221">
        <f t="shared" si="573"/>
        <v>1.3579999999999999</v>
      </c>
      <c r="J2992" s="221">
        <f t="shared" si="574"/>
        <v>1.3439999999999999</v>
      </c>
      <c r="K2992" s="106"/>
      <c r="L2992" s="745">
        <f>F2992*K2992</f>
        <v>0</v>
      </c>
      <c r="M2992" s="327">
        <f>G2992*K2992</f>
        <v>0</v>
      </c>
      <c r="N2992" s="545">
        <f>H2992*K2992</f>
        <v>0</v>
      </c>
      <c r="O2992" s="545">
        <f>I2992*K2992</f>
        <v>0</v>
      </c>
      <c r="P2992" s="545">
        <f>J2992*K2992</f>
        <v>0</v>
      </c>
      <c r="Q2992" s="216" t="s">
        <v>7</v>
      </c>
      <c r="R2992" s="523"/>
    </row>
    <row r="2993" spans="1:18" ht="15" customHeight="1" x14ac:dyDescent="0.2">
      <c r="A2993" s="14" t="s">
        <v>34</v>
      </c>
      <c r="B2993" s="161"/>
      <c r="C2993" s="213" t="s">
        <v>1796</v>
      </c>
      <c r="D2993" s="135" t="s">
        <v>6</v>
      </c>
      <c r="E2993" s="14">
        <v>1</v>
      </c>
      <c r="F2993" s="308">
        <v>0.62</v>
      </c>
      <c r="G2993" s="308">
        <v>0.59</v>
      </c>
      <c r="H2993" s="296">
        <f t="shared" si="572"/>
        <v>0.57819999999999994</v>
      </c>
      <c r="I2993" s="296">
        <f t="shared" si="573"/>
        <v>0.57229999999999992</v>
      </c>
      <c r="J2993" s="296">
        <f t="shared" si="574"/>
        <v>0.5663999999999999</v>
      </c>
      <c r="K2993" s="106"/>
      <c r="L2993" s="355">
        <f>F2993*K2993</f>
        <v>0</v>
      </c>
      <c r="M2993" s="327">
        <f>G2993*K2993</f>
        <v>0</v>
      </c>
      <c r="N2993" s="545">
        <f>H2993*K2993</f>
        <v>0</v>
      </c>
      <c r="O2993" s="545">
        <f>I2993*K2993</f>
        <v>0</v>
      </c>
      <c r="P2993" s="545">
        <f>J2993*K2993</f>
        <v>0</v>
      </c>
      <c r="Q2993" s="110" t="s">
        <v>7</v>
      </c>
    </row>
    <row r="2994" spans="1:18" ht="15" customHeight="1" x14ac:dyDescent="0.2">
      <c r="A2994" s="14" t="s">
        <v>34</v>
      </c>
      <c r="B2994" s="161"/>
      <c r="C2994" s="213" t="s">
        <v>3644</v>
      </c>
      <c r="D2994" s="135" t="s">
        <v>6</v>
      </c>
      <c r="E2994" s="14">
        <v>1.5</v>
      </c>
      <c r="F2994" s="308">
        <v>0.95</v>
      </c>
      <c r="G2994" s="308">
        <v>0.9</v>
      </c>
      <c r="H2994" s="296">
        <f t="shared" si="572"/>
        <v>0.88200000000000001</v>
      </c>
      <c r="I2994" s="296">
        <f t="shared" si="573"/>
        <v>0.873</v>
      </c>
      <c r="J2994" s="296">
        <f t="shared" si="574"/>
        <v>0.86399999999999999</v>
      </c>
      <c r="K2994" s="106"/>
      <c r="L2994" s="355">
        <f>F2994*K2994</f>
        <v>0</v>
      </c>
      <c r="M2994" s="327">
        <f>G2994*K2994</f>
        <v>0</v>
      </c>
      <c r="N2994" s="545">
        <f>H2994*K2994</f>
        <v>0</v>
      </c>
      <c r="O2994" s="545">
        <f>I2994*K2994</f>
        <v>0</v>
      </c>
      <c r="P2994" s="545">
        <f>J2994*K2994</f>
        <v>0</v>
      </c>
      <c r="Q2994" s="110" t="s">
        <v>7</v>
      </c>
    </row>
    <row r="2995" spans="1:18" ht="15" customHeight="1" x14ac:dyDescent="0.2">
      <c r="A2995" s="14" t="s">
        <v>34</v>
      </c>
      <c r="B2995" s="161"/>
      <c r="C2995" s="213" t="s">
        <v>3643</v>
      </c>
      <c r="D2995" s="135" t="s">
        <v>6</v>
      </c>
      <c r="E2995" s="14">
        <v>1.5</v>
      </c>
      <c r="F2995" s="308">
        <v>0.95</v>
      </c>
      <c r="G2995" s="308">
        <v>0.9</v>
      </c>
      <c r="H2995" s="296">
        <f t="shared" si="572"/>
        <v>0.88200000000000001</v>
      </c>
      <c r="I2995" s="296">
        <f t="shared" si="573"/>
        <v>0.873</v>
      </c>
      <c r="J2995" s="296">
        <f t="shared" si="574"/>
        <v>0.86399999999999999</v>
      </c>
      <c r="K2995" s="106"/>
      <c r="L2995" s="355">
        <f>F2995*K2995</f>
        <v>0</v>
      </c>
      <c r="M2995" s="327">
        <f>G2995*K2995</f>
        <v>0</v>
      </c>
      <c r="N2995" s="545">
        <f>H2995*K2995</f>
        <v>0</v>
      </c>
      <c r="O2995" s="545">
        <f>I2995*K2995</f>
        <v>0</v>
      </c>
      <c r="P2995" s="545">
        <f>J2995*K2995</f>
        <v>0</v>
      </c>
      <c r="Q2995" s="110" t="s">
        <v>7</v>
      </c>
    </row>
    <row r="2996" spans="1:18" ht="15" customHeight="1" x14ac:dyDescent="0.2">
      <c r="A2996" s="14" t="s">
        <v>34</v>
      </c>
      <c r="B2996" s="161"/>
      <c r="C2996" s="532" t="s">
        <v>4296</v>
      </c>
      <c r="D2996" s="14" t="s">
        <v>6</v>
      </c>
      <c r="E2996" s="14">
        <v>1.5</v>
      </c>
      <c r="F2996" s="308">
        <v>0.98</v>
      </c>
      <c r="G2996" s="308">
        <v>0.95</v>
      </c>
      <c r="H2996" s="296">
        <f t="shared" si="572"/>
        <v>0.93099999999999994</v>
      </c>
      <c r="I2996" s="296">
        <f t="shared" si="573"/>
        <v>0.92149999999999999</v>
      </c>
      <c r="J2996" s="296">
        <f t="shared" si="574"/>
        <v>0.91199999999999992</v>
      </c>
      <c r="K2996" s="106"/>
      <c r="L2996" s="355">
        <f>F2996*K2996</f>
        <v>0</v>
      </c>
      <c r="M2996" s="327">
        <f>G2996*K2996</f>
        <v>0</v>
      </c>
      <c r="N2996" s="545">
        <f>H2996*K2996</f>
        <v>0</v>
      </c>
      <c r="O2996" s="545">
        <f>I2996*K2996</f>
        <v>0</v>
      </c>
      <c r="P2996" s="545">
        <f>J2996*K2996</f>
        <v>0</v>
      </c>
      <c r="Q2996" s="110" t="s">
        <v>7</v>
      </c>
    </row>
    <row r="2997" spans="1:18" ht="15" customHeight="1" x14ac:dyDescent="0.2">
      <c r="A2997" s="425" t="s">
        <v>34</v>
      </c>
      <c r="B2997" s="744"/>
      <c r="C2997" s="743" t="s">
        <v>4295</v>
      </c>
      <c r="D2997" s="425" t="s">
        <v>6</v>
      </c>
      <c r="E2997" s="425">
        <v>2</v>
      </c>
      <c r="F2997" s="483">
        <v>1.1499999999999999</v>
      </c>
      <c r="G2997" s="483">
        <v>1.1000000000000001</v>
      </c>
      <c r="H2997" s="296">
        <f t="shared" si="572"/>
        <v>1.0780000000000001</v>
      </c>
      <c r="I2997" s="296">
        <f t="shared" si="573"/>
        <v>1.0669999999999999</v>
      </c>
      <c r="J2997" s="296">
        <f t="shared" si="574"/>
        <v>1.056</v>
      </c>
      <c r="K2997" s="106"/>
      <c r="L2997" s="745">
        <f>F2997*K2997</f>
        <v>0</v>
      </c>
      <c r="M2997" s="327">
        <f>G2997*K2997</f>
        <v>0</v>
      </c>
      <c r="N2997" s="545">
        <f>H2997*K2997</f>
        <v>0</v>
      </c>
      <c r="O2997" s="545">
        <f>I2997*K2997</f>
        <v>0</v>
      </c>
      <c r="P2997" s="545">
        <f>J2997*K2997</f>
        <v>0</v>
      </c>
      <c r="Q2997" s="216" t="s">
        <v>7</v>
      </c>
      <c r="R2997" s="712"/>
    </row>
    <row r="2998" spans="1:18" ht="15" customHeight="1" x14ac:dyDescent="0.2">
      <c r="A2998" s="425" t="s">
        <v>34</v>
      </c>
      <c r="B2998" s="744"/>
      <c r="C2998" s="743" t="s">
        <v>4297</v>
      </c>
      <c r="D2998" s="425" t="s">
        <v>6</v>
      </c>
      <c r="E2998" s="425">
        <v>2</v>
      </c>
      <c r="F2998" s="483">
        <v>1.1499999999999999</v>
      </c>
      <c r="G2998" s="483">
        <v>1.1000000000000001</v>
      </c>
      <c r="H2998" s="296">
        <f t="shared" si="572"/>
        <v>1.0780000000000001</v>
      </c>
      <c r="I2998" s="296">
        <f t="shared" si="573"/>
        <v>1.0669999999999999</v>
      </c>
      <c r="J2998" s="296">
        <f t="shared" si="574"/>
        <v>1.056</v>
      </c>
      <c r="K2998" s="106"/>
      <c r="L2998" s="745">
        <f>F2998*K2998</f>
        <v>0</v>
      </c>
      <c r="M2998" s="327">
        <f>G2998*K2998</f>
        <v>0</v>
      </c>
      <c r="N2998" s="545">
        <f>H2998*K2998</f>
        <v>0</v>
      </c>
      <c r="O2998" s="545">
        <f>I2998*K2998</f>
        <v>0</v>
      </c>
      <c r="P2998" s="545">
        <f>J2998*K2998</f>
        <v>0</v>
      </c>
      <c r="Q2998" s="216" t="s">
        <v>7</v>
      </c>
      <c r="R2998" s="712"/>
    </row>
    <row r="2999" spans="1:18" ht="15" customHeight="1" x14ac:dyDescent="0.2">
      <c r="A2999" s="425" t="s">
        <v>34</v>
      </c>
      <c r="B2999" s="744"/>
      <c r="C2999" s="743" t="s">
        <v>4298</v>
      </c>
      <c r="D2999" s="425" t="s">
        <v>6</v>
      </c>
      <c r="E2999" s="425">
        <v>2</v>
      </c>
      <c r="F2999" s="483">
        <v>1.1499999999999999</v>
      </c>
      <c r="G2999" s="483">
        <v>1.1000000000000001</v>
      </c>
      <c r="H2999" s="296">
        <f t="shared" si="572"/>
        <v>1.0780000000000001</v>
      </c>
      <c r="I2999" s="296">
        <f t="shared" si="573"/>
        <v>1.0669999999999999</v>
      </c>
      <c r="J2999" s="296">
        <f t="shared" si="574"/>
        <v>1.056</v>
      </c>
      <c r="K2999" s="106"/>
      <c r="L2999" s="745">
        <f>F2999*K2999</f>
        <v>0</v>
      </c>
      <c r="M2999" s="327">
        <f>G2999*K2999</f>
        <v>0</v>
      </c>
      <c r="N2999" s="545">
        <f>H2999*K2999</f>
        <v>0</v>
      </c>
      <c r="O2999" s="545">
        <f>I2999*K2999</f>
        <v>0</v>
      </c>
      <c r="P2999" s="545">
        <f>J2999*K2999</f>
        <v>0</v>
      </c>
      <c r="Q2999" s="216" t="s">
        <v>7</v>
      </c>
      <c r="R2999" s="712"/>
    </row>
    <row r="3000" spans="1:18" ht="15" customHeight="1" x14ac:dyDescent="0.2">
      <c r="A3000" s="425" t="s">
        <v>34</v>
      </c>
      <c r="B3000" s="744"/>
      <c r="C3000" s="743" t="s">
        <v>4299</v>
      </c>
      <c r="D3000" s="425" t="s">
        <v>6</v>
      </c>
      <c r="E3000" s="425">
        <v>2</v>
      </c>
      <c r="F3000" s="483">
        <v>1.1499999999999999</v>
      </c>
      <c r="G3000" s="483">
        <v>1.1000000000000001</v>
      </c>
      <c r="H3000" s="296">
        <f t="shared" si="572"/>
        <v>1.0780000000000001</v>
      </c>
      <c r="I3000" s="296">
        <f t="shared" si="573"/>
        <v>1.0669999999999999</v>
      </c>
      <c r="J3000" s="296">
        <f t="shared" si="574"/>
        <v>1.056</v>
      </c>
      <c r="K3000" s="106"/>
      <c r="L3000" s="745">
        <f>F3000*K3000</f>
        <v>0</v>
      </c>
      <c r="M3000" s="327">
        <f>G3000*K3000</f>
        <v>0</v>
      </c>
      <c r="N3000" s="545">
        <f>H3000*K3000</f>
        <v>0</v>
      </c>
      <c r="O3000" s="545">
        <f>I3000*K3000</f>
        <v>0</v>
      </c>
      <c r="P3000" s="545">
        <f>J3000*K3000</f>
        <v>0</v>
      </c>
      <c r="Q3000" s="216" t="s">
        <v>7</v>
      </c>
      <c r="R3000" s="712"/>
    </row>
    <row r="3001" spans="1:18" ht="15" customHeight="1" x14ac:dyDescent="0.2">
      <c r="A3001" s="425" t="s">
        <v>34</v>
      </c>
      <c r="B3001" s="744"/>
      <c r="C3001" s="743" t="s">
        <v>4300</v>
      </c>
      <c r="D3001" s="425" t="s">
        <v>6</v>
      </c>
      <c r="E3001" s="425">
        <v>2</v>
      </c>
      <c r="F3001" s="483">
        <v>1.1499999999999999</v>
      </c>
      <c r="G3001" s="483">
        <v>1.1000000000000001</v>
      </c>
      <c r="H3001" s="296">
        <f t="shared" si="572"/>
        <v>1.0780000000000001</v>
      </c>
      <c r="I3001" s="296">
        <f t="shared" si="573"/>
        <v>1.0669999999999999</v>
      </c>
      <c r="J3001" s="296">
        <f t="shared" si="574"/>
        <v>1.056</v>
      </c>
      <c r="K3001" s="106"/>
      <c r="L3001" s="745">
        <f>F3001*K3001</f>
        <v>0</v>
      </c>
      <c r="M3001" s="327">
        <f>G3001*K3001</f>
        <v>0</v>
      </c>
      <c r="N3001" s="545">
        <f>H3001*K3001</f>
        <v>0</v>
      </c>
      <c r="O3001" s="545">
        <f>I3001*K3001</f>
        <v>0</v>
      </c>
      <c r="P3001" s="545">
        <f>J3001*K3001</f>
        <v>0</v>
      </c>
      <c r="Q3001" s="216" t="s">
        <v>7</v>
      </c>
      <c r="R3001" s="712"/>
    </row>
    <row r="3002" spans="1:18" ht="15" customHeight="1" x14ac:dyDescent="0.2">
      <c r="A3002" s="425" t="s">
        <v>34</v>
      </c>
      <c r="B3002" s="744"/>
      <c r="C3002" s="743" t="s">
        <v>4301</v>
      </c>
      <c r="D3002" s="425" t="s">
        <v>6</v>
      </c>
      <c r="E3002" s="425">
        <v>2</v>
      </c>
      <c r="F3002" s="483">
        <v>1.1499999999999999</v>
      </c>
      <c r="G3002" s="483">
        <v>1.1000000000000001</v>
      </c>
      <c r="H3002" s="296">
        <f t="shared" si="572"/>
        <v>1.0780000000000001</v>
      </c>
      <c r="I3002" s="296">
        <f t="shared" si="573"/>
        <v>1.0669999999999999</v>
      </c>
      <c r="J3002" s="296">
        <f t="shared" si="574"/>
        <v>1.056</v>
      </c>
      <c r="K3002" s="106"/>
      <c r="L3002" s="745">
        <f>F3002*K3002</f>
        <v>0</v>
      </c>
      <c r="M3002" s="327">
        <f>G3002*K3002</f>
        <v>0</v>
      </c>
      <c r="N3002" s="545">
        <f>H3002*K3002</f>
        <v>0</v>
      </c>
      <c r="O3002" s="545">
        <f>I3002*K3002</f>
        <v>0</v>
      </c>
      <c r="P3002" s="545">
        <f>J3002*K3002</f>
        <v>0</v>
      </c>
      <c r="Q3002" s="216" t="s">
        <v>7</v>
      </c>
      <c r="R3002" s="712"/>
    </row>
    <row r="3003" spans="1:18" ht="15" customHeight="1" x14ac:dyDescent="0.2">
      <c r="A3003" s="14" t="s">
        <v>34</v>
      </c>
      <c r="B3003" s="161"/>
      <c r="C3003" s="213" t="s">
        <v>67</v>
      </c>
      <c r="D3003" s="14" t="s">
        <v>6</v>
      </c>
      <c r="E3003" s="14">
        <v>1.5</v>
      </c>
      <c r="F3003" s="308">
        <v>0.98</v>
      </c>
      <c r="G3003" s="308">
        <v>0.95</v>
      </c>
      <c r="H3003" s="296">
        <f t="shared" si="572"/>
        <v>0.93099999999999994</v>
      </c>
      <c r="I3003" s="296">
        <f t="shared" si="573"/>
        <v>0.92149999999999999</v>
      </c>
      <c r="J3003" s="296">
        <f t="shared" si="574"/>
        <v>0.91199999999999992</v>
      </c>
      <c r="K3003" s="106"/>
      <c r="L3003" s="355">
        <f>F3003*K3003</f>
        <v>0</v>
      </c>
      <c r="M3003" s="327">
        <f>G3003*K3003</f>
        <v>0</v>
      </c>
      <c r="N3003" s="545">
        <f>H3003*K3003</f>
        <v>0</v>
      </c>
      <c r="O3003" s="545">
        <f>I3003*K3003</f>
        <v>0</v>
      </c>
      <c r="P3003" s="545">
        <f>J3003*K3003</f>
        <v>0</v>
      </c>
      <c r="Q3003" s="110" t="s">
        <v>7</v>
      </c>
    </row>
    <row r="3004" spans="1:18" ht="15" customHeight="1" x14ac:dyDescent="0.2">
      <c r="A3004" s="14" t="s">
        <v>34</v>
      </c>
      <c r="B3004" s="161"/>
      <c r="C3004" s="213" t="s">
        <v>70</v>
      </c>
      <c r="D3004" s="14" t="s">
        <v>6</v>
      </c>
      <c r="E3004" s="14">
        <v>2</v>
      </c>
      <c r="F3004" s="308">
        <v>1.2</v>
      </c>
      <c r="G3004" s="308">
        <v>1.1499999999999999</v>
      </c>
      <c r="H3004" s="296">
        <f t="shared" si="572"/>
        <v>1.127</v>
      </c>
      <c r="I3004" s="296">
        <f t="shared" si="573"/>
        <v>1.1154999999999999</v>
      </c>
      <c r="J3004" s="296">
        <f t="shared" si="574"/>
        <v>1.1039999999999999</v>
      </c>
      <c r="K3004" s="106"/>
      <c r="L3004" s="355">
        <f>F3004*K3004</f>
        <v>0</v>
      </c>
      <c r="M3004" s="327">
        <f>G3004*K3004</f>
        <v>0</v>
      </c>
      <c r="N3004" s="545">
        <f>H3004*K3004</f>
        <v>0</v>
      </c>
      <c r="O3004" s="545">
        <f>I3004*K3004</f>
        <v>0</v>
      </c>
      <c r="P3004" s="545">
        <f>J3004*K3004</f>
        <v>0</v>
      </c>
      <c r="Q3004" s="110" t="s">
        <v>7</v>
      </c>
    </row>
    <row r="3005" spans="1:18" ht="15" customHeight="1" x14ac:dyDescent="0.2">
      <c r="A3005" s="14" t="s">
        <v>34</v>
      </c>
      <c r="B3005" s="15"/>
      <c r="C3005" s="236" t="s">
        <v>1757</v>
      </c>
      <c r="D3005" s="14" t="s">
        <v>6</v>
      </c>
      <c r="E3005" s="14">
        <v>1.2</v>
      </c>
      <c r="F3005" s="308">
        <v>0.78</v>
      </c>
      <c r="G3005" s="308">
        <v>0.75</v>
      </c>
      <c r="H3005" s="296">
        <f t="shared" si="572"/>
        <v>0.73499999999999999</v>
      </c>
      <c r="I3005" s="296">
        <f t="shared" si="573"/>
        <v>0.72750000000000004</v>
      </c>
      <c r="J3005" s="296">
        <f t="shared" si="574"/>
        <v>0.72</v>
      </c>
      <c r="K3005" s="106"/>
      <c r="L3005" s="355">
        <f>F3005*K3005</f>
        <v>0</v>
      </c>
      <c r="M3005" s="327">
        <f>G3005*K3005</f>
        <v>0</v>
      </c>
      <c r="N3005" s="545">
        <f>H3005*K3005</f>
        <v>0</v>
      </c>
      <c r="O3005" s="545">
        <f>I3005*K3005</f>
        <v>0</v>
      </c>
      <c r="P3005" s="545">
        <f>J3005*K3005</f>
        <v>0</v>
      </c>
      <c r="Q3005" s="110" t="s">
        <v>7</v>
      </c>
    </row>
    <row r="3006" spans="1:18" ht="15" customHeight="1" x14ac:dyDescent="0.2">
      <c r="A3006" s="425" t="s">
        <v>34</v>
      </c>
      <c r="B3006" s="744"/>
      <c r="C3006" s="212" t="s">
        <v>1758</v>
      </c>
      <c r="D3006" s="392" t="s">
        <v>6</v>
      </c>
      <c r="E3006" s="425">
        <v>1.6</v>
      </c>
      <c r="F3006" s="483">
        <v>1.05</v>
      </c>
      <c r="G3006" s="483">
        <v>1</v>
      </c>
      <c r="H3006" s="296">
        <f t="shared" si="572"/>
        <v>0.98</v>
      </c>
      <c r="I3006" s="296">
        <f t="shared" si="573"/>
        <v>0.97</v>
      </c>
      <c r="J3006" s="296">
        <f t="shared" si="574"/>
        <v>0.96</v>
      </c>
      <c r="K3006" s="106"/>
      <c r="L3006" s="745">
        <f>F3006*K3006</f>
        <v>0</v>
      </c>
      <c r="M3006" s="327">
        <f>G3006*K3006</f>
        <v>0</v>
      </c>
      <c r="N3006" s="545">
        <f>H3006*K3006</f>
        <v>0</v>
      </c>
      <c r="O3006" s="545">
        <f>I3006*K3006</f>
        <v>0</v>
      </c>
      <c r="P3006" s="545">
        <f>J3006*K3006</f>
        <v>0</v>
      </c>
      <c r="Q3006" s="216" t="s">
        <v>7</v>
      </c>
      <c r="R3006" s="523"/>
    </row>
    <row r="3007" spans="1:18" ht="15" customHeight="1" x14ac:dyDescent="0.2">
      <c r="A3007" s="425" t="s">
        <v>34</v>
      </c>
      <c r="B3007" s="744"/>
      <c r="C3007" s="212" t="s">
        <v>3273</v>
      </c>
      <c r="D3007" s="392" t="s">
        <v>6</v>
      </c>
      <c r="E3007" s="425">
        <v>2</v>
      </c>
      <c r="F3007" s="483">
        <v>1.4</v>
      </c>
      <c r="G3007" s="483">
        <v>1.3</v>
      </c>
      <c r="H3007" s="296">
        <f t="shared" si="572"/>
        <v>1.274</v>
      </c>
      <c r="I3007" s="296">
        <f t="shared" si="573"/>
        <v>1.2609999999999999</v>
      </c>
      <c r="J3007" s="296">
        <f t="shared" si="574"/>
        <v>1.248</v>
      </c>
      <c r="K3007" s="106"/>
      <c r="L3007" s="745">
        <f>F3007*K3007</f>
        <v>0</v>
      </c>
      <c r="M3007" s="327">
        <f>G3007*K3007</f>
        <v>0</v>
      </c>
      <c r="N3007" s="545">
        <f>H3007*K3007</f>
        <v>0</v>
      </c>
      <c r="O3007" s="545">
        <f>I3007*K3007</f>
        <v>0</v>
      </c>
      <c r="P3007" s="545">
        <f>J3007*K3007</f>
        <v>0</v>
      </c>
      <c r="Q3007" s="216" t="s">
        <v>7</v>
      </c>
      <c r="R3007" s="523"/>
    </row>
    <row r="3008" spans="1:18" ht="15" customHeight="1" x14ac:dyDescent="0.2">
      <c r="A3008" s="14" t="s">
        <v>34</v>
      </c>
      <c r="B3008" s="161"/>
      <c r="C3008" s="213" t="s">
        <v>1759</v>
      </c>
      <c r="D3008" s="392" t="s">
        <v>6</v>
      </c>
      <c r="E3008" s="14">
        <v>3.5</v>
      </c>
      <c r="F3008" s="308">
        <v>2.5</v>
      </c>
      <c r="G3008" s="308">
        <v>2.4</v>
      </c>
      <c r="H3008" s="296">
        <f t="shared" si="572"/>
        <v>2.3519999999999999</v>
      </c>
      <c r="I3008" s="296">
        <f t="shared" si="573"/>
        <v>2.3279999999999998</v>
      </c>
      <c r="J3008" s="296">
        <f t="shared" si="574"/>
        <v>2.3039999999999998</v>
      </c>
      <c r="K3008" s="106"/>
      <c r="L3008" s="355">
        <f>F3008*K3008</f>
        <v>0</v>
      </c>
      <c r="M3008" s="327">
        <f>G3008*K3008</f>
        <v>0</v>
      </c>
      <c r="N3008" s="545">
        <f>H3008*K3008</f>
        <v>0</v>
      </c>
      <c r="O3008" s="545">
        <f>I3008*K3008</f>
        <v>0</v>
      </c>
      <c r="P3008" s="545">
        <f>J3008*K3008</f>
        <v>0</v>
      </c>
      <c r="Q3008" s="110" t="s">
        <v>7</v>
      </c>
    </row>
    <row r="3009" spans="1:18" ht="15" customHeight="1" x14ac:dyDescent="0.2">
      <c r="A3009" s="425" t="s">
        <v>34</v>
      </c>
      <c r="B3009" s="744"/>
      <c r="C3009" s="516" t="s">
        <v>3433</v>
      </c>
      <c r="D3009" s="392" t="s">
        <v>6</v>
      </c>
      <c r="E3009" s="211">
        <v>1.7</v>
      </c>
      <c r="F3009" s="204">
        <v>1</v>
      </c>
      <c r="G3009" s="204">
        <v>0.95</v>
      </c>
      <c r="H3009" s="296">
        <f t="shared" si="572"/>
        <v>0.93099999999999994</v>
      </c>
      <c r="I3009" s="296">
        <f t="shared" si="573"/>
        <v>0.92149999999999999</v>
      </c>
      <c r="J3009" s="296">
        <f t="shared" si="574"/>
        <v>0.91199999999999992</v>
      </c>
      <c r="K3009" s="106"/>
      <c r="L3009" s="745">
        <f>F3009*K3009</f>
        <v>0</v>
      </c>
      <c r="M3009" s="327">
        <f>G3009*K3009</f>
        <v>0</v>
      </c>
      <c r="N3009" s="545">
        <f>H3009*K3009</f>
        <v>0</v>
      </c>
      <c r="O3009" s="545">
        <f>I3009*K3009</f>
        <v>0</v>
      </c>
      <c r="P3009" s="545">
        <f>J3009*K3009</f>
        <v>0</v>
      </c>
      <c r="Q3009" s="216" t="s">
        <v>7</v>
      </c>
      <c r="R3009" s="523"/>
    </row>
    <row r="3010" spans="1:18" ht="15" customHeight="1" x14ac:dyDescent="0.2">
      <c r="A3010" s="425" t="s">
        <v>34</v>
      </c>
      <c r="B3010" s="490"/>
      <c r="C3010" s="516" t="s">
        <v>3434</v>
      </c>
      <c r="D3010" s="392" t="s">
        <v>6</v>
      </c>
      <c r="E3010" s="211">
        <v>2</v>
      </c>
      <c r="F3010" s="204">
        <v>1.1499999999999999</v>
      </c>
      <c r="G3010" s="204">
        <v>1.1000000000000001</v>
      </c>
      <c r="H3010" s="221">
        <f t="shared" si="572"/>
        <v>1.0780000000000001</v>
      </c>
      <c r="I3010" s="221">
        <f t="shared" si="573"/>
        <v>1.0669999999999999</v>
      </c>
      <c r="J3010" s="221">
        <f t="shared" si="574"/>
        <v>1.056</v>
      </c>
      <c r="K3010" s="115"/>
      <c r="L3010" s="745">
        <f>F3010*K3010</f>
        <v>0</v>
      </c>
      <c r="M3010" s="327">
        <f>G3010*K3010</f>
        <v>0</v>
      </c>
      <c r="N3010" s="545">
        <f>H3010*K3010</f>
        <v>0</v>
      </c>
      <c r="O3010" s="545">
        <f>I3010*K3010</f>
        <v>0</v>
      </c>
      <c r="P3010" s="545">
        <f>J3010*K3010</f>
        <v>0</v>
      </c>
      <c r="Q3010" s="216" t="s">
        <v>7</v>
      </c>
      <c r="R3010" s="523"/>
    </row>
    <row r="3011" spans="1:18" ht="15" customHeight="1" x14ac:dyDescent="0.2">
      <c r="A3011" s="425" t="s">
        <v>34</v>
      </c>
      <c r="B3011" s="490"/>
      <c r="C3011" s="419" t="s">
        <v>3435</v>
      </c>
      <c r="D3011" s="392" t="s">
        <v>6</v>
      </c>
      <c r="E3011" s="211">
        <v>2.5</v>
      </c>
      <c r="F3011" s="204">
        <v>1.45</v>
      </c>
      <c r="G3011" s="204">
        <v>1.4</v>
      </c>
      <c r="H3011" s="221">
        <f t="shared" si="572"/>
        <v>1.3719999999999999</v>
      </c>
      <c r="I3011" s="221">
        <f t="shared" si="573"/>
        <v>1.3579999999999999</v>
      </c>
      <c r="J3011" s="221">
        <f t="shared" si="574"/>
        <v>1.3439999999999999</v>
      </c>
      <c r="K3011" s="115"/>
      <c r="L3011" s="745">
        <f>F3011*K3011</f>
        <v>0</v>
      </c>
      <c r="M3011" s="327">
        <f>G3011*K3011</f>
        <v>0</v>
      </c>
      <c r="N3011" s="545">
        <f>H3011*K3011</f>
        <v>0</v>
      </c>
      <c r="O3011" s="545">
        <f>I3011*K3011</f>
        <v>0</v>
      </c>
      <c r="P3011" s="545">
        <f>J3011*K3011</f>
        <v>0</v>
      </c>
      <c r="Q3011" s="216" t="s">
        <v>7</v>
      </c>
      <c r="R3011" s="523"/>
    </row>
    <row r="3012" spans="1:18" ht="15" customHeight="1" x14ac:dyDescent="0.2">
      <c r="A3012" s="425" t="s">
        <v>34</v>
      </c>
      <c r="B3012" s="490"/>
      <c r="C3012" s="419" t="s">
        <v>5538</v>
      </c>
      <c r="D3012" s="392" t="s">
        <v>6</v>
      </c>
      <c r="E3012" s="211">
        <v>3</v>
      </c>
      <c r="F3012" s="204">
        <v>1.85</v>
      </c>
      <c r="G3012" s="204">
        <v>1.8</v>
      </c>
      <c r="H3012" s="221">
        <f t="shared" ref="H3012" si="575">G3012*0.98</f>
        <v>1.764</v>
      </c>
      <c r="I3012" s="221">
        <f t="shared" ref="I3012" si="576">G3012*0.97</f>
        <v>1.746</v>
      </c>
      <c r="J3012" s="221">
        <f t="shared" ref="J3012" si="577">G3012*0.96</f>
        <v>1.728</v>
      </c>
      <c r="K3012" s="115"/>
      <c r="L3012" s="745">
        <f>F3012*K3012</f>
        <v>0</v>
      </c>
      <c r="M3012" s="327">
        <f>G3012*K3012</f>
        <v>0</v>
      </c>
      <c r="N3012" s="545">
        <f>H3012*K3012</f>
        <v>0</v>
      </c>
      <c r="O3012" s="545">
        <f>I3012*K3012</f>
        <v>0</v>
      </c>
      <c r="P3012" s="545">
        <f>J3012*K3012</f>
        <v>0</v>
      </c>
      <c r="Q3012" s="216" t="s">
        <v>7</v>
      </c>
      <c r="R3012" s="523"/>
    </row>
    <row r="3013" spans="1:18" ht="15" customHeight="1" x14ac:dyDescent="0.2">
      <c r="A3013" s="425" t="s">
        <v>34</v>
      </c>
      <c r="B3013" s="490"/>
      <c r="C3013" s="419" t="s">
        <v>3436</v>
      </c>
      <c r="D3013" s="392" t="s">
        <v>6</v>
      </c>
      <c r="E3013" s="211">
        <v>4</v>
      </c>
      <c r="F3013" s="204">
        <v>2.2999999999999998</v>
      </c>
      <c r="G3013" s="204">
        <v>2.2000000000000002</v>
      </c>
      <c r="H3013" s="296">
        <f t="shared" si="572"/>
        <v>2.1560000000000001</v>
      </c>
      <c r="I3013" s="296">
        <f t="shared" si="573"/>
        <v>2.1339999999999999</v>
      </c>
      <c r="J3013" s="296">
        <f t="shared" si="574"/>
        <v>2.1120000000000001</v>
      </c>
      <c r="K3013" s="106"/>
      <c r="L3013" s="745">
        <f>F3013*K3013</f>
        <v>0</v>
      </c>
      <c r="M3013" s="327">
        <f>G3013*K3013</f>
        <v>0</v>
      </c>
      <c r="N3013" s="545">
        <f>H3013*K3013</f>
        <v>0</v>
      </c>
      <c r="O3013" s="545">
        <f>I3013*K3013</f>
        <v>0</v>
      </c>
      <c r="P3013" s="545">
        <f>J3013*K3013</f>
        <v>0</v>
      </c>
      <c r="Q3013" s="216" t="s">
        <v>7</v>
      </c>
      <c r="R3013" s="523"/>
    </row>
    <row r="3014" spans="1:18" ht="15" customHeight="1" x14ac:dyDescent="0.2">
      <c r="A3014" s="425" t="s">
        <v>34</v>
      </c>
      <c r="B3014" s="424" t="s">
        <v>5700</v>
      </c>
      <c r="C3014" s="419" t="s">
        <v>3437</v>
      </c>
      <c r="D3014" s="392" t="s">
        <v>6</v>
      </c>
      <c r="E3014" s="211">
        <v>5</v>
      </c>
      <c r="F3014" s="204">
        <v>3.1</v>
      </c>
      <c r="G3014" s="204">
        <v>3</v>
      </c>
      <c r="H3014" s="221">
        <f t="shared" si="572"/>
        <v>2.94</v>
      </c>
      <c r="I3014" s="221">
        <f t="shared" si="573"/>
        <v>2.91</v>
      </c>
      <c r="J3014" s="221">
        <f t="shared" si="574"/>
        <v>2.88</v>
      </c>
      <c r="K3014" s="115"/>
      <c r="L3014" s="745">
        <f>F3014*K3014</f>
        <v>0</v>
      </c>
      <c r="M3014" s="327">
        <f>G3014*K3014</f>
        <v>0</v>
      </c>
      <c r="N3014" s="545">
        <f>H3014*K3014</f>
        <v>0</v>
      </c>
      <c r="O3014" s="545">
        <f>I3014*K3014</f>
        <v>0</v>
      </c>
      <c r="P3014" s="545">
        <f>J3014*K3014</f>
        <v>0</v>
      </c>
      <c r="Q3014" s="216" t="s">
        <v>7</v>
      </c>
      <c r="R3014" s="712"/>
    </row>
    <row r="3015" spans="1:18" ht="15" customHeight="1" x14ac:dyDescent="0.2">
      <c r="A3015" s="425" t="s">
        <v>34</v>
      </c>
      <c r="B3015" s="490"/>
      <c r="C3015" s="419" t="s">
        <v>3438</v>
      </c>
      <c r="D3015" s="425" t="s">
        <v>6</v>
      </c>
      <c r="E3015" s="211">
        <v>7</v>
      </c>
      <c r="F3015" s="204">
        <v>4.3</v>
      </c>
      <c r="G3015" s="204">
        <v>4.2</v>
      </c>
      <c r="H3015" s="296">
        <f t="shared" si="572"/>
        <v>4.1159999999999997</v>
      </c>
      <c r="I3015" s="296">
        <f t="shared" si="573"/>
        <v>4.0739999999999998</v>
      </c>
      <c r="J3015" s="296">
        <f t="shared" si="574"/>
        <v>4.032</v>
      </c>
      <c r="K3015" s="106"/>
      <c r="L3015" s="745">
        <f>F3015*K3015</f>
        <v>0</v>
      </c>
      <c r="M3015" s="327">
        <f>G3015*K3015</f>
        <v>0</v>
      </c>
      <c r="N3015" s="545">
        <f>H3015*K3015</f>
        <v>0</v>
      </c>
      <c r="O3015" s="545">
        <f>I3015*K3015</f>
        <v>0</v>
      </c>
      <c r="P3015" s="545">
        <f>J3015*K3015</f>
        <v>0</v>
      </c>
      <c r="Q3015" s="216" t="s">
        <v>7</v>
      </c>
      <c r="R3015" s="523"/>
    </row>
    <row r="3016" spans="1:18" ht="15" customHeight="1" x14ac:dyDescent="0.2">
      <c r="A3016" s="425" t="s">
        <v>34</v>
      </c>
      <c r="B3016" s="490"/>
      <c r="C3016" s="516" t="s">
        <v>3439</v>
      </c>
      <c r="D3016" s="425" t="s">
        <v>6</v>
      </c>
      <c r="E3016" s="211">
        <v>10</v>
      </c>
      <c r="F3016" s="204">
        <v>6.2</v>
      </c>
      <c r="G3016" s="204">
        <v>6</v>
      </c>
      <c r="H3016" s="296">
        <f t="shared" si="572"/>
        <v>5.88</v>
      </c>
      <c r="I3016" s="296">
        <f t="shared" si="573"/>
        <v>5.82</v>
      </c>
      <c r="J3016" s="296">
        <f t="shared" si="574"/>
        <v>5.76</v>
      </c>
      <c r="K3016" s="106"/>
      <c r="L3016" s="745">
        <f>F3016*K3016</f>
        <v>0</v>
      </c>
      <c r="M3016" s="327">
        <f>G3016*K3016</f>
        <v>0</v>
      </c>
      <c r="N3016" s="545">
        <f>H3016*K3016</f>
        <v>0</v>
      </c>
      <c r="O3016" s="545">
        <f>I3016*K3016</f>
        <v>0</v>
      </c>
      <c r="P3016" s="545">
        <f>J3016*K3016</f>
        <v>0</v>
      </c>
      <c r="Q3016" s="216" t="s">
        <v>7</v>
      </c>
      <c r="R3016" s="523"/>
    </row>
    <row r="3017" spans="1:18" ht="15" customHeight="1" x14ac:dyDescent="0.2">
      <c r="A3017" s="425" t="s">
        <v>34</v>
      </c>
      <c r="B3017" s="744"/>
      <c r="C3017" s="516" t="s">
        <v>3440</v>
      </c>
      <c r="D3017" s="425" t="s">
        <v>6</v>
      </c>
      <c r="E3017" s="211">
        <v>14</v>
      </c>
      <c r="F3017" s="204">
        <v>8.1999999999999993</v>
      </c>
      <c r="G3017" s="204">
        <v>8</v>
      </c>
      <c r="H3017" s="296">
        <f t="shared" si="572"/>
        <v>7.84</v>
      </c>
      <c r="I3017" s="296">
        <f t="shared" si="573"/>
        <v>7.76</v>
      </c>
      <c r="J3017" s="296">
        <f t="shared" si="574"/>
        <v>7.68</v>
      </c>
      <c r="K3017" s="106"/>
      <c r="L3017" s="745">
        <f>F3017*K3017</f>
        <v>0</v>
      </c>
      <c r="M3017" s="327">
        <f>G3017*K3017</f>
        <v>0</v>
      </c>
      <c r="N3017" s="545">
        <f>H3017*K3017</f>
        <v>0</v>
      </c>
      <c r="O3017" s="545">
        <f>I3017*K3017</f>
        <v>0</v>
      </c>
      <c r="P3017" s="545">
        <f>J3017*K3017</f>
        <v>0</v>
      </c>
      <c r="Q3017" s="216" t="s">
        <v>7</v>
      </c>
      <c r="R3017" s="523"/>
    </row>
    <row r="3018" spans="1:18" ht="15" customHeight="1" x14ac:dyDescent="0.2">
      <c r="A3018" s="425" t="s">
        <v>34</v>
      </c>
      <c r="B3018" s="744"/>
      <c r="C3018" s="516" t="s">
        <v>3441</v>
      </c>
      <c r="D3018" s="425" t="s">
        <v>6</v>
      </c>
      <c r="E3018" s="211">
        <v>18</v>
      </c>
      <c r="F3018" s="204">
        <v>11.3</v>
      </c>
      <c r="G3018" s="204">
        <v>11</v>
      </c>
      <c r="H3018" s="296">
        <f t="shared" si="572"/>
        <v>10.78</v>
      </c>
      <c r="I3018" s="296">
        <f t="shared" si="573"/>
        <v>10.67</v>
      </c>
      <c r="J3018" s="296">
        <f t="shared" si="574"/>
        <v>10.559999999999999</v>
      </c>
      <c r="K3018" s="106"/>
      <c r="L3018" s="745">
        <f>F3018*K3018</f>
        <v>0</v>
      </c>
      <c r="M3018" s="327">
        <f>G3018*K3018</f>
        <v>0</v>
      </c>
      <c r="N3018" s="545">
        <f>H3018*K3018</f>
        <v>0</v>
      </c>
      <c r="O3018" s="545">
        <f>I3018*K3018</f>
        <v>0</v>
      </c>
      <c r="P3018" s="545">
        <f>J3018*K3018</f>
        <v>0</v>
      </c>
      <c r="Q3018" s="216" t="s">
        <v>7</v>
      </c>
      <c r="R3018" s="523"/>
    </row>
    <row r="3019" spans="1:18" ht="15" customHeight="1" x14ac:dyDescent="0.2">
      <c r="A3019" s="425" t="s">
        <v>34</v>
      </c>
      <c r="B3019" s="490"/>
      <c r="C3019" s="419" t="s">
        <v>5539</v>
      </c>
      <c r="D3019" s="392" t="s">
        <v>6</v>
      </c>
      <c r="E3019" s="211">
        <v>3</v>
      </c>
      <c r="F3019" s="204">
        <v>1.95</v>
      </c>
      <c r="G3019" s="204">
        <v>1.9</v>
      </c>
      <c r="H3019" s="221">
        <f t="shared" ref="H3019" si="578">G3019*0.98</f>
        <v>1.8619999999999999</v>
      </c>
      <c r="I3019" s="221">
        <f t="shared" ref="I3019" si="579">G3019*0.97</f>
        <v>1.843</v>
      </c>
      <c r="J3019" s="221">
        <f t="shared" ref="J3019" si="580">G3019*0.96</f>
        <v>1.8239999999999998</v>
      </c>
      <c r="K3019" s="115"/>
      <c r="L3019" s="745">
        <f>F3019*K3019</f>
        <v>0</v>
      </c>
      <c r="M3019" s="327">
        <f>G3019*K3019</f>
        <v>0</v>
      </c>
      <c r="N3019" s="545">
        <f>H3019*K3019</f>
        <v>0</v>
      </c>
      <c r="O3019" s="545">
        <f>I3019*K3019</f>
        <v>0</v>
      </c>
      <c r="P3019" s="545">
        <f>J3019*K3019</f>
        <v>0</v>
      </c>
      <c r="Q3019" s="216" t="s">
        <v>7</v>
      </c>
      <c r="R3019" s="523"/>
    </row>
    <row r="3020" spans="1:18" ht="15" customHeight="1" x14ac:dyDescent="0.2">
      <c r="A3020" s="425" t="s">
        <v>34</v>
      </c>
      <c r="B3020" s="490"/>
      <c r="C3020" s="419" t="s">
        <v>4762</v>
      </c>
      <c r="D3020" s="392" t="s">
        <v>6</v>
      </c>
      <c r="E3020" s="211">
        <v>3.5</v>
      </c>
      <c r="F3020" s="204">
        <v>2.0499999999999998</v>
      </c>
      <c r="G3020" s="204">
        <v>2</v>
      </c>
      <c r="H3020" s="296">
        <f t="shared" si="572"/>
        <v>1.96</v>
      </c>
      <c r="I3020" s="296">
        <f t="shared" si="573"/>
        <v>1.94</v>
      </c>
      <c r="J3020" s="296">
        <f t="shared" si="574"/>
        <v>1.92</v>
      </c>
      <c r="K3020" s="106"/>
      <c r="L3020" s="745">
        <f>F3020*K3020</f>
        <v>0</v>
      </c>
      <c r="M3020" s="327">
        <f>G3020*K3020</f>
        <v>0</v>
      </c>
      <c r="N3020" s="545">
        <f>H3020*K3020</f>
        <v>0</v>
      </c>
      <c r="O3020" s="545">
        <f>I3020*K3020</f>
        <v>0</v>
      </c>
      <c r="P3020" s="545">
        <f>J3020*K3020</f>
        <v>0</v>
      </c>
      <c r="Q3020" s="216" t="s">
        <v>7</v>
      </c>
      <c r="R3020" s="523"/>
    </row>
    <row r="3021" spans="1:18" ht="15" customHeight="1" x14ac:dyDescent="0.2">
      <c r="A3021" s="425" t="s">
        <v>34</v>
      </c>
      <c r="B3021" s="490"/>
      <c r="C3021" s="419" t="s">
        <v>4761</v>
      </c>
      <c r="D3021" s="392" t="s">
        <v>6</v>
      </c>
      <c r="E3021" s="211">
        <v>10</v>
      </c>
      <c r="F3021" s="204">
        <v>7.2</v>
      </c>
      <c r="G3021" s="204">
        <v>7</v>
      </c>
      <c r="H3021" s="296">
        <f t="shared" ref="H3021:H3054" si="581">G3021*0.98</f>
        <v>6.8599999999999994</v>
      </c>
      <c r="I3021" s="296">
        <f t="shared" ref="I3021:I3054" si="582">G3021*0.97</f>
        <v>6.79</v>
      </c>
      <c r="J3021" s="296">
        <f t="shared" ref="J3021:J3054" si="583">G3021*0.96</f>
        <v>6.72</v>
      </c>
      <c r="K3021" s="106"/>
      <c r="L3021" s="745">
        <f>F3021*K3021</f>
        <v>0</v>
      </c>
      <c r="M3021" s="327">
        <f>G3021*K3021</f>
        <v>0</v>
      </c>
      <c r="N3021" s="545">
        <f>H3021*K3021</f>
        <v>0</v>
      </c>
      <c r="O3021" s="545">
        <f>I3021*K3021</f>
        <v>0</v>
      </c>
      <c r="P3021" s="545">
        <f>J3021*K3021</f>
        <v>0</v>
      </c>
      <c r="Q3021" s="216" t="s">
        <v>7</v>
      </c>
      <c r="R3021" s="523"/>
    </row>
    <row r="3022" spans="1:18" ht="15" customHeight="1" x14ac:dyDescent="0.2">
      <c r="A3022" s="425" t="s">
        <v>34</v>
      </c>
      <c r="B3022" s="490"/>
      <c r="C3022" s="419" t="s">
        <v>4760</v>
      </c>
      <c r="D3022" s="392" t="s">
        <v>6</v>
      </c>
      <c r="E3022" s="211">
        <v>40</v>
      </c>
      <c r="F3022" s="204">
        <v>26.5</v>
      </c>
      <c r="G3022" s="204">
        <v>26</v>
      </c>
      <c r="H3022" s="296">
        <f t="shared" si="581"/>
        <v>25.48</v>
      </c>
      <c r="I3022" s="296">
        <f t="shared" si="582"/>
        <v>25.22</v>
      </c>
      <c r="J3022" s="296">
        <f t="shared" si="583"/>
        <v>24.96</v>
      </c>
      <c r="K3022" s="106"/>
      <c r="L3022" s="745">
        <f>F3022*K3022</f>
        <v>0</v>
      </c>
      <c r="M3022" s="327">
        <f>G3022*K3022</f>
        <v>0</v>
      </c>
      <c r="N3022" s="545">
        <f>H3022*K3022</f>
        <v>0</v>
      </c>
      <c r="O3022" s="545">
        <f>I3022*K3022</f>
        <v>0</v>
      </c>
      <c r="P3022" s="545">
        <f>J3022*K3022</f>
        <v>0</v>
      </c>
      <c r="Q3022" s="216" t="s">
        <v>7</v>
      </c>
      <c r="R3022" s="523"/>
    </row>
    <row r="3023" spans="1:18" ht="15" customHeight="1" x14ac:dyDescent="0.2">
      <c r="A3023" s="425" t="s">
        <v>34</v>
      </c>
      <c r="B3023" s="490"/>
      <c r="C3023" s="419" t="s">
        <v>4763</v>
      </c>
      <c r="D3023" s="392" t="s">
        <v>6</v>
      </c>
      <c r="E3023" s="211">
        <v>50</v>
      </c>
      <c r="F3023" s="204">
        <v>37.5</v>
      </c>
      <c r="G3023" s="204">
        <v>37</v>
      </c>
      <c r="H3023" s="296">
        <f t="shared" si="581"/>
        <v>36.26</v>
      </c>
      <c r="I3023" s="296">
        <f t="shared" si="582"/>
        <v>35.89</v>
      </c>
      <c r="J3023" s="296">
        <f t="shared" si="583"/>
        <v>35.519999999999996</v>
      </c>
      <c r="K3023" s="106"/>
      <c r="L3023" s="745">
        <f>F3023*K3023</f>
        <v>0</v>
      </c>
      <c r="M3023" s="327">
        <f>G3023*K3023</f>
        <v>0</v>
      </c>
      <c r="N3023" s="545">
        <f>H3023*K3023</f>
        <v>0</v>
      </c>
      <c r="O3023" s="545">
        <f>I3023*K3023</f>
        <v>0</v>
      </c>
      <c r="P3023" s="545">
        <f>J3023*K3023</f>
        <v>0</v>
      </c>
      <c r="Q3023" s="216" t="s">
        <v>7</v>
      </c>
      <c r="R3023" s="523"/>
    </row>
    <row r="3024" spans="1:18" ht="15" customHeight="1" x14ac:dyDescent="0.2">
      <c r="A3024" s="425" t="s">
        <v>34</v>
      </c>
      <c r="B3024" s="490"/>
      <c r="C3024" s="419" t="s">
        <v>4764</v>
      </c>
      <c r="D3024" s="392" t="s">
        <v>6</v>
      </c>
      <c r="E3024" s="211">
        <v>60</v>
      </c>
      <c r="F3024" s="204">
        <v>46</v>
      </c>
      <c r="G3024" s="204">
        <v>45</v>
      </c>
      <c r="H3024" s="296">
        <f t="shared" si="581"/>
        <v>44.1</v>
      </c>
      <c r="I3024" s="296">
        <f t="shared" si="582"/>
        <v>43.65</v>
      </c>
      <c r="J3024" s="296">
        <f t="shared" si="583"/>
        <v>43.199999999999996</v>
      </c>
      <c r="K3024" s="106"/>
      <c r="L3024" s="745">
        <f>F3024*K3024</f>
        <v>0</v>
      </c>
      <c r="M3024" s="327">
        <f>G3024*K3024</f>
        <v>0</v>
      </c>
      <c r="N3024" s="545">
        <f>H3024*K3024</f>
        <v>0</v>
      </c>
      <c r="O3024" s="545">
        <f>I3024*K3024</f>
        <v>0</v>
      </c>
      <c r="P3024" s="545">
        <f>J3024*K3024</f>
        <v>0</v>
      </c>
      <c r="Q3024" s="216" t="s">
        <v>7</v>
      </c>
      <c r="R3024" s="523"/>
    </row>
    <row r="3025" spans="1:18" ht="15" customHeight="1" x14ac:dyDescent="0.2">
      <c r="A3025" s="392" t="s">
        <v>34</v>
      </c>
      <c r="B3025" s="490"/>
      <c r="C3025" s="419" t="s">
        <v>4583</v>
      </c>
      <c r="D3025" s="425" t="s">
        <v>6</v>
      </c>
      <c r="E3025" s="211">
        <v>8</v>
      </c>
      <c r="F3025" s="204">
        <v>4.8</v>
      </c>
      <c r="G3025" s="204">
        <v>4.7</v>
      </c>
      <c r="H3025" s="296">
        <f t="shared" si="581"/>
        <v>4.6059999999999999</v>
      </c>
      <c r="I3025" s="296">
        <f t="shared" si="582"/>
        <v>4.5590000000000002</v>
      </c>
      <c r="J3025" s="296">
        <f t="shared" si="583"/>
        <v>4.5119999999999996</v>
      </c>
      <c r="K3025" s="106"/>
      <c r="L3025" s="745">
        <f>F3025*K3025</f>
        <v>0</v>
      </c>
      <c r="M3025" s="327">
        <f>G3025*K3025</f>
        <v>0</v>
      </c>
      <c r="N3025" s="545">
        <f>H3025*K3025</f>
        <v>0</v>
      </c>
      <c r="O3025" s="545">
        <f>I3025*K3025</f>
        <v>0</v>
      </c>
      <c r="P3025" s="545">
        <f>J3025*K3025</f>
        <v>0</v>
      </c>
      <c r="Q3025" s="216" t="s">
        <v>7</v>
      </c>
      <c r="R3025" s="712"/>
    </row>
    <row r="3026" spans="1:18" ht="15" customHeight="1" x14ac:dyDescent="0.2">
      <c r="A3026" s="392" t="s">
        <v>34</v>
      </c>
      <c r="B3026" s="490"/>
      <c r="C3026" s="419" t="s">
        <v>4438</v>
      </c>
      <c r="D3026" s="425" t="s">
        <v>6</v>
      </c>
      <c r="E3026" s="211">
        <v>9</v>
      </c>
      <c r="F3026" s="204">
        <v>5.8</v>
      </c>
      <c r="G3026" s="204">
        <v>5.6</v>
      </c>
      <c r="H3026" s="296">
        <f t="shared" si="581"/>
        <v>5.4879999999999995</v>
      </c>
      <c r="I3026" s="296">
        <f t="shared" si="582"/>
        <v>5.4319999999999995</v>
      </c>
      <c r="J3026" s="296">
        <f t="shared" si="583"/>
        <v>5.3759999999999994</v>
      </c>
      <c r="K3026" s="106"/>
      <c r="L3026" s="745">
        <f>F3026*K3026</f>
        <v>0</v>
      </c>
      <c r="M3026" s="327">
        <f>G3026*K3026</f>
        <v>0</v>
      </c>
      <c r="N3026" s="545">
        <f>H3026*K3026</f>
        <v>0</v>
      </c>
      <c r="O3026" s="545">
        <f>I3026*K3026</f>
        <v>0</v>
      </c>
      <c r="P3026" s="545">
        <f>J3026*K3026</f>
        <v>0</v>
      </c>
      <c r="Q3026" s="216" t="s">
        <v>7</v>
      </c>
      <c r="R3026" s="712"/>
    </row>
    <row r="3027" spans="1:18" ht="15" customHeight="1" x14ac:dyDescent="0.2">
      <c r="A3027" s="392" t="s">
        <v>34</v>
      </c>
      <c r="B3027" s="490"/>
      <c r="C3027" s="419" t="s">
        <v>4584</v>
      </c>
      <c r="D3027" s="425" t="s">
        <v>6</v>
      </c>
      <c r="E3027" s="211">
        <v>10</v>
      </c>
      <c r="F3027" s="204">
        <v>6.4</v>
      </c>
      <c r="G3027" s="204">
        <v>6.2</v>
      </c>
      <c r="H3027" s="296">
        <f t="shared" si="581"/>
        <v>6.0759999999999996</v>
      </c>
      <c r="I3027" s="296">
        <f t="shared" si="582"/>
        <v>6.0140000000000002</v>
      </c>
      <c r="J3027" s="296">
        <f t="shared" si="583"/>
        <v>5.952</v>
      </c>
      <c r="K3027" s="106"/>
      <c r="L3027" s="745">
        <f>F3027*K3027</f>
        <v>0</v>
      </c>
      <c r="M3027" s="327">
        <f>G3027*K3027</f>
        <v>0</v>
      </c>
      <c r="N3027" s="545">
        <f>H3027*K3027</f>
        <v>0</v>
      </c>
      <c r="O3027" s="545">
        <f>I3027*K3027</f>
        <v>0</v>
      </c>
      <c r="P3027" s="545">
        <f>J3027*K3027</f>
        <v>0</v>
      </c>
      <c r="Q3027" s="733" t="s">
        <v>5</v>
      </c>
      <c r="R3027" s="712"/>
    </row>
    <row r="3028" spans="1:18" ht="15" customHeight="1" x14ac:dyDescent="0.2">
      <c r="A3028" s="392" t="s">
        <v>34</v>
      </c>
      <c r="B3028" s="490"/>
      <c r="C3028" s="419" t="s">
        <v>4586</v>
      </c>
      <c r="D3028" s="392" t="s">
        <v>6</v>
      </c>
      <c r="E3028" s="211">
        <v>13</v>
      </c>
      <c r="F3028" s="204">
        <v>8.4</v>
      </c>
      <c r="G3028" s="204">
        <v>8.1999999999999993</v>
      </c>
      <c r="H3028" s="296">
        <f t="shared" si="581"/>
        <v>8.0359999999999996</v>
      </c>
      <c r="I3028" s="296">
        <f t="shared" si="582"/>
        <v>7.9539999999999988</v>
      </c>
      <c r="J3028" s="296">
        <f t="shared" si="583"/>
        <v>7.871999999999999</v>
      </c>
      <c r="K3028" s="106"/>
      <c r="L3028" s="745">
        <f>F3028*K3028</f>
        <v>0</v>
      </c>
      <c r="M3028" s="327">
        <f>G3028*K3028</f>
        <v>0</v>
      </c>
      <c r="N3028" s="545">
        <f>H3028*K3028</f>
        <v>0</v>
      </c>
      <c r="O3028" s="545">
        <f>I3028*K3028</f>
        <v>0</v>
      </c>
      <c r="P3028" s="545">
        <f>J3028*K3028</f>
        <v>0</v>
      </c>
      <c r="Q3028" s="216" t="s">
        <v>7</v>
      </c>
      <c r="R3028" s="712"/>
    </row>
    <row r="3029" spans="1:18" ht="15" customHeight="1" x14ac:dyDescent="0.2">
      <c r="A3029" s="392" t="s">
        <v>34</v>
      </c>
      <c r="B3029" s="490"/>
      <c r="C3029" s="419" t="s">
        <v>4585</v>
      </c>
      <c r="D3029" s="425" t="s">
        <v>6</v>
      </c>
      <c r="E3029" s="211">
        <v>15</v>
      </c>
      <c r="F3029" s="204">
        <v>9.6999999999999993</v>
      </c>
      <c r="G3029" s="204">
        <v>9.5</v>
      </c>
      <c r="H3029" s="296">
        <f t="shared" si="581"/>
        <v>9.31</v>
      </c>
      <c r="I3029" s="296">
        <f t="shared" si="582"/>
        <v>9.2149999999999999</v>
      </c>
      <c r="J3029" s="296">
        <f t="shared" si="583"/>
        <v>9.1199999999999992</v>
      </c>
      <c r="K3029" s="106"/>
      <c r="L3029" s="745">
        <f>F3029*K3029</f>
        <v>0</v>
      </c>
      <c r="M3029" s="327">
        <f>G3029*K3029</f>
        <v>0</v>
      </c>
      <c r="N3029" s="545">
        <f>H3029*K3029</f>
        <v>0</v>
      </c>
      <c r="O3029" s="545">
        <f>I3029*K3029</f>
        <v>0</v>
      </c>
      <c r="P3029" s="545">
        <f>J3029*K3029</f>
        <v>0</v>
      </c>
      <c r="Q3029" s="216" t="s">
        <v>7</v>
      </c>
      <c r="R3029" s="712"/>
    </row>
    <row r="3030" spans="1:18" ht="15" customHeight="1" x14ac:dyDescent="0.2">
      <c r="A3030" s="14" t="s">
        <v>34</v>
      </c>
      <c r="B3030" s="161"/>
      <c r="C3030" s="231" t="s">
        <v>3442</v>
      </c>
      <c r="D3030" s="135" t="s">
        <v>6</v>
      </c>
      <c r="E3030" s="16">
        <v>2.5</v>
      </c>
      <c r="F3030" s="301">
        <v>1.55</v>
      </c>
      <c r="G3030" s="301">
        <v>1.5</v>
      </c>
      <c r="H3030" s="296">
        <f t="shared" si="581"/>
        <v>1.47</v>
      </c>
      <c r="I3030" s="296">
        <f t="shared" si="582"/>
        <v>1.4550000000000001</v>
      </c>
      <c r="J3030" s="296">
        <f t="shared" si="583"/>
        <v>1.44</v>
      </c>
      <c r="K3030" s="106"/>
      <c r="L3030" s="355">
        <f>F3030*K3030</f>
        <v>0</v>
      </c>
      <c r="M3030" s="327">
        <f>G3030*K3030</f>
        <v>0</v>
      </c>
      <c r="N3030" s="545">
        <f>H3030*K3030</f>
        <v>0</v>
      </c>
      <c r="O3030" s="545">
        <f>I3030*K3030</f>
        <v>0</v>
      </c>
      <c r="P3030" s="545">
        <f>J3030*K3030</f>
        <v>0</v>
      </c>
      <c r="Q3030" s="110" t="s">
        <v>7</v>
      </c>
    </row>
    <row r="3031" spans="1:18" ht="15" customHeight="1" x14ac:dyDescent="0.2">
      <c r="A3031" s="14" t="s">
        <v>34</v>
      </c>
      <c r="B3031" s="161"/>
      <c r="C3031" s="231" t="s">
        <v>3997</v>
      </c>
      <c r="D3031" s="135" t="s">
        <v>6</v>
      </c>
      <c r="E3031" s="16">
        <v>3</v>
      </c>
      <c r="F3031" s="301">
        <v>1.95</v>
      </c>
      <c r="G3031" s="301">
        <v>1.9</v>
      </c>
      <c r="H3031" s="296">
        <f t="shared" si="581"/>
        <v>1.8619999999999999</v>
      </c>
      <c r="I3031" s="296">
        <f t="shared" si="582"/>
        <v>1.843</v>
      </c>
      <c r="J3031" s="296">
        <f t="shared" si="583"/>
        <v>1.8239999999999998</v>
      </c>
      <c r="K3031" s="106"/>
      <c r="L3031" s="355">
        <f>F3031*K3031</f>
        <v>0</v>
      </c>
      <c r="M3031" s="327">
        <f>G3031*K3031</f>
        <v>0</v>
      </c>
      <c r="N3031" s="545">
        <f>H3031*K3031</f>
        <v>0</v>
      </c>
      <c r="O3031" s="545">
        <f>I3031*K3031</f>
        <v>0</v>
      </c>
      <c r="P3031" s="545">
        <f>J3031*K3031</f>
        <v>0</v>
      </c>
      <c r="Q3031" s="110" t="s">
        <v>7</v>
      </c>
    </row>
    <row r="3032" spans="1:18" ht="15" customHeight="1" x14ac:dyDescent="0.2">
      <c r="A3032" s="14" t="s">
        <v>34</v>
      </c>
      <c r="B3032" s="490"/>
      <c r="C3032" s="230" t="s">
        <v>3445</v>
      </c>
      <c r="D3032" s="135" t="s">
        <v>6</v>
      </c>
      <c r="E3032" s="16">
        <v>5</v>
      </c>
      <c r="F3032" s="301">
        <v>3.7</v>
      </c>
      <c r="G3032" s="301">
        <v>3.6</v>
      </c>
      <c r="H3032" s="296">
        <f t="shared" si="581"/>
        <v>3.528</v>
      </c>
      <c r="I3032" s="296">
        <f t="shared" si="582"/>
        <v>3.492</v>
      </c>
      <c r="J3032" s="296">
        <f t="shared" si="583"/>
        <v>3.456</v>
      </c>
      <c r="K3032" s="106"/>
      <c r="L3032" s="355">
        <f>F3032*K3032</f>
        <v>0</v>
      </c>
      <c r="M3032" s="327">
        <f>G3032*K3032</f>
        <v>0</v>
      </c>
      <c r="N3032" s="545">
        <f>H3032*K3032</f>
        <v>0</v>
      </c>
      <c r="O3032" s="545">
        <f>I3032*K3032</f>
        <v>0</v>
      </c>
      <c r="P3032" s="545">
        <f>J3032*K3032</f>
        <v>0</v>
      </c>
      <c r="Q3032" s="110" t="s">
        <v>7</v>
      </c>
    </row>
    <row r="3033" spans="1:18" ht="15" customHeight="1" x14ac:dyDescent="0.2">
      <c r="A3033" s="14" t="s">
        <v>34</v>
      </c>
      <c r="B3033" s="490"/>
      <c r="C3033" s="230" t="s">
        <v>3444</v>
      </c>
      <c r="D3033" s="135" t="s">
        <v>6</v>
      </c>
      <c r="E3033" s="16">
        <v>7</v>
      </c>
      <c r="F3033" s="301">
        <v>4.8499999999999996</v>
      </c>
      <c r="G3033" s="301">
        <v>4.7</v>
      </c>
      <c r="H3033" s="296">
        <f t="shared" si="581"/>
        <v>4.6059999999999999</v>
      </c>
      <c r="I3033" s="296">
        <f t="shared" si="582"/>
        <v>4.5590000000000002</v>
      </c>
      <c r="J3033" s="296">
        <f t="shared" si="583"/>
        <v>4.5119999999999996</v>
      </c>
      <c r="K3033" s="106"/>
      <c r="L3033" s="355">
        <f>F3033*K3033</f>
        <v>0</v>
      </c>
      <c r="M3033" s="327">
        <f>G3033*K3033</f>
        <v>0</v>
      </c>
      <c r="N3033" s="545">
        <f>H3033*K3033</f>
        <v>0</v>
      </c>
      <c r="O3033" s="545">
        <f>I3033*K3033</f>
        <v>0</v>
      </c>
      <c r="P3033" s="545">
        <f>J3033*K3033</f>
        <v>0</v>
      </c>
      <c r="Q3033" s="110" t="s">
        <v>7</v>
      </c>
    </row>
    <row r="3034" spans="1:18" ht="15" customHeight="1" x14ac:dyDescent="0.2">
      <c r="A3034" s="14" t="s">
        <v>34</v>
      </c>
      <c r="B3034" s="161"/>
      <c r="C3034" s="231" t="s">
        <v>3443</v>
      </c>
      <c r="D3034" s="135" t="s">
        <v>6</v>
      </c>
      <c r="E3034" s="16">
        <v>3</v>
      </c>
      <c r="F3034" s="301">
        <v>2</v>
      </c>
      <c r="G3034" s="301">
        <v>1.95</v>
      </c>
      <c r="H3034" s="296">
        <f t="shared" si="581"/>
        <v>1.911</v>
      </c>
      <c r="I3034" s="296">
        <f t="shared" si="582"/>
        <v>1.8915</v>
      </c>
      <c r="J3034" s="296">
        <f t="shared" si="583"/>
        <v>1.8719999999999999</v>
      </c>
      <c r="K3034" s="106"/>
      <c r="L3034" s="355">
        <f>F3034*K3034</f>
        <v>0</v>
      </c>
      <c r="M3034" s="327">
        <f>G3034*K3034</f>
        <v>0</v>
      </c>
      <c r="N3034" s="545">
        <f>H3034*K3034</f>
        <v>0</v>
      </c>
      <c r="O3034" s="545">
        <f>I3034*K3034</f>
        <v>0</v>
      </c>
      <c r="P3034" s="545">
        <f>J3034*K3034</f>
        <v>0</v>
      </c>
      <c r="Q3034" s="110" t="s">
        <v>7</v>
      </c>
    </row>
    <row r="3035" spans="1:18" ht="15" customHeight="1" x14ac:dyDescent="0.2">
      <c r="A3035" s="14" t="s">
        <v>34</v>
      </c>
      <c r="B3035" s="490"/>
      <c r="C3035" s="230" t="s">
        <v>3446</v>
      </c>
      <c r="D3035" s="135" t="s">
        <v>6</v>
      </c>
      <c r="E3035" s="16">
        <v>4.5</v>
      </c>
      <c r="F3035" s="301">
        <v>3</v>
      </c>
      <c r="G3035" s="301">
        <v>2.9</v>
      </c>
      <c r="H3035" s="296">
        <f t="shared" si="581"/>
        <v>2.8420000000000001</v>
      </c>
      <c r="I3035" s="296">
        <f t="shared" si="582"/>
        <v>2.8129999999999997</v>
      </c>
      <c r="J3035" s="296">
        <f t="shared" si="583"/>
        <v>2.7839999999999998</v>
      </c>
      <c r="K3035" s="106"/>
      <c r="L3035" s="355">
        <f>F3035*K3035</f>
        <v>0</v>
      </c>
      <c r="M3035" s="327">
        <f>G3035*K3035</f>
        <v>0</v>
      </c>
      <c r="N3035" s="545">
        <f>H3035*K3035</f>
        <v>0</v>
      </c>
      <c r="O3035" s="545">
        <f>I3035*K3035</f>
        <v>0</v>
      </c>
      <c r="P3035" s="545">
        <f>J3035*K3035</f>
        <v>0</v>
      </c>
      <c r="Q3035" s="110" t="s">
        <v>7</v>
      </c>
    </row>
    <row r="3036" spans="1:18" ht="15" customHeight="1" x14ac:dyDescent="0.2">
      <c r="A3036" s="425" t="s">
        <v>34</v>
      </c>
      <c r="B3036" s="424" t="s">
        <v>5645</v>
      </c>
      <c r="C3036" s="419" t="s">
        <v>5644</v>
      </c>
      <c r="D3036" s="392" t="s">
        <v>6</v>
      </c>
      <c r="E3036" s="211">
        <v>4</v>
      </c>
      <c r="F3036" s="204">
        <v>2.1</v>
      </c>
      <c r="G3036" s="204">
        <v>2</v>
      </c>
      <c r="H3036" s="221">
        <f t="shared" ref="H3036" si="584">G3036*0.98</f>
        <v>1.96</v>
      </c>
      <c r="I3036" s="221">
        <f t="shared" ref="I3036" si="585">G3036*0.97</f>
        <v>1.94</v>
      </c>
      <c r="J3036" s="221">
        <f t="shared" ref="J3036" si="586">G3036*0.96</f>
        <v>1.92</v>
      </c>
      <c r="K3036" s="115"/>
      <c r="L3036" s="745">
        <f>F3036*K3036</f>
        <v>0</v>
      </c>
      <c r="M3036" s="327">
        <f>G3036*K3036</f>
        <v>0</v>
      </c>
      <c r="N3036" s="545">
        <f>H3036*K3036</f>
        <v>0</v>
      </c>
      <c r="O3036" s="545">
        <f>I3036*K3036</f>
        <v>0</v>
      </c>
      <c r="P3036" s="545">
        <f>J3036*K3036</f>
        <v>0</v>
      </c>
      <c r="Q3036" s="216" t="s">
        <v>7</v>
      </c>
      <c r="R3036" s="712"/>
    </row>
    <row r="3037" spans="1:18" ht="15" customHeight="1" x14ac:dyDescent="0.2">
      <c r="A3037" s="425" t="s">
        <v>34</v>
      </c>
      <c r="B3037" s="424" t="s">
        <v>5647</v>
      </c>
      <c r="C3037" s="419" t="s">
        <v>5648</v>
      </c>
      <c r="D3037" s="392" t="s">
        <v>6</v>
      </c>
      <c r="E3037" s="211">
        <v>5</v>
      </c>
      <c r="F3037" s="204">
        <v>3.1</v>
      </c>
      <c r="G3037" s="204">
        <v>3</v>
      </c>
      <c r="H3037" s="221">
        <f t="shared" ref="H3037" si="587">G3037*0.98</f>
        <v>2.94</v>
      </c>
      <c r="I3037" s="221">
        <f t="shared" ref="I3037" si="588">G3037*0.97</f>
        <v>2.91</v>
      </c>
      <c r="J3037" s="221">
        <f t="shared" ref="J3037" si="589">G3037*0.96</f>
        <v>2.88</v>
      </c>
      <c r="K3037" s="115"/>
      <c r="L3037" s="745">
        <f>F3037*K3037</f>
        <v>0</v>
      </c>
      <c r="M3037" s="327">
        <f>G3037*K3037</f>
        <v>0</v>
      </c>
      <c r="N3037" s="545">
        <f>H3037*K3037</f>
        <v>0</v>
      </c>
      <c r="O3037" s="545">
        <f>I3037*K3037</f>
        <v>0</v>
      </c>
      <c r="P3037" s="545">
        <f>J3037*K3037</f>
        <v>0</v>
      </c>
      <c r="Q3037" s="216" t="s">
        <v>7</v>
      </c>
      <c r="R3037" s="712"/>
    </row>
    <row r="3038" spans="1:18" ht="15" customHeight="1" x14ac:dyDescent="0.2">
      <c r="A3038" s="425" t="s">
        <v>34</v>
      </c>
      <c r="B3038" s="424" t="s">
        <v>5646</v>
      </c>
      <c r="C3038" s="419" t="s">
        <v>4439</v>
      </c>
      <c r="D3038" s="392" t="s">
        <v>6</v>
      </c>
      <c r="E3038" s="211">
        <v>7</v>
      </c>
      <c r="F3038" s="204">
        <v>4.3</v>
      </c>
      <c r="G3038" s="204">
        <v>4.2</v>
      </c>
      <c r="H3038" s="221">
        <f t="shared" si="581"/>
        <v>4.1159999999999997</v>
      </c>
      <c r="I3038" s="221">
        <f t="shared" si="582"/>
        <v>4.0739999999999998</v>
      </c>
      <c r="J3038" s="221">
        <f t="shared" si="583"/>
        <v>4.032</v>
      </c>
      <c r="K3038" s="115"/>
      <c r="L3038" s="745">
        <f>F3038*K3038</f>
        <v>0</v>
      </c>
      <c r="M3038" s="327">
        <f>G3038*K3038</f>
        <v>0</v>
      </c>
      <c r="N3038" s="545">
        <f>H3038*K3038</f>
        <v>0</v>
      </c>
      <c r="O3038" s="545">
        <f>I3038*K3038</f>
        <v>0</v>
      </c>
      <c r="P3038" s="545">
        <f>J3038*K3038</f>
        <v>0</v>
      </c>
      <c r="Q3038" s="216" t="s">
        <v>7</v>
      </c>
      <c r="R3038" s="712"/>
    </row>
    <row r="3039" spans="1:18" ht="15" customHeight="1" x14ac:dyDescent="0.2">
      <c r="A3039" s="211" t="s">
        <v>34</v>
      </c>
      <c r="B3039" s="198"/>
      <c r="C3039" s="419" t="s">
        <v>1957</v>
      </c>
      <c r="D3039" s="392" t="s">
        <v>6</v>
      </c>
      <c r="E3039" s="211">
        <v>2.5</v>
      </c>
      <c r="F3039" s="204">
        <v>1.65</v>
      </c>
      <c r="G3039" s="204">
        <v>1.6</v>
      </c>
      <c r="H3039" s="221">
        <f t="shared" si="581"/>
        <v>1.5680000000000001</v>
      </c>
      <c r="I3039" s="221">
        <f t="shared" si="582"/>
        <v>1.552</v>
      </c>
      <c r="J3039" s="221">
        <f t="shared" si="583"/>
        <v>1.536</v>
      </c>
      <c r="K3039" s="106"/>
      <c r="L3039" s="745">
        <f>F3039*K3039</f>
        <v>0</v>
      </c>
      <c r="M3039" s="327">
        <f>G3039*K3039</f>
        <v>0</v>
      </c>
      <c r="N3039" s="545">
        <f>H3039*K3039</f>
        <v>0</v>
      </c>
      <c r="O3039" s="545">
        <f>I3039*K3039</f>
        <v>0</v>
      </c>
      <c r="P3039" s="545">
        <f>J3039*K3039</f>
        <v>0</v>
      </c>
      <c r="Q3039" s="216" t="s">
        <v>7</v>
      </c>
      <c r="R3039" s="523"/>
    </row>
    <row r="3040" spans="1:18" ht="15" customHeight="1" x14ac:dyDescent="0.2">
      <c r="A3040" s="16" t="s">
        <v>34</v>
      </c>
      <c r="B3040" s="490"/>
      <c r="C3040" s="230" t="s">
        <v>4938</v>
      </c>
      <c r="D3040" s="135" t="s">
        <v>6</v>
      </c>
      <c r="E3040" s="16">
        <v>0.8</v>
      </c>
      <c r="F3040" s="383">
        <v>0.3</v>
      </c>
      <c r="G3040" s="383">
        <v>0.25</v>
      </c>
      <c r="H3040" s="296">
        <f t="shared" si="581"/>
        <v>0.245</v>
      </c>
      <c r="I3040" s="296">
        <f t="shared" si="582"/>
        <v>0.24249999999999999</v>
      </c>
      <c r="J3040" s="296">
        <f t="shared" si="583"/>
        <v>0.24</v>
      </c>
      <c r="K3040" s="106"/>
      <c r="L3040" s="355">
        <f>F3040*K3040</f>
        <v>0</v>
      </c>
      <c r="M3040" s="327">
        <f>G3040*K3040</f>
        <v>0</v>
      </c>
      <c r="N3040" s="545">
        <f>H3040*K3040</f>
        <v>0</v>
      </c>
      <c r="O3040" s="545">
        <f>I3040*K3040</f>
        <v>0</v>
      </c>
      <c r="P3040" s="545">
        <f>J3040*K3040</f>
        <v>0</v>
      </c>
      <c r="Q3040" s="110" t="s">
        <v>7</v>
      </c>
    </row>
    <row r="3041" spans="1:25" ht="15" customHeight="1" x14ac:dyDescent="0.2">
      <c r="A3041" s="16" t="s">
        <v>34</v>
      </c>
      <c r="B3041" s="490"/>
      <c r="C3041" s="230" t="s">
        <v>4939</v>
      </c>
      <c r="D3041" s="135" t="s">
        <v>6</v>
      </c>
      <c r="E3041" s="16">
        <v>0.8</v>
      </c>
      <c r="F3041" s="383">
        <v>0.3</v>
      </c>
      <c r="G3041" s="383">
        <v>0.25</v>
      </c>
      <c r="H3041" s="296">
        <f t="shared" si="581"/>
        <v>0.245</v>
      </c>
      <c r="I3041" s="296">
        <f t="shared" si="582"/>
        <v>0.24249999999999999</v>
      </c>
      <c r="J3041" s="296">
        <f t="shared" si="583"/>
        <v>0.24</v>
      </c>
      <c r="K3041" s="106"/>
      <c r="L3041" s="355">
        <f>F3041*K3041</f>
        <v>0</v>
      </c>
      <c r="M3041" s="327">
        <f>G3041*K3041</f>
        <v>0</v>
      </c>
      <c r="N3041" s="545">
        <f>H3041*K3041</f>
        <v>0</v>
      </c>
      <c r="O3041" s="545">
        <f>I3041*K3041</f>
        <v>0</v>
      </c>
      <c r="P3041" s="545">
        <f>J3041*K3041</f>
        <v>0</v>
      </c>
      <c r="Q3041" s="110" t="s">
        <v>7</v>
      </c>
    </row>
    <row r="3042" spans="1:25" ht="15" customHeight="1" x14ac:dyDescent="0.2">
      <c r="A3042" s="16" t="s">
        <v>34</v>
      </c>
      <c r="B3042" s="15"/>
      <c r="C3042" s="231" t="s">
        <v>3204</v>
      </c>
      <c r="D3042" s="135" t="s">
        <v>6</v>
      </c>
      <c r="E3042" s="16">
        <v>1</v>
      </c>
      <c r="F3042" s="296">
        <v>0.63</v>
      </c>
      <c r="G3042" s="296">
        <v>0.6</v>
      </c>
      <c r="H3042" s="296">
        <f t="shared" si="581"/>
        <v>0.58799999999999997</v>
      </c>
      <c r="I3042" s="296">
        <f t="shared" si="582"/>
        <v>0.58199999999999996</v>
      </c>
      <c r="J3042" s="296">
        <f t="shared" si="583"/>
        <v>0.57599999999999996</v>
      </c>
      <c r="K3042" s="106"/>
      <c r="L3042" s="355">
        <f>F3042*K3042</f>
        <v>0</v>
      </c>
      <c r="M3042" s="327">
        <f>G3042*K3042</f>
        <v>0</v>
      </c>
      <c r="N3042" s="545">
        <f>H3042*K3042</f>
        <v>0</v>
      </c>
      <c r="O3042" s="545">
        <f>I3042*K3042</f>
        <v>0</v>
      </c>
      <c r="P3042" s="545">
        <f>J3042*K3042</f>
        <v>0</v>
      </c>
      <c r="Q3042" s="110" t="s">
        <v>7</v>
      </c>
    </row>
    <row r="3043" spans="1:25" ht="15" customHeight="1" x14ac:dyDescent="0.2">
      <c r="A3043" s="16" t="s">
        <v>34</v>
      </c>
      <c r="B3043" s="15"/>
      <c r="C3043" s="230" t="s">
        <v>3203</v>
      </c>
      <c r="D3043" s="135" t="s">
        <v>6</v>
      </c>
      <c r="E3043" s="16">
        <v>1.5</v>
      </c>
      <c r="F3043" s="301">
        <v>0.69</v>
      </c>
      <c r="G3043" s="301">
        <v>0.65</v>
      </c>
      <c r="H3043" s="296">
        <f t="shared" si="581"/>
        <v>0.63700000000000001</v>
      </c>
      <c r="I3043" s="296">
        <f t="shared" si="582"/>
        <v>0.63049999999999995</v>
      </c>
      <c r="J3043" s="296">
        <f t="shared" si="583"/>
        <v>0.624</v>
      </c>
      <c r="K3043" s="106"/>
      <c r="L3043" s="355">
        <f>F3043*K3043</f>
        <v>0</v>
      </c>
      <c r="M3043" s="327">
        <f>G3043*K3043</f>
        <v>0</v>
      </c>
      <c r="N3043" s="545">
        <f>H3043*K3043</f>
        <v>0</v>
      </c>
      <c r="O3043" s="545">
        <f>I3043*K3043</f>
        <v>0</v>
      </c>
      <c r="P3043" s="545">
        <f>J3043*K3043</f>
        <v>0</v>
      </c>
      <c r="Q3043" s="110" t="s">
        <v>7</v>
      </c>
    </row>
    <row r="3044" spans="1:25" ht="15" customHeight="1" x14ac:dyDescent="0.2">
      <c r="A3044" s="211" t="s">
        <v>34</v>
      </c>
      <c r="B3044" s="198"/>
      <c r="C3044" s="419" t="s">
        <v>4889</v>
      </c>
      <c r="D3044" s="392" t="s">
        <v>6</v>
      </c>
      <c r="E3044" s="211">
        <v>3</v>
      </c>
      <c r="F3044" s="204">
        <v>2</v>
      </c>
      <c r="G3044" s="204">
        <v>1.95</v>
      </c>
      <c r="H3044" s="296">
        <f t="shared" si="581"/>
        <v>1.911</v>
      </c>
      <c r="I3044" s="296">
        <f t="shared" si="582"/>
        <v>1.8915</v>
      </c>
      <c r="J3044" s="296">
        <f t="shared" si="583"/>
        <v>1.8719999999999999</v>
      </c>
      <c r="K3044" s="106"/>
      <c r="L3044" s="745">
        <f>F3044*K3044</f>
        <v>0</v>
      </c>
      <c r="M3044" s="327">
        <f>G3044*K3044</f>
        <v>0</v>
      </c>
      <c r="N3044" s="545">
        <f>H3044*K3044</f>
        <v>0</v>
      </c>
      <c r="O3044" s="545">
        <f>I3044*K3044</f>
        <v>0</v>
      </c>
      <c r="P3044" s="545">
        <f>J3044*K3044</f>
        <v>0</v>
      </c>
      <c r="Q3044" s="216" t="s">
        <v>7</v>
      </c>
      <c r="R3044" s="523"/>
    </row>
    <row r="3045" spans="1:25" ht="15" customHeight="1" x14ac:dyDescent="0.2">
      <c r="A3045" s="16" t="s">
        <v>34</v>
      </c>
      <c r="B3045" s="15"/>
      <c r="C3045" s="230" t="s">
        <v>4937</v>
      </c>
      <c r="D3045" s="132" t="s">
        <v>6</v>
      </c>
      <c r="E3045" s="16">
        <v>1.2</v>
      </c>
      <c r="F3045" s="301">
        <v>0.7</v>
      </c>
      <c r="G3045" s="301">
        <v>0.65</v>
      </c>
      <c r="H3045" s="296">
        <f t="shared" si="581"/>
        <v>0.63700000000000001</v>
      </c>
      <c r="I3045" s="296">
        <f t="shared" si="582"/>
        <v>0.63049999999999995</v>
      </c>
      <c r="J3045" s="296">
        <f t="shared" si="583"/>
        <v>0.624</v>
      </c>
      <c r="K3045" s="106"/>
      <c r="L3045" s="355">
        <f>F3045*K3045</f>
        <v>0</v>
      </c>
      <c r="M3045" s="327">
        <f>G3045*K3045</f>
        <v>0</v>
      </c>
      <c r="N3045" s="545">
        <f>H3045*K3045</f>
        <v>0</v>
      </c>
      <c r="O3045" s="545">
        <f>I3045*K3045</f>
        <v>0</v>
      </c>
      <c r="P3045" s="545">
        <f>J3045*K3045</f>
        <v>0</v>
      </c>
      <c r="Q3045" s="110" t="s">
        <v>7</v>
      </c>
    </row>
    <row r="3046" spans="1:25" ht="15" customHeight="1" x14ac:dyDescent="0.2">
      <c r="A3046" s="16" t="s">
        <v>34</v>
      </c>
      <c r="B3046" s="15"/>
      <c r="C3046" s="230" t="s">
        <v>5690</v>
      </c>
      <c r="D3046" s="132" t="s">
        <v>6</v>
      </c>
      <c r="E3046" s="16">
        <v>1</v>
      </c>
      <c r="F3046" s="301">
        <v>0.55000000000000004</v>
      </c>
      <c r="G3046" s="301">
        <v>0.5</v>
      </c>
      <c r="H3046" s="296">
        <f t="shared" si="581"/>
        <v>0.49</v>
      </c>
      <c r="I3046" s="296">
        <f t="shared" si="582"/>
        <v>0.48499999999999999</v>
      </c>
      <c r="J3046" s="296">
        <f t="shared" si="583"/>
        <v>0.48</v>
      </c>
      <c r="K3046" s="106"/>
      <c r="L3046" s="355">
        <f>F3046*K3046</f>
        <v>0</v>
      </c>
      <c r="M3046" s="327">
        <f>G3046*K3046</f>
        <v>0</v>
      </c>
      <c r="N3046" s="545">
        <f>H3046*K3046</f>
        <v>0</v>
      </c>
      <c r="O3046" s="545">
        <f>I3046*K3046</f>
        <v>0</v>
      </c>
      <c r="P3046" s="545">
        <f>J3046*K3046</f>
        <v>0</v>
      </c>
      <c r="Q3046" s="110" t="s">
        <v>7</v>
      </c>
    </row>
    <row r="3047" spans="1:25" ht="15" customHeight="1" x14ac:dyDescent="0.2">
      <c r="A3047" s="211" t="s">
        <v>34</v>
      </c>
      <c r="B3047" s="198"/>
      <c r="C3047" s="419" t="s">
        <v>2095</v>
      </c>
      <c r="D3047" s="392" t="s">
        <v>6</v>
      </c>
      <c r="E3047" s="211">
        <v>1.2</v>
      </c>
      <c r="F3047" s="204">
        <v>0.65</v>
      </c>
      <c r="G3047" s="204">
        <v>0.6</v>
      </c>
      <c r="H3047" s="296">
        <f t="shared" si="581"/>
        <v>0.58799999999999997</v>
      </c>
      <c r="I3047" s="296">
        <f t="shared" si="582"/>
        <v>0.58199999999999996</v>
      </c>
      <c r="J3047" s="296">
        <f t="shared" si="583"/>
        <v>0.57599999999999996</v>
      </c>
      <c r="K3047" s="106"/>
      <c r="L3047" s="745">
        <f>F3047*K3047</f>
        <v>0</v>
      </c>
      <c r="M3047" s="327">
        <f>G3047*K3047</f>
        <v>0</v>
      </c>
      <c r="N3047" s="545">
        <f>H3047*K3047</f>
        <v>0</v>
      </c>
      <c r="O3047" s="545">
        <f>I3047*K3047</f>
        <v>0</v>
      </c>
      <c r="P3047" s="545">
        <f>J3047*K3047</f>
        <v>0</v>
      </c>
      <c r="Q3047" s="216" t="s">
        <v>7</v>
      </c>
      <c r="R3047" s="523"/>
    </row>
    <row r="3048" spans="1:25" ht="15" customHeight="1" x14ac:dyDescent="0.2">
      <c r="A3048" s="211" t="s">
        <v>34</v>
      </c>
      <c r="B3048" s="198"/>
      <c r="C3048" s="419" t="s">
        <v>2094</v>
      </c>
      <c r="D3048" s="392" t="s">
        <v>6</v>
      </c>
      <c r="E3048" s="211">
        <v>1.5</v>
      </c>
      <c r="F3048" s="204">
        <v>0.7</v>
      </c>
      <c r="G3048" s="204">
        <v>0.65</v>
      </c>
      <c r="H3048" s="221">
        <f t="shared" si="581"/>
        <v>0.63700000000000001</v>
      </c>
      <c r="I3048" s="221">
        <f t="shared" si="582"/>
        <v>0.63049999999999995</v>
      </c>
      <c r="J3048" s="221">
        <f t="shared" si="583"/>
        <v>0.624</v>
      </c>
      <c r="K3048" s="106"/>
      <c r="L3048" s="745">
        <f>F3048*K3048</f>
        <v>0</v>
      </c>
      <c r="M3048" s="327">
        <f>G3048*K3048</f>
        <v>0</v>
      </c>
      <c r="N3048" s="545">
        <f>H3048*K3048</f>
        <v>0</v>
      </c>
      <c r="O3048" s="545">
        <f>I3048*K3048</f>
        <v>0</v>
      </c>
      <c r="P3048" s="545">
        <f>J3048*K3048</f>
        <v>0</v>
      </c>
      <c r="Q3048" s="216" t="s">
        <v>7</v>
      </c>
      <c r="R3048" s="523"/>
    </row>
    <row r="3049" spans="1:25" ht="15" customHeight="1" x14ac:dyDescent="0.2">
      <c r="A3049" s="16" t="s">
        <v>34</v>
      </c>
      <c r="B3049" s="15"/>
      <c r="C3049" s="230" t="s">
        <v>3511</v>
      </c>
      <c r="D3049" s="135" t="s">
        <v>6</v>
      </c>
      <c r="E3049" s="16">
        <v>8</v>
      </c>
      <c r="F3049" s="301">
        <v>5.2</v>
      </c>
      <c r="G3049" s="301">
        <v>5</v>
      </c>
      <c r="H3049" s="296">
        <f t="shared" si="581"/>
        <v>4.9000000000000004</v>
      </c>
      <c r="I3049" s="296">
        <f t="shared" si="582"/>
        <v>4.8499999999999996</v>
      </c>
      <c r="J3049" s="296">
        <f t="shared" si="583"/>
        <v>4.8</v>
      </c>
      <c r="K3049" s="106"/>
      <c r="L3049" s="355">
        <f>F3049*K3049</f>
        <v>0</v>
      </c>
      <c r="M3049" s="327">
        <f>G3049*K3049</f>
        <v>0</v>
      </c>
      <c r="N3049" s="545">
        <f>H3049*K3049</f>
        <v>0</v>
      </c>
      <c r="O3049" s="545">
        <f>I3049*K3049</f>
        <v>0</v>
      </c>
      <c r="P3049" s="545">
        <f>J3049*K3049</f>
        <v>0</v>
      </c>
      <c r="Q3049" s="110" t="s">
        <v>7</v>
      </c>
    </row>
    <row r="3050" spans="1:25" ht="15" customHeight="1" x14ac:dyDescent="0.2">
      <c r="A3050" s="16" t="s">
        <v>34</v>
      </c>
      <c r="B3050" s="15"/>
      <c r="C3050" s="522" t="s">
        <v>2096</v>
      </c>
      <c r="D3050" s="135" t="s">
        <v>6</v>
      </c>
      <c r="E3050" s="16">
        <v>9</v>
      </c>
      <c r="F3050" s="301">
        <v>6.7</v>
      </c>
      <c r="G3050" s="301">
        <v>6.5</v>
      </c>
      <c r="H3050" s="296">
        <f t="shared" si="581"/>
        <v>6.37</v>
      </c>
      <c r="I3050" s="296">
        <f t="shared" si="582"/>
        <v>6.3049999999999997</v>
      </c>
      <c r="J3050" s="296">
        <f t="shared" si="583"/>
        <v>6.24</v>
      </c>
      <c r="K3050" s="106"/>
      <c r="L3050" s="355">
        <f>F3050*K3050</f>
        <v>0</v>
      </c>
      <c r="M3050" s="327">
        <f>G3050*K3050</f>
        <v>0</v>
      </c>
      <c r="N3050" s="545">
        <f>H3050*K3050</f>
        <v>0</v>
      </c>
      <c r="O3050" s="545">
        <f>I3050*K3050</f>
        <v>0</v>
      </c>
      <c r="P3050" s="545">
        <f>J3050*K3050</f>
        <v>0</v>
      </c>
      <c r="Q3050" s="110" t="s">
        <v>7</v>
      </c>
    </row>
    <row r="3051" spans="1:25" ht="15" customHeight="1" x14ac:dyDescent="0.2">
      <c r="A3051" s="42" t="s">
        <v>34</v>
      </c>
      <c r="B3051" s="494"/>
      <c r="C3051" s="238" t="s">
        <v>5740</v>
      </c>
      <c r="D3051" s="173" t="s">
        <v>6</v>
      </c>
      <c r="E3051" s="42">
        <v>1.2</v>
      </c>
      <c r="F3051" s="929">
        <v>0.75</v>
      </c>
      <c r="G3051" s="929">
        <v>0.7</v>
      </c>
      <c r="H3051" s="930">
        <f t="shared" ref="H3051" si="590">G3051*0.98</f>
        <v>0.68599999999999994</v>
      </c>
      <c r="I3051" s="930">
        <f t="shared" ref="I3051" si="591">G3051*0.97</f>
        <v>0.67899999999999994</v>
      </c>
      <c r="J3051" s="930">
        <f t="shared" ref="J3051" si="592">G3051*0.96</f>
        <v>0.67199999999999993</v>
      </c>
      <c r="K3051" s="115"/>
      <c r="L3051" s="956">
        <f>F3051*K3051</f>
        <v>0</v>
      </c>
      <c r="M3051" s="932">
        <f>G3051*K3051</f>
        <v>0</v>
      </c>
      <c r="N3051" s="933">
        <f>H3051*K3051</f>
        <v>0</v>
      </c>
      <c r="O3051" s="933">
        <f>I3051*K3051</f>
        <v>0</v>
      </c>
      <c r="P3051" s="933">
        <f>J3051*K3051</f>
        <v>0</v>
      </c>
      <c r="Q3051" s="934" t="s">
        <v>7</v>
      </c>
      <c r="R3051" s="523"/>
    </row>
    <row r="3052" spans="1:25" ht="15" customHeight="1" x14ac:dyDescent="0.2">
      <c r="A3052" s="211" t="s">
        <v>34</v>
      </c>
      <c r="B3052" s="198"/>
      <c r="C3052" s="516" t="s">
        <v>2166</v>
      </c>
      <c r="D3052" s="173" t="s">
        <v>6</v>
      </c>
      <c r="E3052" s="211">
        <v>1.5</v>
      </c>
      <c r="F3052" s="204">
        <v>1</v>
      </c>
      <c r="G3052" s="204">
        <v>0.9</v>
      </c>
      <c r="H3052" s="296">
        <f t="shared" si="581"/>
        <v>0.88200000000000001</v>
      </c>
      <c r="I3052" s="296">
        <f t="shared" si="582"/>
        <v>0.873</v>
      </c>
      <c r="J3052" s="296">
        <f t="shared" si="583"/>
        <v>0.86399999999999999</v>
      </c>
      <c r="K3052" s="106"/>
      <c r="L3052" s="745">
        <f>F3052*K3052</f>
        <v>0</v>
      </c>
      <c r="M3052" s="327">
        <f>G3052*K3052</f>
        <v>0</v>
      </c>
      <c r="N3052" s="545">
        <f>H3052*K3052</f>
        <v>0</v>
      </c>
      <c r="O3052" s="545">
        <f>I3052*K3052</f>
        <v>0</v>
      </c>
      <c r="P3052" s="545">
        <f>J3052*K3052</f>
        <v>0</v>
      </c>
      <c r="Q3052" s="216" t="s">
        <v>7</v>
      </c>
      <c r="R3052" s="523"/>
    </row>
    <row r="3053" spans="1:25" ht="15" customHeight="1" x14ac:dyDescent="0.2">
      <c r="A3053" s="211" t="s">
        <v>34</v>
      </c>
      <c r="B3053" s="198"/>
      <c r="C3053" s="516" t="s">
        <v>5869</v>
      </c>
      <c r="D3053" s="392" t="s">
        <v>6</v>
      </c>
      <c r="E3053" s="211">
        <v>2</v>
      </c>
      <c r="F3053" s="204">
        <v>1.25</v>
      </c>
      <c r="G3053" s="204">
        <v>1.2</v>
      </c>
      <c r="H3053" s="221">
        <f t="shared" si="581"/>
        <v>1.1759999999999999</v>
      </c>
      <c r="I3053" s="221">
        <f t="shared" si="582"/>
        <v>1.1639999999999999</v>
      </c>
      <c r="J3053" s="221">
        <f t="shared" si="583"/>
        <v>1.1519999999999999</v>
      </c>
      <c r="K3053" s="106"/>
      <c r="L3053" s="745">
        <f>F3053*K3053</f>
        <v>0</v>
      </c>
      <c r="M3053" s="327">
        <f>G3053*K3053</f>
        <v>0</v>
      </c>
      <c r="N3053" s="545">
        <f>H3053*K3053</f>
        <v>0</v>
      </c>
      <c r="O3053" s="545">
        <f>I3053*K3053</f>
        <v>0</v>
      </c>
      <c r="P3053" s="545">
        <f>J3053*K3053</f>
        <v>0</v>
      </c>
      <c r="Q3053" s="216" t="s">
        <v>7</v>
      </c>
      <c r="R3053" s="523"/>
    </row>
    <row r="3054" spans="1:25" ht="15" customHeight="1" x14ac:dyDescent="0.2">
      <c r="A3054" s="211" t="s">
        <v>34</v>
      </c>
      <c r="B3054" s="198"/>
      <c r="C3054" s="516" t="s">
        <v>5769</v>
      </c>
      <c r="D3054" s="392" t="s">
        <v>6</v>
      </c>
      <c r="E3054" s="211">
        <v>0.7</v>
      </c>
      <c r="F3054" s="204">
        <v>0.46</v>
      </c>
      <c r="G3054" s="204">
        <v>0.45</v>
      </c>
      <c r="H3054" s="296">
        <f t="shared" si="581"/>
        <v>0.441</v>
      </c>
      <c r="I3054" s="296">
        <f t="shared" si="582"/>
        <v>0.4365</v>
      </c>
      <c r="J3054" s="296">
        <f t="shared" si="583"/>
        <v>0.432</v>
      </c>
      <c r="K3054" s="106"/>
      <c r="L3054" s="663">
        <f>F3054*K3054</f>
        <v>0</v>
      </c>
      <c r="M3054" s="327">
        <f>G3054*K3054</f>
        <v>0</v>
      </c>
      <c r="N3054" s="545">
        <f>H3054*K3054</f>
        <v>0</v>
      </c>
      <c r="O3054" s="545">
        <f>I3054*K3054</f>
        <v>0</v>
      </c>
      <c r="P3054" s="545">
        <f>J3054*K3054</f>
        <v>0</v>
      </c>
      <c r="Q3054" s="216" t="s">
        <v>7</v>
      </c>
      <c r="R3054" s="523"/>
    </row>
    <row r="3055" spans="1:25" ht="15" customHeight="1" x14ac:dyDescent="0.2">
      <c r="A3055" s="211" t="s">
        <v>34</v>
      </c>
      <c r="B3055" s="198"/>
      <c r="C3055" s="516" t="s">
        <v>5768</v>
      </c>
      <c r="D3055" s="392" t="s">
        <v>6</v>
      </c>
      <c r="E3055" s="211">
        <v>0.8</v>
      </c>
      <c r="F3055" s="204">
        <v>0.56000000000000005</v>
      </c>
      <c r="G3055" s="204">
        <v>0.54</v>
      </c>
      <c r="H3055" s="296">
        <f t="shared" ref="H3055:H3098" si="593">G3055*0.98</f>
        <v>0.5292</v>
      </c>
      <c r="I3055" s="296">
        <f t="shared" ref="I3055:I3098" si="594">G3055*0.97</f>
        <v>0.52380000000000004</v>
      </c>
      <c r="J3055" s="296">
        <f t="shared" ref="J3055:J3098" si="595">G3055*0.96</f>
        <v>0.51839999999999997</v>
      </c>
      <c r="K3055" s="106"/>
      <c r="L3055" s="663">
        <f>F3055*K3055</f>
        <v>0</v>
      </c>
      <c r="M3055" s="327">
        <f>G3055*K3055</f>
        <v>0</v>
      </c>
      <c r="N3055" s="545">
        <f>H3055*K3055</f>
        <v>0</v>
      </c>
      <c r="O3055" s="545">
        <f>I3055*K3055</f>
        <v>0</v>
      </c>
      <c r="P3055" s="545">
        <f>J3055*K3055</f>
        <v>0</v>
      </c>
      <c r="Q3055" s="216" t="s">
        <v>7</v>
      </c>
      <c r="R3055" s="523"/>
      <c r="Y3055" s="458"/>
    </row>
    <row r="3056" spans="1:25" ht="15" customHeight="1" x14ac:dyDescent="0.2">
      <c r="A3056" s="42" t="s">
        <v>34</v>
      </c>
      <c r="B3056" s="494"/>
      <c r="C3056" s="238" t="s">
        <v>5767</v>
      </c>
      <c r="D3056" s="173" t="s">
        <v>6</v>
      </c>
      <c r="E3056" s="42">
        <v>0.9</v>
      </c>
      <c r="F3056" s="929">
        <v>0.72</v>
      </c>
      <c r="G3056" s="929">
        <v>0.7</v>
      </c>
      <c r="H3056" s="930">
        <f t="shared" si="593"/>
        <v>0.68599999999999994</v>
      </c>
      <c r="I3056" s="930">
        <f t="shared" si="594"/>
        <v>0.67899999999999994</v>
      </c>
      <c r="J3056" s="930">
        <f t="shared" si="595"/>
        <v>0.67199999999999993</v>
      </c>
      <c r="K3056" s="115"/>
      <c r="L3056" s="931">
        <f>F3056*K3056</f>
        <v>0</v>
      </c>
      <c r="M3056" s="932">
        <f>G3056*K3056</f>
        <v>0</v>
      </c>
      <c r="N3056" s="933">
        <f>H3056*K3056</f>
        <v>0</v>
      </c>
      <c r="O3056" s="933">
        <f>I3056*K3056</f>
        <v>0</v>
      </c>
      <c r="P3056" s="933">
        <f>J3056*K3056</f>
        <v>0</v>
      </c>
      <c r="Q3056" s="934" t="s">
        <v>7</v>
      </c>
      <c r="R3056" s="523"/>
      <c r="Y3056" s="458"/>
    </row>
    <row r="3057" spans="1:25" ht="15" customHeight="1" x14ac:dyDescent="0.2">
      <c r="A3057" s="211" t="s">
        <v>34</v>
      </c>
      <c r="B3057" s="198"/>
      <c r="C3057" s="516" t="s">
        <v>5766</v>
      </c>
      <c r="D3057" s="392" t="s">
        <v>6</v>
      </c>
      <c r="E3057" s="211">
        <v>0.95</v>
      </c>
      <c r="F3057" s="204">
        <v>0.77</v>
      </c>
      <c r="G3057" s="204">
        <v>0.75</v>
      </c>
      <c r="H3057" s="296">
        <f t="shared" si="593"/>
        <v>0.73499999999999999</v>
      </c>
      <c r="I3057" s="296">
        <f t="shared" si="594"/>
        <v>0.72750000000000004</v>
      </c>
      <c r="J3057" s="296">
        <f t="shared" si="595"/>
        <v>0.72</v>
      </c>
      <c r="K3057" s="106"/>
      <c r="L3057" s="663">
        <f>F3057*K3057</f>
        <v>0</v>
      </c>
      <c r="M3057" s="327">
        <f>G3057*K3057</f>
        <v>0</v>
      </c>
      <c r="N3057" s="545">
        <f>H3057*K3057</f>
        <v>0</v>
      </c>
      <c r="O3057" s="545">
        <f>I3057*K3057</f>
        <v>0</v>
      </c>
      <c r="P3057" s="545">
        <f>J3057*K3057</f>
        <v>0</v>
      </c>
      <c r="Q3057" s="216" t="s">
        <v>7</v>
      </c>
      <c r="R3057" s="523"/>
      <c r="Y3057" s="458"/>
    </row>
    <row r="3058" spans="1:25" ht="15" customHeight="1" x14ac:dyDescent="0.2">
      <c r="A3058" s="211" t="s">
        <v>34</v>
      </c>
      <c r="B3058" s="198"/>
      <c r="C3058" s="516" t="s">
        <v>5765</v>
      </c>
      <c r="D3058" s="392" t="s">
        <v>6</v>
      </c>
      <c r="E3058" s="211">
        <v>1.25</v>
      </c>
      <c r="F3058" s="204">
        <v>0.87</v>
      </c>
      <c r="G3058" s="204">
        <v>0.85</v>
      </c>
      <c r="H3058" s="296">
        <f t="shared" si="593"/>
        <v>0.83299999999999996</v>
      </c>
      <c r="I3058" s="296">
        <f t="shared" si="594"/>
        <v>0.82450000000000001</v>
      </c>
      <c r="J3058" s="296">
        <f t="shared" si="595"/>
        <v>0.81599999999999995</v>
      </c>
      <c r="K3058" s="106"/>
      <c r="L3058" s="663">
        <f>F3058*K3058</f>
        <v>0</v>
      </c>
      <c r="M3058" s="327">
        <f>G3058*K3058</f>
        <v>0</v>
      </c>
      <c r="N3058" s="545">
        <f>H3058*K3058</f>
        <v>0</v>
      </c>
      <c r="O3058" s="545">
        <f>I3058*K3058</f>
        <v>0</v>
      </c>
      <c r="P3058" s="545">
        <f>J3058*K3058</f>
        <v>0</v>
      </c>
      <c r="Q3058" s="216" t="s">
        <v>7</v>
      </c>
      <c r="R3058" s="523"/>
      <c r="Y3058" s="458"/>
    </row>
    <row r="3059" spans="1:25" ht="15" customHeight="1" x14ac:dyDescent="0.2">
      <c r="A3059" s="211" t="s">
        <v>34</v>
      </c>
      <c r="B3059" s="198"/>
      <c r="C3059" s="516" t="s">
        <v>5764</v>
      </c>
      <c r="D3059" s="392" t="s">
        <v>6</v>
      </c>
      <c r="E3059" s="211">
        <v>1.75</v>
      </c>
      <c r="F3059" s="204">
        <v>1.1499999999999999</v>
      </c>
      <c r="G3059" s="204">
        <v>1.1000000000000001</v>
      </c>
      <c r="H3059" s="296">
        <f t="shared" si="593"/>
        <v>1.0780000000000001</v>
      </c>
      <c r="I3059" s="296">
        <f t="shared" si="594"/>
        <v>1.0669999999999999</v>
      </c>
      <c r="J3059" s="296">
        <f t="shared" si="595"/>
        <v>1.056</v>
      </c>
      <c r="K3059" s="106"/>
      <c r="L3059" s="663">
        <f>F3059*K3059</f>
        <v>0</v>
      </c>
      <c r="M3059" s="327">
        <f>G3059*K3059</f>
        <v>0</v>
      </c>
      <c r="N3059" s="545">
        <f>H3059*K3059</f>
        <v>0</v>
      </c>
      <c r="O3059" s="545">
        <f>I3059*K3059</f>
        <v>0</v>
      </c>
      <c r="P3059" s="545">
        <f>J3059*K3059</f>
        <v>0</v>
      </c>
      <c r="Q3059" s="216" t="s">
        <v>7</v>
      </c>
      <c r="R3059" s="523"/>
      <c r="Y3059" s="458"/>
    </row>
    <row r="3060" spans="1:25" ht="15" customHeight="1" x14ac:dyDescent="0.2">
      <c r="A3060" s="211" t="s">
        <v>34</v>
      </c>
      <c r="B3060" s="198"/>
      <c r="C3060" s="516" t="s">
        <v>5763</v>
      </c>
      <c r="D3060" s="392" t="s">
        <v>6</v>
      </c>
      <c r="E3060" s="211">
        <v>2.5</v>
      </c>
      <c r="F3060" s="204">
        <v>1.65</v>
      </c>
      <c r="G3060" s="204">
        <v>1.6</v>
      </c>
      <c r="H3060" s="296">
        <f t="shared" si="593"/>
        <v>1.5680000000000001</v>
      </c>
      <c r="I3060" s="296">
        <f t="shared" si="594"/>
        <v>1.552</v>
      </c>
      <c r="J3060" s="296">
        <f t="shared" si="595"/>
        <v>1.536</v>
      </c>
      <c r="K3060" s="106"/>
      <c r="L3060" s="663">
        <f>F3060*K3060</f>
        <v>0</v>
      </c>
      <c r="M3060" s="327">
        <f>G3060*K3060</f>
        <v>0</v>
      </c>
      <c r="N3060" s="545">
        <f>H3060*K3060</f>
        <v>0</v>
      </c>
      <c r="O3060" s="545">
        <f>I3060*K3060</f>
        <v>0</v>
      </c>
      <c r="P3060" s="545">
        <f>J3060*K3060</f>
        <v>0</v>
      </c>
      <c r="Q3060" s="216" t="s">
        <v>7</v>
      </c>
      <c r="R3060" s="523"/>
      <c r="Y3060" s="458"/>
    </row>
    <row r="3061" spans="1:25" ht="15" customHeight="1" x14ac:dyDescent="0.2">
      <c r="A3061" s="211" t="s">
        <v>34</v>
      </c>
      <c r="B3061" s="198"/>
      <c r="C3061" s="516" t="s">
        <v>5762</v>
      </c>
      <c r="D3061" s="392" t="s">
        <v>6</v>
      </c>
      <c r="E3061" s="211">
        <v>3</v>
      </c>
      <c r="F3061" s="204">
        <v>2.25</v>
      </c>
      <c r="G3061" s="204">
        <v>2.2000000000000002</v>
      </c>
      <c r="H3061" s="296">
        <f t="shared" si="593"/>
        <v>2.1560000000000001</v>
      </c>
      <c r="I3061" s="296">
        <f t="shared" si="594"/>
        <v>2.1339999999999999</v>
      </c>
      <c r="J3061" s="296">
        <f t="shared" si="595"/>
        <v>2.1120000000000001</v>
      </c>
      <c r="K3061" s="106"/>
      <c r="L3061" s="663">
        <f>F3061*K3061</f>
        <v>0</v>
      </c>
      <c r="M3061" s="327">
        <f>G3061*K3061</f>
        <v>0</v>
      </c>
      <c r="N3061" s="545">
        <f>H3061*K3061</f>
        <v>0</v>
      </c>
      <c r="O3061" s="545">
        <f>I3061*K3061</f>
        <v>0</v>
      </c>
      <c r="P3061" s="545">
        <f>J3061*K3061</f>
        <v>0</v>
      </c>
      <c r="Q3061" s="216" t="s">
        <v>7</v>
      </c>
      <c r="R3061" s="523"/>
      <c r="Y3061" s="458"/>
    </row>
    <row r="3062" spans="1:25" ht="15" customHeight="1" x14ac:dyDescent="0.2">
      <c r="A3062" s="211" t="s">
        <v>34</v>
      </c>
      <c r="B3062" s="198"/>
      <c r="C3062" s="516" t="s">
        <v>5761</v>
      </c>
      <c r="D3062" s="392" t="s">
        <v>6</v>
      </c>
      <c r="E3062" s="211">
        <v>5</v>
      </c>
      <c r="F3062" s="204">
        <v>3.1</v>
      </c>
      <c r="G3062" s="204">
        <v>3</v>
      </c>
      <c r="H3062" s="296">
        <f t="shared" si="593"/>
        <v>2.94</v>
      </c>
      <c r="I3062" s="296">
        <f t="shared" si="594"/>
        <v>2.91</v>
      </c>
      <c r="J3062" s="296">
        <f t="shared" si="595"/>
        <v>2.88</v>
      </c>
      <c r="K3062" s="106"/>
      <c r="L3062" s="663">
        <f>F3062*K3062</f>
        <v>0</v>
      </c>
      <c r="M3062" s="327">
        <f>G3062*K3062</f>
        <v>0</v>
      </c>
      <c r="N3062" s="545">
        <f>H3062*K3062</f>
        <v>0</v>
      </c>
      <c r="O3062" s="545">
        <f>I3062*K3062</f>
        <v>0</v>
      </c>
      <c r="P3062" s="545">
        <f>J3062*K3062</f>
        <v>0</v>
      </c>
      <c r="Q3062" s="216" t="s">
        <v>7</v>
      </c>
      <c r="R3062" s="523"/>
      <c r="Y3062" s="458"/>
    </row>
    <row r="3063" spans="1:25" ht="15" customHeight="1" x14ac:dyDescent="0.2">
      <c r="A3063" s="211" t="s">
        <v>34</v>
      </c>
      <c r="B3063" s="198"/>
      <c r="C3063" s="516" t="s">
        <v>5760</v>
      </c>
      <c r="D3063" s="183" t="s">
        <v>6</v>
      </c>
      <c r="E3063" s="211">
        <v>6</v>
      </c>
      <c r="F3063" s="204">
        <v>3.6</v>
      </c>
      <c r="G3063" s="204">
        <v>3.5</v>
      </c>
      <c r="H3063" s="296">
        <f t="shared" si="593"/>
        <v>3.4299999999999997</v>
      </c>
      <c r="I3063" s="296">
        <f t="shared" si="594"/>
        <v>3.395</v>
      </c>
      <c r="J3063" s="296">
        <f t="shared" si="595"/>
        <v>3.36</v>
      </c>
      <c r="K3063" s="106"/>
      <c r="L3063" s="663">
        <f>F3063*K3063</f>
        <v>0</v>
      </c>
      <c r="M3063" s="327">
        <f>G3063*K3063</f>
        <v>0</v>
      </c>
      <c r="N3063" s="545">
        <f>H3063*K3063</f>
        <v>0</v>
      </c>
      <c r="O3063" s="545">
        <f>I3063*K3063</f>
        <v>0</v>
      </c>
      <c r="P3063" s="545">
        <f>J3063*K3063</f>
        <v>0</v>
      </c>
      <c r="Q3063" s="216" t="s">
        <v>7</v>
      </c>
      <c r="R3063" s="523"/>
      <c r="Y3063" s="458"/>
    </row>
    <row r="3064" spans="1:25" ht="15" customHeight="1" x14ac:dyDescent="0.2">
      <c r="A3064" s="42" t="s">
        <v>34</v>
      </c>
      <c r="B3064" s="494"/>
      <c r="C3064" s="238" t="s">
        <v>5759</v>
      </c>
      <c r="D3064" s="70" t="s">
        <v>6</v>
      </c>
      <c r="E3064" s="42">
        <v>6.5</v>
      </c>
      <c r="F3064" s="929">
        <v>4.0999999999999996</v>
      </c>
      <c r="G3064" s="929">
        <v>4</v>
      </c>
      <c r="H3064" s="930">
        <f t="shared" si="593"/>
        <v>3.92</v>
      </c>
      <c r="I3064" s="930">
        <f t="shared" si="594"/>
        <v>3.88</v>
      </c>
      <c r="J3064" s="930">
        <f t="shared" si="595"/>
        <v>3.84</v>
      </c>
      <c r="K3064" s="115"/>
      <c r="L3064" s="931">
        <f>F3064*K3064</f>
        <v>0</v>
      </c>
      <c r="M3064" s="932">
        <f>G3064*K3064</f>
        <v>0</v>
      </c>
      <c r="N3064" s="933">
        <f>H3064*K3064</f>
        <v>0</v>
      </c>
      <c r="O3064" s="933">
        <f>I3064*K3064</f>
        <v>0</v>
      </c>
      <c r="P3064" s="933">
        <f>J3064*K3064</f>
        <v>0</v>
      </c>
      <c r="Q3064" s="934" t="s">
        <v>7</v>
      </c>
      <c r="R3064" s="523"/>
      <c r="Y3064" s="458"/>
    </row>
    <row r="3065" spans="1:25" ht="15" customHeight="1" x14ac:dyDescent="0.2">
      <c r="A3065" s="42" t="s">
        <v>34</v>
      </c>
      <c r="B3065" s="494"/>
      <c r="C3065" s="238" t="s">
        <v>5770</v>
      </c>
      <c r="D3065" s="70" t="s">
        <v>6</v>
      </c>
      <c r="E3065" s="42">
        <v>7</v>
      </c>
      <c r="F3065" s="929">
        <v>4.4000000000000004</v>
      </c>
      <c r="G3065" s="929">
        <v>4.3</v>
      </c>
      <c r="H3065" s="930">
        <f t="shared" ref="H3065" si="596">G3065*0.98</f>
        <v>4.2139999999999995</v>
      </c>
      <c r="I3065" s="930">
        <f t="shared" ref="I3065" si="597">G3065*0.97</f>
        <v>4.1709999999999994</v>
      </c>
      <c r="J3065" s="930">
        <f t="shared" ref="J3065" si="598">G3065*0.96</f>
        <v>4.1280000000000001</v>
      </c>
      <c r="K3065" s="115"/>
      <c r="L3065" s="931">
        <f>F3065*K3065</f>
        <v>0</v>
      </c>
      <c r="M3065" s="932">
        <f>G3065*K3065</f>
        <v>0</v>
      </c>
      <c r="N3065" s="933">
        <f>H3065*K3065</f>
        <v>0</v>
      </c>
      <c r="O3065" s="933">
        <f>I3065*K3065</f>
        <v>0</v>
      </c>
      <c r="P3065" s="933">
        <f>J3065*K3065</f>
        <v>0</v>
      </c>
      <c r="Q3065" s="934" t="s">
        <v>7</v>
      </c>
      <c r="R3065" s="523"/>
      <c r="Y3065" s="458"/>
    </row>
    <row r="3066" spans="1:25" ht="15" customHeight="1" x14ac:dyDescent="0.2">
      <c r="A3066" s="211" t="s">
        <v>34</v>
      </c>
      <c r="B3066" s="198"/>
      <c r="C3066" s="516" t="s">
        <v>1170</v>
      </c>
      <c r="D3066" s="70" t="s">
        <v>6</v>
      </c>
      <c r="E3066" s="211">
        <v>7</v>
      </c>
      <c r="F3066" s="204">
        <v>5</v>
      </c>
      <c r="G3066" s="204">
        <v>4.9000000000000004</v>
      </c>
      <c r="H3066" s="296">
        <f t="shared" si="593"/>
        <v>4.8020000000000005</v>
      </c>
      <c r="I3066" s="296">
        <f t="shared" si="594"/>
        <v>4.7530000000000001</v>
      </c>
      <c r="J3066" s="296">
        <f t="shared" si="595"/>
        <v>4.7039999999999997</v>
      </c>
      <c r="K3066" s="106"/>
      <c r="L3066" s="663">
        <f>F3066*K3066</f>
        <v>0</v>
      </c>
      <c r="M3066" s="327">
        <f>G3066*K3066</f>
        <v>0</v>
      </c>
      <c r="N3066" s="545">
        <f>H3066*K3066</f>
        <v>0</v>
      </c>
      <c r="O3066" s="545">
        <f>I3066*K3066</f>
        <v>0</v>
      </c>
      <c r="P3066" s="545">
        <f>J3066*K3066</f>
        <v>0</v>
      </c>
      <c r="Q3066" s="216" t="s">
        <v>7</v>
      </c>
      <c r="R3066" s="523"/>
    </row>
    <row r="3067" spans="1:25" ht="15" customHeight="1" x14ac:dyDescent="0.2">
      <c r="A3067" s="16" t="s">
        <v>34</v>
      </c>
      <c r="B3067" s="15"/>
      <c r="C3067" s="231" t="s">
        <v>4947</v>
      </c>
      <c r="D3067" s="22" t="s">
        <v>6</v>
      </c>
      <c r="E3067" s="16">
        <v>45</v>
      </c>
      <c r="F3067" s="301">
        <v>39</v>
      </c>
      <c r="G3067" s="301">
        <v>38.5</v>
      </c>
      <c r="H3067" s="296">
        <f t="shared" si="593"/>
        <v>37.729999999999997</v>
      </c>
      <c r="I3067" s="296">
        <f t="shared" si="594"/>
        <v>37.344999999999999</v>
      </c>
      <c r="J3067" s="296">
        <f t="shared" si="595"/>
        <v>36.96</v>
      </c>
      <c r="K3067" s="106"/>
      <c r="L3067" s="320">
        <f>F3067*K3067</f>
        <v>0</v>
      </c>
      <c r="M3067" s="327">
        <f>G3067*K3067</f>
        <v>0</v>
      </c>
      <c r="N3067" s="545">
        <f>H3067*K3067</f>
        <v>0</v>
      </c>
      <c r="O3067" s="545">
        <f>I3067*K3067</f>
        <v>0</v>
      </c>
      <c r="P3067" s="545">
        <f>J3067*K3067</f>
        <v>0</v>
      </c>
      <c r="Q3067" s="110" t="s">
        <v>7</v>
      </c>
    </row>
    <row r="3068" spans="1:25" ht="15" customHeight="1" x14ac:dyDescent="0.2">
      <c r="A3068" s="16" t="s">
        <v>34</v>
      </c>
      <c r="B3068" s="15"/>
      <c r="C3068" s="238" t="s">
        <v>1889</v>
      </c>
      <c r="D3068" s="132" t="s">
        <v>6</v>
      </c>
      <c r="E3068" s="16">
        <v>5</v>
      </c>
      <c r="F3068" s="301">
        <v>2.2000000000000002</v>
      </c>
      <c r="G3068" s="301">
        <v>2.1</v>
      </c>
      <c r="H3068" s="296">
        <f t="shared" si="593"/>
        <v>2.0579999999999998</v>
      </c>
      <c r="I3068" s="296">
        <f t="shared" si="594"/>
        <v>2.0369999999999999</v>
      </c>
      <c r="J3068" s="296">
        <f t="shared" si="595"/>
        <v>2.016</v>
      </c>
      <c r="K3068" s="106"/>
      <c r="L3068" s="320">
        <f>F3068*K3068</f>
        <v>0</v>
      </c>
      <c r="M3068" s="327">
        <f>G3068*K3068</f>
        <v>0</v>
      </c>
      <c r="N3068" s="545">
        <f>H3068*K3068</f>
        <v>0</v>
      </c>
      <c r="O3068" s="545">
        <f>I3068*K3068</f>
        <v>0</v>
      </c>
      <c r="P3068" s="545">
        <f>J3068*K3068</f>
        <v>0</v>
      </c>
      <c r="Q3068" s="110" t="s">
        <v>7</v>
      </c>
    </row>
    <row r="3069" spans="1:25" ht="15" customHeight="1" x14ac:dyDescent="0.2">
      <c r="A3069" s="211" t="s">
        <v>34</v>
      </c>
      <c r="B3069" s="198"/>
      <c r="C3069" s="516" t="s">
        <v>1890</v>
      </c>
      <c r="D3069" s="190" t="s">
        <v>6</v>
      </c>
      <c r="E3069" s="211">
        <v>6</v>
      </c>
      <c r="F3069" s="204">
        <v>3.8</v>
      </c>
      <c r="G3069" s="204">
        <v>3.7</v>
      </c>
      <c r="H3069" s="296">
        <f t="shared" si="593"/>
        <v>3.6259999999999999</v>
      </c>
      <c r="I3069" s="296">
        <f t="shared" si="594"/>
        <v>3.589</v>
      </c>
      <c r="J3069" s="296">
        <f t="shared" si="595"/>
        <v>3.552</v>
      </c>
      <c r="K3069" s="106"/>
      <c r="L3069" s="663">
        <f>F3069*K3069</f>
        <v>0</v>
      </c>
      <c r="M3069" s="327">
        <f>G3069*K3069</f>
        <v>0</v>
      </c>
      <c r="N3069" s="545">
        <f>H3069*K3069</f>
        <v>0</v>
      </c>
      <c r="O3069" s="545">
        <f>I3069*K3069</f>
        <v>0</v>
      </c>
      <c r="P3069" s="545">
        <f>J3069*K3069</f>
        <v>0</v>
      </c>
      <c r="Q3069" s="216" t="s">
        <v>7</v>
      </c>
      <c r="R3069" s="523"/>
    </row>
    <row r="3070" spans="1:25" ht="15" customHeight="1" x14ac:dyDescent="0.2">
      <c r="A3070" s="211" t="s">
        <v>34</v>
      </c>
      <c r="B3070" s="198"/>
      <c r="C3070" s="516" t="s">
        <v>4712</v>
      </c>
      <c r="D3070" s="190" t="s">
        <v>6</v>
      </c>
      <c r="E3070" s="211">
        <v>1</v>
      </c>
      <c r="F3070" s="204">
        <v>0.65</v>
      </c>
      <c r="G3070" s="204">
        <v>0.6</v>
      </c>
      <c r="H3070" s="296">
        <f t="shared" si="593"/>
        <v>0.58799999999999997</v>
      </c>
      <c r="I3070" s="296">
        <f t="shared" si="594"/>
        <v>0.58199999999999996</v>
      </c>
      <c r="J3070" s="296">
        <f t="shared" si="595"/>
        <v>0.57599999999999996</v>
      </c>
      <c r="K3070" s="106"/>
      <c r="L3070" s="663">
        <f>F3070*K3070</f>
        <v>0</v>
      </c>
      <c r="M3070" s="327">
        <f>G3070*K3070</f>
        <v>0</v>
      </c>
      <c r="N3070" s="545">
        <f>H3070*K3070</f>
        <v>0</v>
      </c>
      <c r="O3070" s="545">
        <f>I3070*K3070</f>
        <v>0</v>
      </c>
      <c r="P3070" s="545">
        <f>J3070*K3070</f>
        <v>0</v>
      </c>
      <c r="Q3070" s="216" t="s">
        <v>7</v>
      </c>
      <c r="R3070" s="712"/>
    </row>
    <row r="3071" spans="1:25" ht="15" customHeight="1" x14ac:dyDescent="0.2">
      <c r="A3071" s="211" t="s">
        <v>34</v>
      </c>
      <c r="B3071" s="198"/>
      <c r="C3071" s="516" t="s">
        <v>4746</v>
      </c>
      <c r="D3071" s="190" t="s">
        <v>6</v>
      </c>
      <c r="E3071" s="211">
        <v>1</v>
      </c>
      <c r="F3071" s="204">
        <v>0.65</v>
      </c>
      <c r="G3071" s="204">
        <v>0.6</v>
      </c>
      <c r="H3071" s="296">
        <f t="shared" si="593"/>
        <v>0.58799999999999997</v>
      </c>
      <c r="I3071" s="296">
        <f t="shared" si="594"/>
        <v>0.58199999999999996</v>
      </c>
      <c r="J3071" s="296">
        <f t="shared" si="595"/>
        <v>0.57599999999999996</v>
      </c>
      <c r="K3071" s="106"/>
      <c r="L3071" s="663">
        <f>F3071*K3071</f>
        <v>0</v>
      </c>
      <c r="M3071" s="327">
        <f>G3071*K3071</f>
        <v>0</v>
      </c>
      <c r="N3071" s="545">
        <f>H3071*K3071</f>
        <v>0</v>
      </c>
      <c r="O3071" s="545">
        <f>I3071*K3071</f>
        <v>0</v>
      </c>
      <c r="P3071" s="545">
        <f>J3071*K3071</f>
        <v>0</v>
      </c>
      <c r="Q3071" s="216" t="s">
        <v>7</v>
      </c>
      <c r="R3071" s="523"/>
    </row>
    <row r="3072" spans="1:25" ht="15" customHeight="1" x14ac:dyDescent="0.2">
      <c r="A3072" s="211" t="s">
        <v>34</v>
      </c>
      <c r="B3072" s="198"/>
      <c r="C3072" s="516" t="s">
        <v>4711</v>
      </c>
      <c r="D3072" s="190" t="s">
        <v>6</v>
      </c>
      <c r="E3072" s="211">
        <v>2</v>
      </c>
      <c r="F3072" s="204">
        <v>1.05</v>
      </c>
      <c r="G3072" s="204">
        <v>1</v>
      </c>
      <c r="H3072" s="296">
        <f t="shared" si="593"/>
        <v>0.98</v>
      </c>
      <c r="I3072" s="296">
        <f t="shared" si="594"/>
        <v>0.97</v>
      </c>
      <c r="J3072" s="296">
        <f t="shared" si="595"/>
        <v>0.96</v>
      </c>
      <c r="K3072" s="106"/>
      <c r="L3072" s="663">
        <f>F3072*K3072</f>
        <v>0</v>
      </c>
      <c r="M3072" s="327">
        <f>G3072*K3072</f>
        <v>0</v>
      </c>
      <c r="N3072" s="545">
        <f>H3072*K3072</f>
        <v>0</v>
      </c>
      <c r="O3072" s="545">
        <f>I3072*K3072</f>
        <v>0</v>
      </c>
      <c r="P3072" s="545">
        <f>J3072*K3072</f>
        <v>0</v>
      </c>
      <c r="Q3072" s="216" t="s">
        <v>7</v>
      </c>
      <c r="R3072" s="523"/>
    </row>
    <row r="3073" spans="1:18" ht="15" customHeight="1" x14ac:dyDescent="0.2">
      <c r="A3073" s="211" t="s">
        <v>34</v>
      </c>
      <c r="B3073" s="198"/>
      <c r="C3073" s="516" t="s">
        <v>4713</v>
      </c>
      <c r="D3073" s="190" t="s">
        <v>6</v>
      </c>
      <c r="E3073" s="211">
        <v>2</v>
      </c>
      <c r="F3073" s="204">
        <v>1.05</v>
      </c>
      <c r="G3073" s="204">
        <v>1</v>
      </c>
      <c r="H3073" s="296">
        <f t="shared" si="593"/>
        <v>0.98</v>
      </c>
      <c r="I3073" s="296">
        <f t="shared" si="594"/>
        <v>0.97</v>
      </c>
      <c r="J3073" s="296">
        <f t="shared" si="595"/>
        <v>0.96</v>
      </c>
      <c r="K3073" s="106"/>
      <c r="L3073" s="663">
        <f>F3073*K3073</f>
        <v>0</v>
      </c>
      <c r="M3073" s="327">
        <f>G3073*K3073</f>
        <v>0</v>
      </c>
      <c r="N3073" s="545">
        <f>H3073*K3073</f>
        <v>0</v>
      </c>
      <c r="O3073" s="545">
        <f>I3073*K3073</f>
        <v>0</v>
      </c>
      <c r="P3073" s="545">
        <f>J3073*K3073</f>
        <v>0</v>
      </c>
      <c r="Q3073" s="216" t="s">
        <v>7</v>
      </c>
      <c r="R3073" s="523"/>
    </row>
    <row r="3074" spans="1:18" ht="15" customHeight="1" x14ac:dyDescent="0.2">
      <c r="A3074" s="211" t="s">
        <v>34</v>
      </c>
      <c r="B3074" s="198"/>
      <c r="C3074" s="516" t="s">
        <v>4714</v>
      </c>
      <c r="D3074" s="190" t="s">
        <v>6</v>
      </c>
      <c r="E3074" s="211">
        <v>1.3</v>
      </c>
      <c r="F3074" s="204">
        <v>0.75</v>
      </c>
      <c r="G3074" s="204">
        <v>0.7</v>
      </c>
      <c r="H3074" s="296">
        <f t="shared" si="593"/>
        <v>0.68599999999999994</v>
      </c>
      <c r="I3074" s="296">
        <f t="shared" si="594"/>
        <v>0.67899999999999994</v>
      </c>
      <c r="J3074" s="296">
        <f t="shared" si="595"/>
        <v>0.67199999999999993</v>
      </c>
      <c r="K3074" s="106"/>
      <c r="L3074" s="663">
        <f>F3074*K3074</f>
        <v>0</v>
      </c>
      <c r="M3074" s="327">
        <f>G3074*K3074</f>
        <v>0</v>
      </c>
      <c r="N3074" s="545">
        <f>H3074*K3074</f>
        <v>0</v>
      </c>
      <c r="O3074" s="545">
        <f>I3074*K3074</f>
        <v>0</v>
      </c>
      <c r="P3074" s="545">
        <f>J3074*K3074</f>
        <v>0</v>
      </c>
      <c r="Q3074" s="216" t="s">
        <v>7</v>
      </c>
      <c r="R3074" s="523"/>
    </row>
    <row r="3075" spans="1:18" ht="15" customHeight="1" x14ac:dyDescent="0.2">
      <c r="A3075" s="211" t="s">
        <v>34</v>
      </c>
      <c r="B3075" s="198"/>
      <c r="C3075" s="516" t="s">
        <v>4715</v>
      </c>
      <c r="D3075" s="190" t="s">
        <v>6</v>
      </c>
      <c r="E3075" s="211">
        <v>1.6</v>
      </c>
      <c r="F3075" s="204">
        <v>1</v>
      </c>
      <c r="G3075" s="204">
        <v>0.95</v>
      </c>
      <c r="H3075" s="296">
        <f t="shared" si="593"/>
        <v>0.93099999999999994</v>
      </c>
      <c r="I3075" s="296">
        <f t="shared" si="594"/>
        <v>0.92149999999999999</v>
      </c>
      <c r="J3075" s="296">
        <f t="shared" si="595"/>
        <v>0.91199999999999992</v>
      </c>
      <c r="K3075" s="106"/>
      <c r="L3075" s="663">
        <f>F3075*K3075</f>
        <v>0</v>
      </c>
      <c r="M3075" s="327">
        <f>G3075*K3075</f>
        <v>0</v>
      </c>
      <c r="N3075" s="545">
        <f>H3075*K3075</f>
        <v>0</v>
      </c>
      <c r="O3075" s="545">
        <f>I3075*K3075</f>
        <v>0</v>
      </c>
      <c r="P3075" s="545">
        <f>J3075*K3075</f>
        <v>0</v>
      </c>
      <c r="Q3075" s="216" t="s">
        <v>7</v>
      </c>
      <c r="R3075" s="523"/>
    </row>
    <row r="3076" spans="1:18" ht="15" customHeight="1" x14ac:dyDescent="0.2">
      <c r="A3076" s="211" t="s">
        <v>34</v>
      </c>
      <c r="B3076" s="198"/>
      <c r="C3076" s="516" t="s">
        <v>4716</v>
      </c>
      <c r="D3076" s="190" t="s">
        <v>6</v>
      </c>
      <c r="E3076" s="211">
        <v>2.5</v>
      </c>
      <c r="F3076" s="204">
        <v>1.5</v>
      </c>
      <c r="G3076" s="204">
        <v>1.45</v>
      </c>
      <c r="H3076" s="296">
        <f t="shared" si="593"/>
        <v>1.421</v>
      </c>
      <c r="I3076" s="296">
        <f t="shared" si="594"/>
        <v>1.4064999999999999</v>
      </c>
      <c r="J3076" s="296">
        <f t="shared" si="595"/>
        <v>1.3919999999999999</v>
      </c>
      <c r="K3076" s="106"/>
      <c r="L3076" s="663">
        <f>F3076*K3076</f>
        <v>0</v>
      </c>
      <c r="M3076" s="327">
        <f>G3076*K3076</f>
        <v>0</v>
      </c>
      <c r="N3076" s="545">
        <f>H3076*K3076</f>
        <v>0</v>
      </c>
      <c r="O3076" s="545">
        <f>I3076*K3076</f>
        <v>0</v>
      </c>
      <c r="P3076" s="545">
        <f>J3076*K3076</f>
        <v>0</v>
      </c>
      <c r="Q3076" s="216" t="s">
        <v>7</v>
      </c>
      <c r="R3076" s="523"/>
    </row>
    <row r="3077" spans="1:18" ht="15" customHeight="1" x14ac:dyDescent="0.2">
      <c r="A3077" s="211" t="s">
        <v>34</v>
      </c>
      <c r="B3077" s="198"/>
      <c r="C3077" s="516" t="s">
        <v>4717</v>
      </c>
      <c r="D3077" s="190" t="s">
        <v>6</v>
      </c>
      <c r="E3077" s="211">
        <v>3.5</v>
      </c>
      <c r="F3077" s="204">
        <v>2</v>
      </c>
      <c r="G3077" s="204">
        <v>1.95</v>
      </c>
      <c r="H3077" s="296">
        <f t="shared" si="593"/>
        <v>1.911</v>
      </c>
      <c r="I3077" s="296">
        <f t="shared" si="594"/>
        <v>1.8915</v>
      </c>
      <c r="J3077" s="296">
        <f t="shared" si="595"/>
        <v>1.8719999999999999</v>
      </c>
      <c r="K3077" s="106"/>
      <c r="L3077" s="663">
        <f>F3077*K3077</f>
        <v>0</v>
      </c>
      <c r="M3077" s="327">
        <f>G3077*K3077</f>
        <v>0</v>
      </c>
      <c r="N3077" s="545">
        <f>H3077*K3077</f>
        <v>0</v>
      </c>
      <c r="O3077" s="545">
        <f>I3077*K3077</f>
        <v>0</v>
      </c>
      <c r="P3077" s="545">
        <f>J3077*K3077</f>
        <v>0</v>
      </c>
      <c r="Q3077" s="216" t="s">
        <v>7</v>
      </c>
      <c r="R3077" s="523"/>
    </row>
    <row r="3078" spans="1:18" ht="15" customHeight="1" x14ac:dyDescent="0.2">
      <c r="A3078" s="211" t="s">
        <v>34</v>
      </c>
      <c r="B3078" s="198"/>
      <c r="C3078" s="516" t="s">
        <v>4718</v>
      </c>
      <c r="D3078" s="190" t="s">
        <v>6</v>
      </c>
      <c r="E3078" s="211">
        <v>4</v>
      </c>
      <c r="F3078" s="204">
        <v>2.25</v>
      </c>
      <c r="G3078" s="204">
        <v>2.2000000000000002</v>
      </c>
      <c r="H3078" s="296">
        <f t="shared" si="593"/>
        <v>2.1560000000000001</v>
      </c>
      <c r="I3078" s="296">
        <f t="shared" si="594"/>
        <v>2.1339999999999999</v>
      </c>
      <c r="J3078" s="296">
        <f t="shared" si="595"/>
        <v>2.1120000000000001</v>
      </c>
      <c r="K3078" s="106"/>
      <c r="L3078" s="663">
        <f>F3078*K3078</f>
        <v>0</v>
      </c>
      <c r="M3078" s="327">
        <f>G3078*K3078</f>
        <v>0</v>
      </c>
      <c r="N3078" s="545">
        <f>H3078*K3078</f>
        <v>0</v>
      </c>
      <c r="O3078" s="545">
        <f>I3078*K3078</f>
        <v>0</v>
      </c>
      <c r="P3078" s="545">
        <f>J3078*K3078</f>
        <v>0</v>
      </c>
      <c r="Q3078" s="216" t="s">
        <v>7</v>
      </c>
      <c r="R3078" s="523"/>
    </row>
    <row r="3079" spans="1:18" ht="15" customHeight="1" x14ac:dyDescent="0.2">
      <c r="A3079" s="211" t="s">
        <v>34</v>
      </c>
      <c r="B3079" s="198"/>
      <c r="C3079" s="516" t="s">
        <v>4719</v>
      </c>
      <c r="D3079" s="190" t="s">
        <v>6</v>
      </c>
      <c r="E3079" s="211">
        <v>5</v>
      </c>
      <c r="F3079" s="204">
        <v>3</v>
      </c>
      <c r="G3079" s="204">
        <v>2.9</v>
      </c>
      <c r="H3079" s="296">
        <f t="shared" si="593"/>
        <v>2.8420000000000001</v>
      </c>
      <c r="I3079" s="296">
        <f t="shared" si="594"/>
        <v>2.8129999999999997</v>
      </c>
      <c r="J3079" s="296">
        <f t="shared" si="595"/>
        <v>2.7839999999999998</v>
      </c>
      <c r="K3079" s="106"/>
      <c r="L3079" s="663">
        <f>F3079*K3079</f>
        <v>0</v>
      </c>
      <c r="M3079" s="327">
        <f>G3079*K3079</f>
        <v>0</v>
      </c>
      <c r="N3079" s="545">
        <f>H3079*K3079</f>
        <v>0</v>
      </c>
      <c r="O3079" s="545">
        <f>I3079*K3079</f>
        <v>0</v>
      </c>
      <c r="P3079" s="545">
        <f>J3079*K3079</f>
        <v>0</v>
      </c>
      <c r="Q3079" s="216" t="s">
        <v>7</v>
      </c>
      <c r="R3079" s="523"/>
    </row>
    <row r="3080" spans="1:18" ht="15" customHeight="1" x14ac:dyDescent="0.2">
      <c r="A3080" s="211" t="s">
        <v>34</v>
      </c>
      <c r="B3080" s="490"/>
      <c r="C3080" s="516" t="s">
        <v>3274</v>
      </c>
      <c r="D3080" s="190" t="s">
        <v>6</v>
      </c>
      <c r="E3080" s="211">
        <v>3</v>
      </c>
      <c r="F3080" s="204">
        <v>2.2000000000000002</v>
      </c>
      <c r="G3080" s="204">
        <v>2.1</v>
      </c>
      <c r="H3080" s="296">
        <f t="shared" si="593"/>
        <v>2.0579999999999998</v>
      </c>
      <c r="I3080" s="296">
        <f t="shared" si="594"/>
        <v>2.0369999999999999</v>
      </c>
      <c r="J3080" s="296">
        <f t="shared" si="595"/>
        <v>2.016</v>
      </c>
      <c r="K3080" s="106"/>
      <c r="L3080" s="663">
        <f>F3080*K3080</f>
        <v>0</v>
      </c>
      <c r="M3080" s="327">
        <f>G3080*K3080</f>
        <v>0</v>
      </c>
      <c r="N3080" s="545">
        <f>H3080*K3080</f>
        <v>0</v>
      </c>
      <c r="O3080" s="545">
        <f>I3080*K3080</f>
        <v>0</v>
      </c>
      <c r="P3080" s="545">
        <f>J3080*K3080</f>
        <v>0</v>
      </c>
      <c r="Q3080" s="216" t="s">
        <v>7</v>
      </c>
      <c r="R3080" s="523"/>
    </row>
    <row r="3081" spans="1:18" ht="15" customHeight="1" x14ac:dyDescent="0.2">
      <c r="A3081" s="211" t="s">
        <v>34</v>
      </c>
      <c r="B3081" s="490"/>
      <c r="C3081" s="516" t="s">
        <v>1481</v>
      </c>
      <c r="D3081" s="190" t="s">
        <v>6</v>
      </c>
      <c r="E3081" s="211">
        <v>3.5</v>
      </c>
      <c r="F3081" s="204">
        <v>2.6</v>
      </c>
      <c r="G3081" s="204">
        <v>2.5</v>
      </c>
      <c r="H3081" s="296">
        <f t="shared" si="593"/>
        <v>2.4500000000000002</v>
      </c>
      <c r="I3081" s="296">
        <f t="shared" si="594"/>
        <v>2.4249999999999998</v>
      </c>
      <c r="J3081" s="296">
        <f t="shared" si="595"/>
        <v>2.4</v>
      </c>
      <c r="K3081" s="106"/>
      <c r="L3081" s="663">
        <f>F3081*K3081</f>
        <v>0</v>
      </c>
      <c r="M3081" s="327">
        <f>G3081*K3081</f>
        <v>0</v>
      </c>
      <c r="N3081" s="545">
        <f>H3081*K3081</f>
        <v>0</v>
      </c>
      <c r="O3081" s="545">
        <f>I3081*K3081</f>
        <v>0</v>
      </c>
      <c r="P3081" s="545">
        <f>J3081*K3081</f>
        <v>0</v>
      </c>
      <c r="Q3081" s="216" t="s">
        <v>7</v>
      </c>
      <c r="R3081" s="523"/>
    </row>
    <row r="3082" spans="1:18" ht="15" customHeight="1" x14ac:dyDescent="0.2">
      <c r="A3082" s="211" t="s">
        <v>34</v>
      </c>
      <c r="B3082" s="490"/>
      <c r="C3082" s="516" t="s">
        <v>4998</v>
      </c>
      <c r="D3082" s="190" t="s">
        <v>6</v>
      </c>
      <c r="E3082" s="211">
        <v>7</v>
      </c>
      <c r="F3082" s="204">
        <v>4.2</v>
      </c>
      <c r="G3082" s="204">
        <v>4</v>
      </c>
      <c r="H3082" s="221">
        <f t="shared" si="593"/>
        <v>3.92</v>
      </c>
      <c r="I3082" s="221">
        <f t="shared" si="594"/>
        <v>3.88</v>
      </c>
      <c r="J3082" s="221">
        <f t="shared" si="595"/>
        <v>3.84</v>
      </c>
      <c r="K3082" s="106"/>
      <c r="L3082" s="663">
        <f>F3082*K3082</f>
        <v>0</v>
      </c>
      <c r="M3082" s="327">
        <f>G3082*K3082</f>
        <v>0</v>
      </c>
      <c r="N3082" s="545">
        <f>H3082*K3082</f>
        <v>0</v>
      </c>
      <c r="O3082" s="545">
        <f>I3082*K3082</f>
        <v>0</v>
      </c>
      <c r="P3082" s="545">
        <f>J3082*K3082</f>
        <v>0</v>
      </c>
      <c r="Q3082" s="216" t="s">
        <v>7</v>
      </c>
      <c r="R3082" s="523"/>
    </row>
    <row r="3083" spans="1:18" ht="15" customHeight="1" x14ac:dyDescent="0.2">
      <c r="A3083" s="211" t="s">
        <v>34</v>
      </c>
      <c r="B3083" s="490"/>
      <c r="C3083" s="516" t="s">
        <v>4999</v>
      </c>
      <c r="D3083" s="190" t="s">
        <v>6</v>
      </c>
      <c r="E3083" s="211">
        <v>12</v>
      </c>
      <c r="F3083" s="204">
        <v>8.5</v>
      </c>
      <c r="G3083" s="204">
        <v>8.3000000000000007</v>
      </c>
      <c r="H3083" s="296">
        <f t="shared" si="593"/>
        <v>8.1340000000000003</v>
      </c>
      <c r="I3083" s="296">
        <f t="shared" si="594"/>
        <v>8.0510000000000002</v>
      </c>
      <c r="J3083" s="296">
        <f t="shared" si="595"/>
        <v>7.968</v>
      </c>
      <c r="K3083" s="106"/>
      <c r="L3083" s="663">
        <f>F3083*K3083</f>
        <v>0</v>
      </c>
      <c r="M3083" s="327">
        <f>G3083*K3083</f>
        <v>0</v>
      </c>
      <c r="N3083" s="545">
        <f>H3083*K3083</f>
        <v>0</v>
      </c>
      <c r="O3083" s="545">
        <f>I3083*K3083</f>
        <v>0</v>
      </c>
      <c r="P3083" s="545">
        <f>J3083*K3083</f>
        <v>0</v>
      </c>
      <c r="Q3083" s="216" t="s">
        <v>7</v>
      </c>
      <c r="R3083" s="523"/>
    </row>
    <row r="3084" spans="1:18" ht="15" customHeight="1" x14ac:dyDescent="0.2">
      <c r="A3084" s="211" t="s">
        <v>34</v>
      </c>
      <c r="B3084" s="490"/>
      <c r="C3084" s="516" t="s">
        <v>5000</v>
      </c>
      <c r="D3084" s="190" t="s">
        <v>6</v>
      </c>
      <c r="E3084" s="211">
        <v>14</v>
      </c>
      <c r="F3084" s="204">
        <v>9.6999999999999993</v>
      </c>
      <c r="G3084" s="204">
        <v>9.5</v>
      </c>
      <c r="H3084" s="296">
        <f t="shared" si="593"/>
        <v>9.31</v>
      </c>
      <c r="I3084" s="296">
        <f t="shared" si="594"/>
        <v>9.2149999999999999</v>
      </c>
      <c r="J3084" s="296">
        <f t="shared" si="595"/>
        <v>9.1199999999999992</v>
      </c>
      <c r="K3084" s="106"/>
      <c r="L3084" s="663">
        <f>F3084*K3084</f>
        <v>0</v>
      </c>
      <c r="M3084" s="327">
        <f>G3084*K3084</f>
        <v>0</v>
      </c>
      <c r="N3084" s="545">
        <f>H3084*K3084</f>
        <v>0</v>
      </c>
      <c r="O3084" s="545">
        <f>I3084*K3084</f>
        <v>0</v>
      </c>
      <c r="P3084" s="545">
        <f>J3084*K3084</f>
        <v>0</v>
      </c>
      <c r="Q3084" s="216" t="s">
        <v>7</v>
      </c>
      <c r="R3084" s="523"/>
    </row>
    <row r="3085" spans="1:18" ht="15" customHeight="1" x14ac:dyDescent="0.2">
      <c r="A3085" s="211" t="s">
        <v>34</v>
      </c>
      <c r="B3085" s="490"/>
      <c r="C3085" s="516" t="s">
        <v>5001</v>
      </c>
      <c r="D3085" s="190" t="s">
        <v>6</v>
      </c>
      <c r="E3085" s="211">
        <v>16</v>
      </c>
      <c r="F3085" s="204">
        <v>11</v>
      </c>
      <c r="G3085" s="204">
        <v>10.7</v>
      </c>
      <c r="H3085" s="296">
        <f t="shared" si="593"/>
        <v>10.485999999999999</v>
      </c>
      <c r="I3085" s="296">
        <f t="shared" si="594"/>
        <v>10.379</v>
      </c>
      <c r="J3085" s="296">
        <f t="shared" si="595"/>
        <v>10.271999999999998</v>
      </c>
      <c r="K3085" s="106"/>
      <c r="L3085" s="663">
        <f>F3085*K3085</f>
        <v>0</v>
      </c>
      <c r="M3085" s="327">
        <f>G3085*K3085</f>
        <v>0</v>
      </c>
      <c r="N3085" s="545">
        <f>H3085*K3085</f>
        <v>0</v>
      </c>
      <c r="O3085" s="545">
        <f>I3085*K3085</f>
        <v>0</v>
      </c>
      <c r="P3085" s="545">
        <f>J3085*K3085</f>
        <v>0</v>
      </c>
      <c r="Q3085" s="216" t="s">
        <v>7</v>
      </c>
      <c r="R3085" s="523"/>
    </row>
    <row r="3086" spans="1:18" ht="15" customHeight="1" x14ac:dyDescent="0.2">
      <c r="A3086" s="16" t="s">
        <v>34</v>
      </c>
      <c r="B3086" s="490"/>
      <c r="C3086" s="238" t="s">
        <v>652</v>
      </c>
      <c r="D3086" s="16" t="s">
        <v>6</v>
      </c>
      <c r="E3086" s="16">
        <v>2.5</v>
      </c>
      <c r="F3086" s="301">
        <v>1.65</v>
      </c>
      <c r="G3086" s="301">
        <v>1.6</v>
      </c>
      <c r="H3086" s="296">
        <f t="shared" si="593"/>
        <v>1.5680000000000001</v>
      </c>
      <c r="I3086" s="296">
        <f t="shared" si="594"/>
        <v>1.552</v>
      </c>
      <c r="J3086" s="296">
        <f t="shared" si="595"/>
        <v>1.536</v>
      </c>
      <c r="K3086" s="106"/>
      <c r="L3086" s="320">
        <f>F3086*K3086</f>
        <v>0</v>
      </c>
      <c r="M3086" s="327">
        <f>G3086*K3086</f>
        <v>0</v>
      </c>
      <c r="N3086" s="545">
        <f>H3086*K3086</f>
        <v>0</v>
      </c>
      <c r="O3086" s="545">
        <f>I3086*K3086</f>
        <v>0</v>
      </c>
      <c r="P3086" s="545">
        <f>J3086*K3086</f>
        <v>0</v>
      </c>
      <c r="Q3086" s="110" t="s">
        <v>7</v>
      </c>
    </row>
    <row r="3087" spans="1:18" ht="15" customHeight="1" x14ac:dyDescent="0.2">
      <c r="A3087" s="16" t="s">
        <v>34</v>
      </c>
      <c r="B3087" s="490"/>
      <c r="C3087" s="238" t="s">
        <v>914</v>
      </c>
      <c r="D3087" s="16" t="s">
        <v>6</v>
      </c>
      <c r="E3087" s="16">
        <v>4</v>
      </c>
      <c r="F3087" s="301">
        <v>2.5</v>
      </c>
      <c r="G3087" s="301">
        <v>2.4</v>
      </c>
      <c r="H3087" s="296">
        <f t="shared" si="593"/>
        <v>2.3519999999999999</v>
      </c>
      <c r="I3087" s="296">
        <f t="shared" si="594"/>
        <v>2.3279999999999998</v>
      </c>
      <c r="J3087" s="296">
        <f t="shared" si="595"/>
        <v>2.3039999999999998</v>
      </c>
      <c r="K3087" s="106"/>
      <c r="L3087" s="320">
        <f>F3087*K3087</f>
        <v>0</v>
      </c>
      <c r="M3087" s="327">
        <f>G3087*K3087</f>
        <v>0</v>
      </c>
      <c r="N3087" s="545">
        <f>H3087*K3087</f>
        <v>0</v>
      </c>
      <c r="O3087" s="545">
        <f>I3087*K3087</f>
        <v>0</v>
      </c>
      <c r="P3087" s="545">
        <f>J3087*K3087</f>
        <v>0</v>
      </c>
      <c r="Q3087" s="110" t="s">
        <v>7</v>
      </c>
    </row>
    <row r="3088" spans="1:18" ht="15" customHeight="1" x14ac:dyDescent="0.2">
      <c r="A3088" s="16" t="s">
        <v>34</v>
      </c>
      <c r="B3088" s="490"/>
      <c r="C3088" s="238" t="s">
        <v>646</v>
      </c>
      <c r="D3088" s="132" t="s">
        <v>6</v>
      </c>
      <c r="E3088" s="16">
        <v>5</v>
      </c>
      <c r="F3088" s="301">
        <v>2.6</v>
      </c>
      <c r="G3088" s="301">
        <v>2.5</v>
      </c>
      <c r="H3088" s="296">
        <f t="shared" si="593"/>
        <v>2.4500000000000002</v>
      </c>
      <c r="I3088" s="296">
        <f t="shared" si="594"/>
        <v>2.4249999999999998</v>
      </c>
      <c r="J3088" s="296">
        <f t="shared" si="595"/>
        <v>2.4</v>
      </c>
      <c r="K3088" s="106"/>
      <c r="L3088" s="320">
        <f>F3088*K3088</f>
        <v>0</v>
      </c>
      <c r="M3088" s="327">
        <f>G3088*K3088</f>
        <v>0</v>
      </c>
      <c r="N3088" s="545">
        <f>H3088*K3088</f>
        <v>0</v>
      </c>
      <c r="O3088" s="545">
        <f>I3088*K3088</f>
        <v>0</v>
      </c>
      <c r="P3088" s="545">
        <f>J3088*K3088</f>
        <v>0</v>
      </c>
      <c r="Q3088" s="110" t="s">
        <v>7</v>
      </c>
    </row>
    <row r="3089" spans="1:18" ht="15" customHeight="1" x14ac:dyDescent="0.2">
      <c r="A3089" s="16" t="s">
        <v>34</v>
      </c>
      <c r="B3089" s="490"/>
      <c r="C3089" s="238" t="s">
        <v>651</v>
      </c>
      <c r="D3089" s="132" t="s">
        <v>6</v>
      </c>
      <c r="E3089" s="16">
        <v>5.5</v>
      </c>
      <c r="F3089" s="301">
        <v>3</v>
      </c>
      <c r="G3089" s="301">
        <v>2.9</v>
      </c>
      <c r="H3089" s="296">
        <f t="shared" si="593"/>
        <v>2.8420000000000001</v>
      </c>
      <c r="I3089" s="296">
        <f t="shared" si="594"/>
        <v>2.8129999999999997</v>
      </c>
      <c r="J3089" s="296">
        <f t="shared" si="595"/>
        <v>2.7839999999999998</v>
      </c>
      <c r="K3089" s="106"/>
      <c r="L3089" s="320">
        <f>F3089*K3089</f>
        <v>0</v>
      </c>
      <c r="M3089" s="327">
        <f>G3089*K3089</f>
        <v>0</v>
      </c>
      <c r="N3089" s="545">
        <f>H3089*K3089</f>
        <v>0</v>
      </c>
      <c r="O3089" s="545">
        <f>I3089*K3089</f>
        <v>0</v>
      </c>
      <c r="P3089" s="545">
        <f>J3089*K3089</f>
        <v>0</v>
      </c>
      <c r="Q3089" s="110" t="s">
        <v>7</v>
      </c>
    </row>
    <row r="3090" spans="1:18" ht="15" customHeight="1" x14ac:dyDescent="0.2">
      <c r="A3090" s="16" t="s">
        <v>34</v>
      </c>
      <c r="B3090" s="490"/>
      <c r="C3090" s="238" t="s">
        <v>1219</v>
      </c>
      <c r="D3090" s="132" t="s">
        <v>6</v>
      </c>
      <c r="E3090" s="16">
        <v>5.5</v>
      </c>
      <c r="F3090" s="301">
        <v>3</v>
      </c>
      <c r="G3090" s="301">
        <v>2.9</v>
      </c>
      <c r="H3090" s="296">
        <f t="shared" si="593"/>
        <v>2.8420000000000001</v>
      </c>
      <c r="I3090" s="296">
        <f t="shared" si="594"/>
        <v>2.8129999999999997</v>
      </c>
      <c r="J3090" s="296">
        <f t="shared" si="595"/>
        <v>2.7839999999999998</v>
      </c>
      <c r="K3090" s="106"/>
      <c r="L3090" s="320">
        <f>F3090*K3090</f>
        <v>0</v>
      </c>
      <c r="M3090" s="327">
        <f>G3090*K3090</f>
        <v>0</v>
      </c>
      <c r="N3090" s="545">
        <f>H3090*K3090</f>
        <v>0</v>
      </c>
      <c r="O3090" s="545">
        <f>I3090*K3090</f>
        <v>0</v>
      </c>
      <c r="P3090" s="545">
        <f>J3090*K3090</f>
        <v>0</v>
      </c>
      <c r="Q3090" s="110" t="s">
        <v>7</v>
      </c>
    </row>
    <row r="3091" spans="1:18" ht="15" customHeight="1" x14ac:dyDescent="0.2">
      <c r="A3091" s="16" t="s">
        <v>34</v>
      </c>
      <c r="B3091" s="490"/>
      <c r="C3091" s="238" t="s">
        <v>3399</v>
      </c>
      <c r="D3091" s="132" t="s">
        <v>6</v>
      </c>
      <c r="E3091" s="16">
        <v>6</v>
      </c>
      <c r="F3091" s="301">
        <v>3.4</v>
      </c>
      <c r="G3091" s="301">
        <v>3.3</v>
      </c>
      <c r="H3091" s="296">
        <f t="shared" si="593"/>
        <v>3.234</v>
      </c>
      <c r="I3091" s="296">
        <f t="shared" si="594"/>
        <v>3.2009999999999996</v>
      </c>
      <c r="J3091" s="296">
        <f t="shared" si="595"/>
        <v>3.1679999999999997</v>
      </c>
      <c r="K3091" s="106"/>
      <c r="L3091" s="320">
        <f>F3091*K3091</f>
        <v>0</v>
      </c>
      <c r="M3091" s="327">
        <f>G3091*K3091</f>
        <v>0</v>
      </c>
      <c r="N3091" s="545">
        <f>H3091*K3091</f>
        <v>0</v>
      </c>
      <c r="O3091" s="545">
        <f>I3091*K3091</f>
        <v>0</v>
      </c>
      <c r="P3091" s="545">
        <f>J3091*K3091</f>
        <v>0</v>
      </c>
      <c r="Q3091" s="110" t="s">
        <v>7</v>
      </c>
    </row>
    <row r="3092" spans="1:18" ht="15" customHeight="1" x14ac:dyDescent="0.2">
      <c r="A3092" s="16" t="s">
        <v>34</v>
      </c>
      <c r="B3092" s="490"/>
      <c r="C3092" s="238" t="s">
        <v>649</v>
      </c>
      <c r="D3092" s="132" t="s">
        <v>6</v>
      </c>
      <c r="E3092" s="16">
        <v>6</v>
      </c>
      <c r="F3092" s="301">
        <v>3.4</v>
      </c>
      <c r="G3092" s="301">
        <v>3.3</v>
      </c>
      <c r="H3092" s="296">
        <f t="shared" si="593"/>
        <v>3.234</v>
      </c>
      <c r="I3092" s="296">
        <f t="shared" si="594"/>
        <v>3.2009999999999996</v>
      </c>
      <c r="J3092" s="296">
        <f t="shared" si="595"/>
        <v>3.1679999999999997</v>
      </c>
      <c r="K3092" s="106"/>
      <c r="L3092" s="320">
        <f>F3092*K3092</f>
        <v>0</v>
      </c>
      <c r="M3092" s="327">
        <f>G3092*K3092</f>
        <v>0</v>
      </c>
      <c r="N3092" s="545">
        <f>H3092*K3092</f>
        <v>0</v>
      </c>
      <c r="O3092" s="545">
        <f>I3092*K3092</f>
        <v>0</v>
      </c>
      <c r="P3092" s="545">
        <f>J3092*K3092</f>
        <v>0</v>
      </c>
      <c r="Q3092" s="110" t="s">
        <v>7</v>
      </c>
    </row>
    <row r="3093" spans="1:18" ht="15" customHeight="1" x14ac:dyDescent="0.2">
      <c r="A3093" s="16" t="s">
        <v>34</v>
      </c>
      <c r="B3093" s="490"/>
      <c r="C3093" s="238" t="s">
        <v>647</v>
      </c>
      <c r="D3093" s="132" t="s">
        <v>6</v>
      </c>
      <c r="E3093" s="16">
        <v>7</v>
      </c>
      <c r="F3093" s="301">
        <v>4.0999999999999996</v>
      </c>
      <c r="G3093" s="301">
        <v>4</v>
      </c>
      <c r="H3093" s="296">
        <f t="shared" si="593"/>
        <v>3.92</v>
      </c>
      <c r="I3093" s="296">
        <f t="shared" si="594"/>
        <v>3.88</v>
      </c>
      <c r="J3093" s="296">
        <f t="shared" si="595"/>
        <v>3.84</v>
      </c>
      <c r="K3093" s="106"/>
      <c r="L3093" s="320">
        <f>F3093*K3093</f>
        <v>0</v>
      </c>
      <c r="M3093" s="327">
        <f>G3093*K3093</f>
        <v>0</v>
      </c>
      <c r="N3093" s="545">
        <f>H3093*K3093</f>
        <v>0</v>
      </c>
      <c r="O3093" s="545">
        <f>I3093*K3093</f>
        <v>0</v>
      </c>
      <c r="P3093" s="545">
        <f>J3093*K3093</f>
        <v>0</v>
      </c>
      <c r="Q3093" s="110" t="s">
        <v>7</v>
      </c>
    </row>
    <row r="3094" spans="1:18" ht="15" customHeight="1" x14ac:dyDescent="0.2">
      <c r="A3094" s="16" t="s">
        <v>34</v>
      </c>
      <c r="B3094" s="490"/>
      <c r="C3094" s="238" t="s">
        <v>650</v>
      </c>
      <c r="D3094" s="132" t="s">
        <v>6</v>
      </c>
      <c r="E3094" s="16">
        <v>7</v>
      </c>
      <c r="F3094" s="301">
        <v>4.0999999999999996</v>
      </c>
      <c r="G3094" s="301">
        <v>4</v>
      </c>
      <c r="H3094" s="296">
        <f t="shared" si="593"/>
        <v>3.92</v>
      </c>
      <c r="I3094" s="296">
        <f t="shared" si="594"/>
        <v>3.88</v>
      </c>
      <c r="J3094" s="296">
        <f t="shared" si="595"/>
        <v>3.84</v>
      </c>
      <c r="K3094" s="106"/>
      <c r="L3094" s="320">
        <f>F3094*K3094</f>
        <v>0</v>
      </c>
      <c r="M3094" s="327">
        <f>G3094*K3094</f>
        <v>0</v>
      </c>
      <c r="N3094" s="545">
        <f>H3094*K3094</f>
        <v>0</v>
      </c>
      <c r="O3094" s="545">
        <f>I3094*K3094</f>
        <v>0</v>
      </c>
      <c r="P3094" s="545">
        <f>J3094*K3094</f>
        <v>0</v>
      </c>
      <c r="Q3094" s="110" t="s">
        <v>7</v>
      </c>
    </row>
    <row r="3095" spans="1:18" ht="15" customHeight="1" x14ac:dyDescent="0.2">
      <c r="A3095" s="16" t="s">
        <v>34</v>
      </c>
      <c r="B3095" s="490"/>
      <c r="C3095" s="238" t="s">
        <v>648</v>
      </c>
      <c r="D3095" s="132" t="s">
        <v>6</v>
      </c>
      <c r="E3095" s="16">
        <v>8</v>
      </c>
      <c r="F3095" s="301">
        <v>4.5</v>
      </c>
      <c r="G3095" s="301">
        <v>4.4000000000000004</v>
      </c>
      <c r="H3095" s="296">
        <f t="shared" si="593"/>
        <v>4.3120000000000003</v>
      </c>
      <c r="I3095" s="296">
        <f t="shared" si="594"/>
        <v>4.2679999999999998</v>
      </c>
      <c r="J3095" s="296">
        <f t="shared" si="595"/>
        <v>4.2240000000000002</v>
      </c>
      <c r="K3095" s="106"/>
      <c r="L3095" s="320">
        <f>F3095*K3095</f>
        <v>0</v>
      </c>
      <c r="M3095" s="327">
        <f>G3095*K3095</f>
        <v>0</v>
      </c>
      <c r="N3095" s="545">
        <f>H3095*K3095</f>
        <v>0</v>
      </c>
      <c r="O3095" s="545">
        <f>I3095*K3095</f>
        <v>0</v>
      </c>
      <c r="P3095" s="545">
        <f>J3095*K3095</f>
        <v>0</v>
      </c>
      <c r="Q3095" s="110" t="s">
        <v>7</v>
      </c>
    </row>
    <row r="3096" spans="1:18" ht="15" customHeight="1" x14ac:dyDescent="0.2">
      <c r="A3096" s="16" t="s">
        <v>34</v>
      </c>
      <c r="B3096" s="15"/>
      <c r="C3096" s="231" t="s">
        <v>3745</v>
      </c>
      <c r="D3096" s="22" t="s">
        <v>6</v>
      </c>
      <c r="E3096" s="16">
        <v>3</v>
      </c>
      <c r="F3096" s="301">
        <v>1.6</v>
      </c>
      <c r="G3096" s="301">
        <v>1.5</v>
      </c>
      <c r="H3096" s="296">
        <f t="shared" si="593"/>
        <v>1.47</v>
      </c>
      <c r="I3096" s="296">
        <f t="shared" si="594"/>
        <v>1.4550000000000001</v>
      </c>
      <c r="J3096" s="296">
        <f t="shared" si="595"/>
        <v>1.44</v>
      </c>
      <c r="K3096" s="106"/>
      <c r="L3096" s="320">
        <f>F3096*K3096</f>
        <v>0</v>
      </c>
      <c r="M3096" s="327">
        <f>G3096*K3096</f>
        <v>0</v>
      </c>
      <c r="N3096" s="545">
        <f>H3096*K3096</f>
        <v>0</v>
      </c>
      <c r="O3096" s="545">
        <f>I3096*K3096</f>
        <v>0</v>
      </c>
      <c r="P3096" s="545">
        <f>J3096*K3096</f>
        <v>0</v>
      </c>
      <c r="Q3096" s="110" t="s">
        <v>7</v>
      </c>
    </row>
    <row r="3097" spans="1:18" ht="15" customHeight="1" x14ac:dyDescent="0.2">
      <c r="A3097" s="16" t="s">
        <v>34</v>
      </c>
      <c r="B3097" s="15"/>
      <c r="C3097" s="231" t="s">
        <v>3746</v>
      </c>
      <c r="D3097" s="22" t="s">
        <v>6</v>
      </c>
      <c r="E3097" s="16">
        <v>4</v>
      </c>
      <c r="F3097" s="301">
        <v>2.1</v>
      </c>
      <c r="G3097" s="301">
        <v>2</v>
      </c>
      <c r="H3097" s="296">
        <f t="shared" si="593"/>
        <v>1.96</v>
      </c>
      <c r="I3097" s="296">
        <f t="shared" si="594"/>
        <v>1.94</v>
      </c>
      <c r="J3097" s="296">
        <f t="shared" si="595"/>
        <v>1.92</v>
      </c>
      <c r="K3097" s="106"/>
      <c r="L3097" s="320">
        <f>F3097*K3097</f>
        <v>0</v>
      </c>
      <c r="M3097" s="327">
        <f>G3097*K3097</f>
        <v>0</v>
      </c>
      <c r="N3097" s="545">
        <f>H3097*K3097</f>
        <v>0</v>
      </c>
      <c r="O3097" s="545">
        <f>I3097*K3097</f>
        <v>0</v>
      </c>
      <c r="P3097" s="545">
        <f>J3097*K3097</f>
        <v>0</v>
      </c>
      <c r="Q3097" s="110" t="s">
        <v>7</v>
      </c>
    </row>
    <row r="3098" spans="1:18" ht="15" customHeight="1" thickBot="1" x14ac:dyDescent="0.25">
      <c r="A3098" s="190" t="s">
        <v>5205</v>
      </c>
      <c r="B3098" s="198"/>
      <c r="C3098" s="516" t="s">
        <v>5206</v>
      </c>
      <c r="D3098" s="183" t="s">
        <v>6</v>
      </c>
      <c r="E3098" s="211">
        <v>14</v>
      </c>
      <c r="F3098" s="204">
        <v>9.6</v>
      </c>
      <c r="G3098" s="204">
        <v>9.4</v>
      </c>
      <c r="H3098" s="221">
        <f t="shared" si="593"/>
        <v>9.2119999999999997</v>
      </c>
      <c r="I3098" s="221">
        <f t="shared" si="594"/>
        <v>9.1180000000000003</v>
      </c>
      <c r="J3098" s="221">
        <f t="shared" si="595"/>
        <v>9.0239999999999991</v>
      </c>
      <c r="K3098" s="106"/>
      <c r="L3098" s="663">
        <f>F3098*K3098</f>
        <v>0</v>
      </c>
      <c r="M3098" s="327">
        <f>G3098*K3098</f>
        <v>0</v>
      </c>
      <c r="N3098" s="545">
        <f>H3098*K3098</f>
        <v>0</v>
      </c>
      <c r="O3098" s="545">
        <f>I3098*K3098</f>
        <v>0</v>
      </c>
      <c r="P3098" s="545">
        <f>J3098*K3098</f>
        <v>0</v>
      </c>
      <c r="Q3098" s="110" t="s">
        <v>7</v>
      </c>
      <c r="R3098" s="523"/>
    </row>
    <row r="3099" spans="1:18" ht="15" customHeight="1" thickBot="1" x14ac:dyDescent="0.25">
      <c r="A3099" s="30"/>
      <c r="B3099" s="503"/>
      <c r="C3099" s="62"/>
      <c r="D3099" s="30"/>
      <c r="E3099" s="46"/>
      <c r="F3099" s="30"/>
      <c r="G3099" s="30"/>
      <c r="H3099" s="30"/>
      <c r="I3099" s="30"/>
      <c r="J3099" s="30"/>
      <c r="K3099" s="31"/>
      <c r="L3099" s="411">
        <f>SUM(L2945:L3098)</f>
        <v>0</v>
      </c>
      <c r="M3099" s="462">
        <f>SUM(M2945:M3098)</f>
        <v>0</v>
      </c>
      <c r="N3099" s="462"/>
      <c r="O3099" s="462"/>
      <c r="P3099" s="462"/>
      <c r="Q3099" s="31"/>
    </row>
    <row r="3100" spans="1:18" ht="20.100000000000001" customHeight="1" thickBot="1" x14ac:dyDescent="0.25">
      <c r="A3100" s="37" t="s">
        <v>198</v>
      </c>
      <c r="B3100" s="178"/>
      <c r="C3100" s="122"/>
      <c r="D3100" s="63"/>
      <c r="E3100" s="58"/>
      <c r="F3100" s="58"/>
      <c r="G3100" s="58"/>
      <c r="H3100" s="58"/>
      <c r="I3100" s="58"/>
      <c r="J3100" s="58"/>
      <c r="K3100" s="58"/>
      <c r="L3100" s="57"/>
      <c r="M3100" s="57"/>
      <c r="N3100" s="57"/>
      <c r="O3100" s="57"/>
      <c r="P3100" s="57"/>
      <c r="Q3100" s="59"/>
    </row>
    <row r="3101" spans="1:18" ht="15" customHeight="1" thickBot="1" x14ac:dyDescent="0.25">
      <c r="A3101" s="21" t="s">
        <v>50</v>
      </c>
      <c r="B3101" s="910"/>
      <c r="C3101" s="912" t="s">
        <v>29</v>
      </c>
      <c r="D3101" s="294" t="s">
        <v>47</v>
      </c>
      <c r="E3101" s="464" t="s">
        <v>1548</v>
      </c>
      <c r="F3101" s="21" t="s">
        <v>1549</v>
      </c>
      <c r="G3101" s="21" t="s">
        <v>1556</v>
      </c>
      <c r="H3101" s="868">
        <v>-0.02</v>
      </c>
      <c r="I3101" s="868">
        <v>-0.03</v>
      </c>
      <c r="J3101" s="868">
        <v>-0.04</v>
      </c>
      <c r="K3101" s="21" t="s">
        <v>30</v>
      </c>
      <c r="L3101" s="21" t="s">
        <v>12</v>
      </c>
      <c r="M3101" s="21" t="s">
        <v>1547</v>
      </c>
      <c r="N3101" s="871" t="s">
        <v>5226</v>
      </c>
      <c r="O3101" s="871" t="s">
        <v>5232</v>
      </c>
      <c r="P3101" s="871" t="s">
        <v>5233</v>
      </c>
      <c r="Q3101" s="21" t="s">
        <v>51</v>
      </c>
    </row>
    <row r="3102" spans="1:18" ht="15" customHeight="1" x14ac:dyDescent="0.2">
      <c r="A3102" s="241" t="s">
        <v>1332</v>
      </c>
      <c r="B3102" s="911"/>
      <c r="C3102" s="512" t="s">
        <v>1333</v>
      </c>
      <c r="D3102" s="135" t="s">
        <v>6</v>
      </c>
      <c r="E3102" s="23">
        <v>4</v>
      </c>
      <c r="F3102" s="304">
        <v>2.6</v>
      </c>
      <c r="G3102" s="304">
        <v>2.5</v>
      </c>
      <c r="H3102" s="296">
        <f t="shared" ref="H3102:H3144" si="599">G3102*0.98</f>
        <v>2.4500000000000002</v>
      </c>
      <c r="I3102" s="296">
        <f t="shared" ref="I3102:I3144" si="600">G3102*0.97</f>
        <v>2.4249999999999998</v>
      </c>
      <c r="J3102" s="296">
        <f t="shared" ref="J3102:J3144" si="601">G3102*0.96</f>
        <v>2.4</v>
      </c>
      <c r="K3102" s="105"/>
      <c r="L3102" s="320">
        <f>F3102*K3102</f>
        <v>0</v>
      </c>
      <c r="M3102" s="327">
        <f>G3102*K3102</f>
        <v>0</v>
      </c>
      <c r="N3102" s="545">
        <f>H3102*K3102</f>
        <v>0</v>
      </c>
      <c r="O3102" s="545">
        <f>I3102*K3102</f>
        <v>0</v>
      </c>
      <c r="P3102" s="545">
        <f>J3102*K3102</f>
        <v>0</v>
      </c>
      <c r="Q3102" s="110" t="s">
        <v>7</v>
      </c>
    </row>
    <row r="3103" spans="1:18" ht="15" customHeight="1" x14ac:dyDescent="0.2">
      <c r="A3103" s="190" t="s">
        <v>1332</v>
      </c>
      <c r="B3103" s="186" t="s">
        <v>5062</v>
      </c>
      <c r="C3103" s="516" t="s">
        <v>3744</v>
      </c>
      <c r="D3103" s="392" t="s">
        <v>6</v>
      </c>
      <c r="E3103" s="211">
        <v>14</v>
      </c>
      <c r="F3103" s="204">
        <v>9.1999999999999993</v>
      </c>
      <c r="G3103" s="204">
        <v>9</v>
      </c>
      <c r="H3103" s="296">
        <f t="shared" si="599"/>
        <v>8.82</v>
      </c>
      <c r="I3103" s="296">
        <f t="shared" si="600"/>
        <v>8.73</v>
      </c>
      <c r="J3103" s="296">
        <f t="shared" si="601"/>
        <v>8.64</v>
      </c>
      <c r="K3103" s="106"/>
      <c r="L3103" s="745">
        <f>F3103*K3103</f>
        <v>0</v>
      </c>
      <c r="M3103" s="465">
        <f>G3103*K3103</f>
        <v>0</v>
      </c>
      <c r="N3103" s="545">
        <f>H3103*K3103</f>
        <v>0</v>
      </c>
      <c r="O3103" s="545">
        <f>I3103*K3103</f>
        <v>0</v>
      </c>
      <c r="P3103" s="545">
        <f>J3103*K3103</f>
        <v>0</v>
      </c>
      <c r="Q3103" s="216" t="s">
        <v>7</v>
      </c>
      <c r="R3103" s="523"/>
    </row>
    <row r="3104" spans="1:18" ht="15" customHeight="1" x14ac:dyDescent="0.2">
      <c r="A3104" s="190" t="s">
        <v>5063</v>
      </c>
      <c r="B3104" s="186" t="s">
        <v>5065</v>
      </c>
      <c r="C3104" s="516" t="s">
        <v>5064</v>
      </c>
      <c r="D3104" s="392" t="s">
        <v>6</v>
      </c>
      <c r="E3104" s="211">
        <v>21</v>
      </c>
      <c r="F3104" s="204">
        <v>15.3</v>
      </c>
      <c r="G3104" s="204">
        <v>15</v>
      </c>
      <c r="H3104" s="296">
        <f t="shared" si="599"/>
        <v>14.7</v>
      </c>
      <c r="I3104" s="296">
        <f t="shared" si="600"/>
        <v>14.549999999999999</v>
      </c>
      <c r="J3104" s="296">
        <f t="shared" si="601"/>
        <v>14.399999999999999</v>
      </c>
      <c r="K3104" s="106"/>
      <c r="L3104" s="745">
        <f>F3104*K3104</f>
        <v>0</v>
      </c>
      <c r="M3104" s="465">
        <f>G3104*K3104</f>
        <v>0</v>
      </c>
      <c r="N3104" s="545">
        <f>H3104*K3104</f>
        <v>0</v>
      </c>
      <c r="O3104" s="545">
        <f>I3104*K3104</f>
        <v>0</v>
      </c>
      <c r="P3104" s="545">
        <f>J3104*K3104</f>
        <v>0</v>
      </c>
      <c r="Q3104" s="733" t="s">
        <v>5</v>
      </c>
      <c r="R3104" s="523"/>
    </row>
    <row r="3105" spans="1:18" ht="15" customHeight="1" x14ac:dyDescent="0.2">
      <c r="A3105" s="392" t="s">
        <v>1332</v>
      </c>
      <c r="B3105" s="490"/>
      <c r="C3105" s="225" t="s">
        <v>4601</v>
      </c>
      <c r="D3105" s="392" t="s">
        <v>6</v>
      </c>
      <c r="E3105" s="425">
        <v>1.3</v>
      </c>
      <c r="F3105" s="483">
        <v>0.75</v>
      </c>
      <c r="G3105" s="483">
        <v>0.7</v>
      </c>
      <c r="H3105" s="221">
        <f t="shared" si="599"/>
        <v>0.68599999999999994</v>
      </c>
      <c r="I3105" s="221">
        <f t="shared" si="600"/>
        <v>0.67899999999999994</v>
      </c>
      <c r="J3105" s="221">
        <f t="shared" si="601"/>
        <v>0.67199999999999993</v>
      </c>
      <c r="K3105" s="106"/>
      <c r="L3105" s="663">
        <f>F3105*K3105</f>
        <v>0</v>
      </c>
      <c r="M3105" s="327">
        <f>G3105*K3105</f>
        <v>0</v>
      </c>
      <c r="N3105" s="545">
        <f>H3105*K3105</f>
        <v>0</v>
      </c>
      <c r="O3105" s="545">
        <f>I3105*K3105</f>
        <v>0</v>
      </c>
      <c r="P3105" s="545">
        <f>J3105*K3105</f>
        <v>0</v>
      </c>
      <c r="Q3105" s="216" t="s">
        <v>7</v>
      </c>
      <c r="R3105" s="523"/>
    </row>
    <row r="3106" spans="1:18" ht="15" customHeight="1" x14ac:dyDescent="0.2">
      <c r="A3106" s="392" t="s">
        <v>1332</v>
      </c>
      <c r="B3106" s="490"/>
      <c r="C3106" s="225" t="s">
        <v>4602</v>
      </c>
      <c r="D3106" s="392" t="s">
        <v>6</v>
      </c>
      <c r="E3106" s="425">
        <v>1.3</v>
      </c>
      <c r="F3106" s="483">
        <v>0.75</v>
      </c>
      <c r="G3106" s="483">
        <v>0.7</v>
      </c>
      <c r="H3106" s="221">
        <f t="shared" si="599"/>
        <v>0.68599999999999994</v>
      </c>
      <c r="I3106" s="221">
        <f t="shared" si="600"/>
        <v>0.67899999999999994</v>
      </c>
      <c r="J3106" s="221">
        <f t="shared" si="601"/>
        <v>0.67199999999999993</v>
      </c>
      <c r="K3106" s="106"/>
      <c r="L3106" s="663">
        <f>F3106*K3106</f>
        <v>0</v>
      </c>
      <c r="M3106" s="327">
        <f>G3106*K3106</f>
        <v>0</v>
      </c>
      <c r="N3106" s="545">
        <f>H3106*K3106</f>
        <v>0</v>
      </c>
      <c r="O3106" s="545">
        <f>I3106*K3106</f>
        <v>0</v>
      </c>
      <c r="P3106" s="545">
        <f>J3106*K3106</f>
        <v>0</v>
      </c>
      <c r="Q3106" s="216" t="s">
        <v>7</v>
      </c>
      <c r="R3106" s="523"/>
    </row>
    <row r="3107" spans="1:18" ht="15" customHeight="1" x14ac:dyDescent="0.2">
      <c r="A3107" s="190" t="s">
        <v>1332</v>
      </c>
      <c r="B3107" s="684"/>
      <c r="C3107" s="516" t="s">
        <v>4599</v>
      </c>
      <c r="D3107" s="392" t="s">
        <v>6</v>
      </c>
      <c r="E3107" s="211">
        <v>1.5</v>
      </c>
      <c r="F3107" s="204">
        <v>0.9</v>
      </c>
      <c r="G3107" s="204">
        <v>0.85</v>
      </c>
      <c r="H3107" s="221">
        <f t="shared" si="599"/>
        <v>0.83299999999999996</v>
      </c>
      <c r="I3107" s="221">
        <f t="shared" si="600"/>
        <v>0.82450000000000001</v>
      </c>
      <c r="J3107" s="221">
        <f t="shared" si="601"/>
        <v>0.81599999999999995</v>
      </c>
      <c r="K3107" s="115"/>
      <c r="L3107" s="663">
        <f>F3107*K3107</f>
        <v>0</v>
      </c>
      <c r="M3107" s="327">
        <f>G3107*K3107</f>
        <v>0</v>
      </c>
      <c r="N3107" s="545">
        <f>H3107*K3107</f>
        <v>0</v>
      </c>
      <c r="O3107" s="545">
        <f>I3107*K3107</f>
        <v>0</v>
      </c>
      <c r="P3107" s="545">
        <f>J3107*K3107</f>
        <v>0</v>
      </c>
      <c r="Q3107" s="216" t="s">
        <v>7</v>
      </c>
      <c r="R3107" s="712"/>
    </row>
    <row r="3108" spans="1:18" ht="15" customHeight="1" x14ac:dyDescent="0.2">
      <c r="A3108" s="190" t="s">
        <v>1332</v>
      </c>
      <c r="B3108" s="684"/>
      <c r="C3108" s="516" t="s">
        <v>4600</v>
      </c>
      <c r="D3108" s="392" t="s">
        <v>6</v>
      </c>
      <c r="E3108" s="211">
        <v>1.5</v>
      </c>
      <c r="F3108" s="204">
        <v>0.9</v>
      </c>
      <c r="G3108" s="204">
        <v>0.85</v>
      </c>
      <c r="H3108" s="221">
        <f t="shared" si="599"/>
        <v>0.83299999999999996</v>
      </c>
      <c r="I3108" s="221">
        <f t="shared" si="600"/>
        <v>0.82450000000000001</v>
      </c>
      <c r="J3108" s="221">
        <f t="shared" si="601"/>
        <v>0.81599999999999995</v>
      </c>
      <c r="K3108" s="115"/>
      <c r="L3108" s="663">
        <f>F3108*K3108</f>
        <v>0</v>
      </c>
      <c r="M3108" s="327">
        <f>G3108*K3108</f>
        <v>0</v>
      </c>
      <c r="N3108" s="545">
        <f>H3108*K3108</f>
        <v>0</v>
      </c>
      <c r="O3108" s="545">
        <f>I3108*K3108</f>
        <v>0</v>
      </c>
      <c r="P3108" s="545">
        <f>J3108*K3108</f>
        <v>0</v>
      </c>
      <c r="Q3108" s="216" t="s">
        <v>7</v>
      </c>
      <c r="R3108" s="712"/>
    </row>
    <row r="3109" spans="1:18" ht="15" customHeight="1" x14ac:dyDescent="0.2">
      <c r="A3109" s="132" t="s">
        <v>1619</v>
      </c>
      <c r="B3109" s="684"/>
      <c r="C3109" s="238" t="s">
        <v>1620</v>
      </c>
      <c r="D3109" s="16" t="s">
        <v>6</v>
      </c>
      <c r="E3109" s="16">
        <v>3</v>
      </c>
      <c r="F3109" s="301">
        <v>2.1</v>
      </c>
      <c r="G3109" s="301">
        <v>2</v>
      </c>
      <c r="H3109" s="296">
        <f t="shared" si="599"/>
        <v>1.96</v>
      </c>
      <c r="I3109" s="296">
        <f t="shared" si="600"/>
        <v>1.94</v>
      </c>
      <c r="J3109" s="296">
        <f t="shared" si="601"/>
        <v>1.92</v>
      </c>
      <c r="K3109" s="106"/>
      <c r="L3109" s="320">
        <f>F3109*K3109</f>
        <v>0</v>
      </c>
      <c r="M3109" s="327">
        <f>G3109*K3109</f>
        <v>0</v>
      </c>
      <c r="N3109" s="545">
        <f>H3109*K3109</f>
        <v>0</v>
      </c>
      <c r="O3109" s="545">
        <f>I3109*K3109</f>
        <v>0</v>
      </c>
      <c r="P3109" s="545">
        <f>J3109*K3109</f>
        <v>0</v>
      </c>
      <c r="Q3109" s="110" t="s">
        <v>7</v>
      </c>
    </row>
    <row r="3110" spans="1:18" ht="15" customHeight="1" x14ac:dyDescent="0.2">
      <c r="A3110" s="697" t="s">
        <v>1332</v>
      </c>
      <c r="B3110" s="705" t="s">
        <v>5954</v>
      </c>
      <c r="C3110" s="715" t="s">
        <v>5955</v>
      </c>
      <c r="D3110" s="707" t="s">
        <v>6</v>
      </c>
      <c r="E3110" s="714">
        <v>5</v>
      </c>
      <c r="F3110" s="700">
        <v>3.2</v>
      </c>
      <c r="G3110" s="700">
        <v>3.1</v>
      </c>
      <c r="H3110" s="698">
        <f t="shared" ref="H3110" si="602">G3110*0.98</f>
        <v>3.0379999999999998</v>
      </c>
      <c r="I3110" s="698">
        <f t="shared" ref="I3110" si="603">G3110*0.97</f>
        <v>3.0070000000000001</v>
      </c>
      <c r="J3110" s="698">
        <f t="shared" ref="J3110" si="604">G3110*0.96</f>
        <v>2.976</v>
      </c>
      <c r="K3110" s="714"/>
      <c r="L3110" s="723">
        <f>F3110*K3110</f>
        <v>0</v>
      </c>
      <c r="M3110" s="719">
        <f>G3110*K3110</f>
        <v>0</v>
      </c>
      <c r="N3110" s="869">
        <f>H3110*K3110</f>
        <v>0</v>
      </c>
      <c r="O3110" s="869">
        <f>I3110*K3110</f>
        <v>0</v>
      </c>
      <c r="P3110" s="869">
        <f>J3110*K3110</f>
        <v>0</v>
      </c>
      <c r="Q3110" s="722" t="s">
        <v>7</v>
      </c>
      <c r="R3110" s="712" t="s">
        <v>4496</v>
      </c>
    </row>
    <row r="3111" spans="1:18" ht="15" customHeight="1" x14ac:dyDescent="0.2">
      <c r="A3111" s="697" t="s">
        <v>1332</v>
      </c>
      <c r="B3111" s="705" t="s">
        <v>5954</v>
      </c>
      <c r="C3111" s="715" t="s">
        <v>5956</v>
      </c>
      <c r="D3111" s="707" t="s">
        <v>6</v>
      </c>
      <c r="E3111" s="714">
        <v>7</v>
      </c>
      <c r="F3111" s="700">
        <v>4.8</v>
      </c>
      <c r="G3111" s="700">
        <v>4.7</v>
      </c>
      <c r="H3111" s="698">
        <f t="shared" ref="H3111" si="605">G3111*0.98</f>
        <v>4.6059999999999999</v>
      </c>
      <c r="I3111" s="698">
        <f t="shared" ref="I3111" si="606">G3111*0.97</f>
        <v>4.5590000000000002</v>
      </c>
      <c r="J3111" s="698">
        <f t="shared" ref="J3111" si="607">G3111*0.96</f>
        <v>4.5119999999999996</v>
      </c>
      <c r="K3111" s="714"/>
      <c r="L3111" s="723">
        <f>F3111*K3111</f>
        <v>0</v>
      </c>
      <c r="M3111" s="719">
        <f>G3111*K3111</f>
        <v>0</v>
      </c>
      <c r="N3111" s="869">
        <f>H3111*K3111</f>
        <v>0</v>
      </c>
      <c r="O3111" s="869">
        <f>I3111*K3111</f>
        <v>0</v>
      </c>
      <c r="P3111" s="869">
        <f>J3111*K3111</f>
        <v>0</v>
      </c>
      <c r="Q3111" s="722" t="s">
        <v>7</v>
      </c>
      <c r="R3111" s="712" t="s">
        <v>4496</v>
      </c>
    </row>
    <row r="3112" spans="1:18" ht="15" customHeight="1" x14ac:dyDescent="0.2">
      <c r="A3112" s="211" t="s">
        <v>35</v>
      </c>
      <c r="B3112" s="744"/>
      <c r="C3112" s="225" t="s">
        <v>4592</v>
      </c>
      <c r="D3112" s="190" t="s">
        <v>6</v>
      </c>
      <c r="E3112" s="425">
        <v>7</v>
      </c>
      <c r="F3112" s="204">
        <v>4.5999999999999996</v>
      </c>
      <c r="G3112" s="204">
        <v>4.5</v>
      </c>
      <c r="H3112" s="296">
        <f t="shared" si="599"/>
        <v>4.41</v>
      </c>
      <c r="I3112" s="296">
        <f t="shared" si="600"/>
        <v>4.3650000000000002</v>
      </c>
      <c r="J3112" s="296">
        <f t="shared" si="601"/>
        <v>4.32</v>
      </c>
      <c r="K3112" s="106"/>
      <c r="L3112" s="663">
        <f>F3112*K3112</f>
        <v>0</v>
      </c>
      <c r="M3112" s="327">
        <f>G3112*K3112</f>
        <v>0</v>
      </c>
      <c r="N3112" s="545">
        <f>H3112*K3112</f>
        <v>0</v>
      </c>
      <c r="O3112" s="545">
        <f>I3112*K3112</f>
        <v>0</v>
      </c>
      <c r="P3112" s="545">
        <f>J3112*K3112</f>
        <v>0</v>
      </c>
      <c r="Q3112" s="216" t="s">
        <v>7</v>
      </c>
      <c r="R3112" s="523"/>
    </row>
    <row r="3113" spans="1:18" ht="15" customHeight="1" x14ac:dyDescent="0.2">
      <c r="A3113" s="211" t="s">
        <v>35</v>
      </c>
      <c r="B3113" s="744"/>
      <c r="C3113" s="225" t="s">
        <v>4593</v>
      </c>
      <c r="D3113" s="190" t="s">
        <v>6</v>
      </c>
      <c r="E3113" s="425">
        <v>13</v>
      </c>
      <c r="F3113" s="204">
        <v>8.9</v>
      </c>
      <c r="G3113" s="204">
        <v>8.6999999999999993</v>
      </c>
      <c r="H3113" s="296">
        <f t="shared" si="599"/>
        <v>8.5259999999999998</v>
      </c>
      <c r="I3113" s="296">
        <f t="shared" si="600"/>
        <v>8.4389999999999983</v>
      </c>
      <c r="J3113" s="296">
        <f t="shared" si="601"/>
        <v>8.3519999999999985</v>
      </c>
      <c r="K3113" s="106"/>
      <c r="L3113" s="663">
        <f>F3113*K3113</f>
        <v>0</v>
      </c>
      <c r="M3113" s="327">
        <f>G3113*K3113</f>
        <v>0</v>
      </c>
      <c r="N3113" s="545">
        <f>H3113*K3113</f>
        <v>0</v>
      </c>
      <c r="O3113" s="545">
        <f>I3113*K3113</f>
        <v>0</v>
      </c>
      <c r="P3113" s="545">
        <f>J3113*K3113</f>
        <v>0</v>
      </c>
      <c r="Q3113" s="216" t="s">
        <v>7</v>
      </c>
      <c r="R3113" s="523"/>
    </row>
    <row r="3114" spans="1:18" ht="15" customHeight="1" x14ac:dyDescent="0.2">
      <c r="A3114" s="16" t="s">
        <v>35</v>
      </c>
      <c r="B3114" s="376" t="s">
        <v>3769</v>
      </c>
      <c r="C3114" s="238" t="s">
        <v>28</v>
      </c>
      <c r="D3114" s="16" t="s">
        <v>6</v>
      </c>
      <c r="E3114" s="16">
        <v>1</v>
      </c>
      <c r="F3114" s="301">
        <v>0.55000000000000004</v>
      </c>
      <c r="G3114" s="301">
        <v>0.5</v>
      </c>
      <c r="H3114" s="296">
        <f t="shared" si="599"/>
        <v>0.49</v>
      </c>
      <c r="I3114" s="296">
        <f t="shared" si="600"/>
        <v>0.48499999999999999</v>
      </c>
      <c r="J3114" s="296">
        <f t="shared" si="601"/>
        <v>0.48</v>
      </c>
      <c r="K3114" s="106"/>
      <c r="L3114" s="355">
        <f>F3114*K3114</f>
        <v>0</v>
      </c>
      <c r="M3114" s="327">
        <f>G3114*K3114</f>
        <v>0</v>
      </c>
      <c r="N3114" s="545">
        <f>H3114*K3114</f>
        <v>0</v>
      </c>
      <c r="O3114" s="545">
        <f>I3114*K3114</f>
        <v>0</v>
      </c>
      <c r="P3114" s="545">
        <f>J3114*K3114</f>
        <v>0</v>
      </c>
      <c r="Q3114" s="110" t="s">
        <v>7</v>
      </c>
    </row>
    <row r="3115" spans="1:18" ht="15" customHeight="1" x14ac:dyDescent="0.2">
      <c r="A3115" s="16" t="s">
        <v>35</v>
      </c>
      <c r="B3115" s="376" t="s">
        <v>3770</v>
      </c>
      <c r="C3115" s="238" t="s">
        <v>57</v>
      </c>
      <c r="D3115" s="16" t="s">
        <v>6</v>
      </c>
      <c r="E3115" s="16">
        <v>1</v>
      </c>
      <c r="F3115" s="301">
        <v>0.55000000000000004</v>
      </c>
      <c r="G3115" s="301">
        <v>0.5</v>
      </c>
      <c r="H3115" s="296">
        <f t="shared" si="599"/>
        <v>0.49</v>
      </c>
      <c r="I3115" s="296">
        <f t="shared" si="600"/>
        <v>0.48499999999999999</v>
      </c>
      <c r="J3115" s="296">
        <f t="shared" si="601"/>
        <v>0.48</v>
      </c>
      <c r="K3115" s="106"/>
      <c r="L3115" s="355">
        <f>F3115*K3115</f>
        <v>0</v>
      </c>
      <c r="M3115" s="327">
        <f>G3115*K3115</f>
        <v>0</v>
      </c>
      <c r="N3115" s="545">
        <f>H3115*K3115</f>
        <v>0</v>
      </c>
      <c r="O3115" s="545">
        <f>I3115*K3115</f>
        <v>0</v>
      </c>
      <c r="P3115" s="545">
        <f>J3115*K3115</f>
        <v>0</v>
      </c>
      <c r="Q3115" s="110" t="s">
        <v>7</v>
      </c>
    </row>
    <row r="3116" spans="1:18" ht="15" customHeight="1" x14ac:dyDescent="0.2">
      <c r="A3116" s="16" t="s">
        <v>35</v>
      </c>
      <c r="B3116" s="376" t="s">
        <v>3776</v>
      </c>
      <c r="C3116" s="238" t="s">
        <v>3777</v>
      </c>
      <c r="D3116" s="16" t="s">
        <v>6</v>
      </c>
      <c r="E3116" s="16">
        <v>1</v>
      </c>
      <c r="F3116" s="301">
        <v>0.55000000000000004</v>
      </c>
      <c r="G3116" s="301">
        <v>0.5</v>
      </c>
      <c r="H3116" s="296">
        <f t="shared" si="599"/>
        <v>0.49</v>
      </c>
      <c r="I3116" s="296">
        <f t="shared" si="600"/>
        <v>0.48499999999999999</v>
      </c>
      <c r="J3116" s="296">
        <f t="shared" si="601"/>
        <v>0.48</v>
      </c>
      <c r="K3116" s="106"/>
      <c r="L3116" s="355">
        <f>F3116*K3116</f>
        <v>0</v>
      </c>
      <c r="M3116" s="327">
        <f>G3116*K3116</f>
        <v>0</v>
      </c>
      <c r="N3116" s="545">
        <f>H3116*K3116</f>
        <v>0</v>
      </c>
      <c r="O3116" s="545">
        <f>I3116*K3116</f>
        <v>0</v>
      </c>
      <c r="P3116" s="545">
        <f>J3116*K3116</f>
        <v>0</v>
      </c>
      <c r="Q3116" s="110" t="s">
        <v>7</v>
      </c>
    </row>
    <row r="3117" spans="1:18" ht="15" customHeight="1" x14ac:dyDescent="0.2">
      <c r="A3117" s="16" t="s">
        <v>35</v>
      </c>
      <c r="B3117" s="376" t="s">
        <v>3771</v>
      </c>
      <c r="C3117" s="247" t="s">
        <v>2</v>
      </c>
      <c r="D3117" s="49" t="s">
        <v>6</v>
      </c>
      <c r="E3117" s="49">
        <v>1</v>
      </c>
      <c r="F3117" s="301">
        <v>0.55000000000000004</v>
      </c>
      <c r="G3117" s="301">
        <v>0.5</v>
      </c>
      <c r="H3117" s="296">
        <f t="shared" si="599"/>
        <v>0.49</v>
      </c>
      <c r="I3117" s="296">
        <f t="shared" si="600"/>
        <v>0.48499999999999999</v>
      </c>
      <c r="J3117" s="296">
        <f t="shared" si="601"/>
        <v>0.48</v>
      </c>
      <c r="K3117" s="106"/>
      <c r="L3117" s="355">
        <f>F3117*K3117</f>
        <v>0</v>
      </c>
      <c r="M3117" s="327">
        <f>G3117*K3117</f>
        <v>0</v>
      </c>
      <c r="N3117" s="545">
        <f>H3117*K3117</f>
        <v>0</v>
      </c>
      <c r="O3117" s="545">
        <f>I3117*K3117</f>
        <v>0</v>
      </c>
      <c r="P3117" s="545">
        <f>J3117*K3117</f>
        <v>0</v>
      </c>
      <c r="Q3117" s="110" t="s">
        <v>7</v>
      </c>
    </row>
    <row r="3118" spans="1:18" ht="15" customHeight="1" x14ac:dyDescent="0.2">
      <c r="A3118" s="16" t="s">
        <v>35</v>
      </c>
      <c r="B3118" s="376" t="s">
        <v>3772</v>
      </c>
      <c r="C3118" s="238" t="s">
        <v>8</v>
      </c>
      <c r="D3118" s="16" t="s">
        <v>6</v>
      </c>
      <c r="E3118" s="16">
        <v>1</v>
      </c>
      <c r="F3118" s="301">
        <v>0.55000000000000004</v>
      </c>
      <c r="G3118" s="301">
        <v>0.5</v>
      </c>
      <c r="H3118" s="296">
        <f t="shared" si="599"/>
        <v>0.49</v>
      </c>
      <c r="I3118" s="296">
        <f t="shared" si="600"/>
        <v>0.48499999999999999</v>
      </c>
      <c r="J3118" s="296">
        <f t="shared" si="601"/>
        <v>0.48</v>
      </c>
      <c r="K3118" s="106"/>
      <c r="L3118" s="320">
        <f>F3118*K3118</f>
        <v>0</v>
      </c>
      <c r="M3118" s="327">
        <f>G3118*K3118</f>
        <v>0</v>
      </c>
      <c r="N3118" s="545">
        <f>H3118*K3118</f>
        <v>0</v>
      </c>
      <c r="O3118" s="545">
        <f>I3118*K3118</f>
        <v>0</v>
      </c>
      <c r="P3118" s="545">
        <f>J3118*K3118</f>
        <v>0</v>
      </c>
      <c r="Q3118" s="110" t="s">
        <v>7</v>
      </c>
    </row>
    <row r="3119" spans="1:18" ht="15" customHeight="1" x14ac:dyDescent="0.2">
      <c r="A3119" s="16" t="s">
        <v>35</v>
      </c>
      <c r="B3119" s="376" t="s">
        <v>3773</v>
      </c>
      <c r="C3119" s="238" t="s">
        <v>27</v>
      </c>
      <c r="D3119" s="16" t="s">
        <v>6</v>
      </c>
      <c r="E3119" s="16">
        <v>1</v>
      </c>
      <c r="F3119" s="301">
        <v>0.55000000000000004</v>
      </c>
      <c r="G3119" s="301">
        <v>0.5</v>
      </c>
      <c r="H3119" s="296">
        <f t="shared" si="599"/>
        <v>0.49</v>
      </c>
      <c r="I3119" s="296">
        <f t="shared" si="600"/>
        <v>0.48499999999999999</v>
      </c>
      <c r="J3119" s="296">
        <f t="shared" si="601"/>
        <v>0.48</v>
      </c>
      <c r="K3119" s="106"/>
      <c r="L3119" s="320">
        <f>F3119*K3119</f>
        <v>0</v>
      </c>
      <c r="M3119" s="327">
        <f>G3119*K3119</f>
        <v>0</v>
      </c>
      <c r="N3119" s="545">
        <f>H3119*K3119</f>
        <v>0</v>
      </c>
      <c r="O3119" s="545">
        <f>I3119*K3119</f>
        <v>0</v>
      </c>
      <c r="P3119" s="545">
        <f>J3119*K3119</f>
        <v>0</v>
      </c>
      <c r="Q3119" s="110" t="s">
        <v>7</v>
      </c>
    </row>
    <row r="3120" spans="1:18" ht="15" customHeight="1" x14ac:dyDescent="0.2">
      <c r="A3120" s="16" t="s">
        <v>35</v>
      </c>
      <c r="B3120" s="376" t="s">
        <v>3774</v>
      </c>
      <c r="C3120" s="238" t="s">
        <v>3336</v>
      </c>
      <c r="D3120" s="132" t="s">
        <v>6</v>
      </c>
      <c r="E3120" s="16">
        <v>2</v>
      </c>
      <c r="F3120" s="301">
        <v>0.75</v>
      </c>
      <c r="G3120" s="301">
        <v>0.7</v>
      </c>
      <c r="H3120" s="296">
        <f t="shared" si="599"/>
        <v>0.68599999999999994</v>
      </c>
      <c r="I3120" s="296">
        <f t="shared" si="600"/>
        <v>0.67899999999999994</v>
      </c>
      <c r="J3120" s="296">
        <f t="shared" si="601"/>
        <v>0.67199999999999993</v>
      </c>
      <c r="K3120" s="106"/>
      <c r="L3120" s="320">
        <f>F3120*K3120</f>
        <v>0</v>
      </c>
      <c r="M3120" s="327">
        <f>G3120*K3120</f>
        <v>0</v>
      </c>
      <c r="N3120" s="545">
        <f>H3120*K3120</f>
        <v>0</v>
      </c>
      <c r="O3120" s="545">
        <f>I3120*K3120</f>
        <v>0</v>
      </c>
      <c r="P3120" s="545">
        <f>J3120*K3120</f>
        <v>0</v>
      </c>
      <c r="Q3120" s="110" t="s">
        <v>7</v>
      </c>
    </row>
    <row r="3121" spans="1:18" ht="15" customHeight="1" x14ac:dyDescent="0.2">
      <c r="A3121" s="42" t="s">
        <v>35</v>
      </c>
      <c r="B3121" s="952" t="s">
        <v>5449</v>
      </c>
      <c r="C3121" s="238" t="s">
        <v>5495</v>
      </c>
      <c r="D3121" s="133" t="s">
        <v>6</v>
      </c>
      <c r="E3121" s="42">
        <v>2</v>
      </c>
      <c r="F3121" s="929">
        <v>0.85</v>
      </c>
      <c r="G3121" s="929">
        <v>0.8</v>
      </c>
      <c r="H3121" s="930">
        <f t="shared" si="599"/>
        <v>0.78400000000000003</v>
      </c>
      <c r="I3121" s="930">
        <f t="shared" si="600"/>
        <v>0.77600000000000002</v>
      </c>
      <c r="J3121" s="930">
        <f t="shared" si="601"/>
        <v>0.76800000000000002</v>
      </c>
      <c r="K3121" s="115"/>
      <c r="L3121" s="931">
        <f>F3121*K3121</f>
        <v>0</v>
      </c>
      <c r="M3121" s="932">
        <f>G3121*K3121</f>
        <v>0</v>
      </c>
      <c r="N3121" s="933">
        <f>H3121*K3121</f>
        <v>0</v>
      </c>
      <c r="O3121" s="933">
        <f>I3121*K3121</f>
        <v>0</v>
      </c>
      <c r="P3121" s="933">
        <f>J3121*K3121</f>
        <v>0</v>
      </c>
      <c r="Q3121" s="934" t="s">
        <v>7</v>
      </c>
      <c r="R3121" s="712"/>
    </row>
    <row r="3122" spans="1:18" ht="15" customHeight="1" x14ac:dyDescent="0.2">
      <c r="A3122" s="42" t="s">
        <v>35</v>
      </c>
      <c r="B3122" s="952" t="s">
        <v>5505</v>
      </c>
      <c r="C3122" s="238" t="s">
        <v>5494</v>
      </c>
      <c r="D3122" s="133" t="s">
        <v>6</v>
      </c>
      <c r="E3122" s="42">
        <v>2</v>
      </c>
      <c r="F3122" s="929">
        <v>0.95</v>
      </c>
      <c r="G3122" s="929">
        <v>0.9</v>
      </c>
      <c r="H3122" s="930">
        <f t="shared" ref="H3122" si="608">G3122*0.98</f>
        <v>0.88200000000000001</v>
      </c>
      <c r="I3122" s="930">
        <f t="shared" ref="I3122" si="609">G3122*0.97</f>
        <v>0.873</v>
      </c>
      <c r="J3122" s="930">
        <f t="shared" ref="J3122" si="610">G3122*0.96</f>
        <v>0.86399999999999999</v>
      </c>
      <c r="K3122" s="115"/>
      <c r="L3122" s="931">
        <f>F3122*K3122</f>
        <v>0</v>
      </c>
      <c r="M3122" s="932">
        <f>G3122*K3122</f>
        <v>0</v>
      </c>
      <c r="N3122" s="933">
        <f>H3122*K3122</f>
        <v>0</v>
      </c>
      <c r="O3122" s="933">
        <f>I3122*K3122</f>
        <v>0</v>
      </c>
      <c r="P3122" s="933">
        <f>J3122*K3122</f>
        <v>0</v>
      </c>
      <c r="Q3122" s="951" t="s">
        <v>5</v>
      </c>
      <c r="R3122" s="712"/>
    </row>
    <row r="3123" spans="1:18" ht="15" customHeight="1" x14ac:dyDescent="0.2">
      <c r="A3123" s="16" t="s">
        <v>35</v>
      </c>
      <c r="B3123" s="376" t="s">
        <v>5368</v>
      </c>
      <c r="C3123" s="238" t="s">
        <v>3835</v>
      </c>
      <c r="D3123" s="132" t="s">
        <v>6</v>
      </c>
      <c r="E3123" s="16">
        <v>2</v>
      </c>
      <c r="F3123" s="301">
        <v>1</v>
      </c>
      <c r="G3123" s="301">
        <v>0.95</v>
      </c>
      <c r="H3123" s="296">
        <f t="shared" si="599"/>
        <v>0.93099999999999994</v>
      </c>
      <c r="I3123" s="296">
        <f t="shared" si="600"/>
        <v>0.92149999999999999</v>
      </c>
      <c r="J3123" s="296">
        <f t="shared" si="601"/>
        <v>0.91199999999999992</v>
      </c>
      <c r="K3123" s="106"/>
      <c r="L3123" s="320">
        <f>F3123*K3123</f>
        <v>0</v>
      </c>
      <c r="M3123" s="327">
        <f>G3123*K3123</f>
        <v>0</v>
      </c>
      <c r="N3123" s="545">
        <f>H3123*K3123</f>
        <v>0</v>
      </c>
      <c r="O3123" s="545">
        <f>I3123*K3123</f>
        <v>0</v>
      </c>
      <c r="P3123" s="545">
        <f>J3123*K3123</f>
        <v>0</v>
      </c>
      <c r="Q3123" s="110" t="s">
        <v>7</v>
      </c>
    </row>
    <row r="3124" spans="1:18" ht="15" customHeight="1" x14ac:dyDescent="0.2">
      <c r="A3124" s="211" t="s">
        <v>35</v>
      </c>
      <c r="B3124" s="511" t="s">
        <v>5895</v>
      </c>
      <c r="C3124" s="516" t="s">
        <v>4880</v>
      </c>
      <c r="D3124" s="132" t="s">
        <v>6</v>
      </c>
      <c r="E3124" s="211">
        <v>1.7</v>
      </c>
      <c r="F3124" s="204">
        <v>0.9</v>
      </c>
      <c r="G3124" s="204">
        <v>0.85</v>
      </c>
      <c r="H3124" s="296">
        <f t="shared" si="599"/>
        <v>0.83299999999999996</v>
      </c>
      <c r="I3124" s="296">
        <f t="shared" si="600"/>
        <v>0.82450000000000001</v>
      </c>
      <c r="J3124" s="296">
        <f t="shared" si="601"/>
        <v>0.81599999999999995</v>
      </c>
      <c r="K3124" s="106"/>
      <c r="L3124" s="663">
        <f>F3124*K3124</f>
        <v>0</v>
      </c>
      <c r="M3124" s="327">
        <f>G3124*K3124</f>
        <v>0</v>
      </c>
      <c r="N3124" s="545">
        <f>H3124*K3124</f>
        <v>0</v>
      </c>
      <c r="O3124" s="545">
        <f>I3124*K3124</f>
        <v>0</v>
      </c>
      <c r="P3124" s="545">
        <f>J3124*K3124</f>
        <v>0</v>
      </c>
      <c r="Q3124" s="216" t="s">
        <v>7</v>
      </c>
      <c r="R3124" s="523"/>
    </row>
    <row r="3125" spans="1:18" ht="15" customHeight="1" x14ac:dyDescent="0.2">
      <c r="A3125" s="16" t="s">
        <v>35</v>
      </c>
      <c r="B3125" s="376" t="s">
        <v>5422</v>
      </c>
      <c r="C3125" s="238" t="s">
        <v>3778</v>
      </c>
      <c r="D3125" s="190" t="s">
        <v>6</v>
      </c>
      <c r="E3125" s="16">
        <v>2</v>
      </c>
      <c r="F3125" s="301">
        <v>1</v>
      </c>
      <c r="G3125" s="301">
        <v>0.95</v>
      </c>
      <c r="H3125" s="296">
        <f t="shared" si="599"/>
        <v>0.93099999999999994</v>
      </c>
      <c r="I3125" s="296">
        <f t="shared" si="600"/>
        <v>0.92149999999999999</v>
      </c>
      <c r="J3125" s="296">
        <f t="shared" si="601"/>
        <v>0.91199999999999992</v>
      </c>
      <c r="K3125" s="106"/>
      <c r="L3125" s="320">
        <f>F3125*K3125</f>
        <v>0</v>
      </c>
      <c r="M3125" s="327">
        <f>G3125*K3125</f>
        <v>0</v>
      </c>
      <c r="N3125" s="545">
        <f>H3125*K3125</f>
        <v>0</v>
      </c>
      <c r="O3125" s="545">
        <f>I3125*K3125</f>
        <v>0</v>
      </c>
      <c r="P3125" s="545">
        <f>J3125*K3125</f>
        <v>0</v>
      </c>
      <c r="Q3125" s="110" t="s">
        <v>7</v>
      </c>
    </row>
    <row r="3126" spans="1:18" ht="15" customHeight="1" x14ac:dyDescent="0.2">
      <c r="A3126" s="211" t="s">
        <v>35</v>
      </c>
      <c r="B3126" s="511" t="s">
        <v>5561</v>
      </c>
      <c r="C3126" s="516" t="s">
        <v>3779</v>
      </c>
      <c r="D3126" s="190" t="s">
        <v>6</v>
      </c>
      <c r="E3126" s="211">
        <v>1.5</v>
      </c>
      <c r="F3126" s="204">
        <v>0.73</v>
      </c>
      <c r="G3126" s="204">
        <v>0.7</v>
      </c>
      <c r="H3126" s="221">
        <f t="shared" si="599"/>
        <v>0.68599999999999994</v>
      </c>
      <c r="I3126" s="221">
        <f t="shared" si="600"/>
        <v>0.67899999999999994</v>
      </c>
      <c r="J3126" s="221">
        <f t="shared" si="601"/>
        <v>0.67199999999999993</v>
      </c>
      <c r="K3126" s="115"/>
      <c r="L3126" s="663">
        <f>F3126*K3126</f>
        <v>0</v>
      </c>
      <c r="M3126" s="327">
        <f>G3126*K3126</f>
        <v>0</v>
      </c>
      <c r="N3126" s="545">
        <f>H3126*K3126</f>
        <v>0</v>
      </c>
      <c r="O3126" s="545">
        <f>I3126*K3126</f>
        <v>0</v>
      </c>
      <c r="P3126" s="545">
        <f>J3126*K3126</f>
        <v>0</v>
      </c>
      <c r="Q3126" s="216" t="s">
        <v>7</v>
      </c>
      <c r="R3126" s="712"/>
    </row>
    <row r="3127" spans="1:18" ht="15" customHeight="1" x14ac:dyDescent="0.2">
      <c r="A3127" s="211" t="s">
        <v>35</v>
      </c>
      <c r="B3127" s="511" t="s">
        <v>4636</v>
      </c>
      <c r="C3127" s="516" t="s">
        <v>4637</v>
      </c>
      <c r="D3127" s="190" t="s">
        <v>6</v>
      </c>
      <c r="E3127" s="211">
        <v>2</v>
      </c>
      <c r="F3127" s="204">
        <v>1.35</v>
      </c>
      <c r="G3127" s="221">
        <v>1.3</v>
      </c>
      <c r="H3127" s="296">
        <f t="shared" si="599"/>
        <v>1.274</v>
      </c>
      <c r="I3127" s="296">
        <f t="shared" si="600"/>
        <v>1.2609999999999999</v>
      </c>
      <c r="J3127" s="296">
        <f t="shared" si="601"/>
        <v>1.248</v>
      </c>
      <c r="K3127" s="106"/>
      <c r="L3127" s="663">
        <f>F3127*K3127</f>
        <v>0</v>
      </c>
      <c r="M3127" s="327">
        <f>G3127*K3127</f>
        <v>0</v>
      </c>
      <c r="N3127" s="545">
        <f>H3127*K3127</f>
        <v>0</v>
      </c>
      <c r="O3127" s="545">
        <f>I3127*K3127</f>
        <v>0</v>
      </c>
      <c r="P3127" s="545">
        <f>J3127*K3127</f>
        <v>0</v>
      </c>
      <c r="Q3127" s="216" t="s">
        <v>7</v>
      </c>
      <c r="R3127" s="712"/>
    </row>
    <row r="3128" spans="1:18" ht="15" customHeight="1" x14ac:dyDescent="0.2">
      <c r="A3128" s="16" t="s">
        <v>35</v>
      </c>
      <c r="B3128" s="376" t="s">
        <v>4067</v>
      </c>
      <c r="C3128" s="238" t="s">
        <v>3834</v>
      </c>
      <c r="D3128" s="132" t="s">
        <v>6</v>
      </c>
      <c r="E3128" s="16">
        <v>1.5</v>
      </c>
      <c r="F3128" s="301">
        <v>0.83</v>
      </c>
      <c r="G3128" s="301">
        <v>0.8</v>
      </c>
      <c r="H3128" s="296">
        <f t="shared" si="599"/>
        <v>0.78400000000000003</v>
      </c>
      <c r="I3128" s="296">
        <f t="shared" si="600"/>
        <v>0.77600000000000002</v>
      </c>
      <c r="J3128" s="296">
        <f t="shared" si="601"/>
        <v>0.76800000000000002</v>
      </c>
      <c r="K3128" s="106"/>
      <c r="L3128" s="320">
        <f>F3128*K3128</f>
        <v>0</v>
      </c>
      <c r="M3128" s="327">
        <f>G3128*K3128</f>
        <v>0</v>
      </c>
      <c r="N3128" s="545">
        <f>H3128*K3128</f>
        <v>0</v>
      </c>
      <c r="O3128" s="545">
        <f>I3128*K3128</f>
        <v>0</v>
      </c>
      <c r="P3128" s="545">
        <f>J3128*K3128</f>
        <v>0</v>
      </c>
      <c r="Q3128" s="110" t="s">
        <v>7</v>
      </c>
    </row>
    <row r="3129" spans="1:18" ht="15" customHeight="1" x14ac:dyDescent="0.2">
      <c r="A3129" s="132" t="s">
        <v>35</v>
      </c>
      <c r="B3129" s="376" t="s">
        <v>3775</v>
      </c>
      <c r="C3129" s="238" t="s">
        <v>576</v>
      </c>
      <c r="D3129" s="16" t="s">
        <v>6</v>
      </c>
      <c r="E3129" s="16">
        <v>0.5</v>
      </c>
      <c r="F3129" s="301">
        <v>0.27</v>
      </c>
      <c r="G3129" s="301">
        <v>0.26</v>
      </c>
      <c r="H3129" s="296">
        <f t="shared" si="599"/>
        <v>0.25480000000000003</v>
      </c>
      <c r="I3129" s="296">
        <f t="shared" si="600"/>
        <v>0.25219999999999998</v>
      </c>
      <c r="J3129" s="296">
        <f t="shared" si="601"/>
        <v>0.24959999999999999</v>
      </c>
      <c r="K3129" s="106"/>
      <c r="L3129" s="320">
        <f>F3129*K3129</f>
        <v>0</v>
      </c>
      <c r="M3129" s="327">
        <f>G3129*K3129</f>
        <v>0</v>
      </c>
      <c r="N3129" s="545">
        <f>H3129*K3129</f>
        <v>0</v>
      </c>
      <c r="O3129" s="545">
        <f>I3129*K3129</f>
        <v>0</v>
      </c>
      <c r="P3129" s="545">
        <f>J3129*K3129</f>
        <v>0</v>
      </c>
      <c r="Q3129" s="110" t="s">
        <v>7</v>
      </c>
    </row>
    <row r="3130" spans="1:18" ht="15" customHeight="1" x14ac:dyDescent="0.2">
      <c r="A3130" s="132" t="s">
        <v>35</v>
      </c>
      <c r="B3130" s="163" t="s">
        <v>5957</v>
      </c>
      <c r="C3130" s="238" t="s">
        <v>22</v>
      </c>
      <c r="D3130" s="16" t="s">
        <v>6</v>
      </c>
      <c r="E3130" s="16">
        <v>2</v>
      </c>
      <c r="F3130" s="301">
        <v>1</v>
      </c>
      <c r="G3130" s="301">
        <v>0.95</v>
      </c>
      <c r="H3130" s="296">
        <f t="shared" si="599"/>
        <v>0.93099999999999994</v>
      </c>
      <c r="I3130" s="296">
        <f t="shared" si="600"/>
        <v>0.92149999999999999</v>
      </c>
      <c r="J3130" s="296">
        <f t="shared" si="601"/>
        <v>0.91199999999999992</v>
      </c>
      <c r="K3130" s="106"/>
      <c r="L3130" s="320">
        <f>F3130*K3130</f>
        <v>0</v>
      </c>
      <c r="M3130" s="327">
        <f>G3130*K3130</f>
        <v>0</v>
      </c>
      <c r="N3130" s="545">
        <f>H3130*K3130</f>
        <v>0</v>
      </c>
      <c r="O3130" s="545">
        <f>I3130*K3130</f>
        <v>0</v>
      </c>
      <c r="P3130" s="545">
        <f>J3130*K3130</f>
        <v>0</v>
      </c>
      <c r="Q3130" s="110" t="s">
        <v>7</v>
      </c>
    </row>
    <row r="3131" spans="1:18" ht="15" customHeight="1" x14ac:dyDescent="0.2">
      <c r="A3131" s="132" t="s">
        <v>35</v>
      </c>
      <c r="B3131" s="490"/>
      <c r="C3131" s="238" t="s">
        <v>766</v>
      </c>
      <c r="D3131" s="190" t="s">
        <v>6</v>
      </c>
      <c r="E3131" s="17">
        <v>2</v>
      </c>
      <c r="F3131" s="306">
        <v>1.5</v>
      </c>
      <c r="G3131" s="306">
        <v>1.4</v>
      </c>
      <c r="H3131" s="296">
        <f t="shared" si="599"/>
        <v>1.3719999999999999</v>
      </c>
      <c r="I3131" s="296">
        <f t="shared" si="600"/>
        <v>1.3579999999999999</v>
      </c>
      <c r="J3131" s="296">
        <f t="shared" si="601"/>
        <v>1.3439999999999999</v>
      </c>
      <c r="K3131" s="150"/>
      <c r="L3131" s="320">
        <f>F3131*K3131</f>
        <v>0</v>
      </c>
      <c r="M3131" s="327">
        <f>G3131*K3131</f>
        <v>0</v>
      </c>
      <c r="N3131" s="545">
        <f>H3131*K3131</f>
        <v>0</v>
      </c>
      <c r="O3131" s="545">
        <f>I3131*K3131</f>
        <v>0</v>
      </c>
      <c r="P3131" s="545">
        <f>J3131*K3131</f>
        <v>0</v>
      </c>
      <c r="Q3131" s="110" t="s">
        <v>7</v>
      </c>
    </row>
    <row r="3132" spans="1:18" ht="15" customHeight="1" x14ac:dyDescent="0.2">
      <c r="A3132" s="132" t="s">
        <v>35</v>
      </c>
      <c r="B3132" s="163"/>
      <c r="C3132" s="238" t="s">
        <v>9</v>
      </c>
      <c r="D3132" s="190" t="s">
        <v>6</v>
      </c>
      <c r="E3132" s="16">
        <v>1</v>
      </c>
      <c r="F3132" s="301">
        <v>0.52</v>
      </c>
      <c r="G3132" s="301">
        <v>0.5</v>
      </c>
      <c r="H3132" s="296">
        <f t="shared" si="599"/>
        <v>0.49</v>
      </c>
      <c r="I3132" s="296">
        <f t="shared" si="600"/>
        <v>0.48499999999999999</v>
      </c>
      <c r="J3132" s="296">
        <f t="shared" si="601"/>
        <v>0.48</v>
      </c>
      <c r="K3132" s="106"/>
      <c r="L3132" s="320">
        <f>F3132*K3132</f>
        <v>0</v>
      </c>
      <c r="M3132" s="327">
        <f>G3132*K3132</f>
        <v>0</v>
      </c>
      <c r="N3132" s="545">
        <f>H3132*K3132</f>
        <v>0</v>
      </c>
      <c r="O3132" s="545">
        <f>I3132*K3132</f>
        <v>0</v>
      </c>
      <c r="P3132" s="545">
        <f>J3132*K3132</f>
        <v>0</v>
      </c>
      <c r="Q3132" s="110" t="s">
        <v>7</v>
      </c>
    </row>
    <row r="3133" spans="1:18" ht="15" customHeight="1" x14ac:dyDescent="0.2">
      <c r="A3133" s="392" t="s">
        <v>35</v>
      </c>
      <c r="B3133" s="497"/>
      <c r="C3133" s="831" t="s">
        <v>3729</v>
      </c>
      <c r="D3133" s="190" t="s">
        <v>6</v>
      </c>
      <c r="E3133" s="211">
        <v>1.2</v>
      </c>
      <c r="F3133" s="832">
        <v>0.72</v>
      </c>
      <c r="G3133" s="832">
        <v>0.7</v>
      </c>
      <c r="H3133" s="296">
        <f t="shared" si="599"/>
        <v>0.68599999999999994</v>
      </c>
      <c r="I3133" s="296">
        <f t="shared" si="600"/>
        <v>0.67899999999999994</v>
      </c>
      <c r="J3133" s="296">
        <f t="shared" si="601"/>
        <v>0.67199999999999993</v>
      </c>
      <c r="K3133" s="106"/>
      <c r="L3133" s="833">
        <f>F3133*K3133</f>
        <v>0</v>
      </c>
      <c r="M3133" s="327">
        <f>G3133*K3133</f>
        <v>0</v>
      </c>
      <c r="N3133" s="545">
        <f>H3133*K3133</f>
        <v>0</v>
      </c>
      <c r="O3133" s="545">
        <f>I3133*K3133</f>
        <v>0</v>
      </c>
      <c r="P3133" s="545">
        <f>J3133*K3133</f>
        <v>0</v>
      </c>
      <c r="Q3133" s="216" t="s">
        <v>7</v>
      </c>
      <c r="R3133" s="523"/>
    </row>
    <row r="3134" spans="1:18" ht="15" customHeight="1" x14ac:dyDescent="0.2">
      <c r="A3134" s="132" t="s">
        <v>69</v>
      </c>
      <c r="B3134" s="163"/>
      <c r="C3134" s="238" t="s">
        <v>3840</v>
      </c>
      <c r="D3134" s="16" t="s">
        <v>6</v>
      </c>
      <c r="E3134" s="16">
        <v>0.5</v>
      </c>
      <c r="F3134" s="301">
        <v>0.18</v>
      </c>
      <c r="G3134" s="301">
        <v>0.18</v>
      </c>
      <c r="H3134" s="296">
        <f t="shared" si="599"/>
        <v>0.1764</v>
      </c>
      <c r="I3134" s="296">
        <f t="shared" si="600"/>
        <v>0.17459999999999998</v>
      </c>
      <c r="J3134" s="296">
        <f t="shared" si="601"/>
        <v>0.17279999999999998</v>
      </c>
      <c r="K3134" s="106"/>
      <c r="L3134" s="320">
        <f>F3134*K3134</f>
        <v>0</v>
      </c>
      <c r="M3134" s="327">
        <f>G3134*K3134</f>
        <v>0</v>
      </c>
      <c r="N3134" s="545">
        <f>H3134*K3134</f>
        <v>0</v>
      </c>
      <c r="O3134" s="545">
        <f>I3134*K3134</f>
        <v>0</v>
      </c>
      <c r="P3134" s="545">
        <f>J3134*K3134</f>
        <v>0</v>
      </c>
      <c r="Q3134" s="110" t="s">
        <v>7</v>
      </c>
    </row>
    <row r="3135" spans="1:18" ht="15" customHeight="1" x14ac:dyDescent="0.2">
      <c r="A3135" s="132" t="s">
        <v>69</v>
      </c>
      <c r="B3135" s="163"/>
      <c r="C3135" s="238" t="s">
        <v>3836</v>
      </c>
      <c r="D3135" s="16" t="s">
        <v>6</v>
      </c>
      <c r="E3135" s="16">
        <v>0.5</v>
      </c>
      <c r="F3135" s="301">
        <v>0.23</v>
      </c>
      <c r="G3135" s="301">
        <v>0.22</v>
      </c>
      <c r="H3135" s="296">
        <f t="shared" si="599"/>
        <v>0.21559999999999999</v>
      </c>
      <c r="I3135" s="296">
        <f t="shared" si="600"/>
        <v>0.21340000000000001</v>
      </c>
      <c r="J3135" s="296">
        <f t="shared" si="601"/>
        <v>0.2112</v>
      </c>
      <c r="K3135" s="106"/>
      <c r="L3135" s="320">
        <f>F3135*K3135</f>
        <v>0</v>
      </c>
      <c r="M3135" s="327">
        <f>G3135*K3135</f>
        <v>0</v>
      </c>
      <c r="N3135" s="545">
        <f>H3135*K3135</f>
        <v>0</v>
      </c>
      <c r="O3135" s="545">
        <f>I3135*K3135</f>
        <v>0</v>
      </c>
      <c r="P3135" s="545">
        <f>J3135*K3135</f>
        <v>0</v>
      </c>
      <c r="Q3135" s="110" t="s">
        <v>7</v>
      </c>
    </row>
    <row r="3136" spans="1:18" ht="15" customHeight="1" x14ac:dyDescent="0.2">
      <c r="A3136" s="190" t="s">
        <v>69</v>
      </c>
      <c r="B3136" s="277"/>
      <c r="C3136" s="516" t="s">
        <v>3838</v>
      </c>
      <c r="D3136" s="211" t="s">
        <v>6</v>
      </c>
      <c r="E3136" s="211">
        <v>1.2</v>
      </c>
      <c r="F3136" s="204">
        <v>0.73</v>
      </c>
      <c r="G3136" s="204">
        <v>0.7</v>
      </c>
      <c r="H3136" s="296">
        <f t="shared" si="599"/>
        <v>0.68599999999999994</v>
      </c>
      <c r="I3136" s="296">
        <f t="shared" si="600"/>
        <v>0.67899999999999994</v>
      </c>
      <c r="J3136" s="296">
        <f t="shared" si="601"/>
        <v>0.67199999999999993</v>
      </c>
      <c r="K3136" s="106"/>
      <c r="L3136" s="663">
        <f>F3136*K3136</f>
        <v>0</v>
      </c>
      <c r="M3136" s="327">
        <f>G3136*K3136</f>
        <v>0</v>
      </c>
      <c r="N3136" s="545">
        <f>H3136*K3136</f>
        <v>0</v>
      </c>
      <c r="O3136" s="545">
        <f>I3136*K3136</f>
        <v>0</v>
      </c>
      <c r="P3136" s="545">
        <f>J3136*K3136</f>
        <v>0</v>
      </c>
      <c r="Q3136" s="216" t="s">
        <v>7</v>
      </c>
      <c r="R3136" s="523"/>
    </row>
    <row r="3137" spans="1:18" ht="15" customHeight="1" x14ac:dyDescent="0.2">
      <c r="A3137" s="190" t="s">
        <v>69</v>
      </c>
      <c r="B3137" s="277"/>
      <c r="C3137" s="516" t="s">
        <v>3839</v>
      </c>
      <c r="D3137" s="211" t="s">
        <v>6</v>
      </c>
      <c r="E3137" s="211">
        <v>1.2</v>
      </c>
      <c r="F3137" s="204">
        <v>0.73</v>
      </c>
      <c r="G3137" s="204">
        <v>0.7</v>
      </c>
      <c r="H3137" s="296">
        <f t="shared" si="599"/>
        <v>0.68599999999999994</v>
      </c>
      <c r="I3137" s="296">
        <f t="shared" si="600"/>
        <v>0.67899999999999994</v>
      </c>
      <c r="J3137" s="296">
        <f t="shared" si="601"/>
        <v>0.67199999999999993</v>
      </c>
      <c r="K3137" s="106"/>
      <c r="L3137" s="663">
        <f>F3137*K3137</f>
        <v>0</v>
      </c>
      <c r="M3137" s="327">
        <f>G3137*K3137</f>
        <v>0</v>
      </c>
      <c r="N3137" s="545">
        <f>H3137*K3137</f>
        <v>0</v>
      </c>
      <c r="O3137" s="545">
        <f>I3137*K3137</f>
        <v>0</v>
      </c>
      <c r="P3137" s="545">
        <f>J3137*K3137</f>
        <v>0</v>
      </c>
      <c r="Q3137" s="216" t="s">
        <v>7</v>
      </c>
      <c r="R3137" s="523"/>
    </row>
    <row r="3138" spans="1:18" ht="15" customHeight="1" x14ac:dyDescent="0.2">
      <c r="A3138" s="132" t="s">
        <v>69</v>
      </c>
      <c r="B3138" s="163"/>
      <c r="C3138" s="238" t="s">
        <v>3837</v>
      </c>
      <c r="D3138" s="16" t="s">
        <v>6</v>
      </c>
      <c r="E3138" s="16">
        <v>0.5</v>
      </c>
      <c r="F3138" s="301">
        <v>0.2</v>
      </c>
      <c r="G3138" s="301">
        <v>0.19</v>
      </c>
      <c r="H3138" s="296">
        <f t="shared" si="599"/>
        <v>0.1862</v>
      </c>
      <c r="I3138" s="296">
        <f t="shared" si="600"/>
        <v>0.18429999999999999</v>
      </c>
      <c r="J3138" s="296">
        <f t="shared" si="601"/>
        <v>0.18240000000000001</v>
      </c>
      <c r="K3138" s="106"/>
      <c r="L3138" s="320">
        <f>F3138*K3138</f>
        <v>0</v>
      </c>
      <c r="M3138" s="327">
        <f>G3138*K3138</f>
        <v>0</v>
      </c>
      <c r="N3138" s="545">
        <f>H3138*K3138</f>
        <v>0</v>
      </c>
      <c r="O3138" s="545">
        <f>I3138*K3138</f>
        <v>0</v>
      </c>
      <c r="P3138" s="545">
        <f>J3138*K3138</f>
        <v>0</v>
      </c>
      <c r="Q3138" s="110" t="s">
        <v>7</v>
      </c>
    </row>
    <row r="3139" spans="1:18" ht="15" customHeight="1" x14ac:dyDescent="0.2">
      <c r="A3139" s="132" t="s">
        <v>69</v>
      </c>
      <c r="B3139" s="163"/>
      <c r="C3139" s="238" t="s">
        <v>3841</v>
      </c>
      <c r="D3139" s="16" t="s">
        <v>6</v>
      </c>
      <c r="E3139" s="16">
        <v>0.5</v>
      </c>
      <c r="F3139" s="301">
        <v>0.24</v>
      </c>
      <c r="G3139" s="301">
        <v>0.23</v>
      </c>
      <c r="H3139" s="296">
        <f t="shared" si="599"/>
        <v>0.22540000000000002</v>
      </c>
      <c r="I3139" s="296">
        <f t="shared" si="600"/>
        <v>0.22309999999999999</v>
      </c>
      <c r="J3139" s="296">
        <f t="shared" si="601"/>
        <v>0.2208</v>
      </c>
      <c r="K3139" s="106"/>
      <c r="L3139" s="320">
        <f>F3139*K3139</f>
        <v>0</v>
      </c>
      <c r="M3139" s="327">
        <f>G3139*K3139</f>
        <v>0</v>
      </c>
      <c r="N3139" s="545">
        <f>H3139*K3139</f>
        <v>0</v>
      </c>
      <c r="O3139" s="545">
        <f>I3139*K3139</f>
        <v>0</v>
      </c>
      <c r="P3139" s="545">
        <f>J3139*K3139</f>
        <v>0</v>
      </c>
      <c r="Q3139" s="110" t="s">
        <v>7</v>
      </c>
    </row>
    <row r="3140" spans="1:18" ht="15" customHeight="1" x14ac:dyDescent="0.2">
      <c r="A3140" s="132" t="s">
        <v>69</v>
      </c>
      <c r="B3140" s="163"/>
      <c r="C3140" s="238" t="s">
        <v>3842</v>
      </c>
      <c r="D3140" s="211" t="s">
        <v>6</v>
      </c>
      <c r="E3140" s="16">
        <v>0.5</v>
      </c>
      <c r="F3140" s="301">
        <v>0.25</v>
      </c>
      <c r="G3140" s="301">
        <v>0.24</v>
      </c>
      <c r="H3140" s="296">
        <f t="shared" si="599"/>
        <v>0.23519999999999999</v>
      </c>
      <c r="I3140" s="296">
        <f t="shared" si="600"/>
        <v>0.23279999999999998</v>
      </c>
      <c r="J3140" s="296">
        <f t="shared" si="601"/>
        <v>0.23039999999999999</v>
      </c>
      <c r="K3140" s="106"/>
      <c r="L3140" s="320">
        <f>F3140*K3140</f>
        <v>0</v>
      </c>
      <c r="M3140" s="327">
        <f>G3140*K3140</f>
        <v>0</v>
      </c>
      <c r="N3140" s="545">
        <f>H3140*K3140</f>
        <v>0</v>
      </c>
      <c r="O3140" s="545">
        <f>I3140*K3140</f>
        <v>0</v>
      </c>
      <c r="P3140" s="545">
        <f>J3140*K3140</f>
        <v>0</v>
      </c>
      <c r="Q3140" s="110" t="s">
        <v>7</v>
      </c>
    </row>
    <row r="3141" spans="1:18" ht="15" customHeight="1" x14ac:dyDescent="0.2">
      <c r="A3141" s="132" t="s">
        <v>69</v>
      </c>
      <c r="B3141" s="163"/>
      <c r="C3141" s="238" t="s">
        <v>3843</v>
      </c>
      <c r="D3141" s="211" t="s">
        <v>6</v>
      </c>
      <c r="E3141" s="16">
        <v>1</v>
      </c>
      <c r="F3141" s="301">
        <v>0.56999999999999995</v>
      </c>
      <c r="G3141" s="301">
        <v>0.55000000000000004</v>
      </c>
      <c r="H3141" s="296">
        <f t="shared" si="599"/>
        <v>0.53900000000000003</v>
      </c>
      <c r="I3141" s="296">
        <f t="shared" si="600"/>
        <v>0.53349999999999997</v>
      </c>
      <c r="J3141" s="296">
        <f t="shared" si="601"/>
        <v>0.52800000000000002</v>
      </c>
      <c r="K3141" s="106"/>
      <c r="L3141" s="320">
        <f>F3141*K3141</f>
        <v>0</v>
      </c>
      <c r="M3141" s="327">
        <f>G3141*K3141</f>
        <v>0</v>
      </c>
      <c r="N3141" s="545">
        <f>H3141*K3141</f>
        <v>0</v>
      </c>
      <c r="O3141" s="545">
        <f>I3141*K3141</f>
        <v>0</v>
      </c>
      <c r="P3141" s="545">
        <f>J3141*K3141</f>
        <v>0</v>
      </c>
      <c r="Q3141" s="110" t="s">
        <v>7</v>
      </c>
    </row>
    <row r="3142" spans="1:18" ht="15" customHeight="1" x14ac:dyDescent="0.2">
      <c r="A3142" s="190" t="s">
        <v>106</v>
      </c>
      <c r="B3142" s="277"/>
      <c r="C3142" s="516" t="s">
        <v>1114</v>
      </c>
      <c r="D3142" s="211" t="s">
        <v>6</v>
      </c>
      <c r="E3142" s="211">
        <v>0.1</v>
      </c>
      <c r="F3142" s="204">
        <v>0.05</v>
      </c>
      <c r="G3142" s="774">
        <v>4.2999999999999997E-2</v>
      </c>
      <c r="H3142" s="296">
        <f t="shared" si="599"/>
        <v>4.2139999999999997E-2</v>
      </c>
      <c r="I3142" s="296">
        <f t="shared" si="600"/>
        <v>4.1709999999999997E-2</v>
      </c>
      <c r="J3142" s="296">
        <f t="shared" si="601"/>
        <v>4.1279999999999997E-2</v>
      </c>
      <c r="K3142" s="106"/>
      <c r="L3142" s="663">
        <f>F3142*K3142</f>
        <v>0</v>
      </c>
      <c r="M3142" s="327">
        <f>G3142*K3142</f>
        <v>0</v>
      </c>
      <c r="N3142" s="545">
        <f>H3142*K3142</f>
        <v>0</v>
      </c>
      <c r="O3142" s="545">
        <f>I3142*K3142</f>
        <v>0</v>
      </c>
      <c r="P3142" s="545">
        <f>J3142*K3142</f>
        <v>0</v>
      </c>
      <c r="Q3142" s="216" t="s">
        <v>7</v>
      </c>
      <c r="R3142" s="523"/>
    </row>
    <row r="3143" spans="1:18" ht="15" customHeight="1" x14ac:dyDescent="0.2">
      <c r="A3143" s="661" t="s">
        <v>115</v>
      </c>
      <c r="B3143" s="424" t="s">
        <v>5447</v>
      </c>
      <c r="C3143" s="662" t="s">
        <v>4649</v>
      </c>
      <c r="D3143" s="211" t="s">
        <v>6</v>
      </c>
      <c r="E3143" s="330">
        <v>5</v>
      </c>
      <c r="F3143" s="420">
        <v>2.7</v>
      </c>
      <c r="G3143" s="420">
        <v>2.6</v>
      </c>
      <c r="H3143" s="296">
        <f t="shared" si="599"/>
        <v>2.548</v>
      </c>
      <c r="I3143" s="296">
        <f t="shared" si="600"/>
        <v>2.5219999999999998</v>
      </c>
      <c r="J3143" s="296">
        <f t="shared" si="601"/>
        <v>2.496</v>
      </c>
      <c r="K3143" s="106"/>
      <c r="L3143" s="663">
        <f>F3143*K3143</f>
        <v>0</v>
      </c>
      <c r="M3143" s="327">
        <f>G3143*K3143</f>
        <v>0</v>
      </c>
      <c r="N3143" s="545">
        <f>H3143*K3143</f>
        <v>0</v>
      </c>
      <c r="O3143" s="545">
        <f>I3143*K3143</f>
        <v>0</v>
      </c>
      <c r="P3143" s="545">
        <f>J3143*K3143</f>
        <v>0</v>
      </c>
      <c r="Q3143" s="216" t="s">
        <v>7</v>
      </c>
      <c r="R3143" s="523"/>
    </row>
    <row r="3144" spans="1:18" ht="15" customHeight="1" x14ac:dyDescent="0.2">
      <c r="A3144" s="415" t="s">
        <v>115</v>
      </c>
      <c r="B3144" s="490"/>
      <c r="C3144" s="416" t="s">
        <v>1917</v>
      </c>
      <c r="D3144" s="211" t="s">
        <v>6</v>
      </c>
      <c r="E3144" s="17">
        <v>6</v>
      </c>
      <c r="F3144" s="306">
        <v>3.5</v>
      </c>
      <c r="G3144" s="306">
        <v>3.4</v>
      </c>
      <c r="H3144" s="296">
        <f t="shared" si="599"/>
        <v>3.3319999999999999</v>
      </c>
      <c r="I3144" s="296">
        <f t="shared" si="600"/>
        <v>3.298</v>
      </c>
      <c r="J3144" s="296">
        <f t="shared" si="601"/>
        <v>3.2639999999999998</v>
      </c>
      <c r="K3144" s="150"/>
      <c r="L3144" s="320">
        <f>F3144*K3144</f>
        <v>0</v>
      </c>
      <c r="M3144" s="327">
        <f>G3144*K3144</f>
        <v>0</v>
      </c>
      <c r="N3144" s="545">
        <f>H3144*K3144</f>
        <v>0</v>
      </c>
      <c r="O3144" s="545">
        <f>I3144*K3144</f>
        <v>0</v>
      </c>
      <c r="P3144" s="545">
        <f>J3144*K3144</f>
        <v>0</v>
      </c>
      <c r="Q3144" s="110" t="s">
        <v>7</v>
      </c>
    </row>
    <row r="3145" spans="1:18" ht="15" customHeight="1" x14ac:dyDescent="0.2">
      <c r="A3145" s="661" t="s">
        <v>115</v>
      </c>
      <c r="B3145" s="490"/>
      <c r="C3145" s="662" t="s">
        <v>1045</v>
      </c>
      <c r="D3145" s="211" t="s">
        <v>6</v>
      </c>
      <c r="E3145" s="330">
        <v>7</v>
      </c>
      <c r="F3145" s="420">
        <v>3.8</v>
      </c>
      <c r="G3145" s="420">
        <v>3.7</v>
      </c>
      <c r="H3145" s="296">
        <f t="shared" ref="H3145:H3200" si="611">G3145*0.98</f>
        <v>3.6259999999999999</v>
      </c>
      <c r="I3145" s="296">
        <f t="shared" ref="I3145:I3200" si="612">G3145*0.97</f>
        <v>3.589</v>
      </c>
      <c r="J3145" s="296">
        <f t="shared" ref="J3145:J3200" si="613">G3145*0.96</f>
        <v>3.552</v>
      </c>
      <c r="K3145" s="106"/>
      <c r="L3145" s="663">
        <f>F3145*K3145</f>
        <v>0</v>
      </c>
      <c r="M3145" s="327">
        <f>G3145*K3145</f>
        <v>0</v>
      </c>
      <c r="N3145" s="545">
        <f>H3145*K3145</f>
        <v>0</v>
      </c>
      <c r="O3145" s="545">
        <f>I3145*K3145</f>
        <v>0</v>
      </c>
      <c r="P3145" s="545">
        <f>J3145*K3145</f>
        <v>0</v>
      </c>
      <c r="Q3145" s="216" t="s">
        <v>7</v>
      </c>
      <c r="R3145" s="712"/>
    </row>
    <row r="3146" spans="1:18" ht="15" customHeight="1" x14ac:dyDescent="0.2">
      <c r="A3146" s="661" t="s">
        <v>115</v>
      </c>
      <c r="B3146" s="424" t="s">
        <v>5448</v>
      </c>
      <c r="C3146" s="662" t="s">
        <v>3768</v>
      </c>
      <c r="D3146" s="190" t="s">
        <v>6</v>
      </c>
      <c r="E3146" s="330">
        <v>8</v>
      </c>
      <c r="F3146" s="420">
        <v>4.9000000000000004</v>
      </c>
      <c r="G3146" s="420">
        <v>4.8</v>
      </c>
      <c r="H3146" s="221">
        <f t="shared" si="611"/>
        <v>4.7039999999999997</v>
      </c>
      <c r="I3146" s="221">
        <f t="shared" si="612"/>
        <v>4.6559999999999997</v>
      </c>
      <c r="J3146" s="221">
        <f t="shared" si="613"/>
        <v>4.6079999999999997</v>
      </c>
      <c r="K3146" s="115"/>
      <c r="L3146" s="663">
        <f>F3146*K3146</f>
        <v>0</v>
      </c>
      <c r="M3146" s="327">
        <f>G3146*K3146</f>
        <v>0</v>
      </c>
      <c r="N3146" s="545">
        <f>H3146*K3146</f>
        <v>0</v>
      </c>
      <c r="O3146" s="545">
        <f>I3146*K3146</f>
        <v>0</v>
      </c>
      <c r="P3146" s="545">
        <f>J3146*K3146</f>
        <v>0</v>
      </c>
      <c r="Q3146" s="216" t="s">
        <v>7</v>
      </c>
      <c r="R3146" s="712"/>
    </row>
    <row r="3147" spans="1:18" ht="15" customHeight="1" x14ac:dyDescent="0.2">
      <c r="A3147" s="415" t="s">
        <v>115</v>
      </c>
      <c r="B3147" s="490"/>
      <c r="C3147" s="416" t="s">
        <v>3295</v>
      </c>
      <c r="D3147" s="211" t="s">
        <v>6</v>
      </c>
      <c r="E3147" s="17">
        <v>15</v>
      </c>
      <c r="F3147" s="306">
        <v>10.5</v>
      </c>
      <c r="G3147" s="306">
        <v>10.199999999999999</v>
      </c>
      <c r="H3147" s="296">
        <f t="shared" si="611"/>
        <v>9.9959999999999987</v>
      </c>
      <c r="I3147" s="296">
        <f t="shared" si="612"/>
        <v>9.8939999999999984</v>
      </c>
      <c r="J3147" s="296">
        <f t="shared" si="613"/>
        <v>9.7919999999999998</v>
      </c>
      <c r="K3147" s="150"/>
      <c r="L3147" s="320">
        <f>F3147*K3147</f>
        <v>0</v>
      </c>
      <c r="M3147" s="327">
        <f>G3147*K3147</f>
        <v>0</v>
      </c>
      <c r="N3147" s="545">
        <f>H3147*K3147</f>
        <v>0</v>
      </c>
      <c r="O3147" s="545">
        <f>I3147*K3147</f>
        <v>0</v>
      </c>
      <c r="P3147" s="545">
        <f>J3147*K3147</f>
        <v>0</v>
      </c>
      <c r="Q3147" s="110" t="s">
        <v>7</v>
      </c>
    </row>
    <row r="3148" spans="1:18" ht="15" customHeight="1" x14ac:dyDescent="0.2">
      <c r="A3148" s="661" t="s">
        <v>115</v>
      </c>
      <c r="B3148" s="424" t="s">
        <v>5404</v>
      </c>
      <c r="C3148" s="662" t="s">
        <v>1044</v>
      </c>
      <c r="D3148" s="190" t="s">
        <v>6</v>
      </c>
      <c r="E3148" s="330">
        <v>10</v>
      </c>
      <c r="F3148" s="420">
        <v>5.9</v>
      </c>
      <c r="G3148" s="420">
        <v>5.7</v>
      </c>
      <c r="H3148" s="296">
        <f t="shared" si="611"/>
        <v>5.5860000000000003</v>
      </c>
      <c r="I3148" s="296">
        <f t="shared" si="612"/>
        <v>5.5289999999999999</v>
      </c>
      <c r="J3148" s="296">
        <f t="shared" si="613"/>
        <v>5.4719999999999995</v>
      </c>
      <c r="K3148" s="106"/>
      <c r="L3148" s="663">
        <f>F3148*K3148</f>
        <v>0</v>
      </c>
      <c r="M3148" s="327">
        <f>G3148*K3148</f>
        <v>0</v>
      </c>
      <c r="N3148" s="545">
        <f>H3148*K3148</f>
        <v>0</v>
      </c>
      <c r="O3148" s="545">
        <f>I3148*K3148</f>
        <v>0</v>
      </c>
      <c r="P3148" s="545">
        <f>J3148*K3148</f>
        <v>0</v>
      </c>
      <c r="Q3148" s="216" t="s">
        <v>7</v>
      </c>
      <c r="R3148" s="523"/>
    </row>
    <row r="3149" spans="1:18" ht="15" customHeight="1" x14ac:dyDescent="0.2">
      <c r="A3149" s="661" t="s">
        <v>115</v>
      </c>
      <c r="B3149" s="490"/>
      <c r="C3149" s="805" t="s">
        <v>1043</v>
      </c>
      <c r="D3149" s="211" t="s">
        <v>6</v>
      </c>
      <c r="E3149" s="736">
        <v>14</v>
      </c>
      <c r="F3149" s="761">
        <v>8.1999999999999993</v>
      </c>
      <c r="G3149" s="761">
        <v>8</v>
      </c>
      <c r="H3149" s="296">
        <f t="shared" si="611"/>
        <v>7.84</v>
      </c>
      <c r="I3149" s="296">
        <f t="shared" si="612"/>
        <v>7.76</v>
      </c>
      <c r="J3149" s="296">
        <f t="shared" si="613"/>
        <v>7.68</v>
      </c>
      <c r="K3149" s="106"/>
      <c r="L3149" s="745">
        <f>F3149*K3149</f>
        <v>0</v>
      </c>
      <c r="M3149" s="465">
        <f>G3149*K3149</f>
        <v>0</v>
      </c>
      <c r="N3149" s="545">
        <f>H3149*K3149</f>
        <v>0</v>
      </c>
      <c r="O3149" s="545">
        <f>I3149*K3149</f>
        <v>0</v>
      </c>
      <c r="P3149" s="545">
        <f>J3149*K3149</f>
        <v>0</v>
      </c>
      <c r="Q3149" s="778" t="s">
        <v>7</v>
      </c>
      <c r="R3149" s="712"/>
    </row>
    <row r="3150" spans="1:18" ht="15" customHeight="1" x14ac:dyDescent="0.2">
      <c r="A3150" s="661" t="s">
        <v>115</v>
      </c>
      <c r="B3150" s="490"/>
      <c r="C3150" s="662" t="s">
        <v>1046</v>
      </c>
      <c r="D3150" s="211" t="s">
        <v>6</v>
      </c>
      <c r="E3150" s="330">
        <v>6</v>
      </c>
      <c r="F3150" s="420">
        <v>3.6</v>
      </c>
      <c r="G3150" s="420">
        <v>3.5</v>
      </c>
      <c r="H3150" s="296">
        <f t="shared" si="611"/>
        <v>3.4299999999999997</v>
      </c>
      <c r="I3150" s="296">
        <f t="shared" si="612"/>
        <v>3.395</v>
      </c>
      <c r="J3150" s="296">
        <f t="shared" si="613"/>
        <v>3.36</v>
      </c>
      <c r="K3150" s="106"/>
      <c r="L3150" s="663">
        <f>F3150*K3150</f>
        <v>0</v>
      </c>
      <c r="M3150" s="327">
        <f>G3150*K3150</f>
        <v>0</v>
      </c>
      <c r="N3150" s="545">
        <f>H3150*K3150</f>
        <v>0</v>
      </c>
      <c r="O3150" s="545">
        <f>I3150*K3150</f>
        <v>0</v>
      </c>
      <c r="P3150" s="545">
        <f>J3150*K3150</f>
        <v>0</v>
      </c>
      <c r="Q3150" s="216" t="s">
        <v>7</v>
      </c>
      <c r="R3150" s="523"/>
    </row>
    <row r="3151" spans="1:18" ht="15" customHeight="1" x14ac:dyDescent="0.2">
      <c r="A3151" s="415" t="s">
        <v>115</v>
      </c>
      <c r="B3151" s="424" t="s">
        <v>5503</v>
      </c>
      <c r="C3151" s="416" t="s">
        <v>1047</v>
      </c>
      <c r="D3151" s="132" t="s">
        <v>6</v>
      </c>
      <c r="E3151" s="17">
        <v>12</v>
      </c>
      <c r="F3151" s="306">
        <v>6.7</v>
      </c>
      <c r="G3151" s="306">
        <v>6.5</v>
      </c>
      <c r="H3151" s="296">
        <f t="shared" si="611"/>
        <v>6.37</v>
      </c>
      <c r="I3151" s="296">
        <f t="shared" si="612"/>
        <v>6.3049999999999997</v>
      </c>
      <c r="J3151" s="296">
        <f t="shared" si="613"/>
        <v>6.24</v>
      </c>
      <c r="K3151" s="150"/>
      <c r="L3151" s="320">
        <f>F3151*K3151</f>
        <v>0</v>
      </c>
      <c r="M3151" s="327">
        <f>G3151*K3151</f>
        <v>0</v>
      </c>
      <c r="N3151" s="545">
        <f>H3151*K3151</f>
        <v>0</v>
      </c>
      <c r="O3151" s="545">
        <f>I3151*K3151</f>
        <v>0</v>
      </c>
      <c r="P3151" s="545">
        <f>J3151*K3151</f>
        <v>0</v>
      </c>
      <c r="Q3151" s="110" t="s">
        <v>7</v>
      </c>
    </row>
    <row r="3152" spans="1:18" ht="15" customHeight="1" x14ac:dyDescent="0.2">
      <c r="A3152" s="415" t="s">
        <v>115</v>
      </c>
      <c r="B3152" s="490"/>
      <c r="C3152" s="416" t="s">
        <v>1993</v>
      </c>
      <c r="D3152" s="132" t="s">
        <v>6</v>
      </c>
      <c r="E3152" s="17">
        <v>17</v>
      </c>
      <c r="F3152" s="306">
        <v>12.4</v>
      </c>
      <c r="G3152" s="306">
        <v>12</v>
      </c>
      <c r="H3152" s="296">
        <f t="shared" si="611"/>
        <v>11.76</v>
      </c>
      <c r="I3152" s="296">
        <f t="shared" si="612"/>
        <v>11.64</v>
      </c>
      <c r="J3152" s="296">
        <f t="shared" si="613"/>
        <v>11.52</v>
      </c>
      <c r="K3152" s="150"/>
      <c r="L3152" s="320">
        <f>F3152*K3152</f>
        <v>0</v>
      </c>
      <c r="M3152" s="327">
        <f>G3152*K3152</f>
        <v>0</v>
      </c>
      <c r="N3152" s="545">
        <f>H3152*K3152</f>
        <v>0</v>
      </c>
      <c r="O3152" s="545">
        <f>I3152*K3152</f>
        <v>0</v>
      </c>
      <c r="P3152" s="545">
        <f>J3152*K3152</f>
        <v>0</v>
      </c>
      <c r="Q3152" s="110" t="s">
        <v>7</v>
      </c>
    </row>
    <row r="3153" spans="1:18" ht="15" customHeight="1" x14ac:dyDescent="0.2">
      <c r="A3153" s="661" t="s">
        <v>115</v>
      </c>
      <c r="B3153" s="424" t="s">
        <v>5635</v>
      </c>
      <c r="C3153" s="662" t="s">
        <v>5634</v>
      </c>
      <c r="D3153" s="211" t="s">
        <v>6</v>
      </c>
      <c r="E3153" s="330">
        <v>5</v>
      </c>
      <c r="F3153" s="420">
        <v>2.7</v>
      </c>
      <c r="G3153" s="420">
        <v>2.6</v>
      </c>
      <c r="H3153" s="221">
        <f t="shared" si="611"/>
        <v>2.548</v>
      </c>
      <c r="I3153" s="221">
        <f t="shared" si="612"/>
        <v>2.5219999999999998</v>
      </c>
      <c r="J3153" s="221">
        <f t="shared" si="613"/>
        <v>2.496</v>
      </c>
      <c r="K3153" s="115"/>
      <c r="L3153" s="663">
        <f>F3153*K3153</f>
        <v>0</v>
      </c>
      <c r="M3153" s="327">
        <f>G3153*K3153</f>
        <v>0</v>
      </c>
      <c r="N3153" s="545">
        <f>H3153*K3153</f>
        <v>0</v>
      </c>
      <c r="O3153" s="545">
        <f>I3153*K3153</f>
        <v>0</v>
      </c>
      <c r="P3153" s="545">
        <f>J3153*K3153</f>
        <v>0</v>
      </c>
      <c r="Q3153" s="216" t="s">
        <v>7</v>
      </c>
      <c r="R3153" s="712"/>
    </row>
    <row r="3154" spans="1:18" ht="15" customHeight="1" x14ac:dyDescent="0.2">
      <c r="A3154" s="806" t="s">
        <v>115</v>
      </c>
      <c r="B3154" s="186" t="s">
        <v>5692</v>
      </c>
      <c r="C3154" s="662" t="s">
        <v>5693</v>
      </c>
      <c r="D3154" s="211" t="s">
        <v>6</v>
      </c>
      <c r="E3154" s="330">
        <v>6.5</v>
      </c>
      <c r="F3154" s="420">
        <v>4.0999999999999996</v>
      </c>
      <c r="G3154" s="420">
        <v>4</v>
      </c>
      <c r="H3154" s="221">
        <f t="shared" ref="H3154" si="614">G3154*0.98</f>
        <v>3.92</v>
      </c>
      <c r="I3154" s="221">
        <f t="shared" ref="I3154" si="615">G3154*0.97</f>
        <v>3.88</v>
      </c>
      <c r="J3154" s="221">
        <f t="shared" ref="J3154" si="616">G3154*0.96</f>
        <v>3.84</v>
      </c>
      <c r="K3154" s="106"/>
      <c r="L3154" s="663">
        <f>F3154*K3154</f>
        <v>0</v>
      </c>
      <c r="M3154" s="327">
        <f>G3154*K3154</f>
        <v>0</v>
      </c>
      <c r="N3154" s="327">
        <f>H3154*K3154</f>
        <v>0</v>
      </c>
      <c r="O3154" s="327">
        <f>I3154*K3154</f>
        <v>0</v>
      </c>
      <c r="P3154" s="327">
        <f>J3154*K3154</f>
        <v>0</v>
      </c>
      <c r="Q3154" s="216" t="s">
        <v>7</v>
      </c>
      <c r="R3154" s="712"/>
    </row>
    <row r="3155" spans="1:18" ht="15" customHeight="1" x14ac:dyDescent="0.2">
      <c r="A3155" s="661" t="s">
        <v>115</v>
      </c>
      <c r="B3155" s="424" t="s">
        <v>5562</v>
      </c>
      <c r="C3155" s="662" t="s">
        <v>4929</v>
      </c>
      <c r="D3155" s="211" t="s">
        <v>6</v>
      </c>
      <c r="E3155" s="330">
        <v>5</v>
      </c>
      <c r="F3155" s="420">
        <v>2.9</v>
      </c>
      <c r="G3155" s="420">
        <v>2.8</v>
      </c>
      <c r="H3155" s="296">
        <f t="shared" si="611"/>
        <v>2.7439999999999998</v>
      </c>
      <c r="I3155" s="296">
        <f t="shared" si="612"/>
        <v>2.7159999999999997</v>
      </c>
      <c r="J3155" s="296">
        <f t="shared" si="613"/>
        <v>2.6879999999999997</v>
      </c>
      <c r="K3155" s="106"/>
      <c r="L3155" s="663">
        <f>F3155*K3155</f>
        <v>0</v>
      </c>
      <c r="M3155" s="327">
        <f>G3155*K3155</f>
        <v>0</v>
      </c>
      <c r="N3155" s="545">
        <f>H3155*K3155</f>
        <v>0</v>
      </c>
      <c r="O3155" s="545">
        <f>I3155*K3155</f>
        <v>0</v>
      </c>
      <c r="P3155" s="545">
        <f>J3155*K3155</f>
        <v>0</v>
      </c>
      <c r="Q3155" s="216" t="s">
        <v>7</v>
      </c>
      <c r="R3155" s="523"/>
    </row>
    <row r="3156" spans="1:18" ht="15" customHeight="1" x14ac:dyDescent="0.2">
      <c r="A3156" s="661" t="s">
        <v>115</v>
      </c>
      <c r="B3156" s="490"/>
      <c r="C3156" s="662" t="s">
        <v>321</v>
      </c>
      <c r="D3156" s="211" t="s">
        <v>6</v>
      </c>
      <c r="E3156" s="330">
        <v>13</v>
      </c>
      <c r="F3156" s="420">
        <v>7.2</v>
      </c>
      <c r="G3156" s="420">
        <v>7</v>
      </c>
      <c r="H3156" s="221">
        <f t="shared" si="611"/>
        <v>6.8599999999999994</v>
      </c>
      <c r="I3156" s="221">
        <f t="shared" si="612"/>
        <v>6.79</v>
      </c>
      <c r="J3156" s="221">
        <f t="shared" si="613"/>
        <v>6.72</v>
      </c>
      <c r="K3156" s="115"/>
      <c r="L3156" s="663">
        <f>F3156*K3156</f>
        <v>0</v>
      </c>
      <c r="M3156" s="327">
        <f>G3156*K3156</f>
        <v>0</v>
      </c>
      <c r="N3156" s="545">
        <f>H3156*K3156</f>
        <v>0</v>
      </c>
      <c r="O3156" s="545">
        <f>I3156*K3156</f>
        <v>0</v>
      </c>
      <c r="P3156" s="545">
        <f>J3156*K3156</f>
        <v>0</v>
      </c>
      <c r="Q3156" s="216" t="s">
        <v>7</v>
      </c>
      <c r="R3156" s="712"/>
    </row>
    <row r="3157" spans="1:18" ht="15" customHeight="1" x14ac:dyDescent="0.2">
      <c r="A3157" s="132" t="s">
        <v>234</v>
      </c>
      <c r="B3157" s="424" t="s">
        <v>5369</v>
      </c>
      <c r="C3157" s="238" t="s">
        <v>5367</v>
      </c>
      <c r="D3157" s="211" t="s">
        <v>6</v>
      </c>
      <c r="E3157" s="16">
        <v>7</v>
      </c>
      <c r="F3157" s="301">
        <v>4.9000000000000004</v>
      </c>
      <c r="G3157" s="301">
        <v>4.8</v>
      </c>
      <c r="H3157" s="296">
        <f t="shared" ref="H3157" si="617">G3157*0.98</f>
        <v>4.7039999999999997</v>
      </c>
      <c r="I3157" s="296">
        <f t="shared" ref="I3157" si="618">G3157*0.97</f>
        <v>4.6559999999999997</v>
      </c>
      <c r="J3157" s="296">
        <f t="shared" ref="J3157" si="619">G3157*0.96</f>
        <v>4.6079999999999997</v>
      </c>
      <c r="K3157" s="106"/>
      <c r="L3157" s="320">
        <f>F3157*K3157</f>
        <v>0</v>
      </c>
      <c r="M3157" s="327">
        <f>G3157*K3157</f>
        <v>0</v>
      </c>
      <c r="N3157" s="545">
        <f>H3157*K3157</f>
        <v>0</v>
      </c>
      <c r="O3157" s="545">
        <f>I3157*K3157</f>
        <v>0</v>
      </c>
      <c r="P3157" s="545">
        <f>J3157*K3157</f>
        <v>0</v>
      </c>
      <c r="Q3157" s="110" t="s">
        <v>7</v>
      </c>
    </row>
    <row r="3158" spans="1:18" ht="15" customHeight="1" x14ac:dyDescent="0.2">
      <c r="A3158" s="132" t="s">
        <v>234</v>
      </c>
      <c r="B3158" s="490"/>
      <c r="C3158" s="238" t="s">
        <v>4852</v>
      </c>
      <c r="D3158" s="211" t="s">
        <v>6</v>
      </c>
      <c r="E3158" s="16">
        <v>8</v>
      </c>
      <c r="F3158" s="301">
        <v>5.6</v>
      </c>
      <c r="G3158" s="301">
        <v>5.4</v>
      </c>
      <c r="H3158" s="296">
        <f t="shared" si="611"/>
        <v>5.2919999999999998</v>
      </c>
      <c r="I3158" s="296">
        <f t="shared" si="612"/>
        <v>5.2380000000000004</v>
      </c>
      <c r="J3158" s="296">
        <f t="shared" si="613"/>
        <v>5.1840000000000002</v>
      </c>
      <c r="K3158" s="106"/>
      <c r="L3158" s="320">
        <f>F3158*K3158</f>
        <v>0</v>
      </c>
      <c r="M3158" s="327">
        <f>G3158*K3158</f>
        <v>0</v>
      </c>
      <c r="N3158" s="545">
        <f>H3158*K3158</f>
        <v>0</v>
      </c>
      <c r="O3158" s="545">
        <f>I3158*K3158</f>
        <v>0</v>
      </c>
      <c r="P3158" s="545">
        <f>J3158*K3158</f>
        <v>0</v>
      </c>
      <c r="Q3158" s="110" t="s">
        <v>7</v>
      </c>
    </row>
    <row r="3159" spans="1:18" ht="15" customHeight="1" x14ac:dyDescent="0.2">
      <c r="A3159" s="190" t="s">
        <v>746</v>
      </c>
      <c r="B3159" s="424" t="s">
        <v>5708</v>
      </c>
      <c r="C3159" s="516" t="s">
        <v>4835</v>
      </c>
      <c r="D3159" s="211" t="s">
        <v>6</v>
      </c>
      <c r="E3159" s="211">
        <v>10</v>
      </c>
      <c r="F3159" s="204">
        <v>7.4</v>
      </c>
      <c r="G3159" s="204">
        <v>7.2</v>
      </c>
      <c r="H3159" s="221">
        <f t="shared" si="611"/>
        <v>7.056</v>
      </c>
      <c r="I3159" s="221">
        <f t="shared" si="612"/>
        <v>6.984</v>
      </c>
      <c r="J3159" s="221">
        <f t="shared" si="613"/>
        <v>6.9119999999999999</v>
      </c>
      <c r="K3159" s="115"/>
      <c r="L3159" s="663">
        <f>F3159*K3159</f>
        <v>0</v>
      </c>
      <c r="M3159" s="327">
        <f>G3159*K3159</f>
        <v>0</v>
      </c>
      <c r="N3159" s="545">
        <f>H3159*K3159</f>
        <v>0</v>
      </c>
      <c r="O3159" s="545">
        <f>I3159*K3159</f>
        <v>0</v>
      </c>
      <c r="P3159" s="545">
        <f>J3159*K3159</f>
        <v>0</v>
      </c>
      <c r="Q3159" s="216" t="s">
        <v>7</v>
      </c>
      <c r="R3159" s="712"/>
    </row>
    <row r="3160" spans="1:18" ht="15" customHeight="1" x14ac:dyDescent="0.2">
      <c r="A3160" s="190" t="s">
        <v>746</v>
      </c>
      <c r="B3160" s="490"/>
      <c r="C3160" s="516" t="s">
        <v>4836</v>
      </c>
      <c r="D3160" s="190" t="s">
        <v>6</v>
      </c>
      <c r="E3160" s="211">
        <v>10</v>
      </c>
      <c r="F3160" s="204">
        <v>7.2</v>
      </c>
      <c r="G3160" s="204">
        <v>7</v>
      </c>
      <c r="H3160" s="296">
        <f t="shared" si="611"/>
        <v>6.8599999999999994</v>
      </c>
      <c r="I3160" s="296">
        <f t="shared" si="612"/>
        <v>6.79</v>
      </c>
      <c r="J3160" s="296">
        <f t="shared" si="613"/>
        <v>6.72</v>
      </c>
      <c r="K3160" s="106"/>
      <c r="L3160" s="663">
        <f>F3160*K3160</f>
        <v>0</v>
      </c>
      <c r="M3160" s="327">
        <f>G3160*K3160</f>
        <v>0</v>
      </c>
      <c r="N3160" s="545">
        <f>H3160*K3160</f>
        <v>0</v>
      </c>
      <c r="O3160" s="545">
        <f>I3160*K3160</f>
        <v>0</v>
      </c>
      <c r="P3160" s="545">
        <f>J3160*K3160</f>
        <v>0</v>
      </c>
      <c r="Q3160" s="216" t="s">
        <v>7</v>
      </c>
      <c r="R3160" s="523"/>
    </row>
    <row r="3161" spans="1:18" ht="15" customHeight="1" x14ac:dyDescent="0.2">
      <c r="A3161" s="190" t="s">
        <v>746</v>
      </c>
      <c r="B3161" s="490"/>
      <c r="C3161" s="516" t="s">
        <v>4879</v>
      </c>
      <c r="D3161" s="190" t="s">
        <v>6</v>
      </c>
      <c r="E3161" s="211">
        <v>12</v>
      </c>
      <c r="F3161" s="204">
        <v>9</v>
      </c>
      <c r="G3161" s="204">
        <v>8.8000000000000007</v>
      </c>
      <c r="H3161" s="296">
        <f t="shared" si="611"/>
        <v>8.6240000000000006</v>
      </c>
      <c r="I3161" s="296">
        <f t="shared" si="612"/>
        <v>8.5359999999999996</v>
      </c>
      <c r="J3161" s="296">
        <f t="shared" si="613"/>
        <v>8.4480000000000004</v>
      </c>
      <c r="K3161" s="106"/>
      <c r="L3161" s="663">
        <f>F3161*K3161</f>
        <v>0</v>
      </c>
      <c r="M3161" s="327">
        <f>G3161*K3161</f>
        <v>0</v>
      </c>
      <c r="N3161" s="545">
        <f>H3161*K3161</f>
        <v>0</v>
      </c>
      <c r="O3161" s="545">
        <f>I3161*K3161</f>
        <v>0</v>
      </c>
      <c r="P3161" s="545">
        <f>J3161*K3161</f>
        <v>0</v>
      </c>
      <c r="Q3161" s="216" t="s">
        <v>7</v>
      </c>
      <c r="R3161" s="523"/>
    </row>
    <row r="3162" spans="1:18" ht="15" customHeight="1" x14ac:dyDescent="0.2">
      <c r="A3162" s="190" t="s">
        <v>4858</v>
      </c>
      <c r="B3162" s="277" t="s">
        <v>5560</v>
      </c>
      <c r="C3162" s="516" t="s">
        <v>4859</v>
      </c>
      <c r="D3162" s="190" t="s">
        <v>6</v>
      </c>
      <c r="E3162" s="211">
        <v>1.5</v>
      </c>
      <c r="F3162" s="204">
        <v>1</v>
      </c>
      <c r="G3162" s="204">
        <v>0.95</v>
      </c>
      <c r="H3162" s="221">
        <f t="shared" si="611"/>
        <v>0.93099999999999994</v>
      </c>
      <c r="I3162" s="221">
        <f t="shared" si="612"/>
        <v>0.92149999999999999</v>
      </c>
      <c r="J3162" s="221">
        <f t="shared" si="613"/>
        <v>0.91199999999999992</v>
      </c>
      <c r="K3162" s="115"/>
      <c r="L3162" s="663">
        <f>F3162*K3162</f>
        <v>0</v>
      </c>
      <c r="M3162" s="327">
        <f>G3162*K3162</f>
        <v>0</v>
      </c>
      <c r="N3162" s="545">
        <f>H3162*K3162</f>
        <v>0</v>
      </c>
      <c r="O3162" s="545">
        <f>I3162*K3162</f>
        <v>0</v>
      </c>
      <c r="P3162" s="545">
        <f>J3162*K3162</f>
        <v>0</v>
      </c>
      <c r="Q3162" s="216" t="s">
        <v>7</v>
      </c>
      <c r="R3162" s="712"/>
    </row>
    <row r="3163" spans="1:18" ht="15" customHeight="1" x14ac:dyDescent="0.2">
      <c r="A3163" s="133" t="s">
        <v>667</v>
      </c>
      <c r="B3163" s="490"/>
      <c r="C3163" s="238" t="s">
        <v>677</v>
      </c>
      <c r="D3163" s="211" t="s">
        <v>6</v>
      </c>
      <c r="E3163" s="16">
        <v>0.7</v>
      </c>
      <c r="F3163" s="301">
        <v>0.43</v>
      </c>
      <c r="G3163" s="301">
        <v>0.42</v>
      </c>
      <c r="H3163" s="296">
        <f t="shared" si="611"/>
        <v>0.41159999999999997</v>
      </c>
      <c r="I3163" s="296">
        <f t="shared" si="612"/>
        <v>0.40739999999999998</v>
      </c>
      <c r="J3163" s="296">
        <f t="shared" si="613"/>
        <v>0.40319999999999995</v>
      </c>
      <c r="K3163" s="106"/>
      <c r="L3163" s="320">
        <f>F3163*K3163</f>
        <v>0</v>
      </c>
      <c r="M3163" s="327">
        <f>G3163*K3163</f>
        <v>0</v>
      </c>
      <c r="N3163" s="545">
        <f>H3163*K3163</f>
        <v>0</v>
      </c>
      <c r="O3163" s="545">
        <f>I3163*K3163</f>
        <v>0</v>
      </c>
      <c r="P3163" s="545">
        <f>J3163*K3163</f>
        <v>0</v>
      </c>
      <c r="Q3163" s="110" t="s">
        <v>7</v>
      </c>
    </row>
    <row r="3164" spans="1:18" ht="15" customHeight="1" x14ac:dyDescent="0.2">
      <c r="A3164" s="133" t="s">
        <v>32</v>
      </c>
      <c r="B3164" s="283"/>
      <c r="C3164" s="248" t="s">
        <v>223</v>
      </c>
      <c r="D3164" s="55" t="s">
        <v>6</v>
      </c>
      <c r="E3164" s="16">
        <v>0.5</v>
      </c>
      <c r="F3164" s="301">
        <v>0.2</v>
      </c>
      <c r="G3164" s="301">
        <v>0.15</v>
      </c>
      <c r="H3164" s="296">
        <f t="shared" si="611"/>
        <v>0.14699999999999999</v>
      </c>
      <c r="I3164" s="296">
        <f t="shared" si="612"/>
        <v>0.14549999999999999</v>
      </c>
      <c r="J3164" s="296">
        <f t="shared" si="613"/>
        <v>0.14399999999999999</v>
      </c>
      <c r="K3164" s="106"/>
      <c r="L3164" s="321">
        <f>F3164*K3164</f>
        <v>0</v>
      </c>
      <c r="M3164" s="327">
        <f>G3164*K3164</f>
        <v>0</v>
      </c>
      <c r="N3164" s="545">
        <f>H3164*K3164</f>
        <v>0</v>
      </c>
      <c r="O3164" s="545">
        <f>I3164*K3164</f>
        <v>0</v>
      </c>
      <c r="P3164" s="545">
        <f>J3164*K3164</f>
        <v>0</v>
      </c>
      <c r="Q3164" s="108" t="s">
        <v>7</v>
      </c>
      <c r="R3164" s="168"/>
    </row>
    <row r="3165" spans="1:18" ht="15" customHeight="1" x14ac:dyDescent="0.2">
      <c r="A3165" s="133" t="s">
        <v>32</v>
      </c>
      <c r="B3165" s="283"/>
      <c r="C3165" s="238" t="s">
        <v>56</v>
      </c>
      <c r="D3165" s="55" t="s">
        <v>6</v>
      </c>
      <c r="E3165" s="16">
        <v>0.5</v>
      </c>
      <c r="F3165" s="301">
        <v>0.2</v>
      </c>
      <c r="G3165" s="301">
        <v>0.15</v>
      </c>
      <c r="H3165" s="296">
        <f t="shared" si="611"/>
        <v>0.14699999999999999</v>
      </c>
      <c r="I3165" s="296">
        <f t="shared" si="612"/>
        <v>0.14549999999999999</v>
      </c>
      <c r="J3165" s="296">
        <f t="shared" si="613"/>
        <v>0.14399999999999999</v>
      </c>
      <c r="K3165" s="106"/>
      <c r="L3165" s="321">
        <f>F3165*K3165</f>
        <v>0</v>
      </c>
      <c r="M3165" s="327">
        <f>G3165*K3165</f>
        <v>0</v>
      </c>
      <c r="N3165" s="545">
        <f>H3165*K3165</f>
        <v>0</v>
      </c>
      <c r="O3165" s="545">
        <f>I3165*K3165</f>
        <v>0</v>
      </c>
      <c r="P3165" s="545">
        <f>J3165*K3165</f>
        <v>0</v>
      </c>
      <c r="Q3165" s="108" t="s">
        <v>7</v>
      </c>
    </row>
    <row r="3166" spans="1:18" ht="15" customHeight="1" x14ac:dyDescent="0.2">
      <c r="A3166" s="133" t="s">
        <v>32</v>
      </c>
      <c r="B3166" s="283"/>
      <c r="C3166" s="238" t="s">
        <v>42</v>
      </c>
      <c r="D3166" s="22" t="s">
        <v>6</v>
      </c>
      <c r="E3166" s="16">
        <v>0.5</v>
      </c>
      <c r="F3166" s="301">
        <v>0.2</v>
      </c>
      <c r="G3166" s="301">
        <v>0.15</v>
      </c>
      <c r="H3166" s="296">
        <f t="shared" si="611"/>
        <v>0.14699999999999999</v>
      </c>
      <c r="I3166" s="296">
        <f t="shared" si="612"/>
        <v>0.14549999999999999</v>
      </c>
      <c r="J3166" s="296">
        <f t="shared" si="613"/>
        <v>0.14399999999999999</v>
      </c>
      <c r="K3166" s="106"/>
      <c r="L3166" s="321">
        <f>F3166*K3166</f>
        <v>0</v>
      </c>
      <c r="M3166" s="327">
        <f>G3166*K3166</f>
        <v>0</v>
      </c>
      <c r="N3166" s="545">
        <f>H3166*K3166</f>
        <v>0</v>
      </c>
      <c r="O3166" s="545">
        <f>I3166*K3166</f>
        <v>0</v>
      </c>
      <c r="P3166" s="545">
        <f>J3166*K3166</f>
        <v>0</v>
      </c>
      <c r="Q3166" s="108" t="s">
        <v>7</v>
      </c>
    </row>
    <row r="3167" spans="1:18" ht="15" customHeight="1" x14ac:dyDescent="0.2">
      <c r="A3167" s="190" t="s">
        <v>32</v>
      </c>
      <c r="B3167" s="277" t="s">
        <v>5432</v>
      </c>
      <c r="C3167" s="516" t="s">
        <v>5431</v>
      </c>
      <c r="D3167" s="183" t="s">
        <v>6</v>
      </c>
      <c r="E3167" s="211">
        <v>1</v>
      </c>
      <c r="F3167" s="204">
        <v>0.43</v>
      </c>
      <c r="G3167" s="204">
        <v>0.42</v>
      </c>
      <c r="H3167" s="221">
        <f t="shared" ref="H3167" si="620">G3167*0.98</f>
        <v>0.41159999999999997</v>
      </c>
      <c r="I3167" s="221">
        <f t="shared" ref="I3167" si="621">G3167*0.97</f>
        <v>0.40739999999999998</v>
      </c>
      <c r="J3167" s="221">
        <f t="shared" ref="J3167" si="622">G3167*0.96</f>
        <v>0.40319999999999995</v>
      </c>
      <c r="K3167" s="115"/>
      <c r="L3167" s="663">
        <f>F3167*K3167</f>
        <v>0</v>
      </c>
      <c r="M3167" s="327">
        <f>G3167*K3167</f>
        <v>0</v>
      </c>
      <c r="N3167" s="545">
        <f>H3167*K3167</f>
        <v>0</v>
      </c>
      <c r="O3167" s="545">
        <f>I3167*K3167</f>
        <v>0</v>
      </c>
      <c r="P3167" s="545">
        <f>J3167*K3167</f>
        <v>0</v>
      </c>
      <c r="Q3167" s="216" t="s">
        <v>7</v>
      </c>
      <c r="R3167" s="712"/>
    </row>
    <row r="3168" spans="1:18" ht="15" customHeight="1" x14ac:dyDescent="0.2">
      <c r="A3168" s="190" t="s">
        <v>32</v>
      </c>
      <c r="B3168" s="277" t="s">
        <v>5434</v>
      </c>
      <c r="C3168" s="516" t="s">
        <v>5433</v>
      </c>
      <c r="D3168" s="183" t="s">
        <v>6</v>
      </c>
      <c r="E3168" s="211">
        <v>1</v>
      </c>
      <c r="F3168" s="204">
        <v>0.38</v>
      </c>
      <c r="G3168" s="204">
        <v>0.37</v>
      </c>
      <c r="H3168" s="221">
        <f t="shared" ref="H3168:H3169" si="623">G3168*0.98</f>
        <v>0.36259999999999998</v>
      </c>
      <c r="I3168" s="221">
        <f t="shared" ref="I3168:I3169" si="624">G3168*0.97</f>
        <v>0.3589</v>
      </c>
      <c r="J3168" s="221">
        <f t="shared" ref="J3168:J3169" si="625">G3168*0.96</f>
        <v>0.35519999999999996</v>
      </c>
      <c r="K3168" s="115"/>
      <c r="L3168" s="663">
        <f>F3168*K3168</f>
        <v>0</v>
      </c>
      <c r="M3168" s="327">
        <f>G3168*K3168</f>
        <v>0</v>
      </c>
      <c r="N3168" s="545">
        <f>H3168*K3168</f>
        <v>0</v>
      </c>
      <c r="O3168" s="545">
        <f>I3168*K3168</f>
        <v>0</v>
      </c>
      <c r="P3168" s="545">
        <f>J3168*K3168</f>
        <v>0</v>
      </c>
      <c r="Q3168" s="733" t="s">
        <v>5</v>
      </c>
      <c r="R3168" s="712"/>
    </row>
    <row r="3169" spans="1:18" ht="15" customHeight="1" x14ac:dyDescent="0.2">
      <c r="A3169" s="190" t="s">
        <v>32</v>
      </c>
      <c r="B3169" s="277" t="s">
        <v>5574</v>
      </c>
      <c r="C3169" s="516" t="s">
        <v>5573</v>
      </c>
      <c r="D3169" s="183" t="s">
        <v>6</v>
      </c>
      <c r="E3169" s="211">
        <v>1.5</v>
      </c>
      <c r="F3169" s="204">
        <v>0.7</v>
      </c>
      <c r="G3169" s="204">
        <v>0.68</v>
      </c>
      <c r="H3169" s="221">
        <f t="shared" si="623"/>
        <v>0.66639999999999999</v>
      </c>
      <c r="I3169" s="221">
        <f t="shared" si="624"/>
        <v>0.65960000000000008</v>
      </c>
      <c r="J3169" s="221">
        <f t="shared" si="625"/>
        <v>0.65280000000000005</v>
      </c>
      <c r="K3169" s="115"/>
      <c r="L3169" s="663">
        <f>F3169*K3169</f>
        <v>0</v>
      </c>
      <c r="M3169" s="327">
        <f>G3169*K3169</f>
        <v>0</v>
      </c>
      <c r="N3169" s="545">
        <f>H3169*K3169</f>
        <v>0</v>
      </c>
      <c r="O3169" s="545">
        <f>I3169*K3169</f>
        <v>0</v>
      </c>
      <c r="P3169" s="545">
        <f>J3169*K3169</f>
        <v>0</v>
      </c>
      <c r="Q3169" s="216" t="s">
        <v>7</v>
      </c>
      <c r="R3169" s="712"/>
    </row>
    <row r="3170" spans="1:18" ht="15" customHeight="1" x14ac:dyDescent="0.2">
      <c r="A3170" s="190" t="s">
        <v>32</v>
      </c>
      <c r="B3170" s="277" t="s">
        <v>5576</v>
      </c>
      <c r="C3170" s="516" t="s">
        <v>5575</v>
      </c>
      <c r="D3170" s="183" t="s">
        <v>6</v>
      </c>
      <c r="E3170" s="211">
        <v>1.5</v>
      </c>
      <c r="F3170" s="204">
        <v>0.7</v>
      </c>
      <c r="G3170" s="204">
        <v>0.68</v>
      </c>
      <c r="H3170" s="221">
        <f t="shared" ref="H3170" si="626">G3170*0.98</f>
        <v>0.66639999999999999</v>
      </c>
      <c r="I3170" s="221">
        <f t="shared" ref="I3170" si="627">G3170*0.97</f>
        <v>0.65960000000000008</v>
      </c>
      <c r="J3170" s="221">
        <f t="shared" ref="J3170" si="628">G3170*0.96</f>
        <v>0.65280000000000005</v>
      </c>
      <c r="K3170" s="115"/>
      <c r="L3170" s="663">
        <f>F3170*K3170</f>
        <v>0</v>
      </c>
      <c r="M3170" s="327">
        <f>G3170*K3170</f>
        <v>0</v>
      </c>
      <c r="N3170" s="545">
        <f>H3170*K3170</f>
        <v>0</v>
      </c>
      <c r="O3170" s="545">
        <f>I3170*K3170</f>
        <v>0</v>
      </c>
      <c r="P3170" s="545">
        <f>J3170*K3170</f>
        <v>0</v>
      </c>
      <c r="Q3170" s="216" t="s">
        <v>7</v>
      </c>
      <c r="R3170" s="712"/>
    </row>
    <row r="3171" spans="1:18" ht="15" customHeight="1" x14ac:dyDescent="0.2">
      <c r="A3171" s="190" t="s">
        <v>32</v>
      </c>
      <c r="B3171" s="277" t="s">
        <v>5577</v>
      </c>
      <c r="C3171" s="516" t="s">
        <v>5578</v>
      </c>
      <c r="D3171" s="183" t="s">
        <v>6</v>
      </c>
      <c r="E3171" s="211">
        <v>1.5</v>
      </c>
      <c r="F3171" s="204">
        <v>0.7</v>
      </c>
      <c r="G3171" s="204">
        <v>0.68</v>
      </c>
      <c r="H3171" s="221">
        <f t="shared" ref="H3171" si="629">G3171*0.98</f>
        <v>0.66639999999999999</v>
      </c>
      <c r="I3171" s="221">
        <f t="shared" ref="I3171" si="630">G3171*0.97</f>
        <v>0.65960000000000008</v>
      </c>
      <c r="J3171" s="221">
        <f t="shared" ref="J3171" si="631">G3171*0.96</f>
        <v>0.65280000000000005</v>
      </c>
      <c r="K3171" s="115"/>
      <c r="L3171" s="663">
        <f>F3171*K3171</f>
        <v>0</v>
      </c>
      <c r="M3171" s="327">
        <f>G3171*K3171</f>
        <v>0</v>
      </c>
      <c r="N3171" s="545">
        <f>H3171*K3171</f>
        <v>0</v>
      </c>
      <c r="O3171" s="545">
        <f>I3171*K3171</f>
        <v>0</v>
      </c>
      <c r="P3171" s="545">
        <f>J3171*K3171</f>
        <v>0</v>
      </c>
      <c r="Q3171" s="216" t="s">
        <v>7</v>
      </c>
      <c r="R3171" s="712"/>
    </row>
    <row r="3172" spans="1:18" ht="15" customHeight="1" x14ac:dyDescent="0.2">
      <c r="A3172" s="190" t="s">
        <v>32</v>
      </c>
      <c r="B3172" s="277" t="s">
        <v>5579</v>
      </c>
      <c r="C3172" s="516" t="s">
        <v>5580</v>
      </c>
      <c r="D3172" s="183" t="s">
        <v>6</v>
      </c>
      <c r="E3172" s="211">
        <v>1.5</v>
      </c>
      <c r="F3172" s="204">
        <v>0.7</v>
      </c>
      <c r="G3172" s="204">
        <v>0.68</v>
      </c>
      <c r="H3172" s="221">
        <f t="shared" ref="H3172" si="632">G3172*0.98</f>
        <v>0.66639999999999999</v>
      </c>
      <c r="I3172" s="221">
        <f t="shared" ref="I3172" si="633">G3172*0.97</f>
        <v>0.65960000000000008</v>
      </c>
      <c r="J3172" s="221">
        <f t="shared" ref="J3172" si="634">G3172*0.96</f>
        <v>0.65280000000000005</v>
      </c>
      <c r="K3172" s="115"/>
      <c r="L3172" s="663">
        <f>F3172*K3172</f>
        <v>0</v>
      </c>
      <c r="M3172" s="327">
        <f>G3172*K3172</f>
        <v>0</v>
      </c>
      <c r="N3172" s="545">
        <f>H3172*K3172</f>
        <v>0</v>
      </c>
      <c r="O3172" s="545">
        <f>I3172*K3172</f>
        <v>0</v>
      </c>
      <c r="P3172" s="545">
        <f>J3172*K3172</f>
        <v>0</v>
      </c>
      <c r="Q3172" s="216" t="s">
        <v>7</v>
      </c>
      <c r="R3172" s="712"/>
    </row>
    <row r="3173" spans="1:18" ht="15" customHeight="1" x14ac:dyDescent="0.2">
      <c r="A3173" s="190" t="s">
        <v>32</v>
      </c>
      <c r="B3173" s="277" t="s">
        <v>5581</v>
      </c>
      <c r="C3173" s="516" t="s">
        <v>5582</v>
      </c>
      <c r="D3173" s="183" t="s">
        <v>6</v>
      </c>
      <c r="E3173" s="211">
        <v>1.5</v>
      </c>
      <c r="F3173" s="204">
        <v>0.7</v>
      </c>
      <c r="G3173" s="204">
        <v>0.68</v>
      </c>
      <c r="H3173" s="221">
        <f t="shared" ref="H3173" si="635">G3173*0.98</f>
        <v>0.66639999999999999</v>
      </c>
      <c r="I3173" s="221">
        <f t="shared" ref="I3173" si="636">G3173*0.97</f>
        <v>0.65960000000000008</v>
      </c>
      <c r="J3173" s="221">
        <f t="shared" ref="J3173" si="637">G3173*0.96</f>
        <v>0.65280000000000005</v>
      </c>
      <c r="K3173" s="115"/>
      <c r="L3173" s="663">
        <f>F3173*K3173</f>
        <v>0</v>
      </c>
      <c r="M3173" s="327">
        <f>G3173*K3173</f>
        <v>0</v>
      </c>
      <c r="N3173" s="545">
        <f>H3173*K3173</f>
        <v>0</v>
      </c>
      <c r="O3173" s="545">
        <f>I3173*K3173</f>
        <v>0</v>
      </c>
      <c r="P3173" s="545">
        <f>J3173*K3173</f>
        <v>0</v>
      </c>
      <c r="Q3173" s="216" t="s">
        <v>7</v>
      </c>
      <c r="R3173" s="712"/>
    </row>
    <row r="3174" spans="1:18" ht="15" customHeight="1" x14ac:dyDescent="0.2">
      <c r="A3174" s="190" t="s">
        <v>32</v>
      </c>
      <c r="B3174" s="277" t="s">
        <v>5583</v>
      </c>
      <c r="C3174" s="516" t="s">
        <v>5584</v>
      </c>
      <c r="D3174" s="183" t="s">
        <v>6</v>
      </c>
      <c r="E3174" s="211">
        <v>1.5</v>
      </c>
      <c r="F3174" s="204">
        <v>0.7</v>
      </c>
      <c r="G3174" s="204">
        <v>0.68</v>
      </c>
      <c r="H3174" s="221">
        <f t="shared" ref="H3174" si="638">G3174*0.98</f>
        <v>0.66639999999999999</v>
      </c>
      <c r="I3174" s="221">
        <f t="shared" ref="I3174" si="639">G3174*0.97</f>
        <v>0.65960000000000008</v>
      </c>
      <c r="J3174" s="221">
        <f t="shared" ref="J3174" si="640">G3174*0.96</f>
        <v>0.65280000000000005</v>
      </c>
      <c r="K3174" s="115"/>
      <c r="L3174" s="663">
        <f>F3174*K3174</f>
        <v>0</v>
      </c>
      <c r="M3174" s="327">
        <f>G3174*K3174</f>
        <v>0</v>
      </c>
      <c r="N3174" s="545">
        <f>H3174*K3174</f>
        <v>0</v>
      </c>
      <c r="O3174" s="545">
        <f>I3174*K3174</f>
        <v>0</v>
      </c>
      <c r="P3174" s="545">
        <f>J3174*K3174</f>
        <v>0</v>
      </c>
      <c r="Q3174" s="216" t="s">
        <v>7</v>
      </c>
      <c r="R3174" s="712"/>
    </row>
    <row r="3175" spans="1:18" ht="15" customHeight="1" x14ac:dyDescent="0.2">
      <c r="A3175" s="133" t="s">
        <v>688</v>
      </c>
      <c r="B3175" s="424" t="s">
        <v>4543</v>
      </c>
      <c r="C3175" s="238" t="s">
        <v>4530</v>
      </c>
      <c r="D3175" s="22" t="s">
        <v>6</v>
      </c>
      <c r="E3175" s="16">
        <v>0.7</v>
      </c>
      <c r="F3175" s="301">
        <v>0.4</v>
      </c>
      <c r="G3175" s="301">
        <v>0.35</v>
      </c>
      <c r="H3175" s="296">
        <f t="shared" si="611"/>
        <v>0.34299999999999997</v>
      </c>
      <c r="I3175" s="296">
        <f t="shared" si="612"/>
        <v>0.33949999999999997</v>
      </c>
      <c r="J3175" s="296">
        <f t="shared" si="613"/>
        <v>0.33599999999999997</v>
      </c>
      <c r="K3175" s="106"/>
      <c r="L3175" s="321">
        <f>F3175*K3175</f>
        <v>0</v>
      </c>
      <c r="M3175" s="327">
        <f>G3175*K3175</f>
        <v>0</v>
      </c>
      <c r="N3175" s="545">
        <f>H3175*K3175</f>
        <v>0</v>
      </c>
      <c r="O3175" s="545">
        <f>I3175*K3175</f>
        <v>0</v>
      </c>
      <c r="P3175" s="545">
        <f>J3175*K3175</f>
        <v>0</v>
      </c>
      <c r="Q3175" s="108" t="s">
        <v>7</v>
      </c>
    </row>
    <row r="3176" spans="1:18" ht="15" customHeight="1" x14ac:dyDescent="0.2">
      <c r="A3176" s="133" t="s">
        <v>688</v>
      </c>
      <c r="B3176" s="424" t="s">
        <v>4544</v>
      </c>
      <c r="C3176" s="238" t="s">
        <v>4531</v>
      </c>
      <c r="D3176" s="22" t="s">
        <v>6</v>
      </c>
      <c r="E3176" s="16">
        <v>0.7</v>
      </c>
      <c r="F3176" s="301">
        <v>0.4</v>
      </c>
      <c r="G3176" s="301">
        <v>0.35</v>
      </c>
      <c r="H3176" s="296">
        <f t="shared" si="611"/>
        <v>0.34299999999999997</v>
      </c>
      <c r="I3176" s="296">
        <f t="shared" si="612"/>
        <v>0.33949999999999997</v>
      </c>
      <c r="J3176" s="296">
        <f t="shared" si="613"/>
        <v>0.33599999999999997</v>
      </c>
      <c r="K3176" s="106"/>
      <c r="L3176" s="321">
        <f>F3176*K3176</f>
        <v>0</v>
      </c>
      <c r="M3176" s="327">
        <f>G3176*K3176</f>
        <v>0</v>
      </c>
      <c r="N3176" s="545">
        <f>H3176*K3176</f>
        <v>0</v>
      </c>
      <c r="O3176" s="545">
        <f>I3176*K3176</f>
        <v>0</v>
      </c>
      <c r="P3176" s="545">
        <f>J3176*K3176</f>
        <v>0</v>
      </c>
      <c r="Q3176" s="110" t="s">
        <v>7</v>
      </c>
    </row>
    <row r="3177" spans="1:18" ht="15" customHeight="1" x14ac:dyDescent="0.2">
      <c r="A3177" s="133" t="s">
        <v>688</v>
      </c>
      <c r="B3177" s="424" t="s">
        <v>4545</v>
      </c>
      <c r="C3177" s="238" t="s">
        <v>4522</v>
      </c>
      <c r="D3177" s="22" t="s">
        <v>6</v>
      </c>
      <c r="E3177" s="16">
        <v>0.7</v>
      </c>
      <c r="F3177" s="301">
        <v>0.4</v>
      </c>
      <c r="G3177" s="301">
        <v>0.35</v>
      </c>
      <c r="H3177" s="296">
        <f t="shared" si="611"/>
        <v>0.34299999999999997</v>
      </c>
      <c r="I3177" s="296">
        <f t="shared" si="612"/>
        <v>0.33949999999999997</v>
      </c>
      <c r="J3177" s="296">
        <f t="shared" si="613"/>
        <v>0.33599999999999997</v>
      </c>
      <c r="K3177" s="106"/>
      <c r="L3177" s="321">
        <f>F3177*K3177</f>
        <v>0</v>
      </c>
      <c r="M3177" s="327">
        <f>G3177*K3177</f>
        <v>0</v>
      </c>
      <c r="N3177" s="545">
        <f>H3177*K3177</f>
        <v>0</v>
      </c>
      <c r="O3177" s="545">
        <f>I3177*K3177</f>
        <v>0</v>
      </c>
      <c r="P3177" s="545">
        <f>J3177*K3177</f>
        <v>0</v>
      </c>
      <c r="Q3177" s="110" t="s">
        <v>7</v>
      </c>
    </row>
    <row r="3178" spans="1:18" ht="15" customHeight="1" x14ac:dyDescent="0.2">
      <c r="A3178" s="133" t="s">
        <v>688</v>
      </c>
      <c r="B3178" s="424" t="s">
        <v>4546</v>
      </c>
      <c r="C3178" s="238" t="s">
        <v>4532</v>
      </c>
      <c r="D3178" s="22" t="s">
        <v>6</v>
      </c>
      <c r="E3178" s="16">
        <v>0.7</v>
      </c>
      <c r="F3178" s="301">
        <v>0.4</v>
      </c>
      <c r="G3178" s="301">
        <v>0.35</v>
      </c>
      <c r="H3178" s="296">
        <f t="shared" si="611"/>
        <v>0.34299999999999997</v>
      </c>
      <c r="I3178" s="296">
        <f t="shared" si="612"/>
        <v>0.33949999999999997</v>
      </c>
      <c r="J3178" s="296">
        <f t="shared" si="613"/>
        <v>0.33599999999999997</v>
      </c>
      <c r="K3178" s="106"/>
      <c r="L3178" s="321">
        <f>F3178*K3178</f>
        <v>0</v>
      </c>
      <c r="M3178" s="327">
        <f>G3178*K3178</f>
        <v>0</v>
      </c>
      <c r="N3178" s="545">
        <f>H3178*K3178</f>
        <v>0</v>
      </c>
      <c r="O3178" s="545">
        <f>I3178*K3178</f>
        <v>0</v>
      </c>
      <c r="P3178" s="545">
        <f>J3178*K3178</f>
        <v>0</v>
      </c>
      <c r="Q3178" s="108" t="s">
        <v>7</v>
      </c>
    </row>
    <row r="3179" spans="1:18" ht="15" customHeight="1" x14ac:dyDescent="0.2">
      <c r="A3179" s="133" t="s">
        <v>688</v>
      </c>
      <c r="B3179" s="424" t="s">
        <v>4547</v>
      </c>
      <c r="C3179" s="238" t="s">
        <v>4548</v>
      </c>
      <c r="D3179" s="22" t="s">
        <v>6</v>
      </c>
      <c r="E3179" s="16">
        <v>0.7</v>
      </c>
      <c r="F3179" s="301">
        <v>0.4</v>
      </c>
      <c r="G3179" s="301">
        <v>0.35</v>
      </c>
      <c r="H3179" s="296">
        <f t="shared" si="611"/>
        <v>0.34299999999999997</v>
      </c>
      <c r="I3179" s="296">
        <f t="shared" si="612"/>
        <v>0.33949999999999997</v>
      </c>
      <c r="J3179" s="296">
        <f t="shared" si="613"/>
        <v>0.33599999999999997</v>
      </c>
      <c r="K3179" s="106"/>
      <c r="L3179" s="321">
        <f>F3179*K3179</f>
        <v>0</v>
      </c>
      <c r="M3179" s="327">
        <f>G3179*K3179</f>
        <v>0</v>
      </c>
      <c r="N3179" s="545">
        <f>H3179*K3179</f>
        <v>0</v>
      </c>
      <c r="O3179" s="545">
        <f>I3179*K3179</f>
        <v>0</v>
      </c>
      <c r="P3179" s="545">
        <f>J3179*K3179</f>
        <v>0</v>
      </c>
      <c r="Q3179" s="108" t="s">
        <v>7</v>
      </c>
    </row>
    <row r="3180" spans="1:18" ht="15" customHeight="1" x14ac:dyDescent="0.2">
      <c r="A3180" s="133" t="s">
        <v>688</v>
      </c>
      <c r="B3180" s="424" t="s">
        <v>4565</v>
      </c>
      <c r="C3180" s="238" t="s">
        <v>4523</v>
      </c>
      <c r="D3180" s="22" t="s">
        <v>6</v>
      </c>
      <c r="E3180" s="16">
        <v>0.7</v>
      </c>
      <c r="F3180" s="301">
        <v>0.4</v>
      </c>
      <c r="G3180" s="301">
        <v>0.35</v>
      </c>
      <c r="H3180" s="296">
        <f t="shared" si="611"/>
        <v>0.34299999999999997</v>
      </c>
      <c r="I3180" s="296">
        <f t="shared" si="612"/>
        <v>0.33949999999999997</v>
      </c>
      <c r="J3180" s="296">
        <f t="shared" si="613"/>
        <v>0.33599999999999997</v>
      </c>
      <c r="K3180" s="106"/>
      <c r="L3180" s="321">
        <f>F3180*K3180</f>
        <v>0</v>
      </c>
      <c r="M3180" s="327">
        <f>G3180*K3180</f>
        <v>0</v>
      </c>
      <c r="N3180" s="545">
        <f>H3180*K3180</f>
        <v>0</v>
      </c>
      <c r="O3180" s="545">
        <f>I3180*K3180</f>
        <v>0</v>
      </c>
      <c r="P3180" s="545">
        <f>J3180*K3180</f>
        <v>0</v>
      </c>
      <c r="Q3180" s="110" t="s">
        <v>7</v>
      </c>
    </row>
    <row r="3181" spans="1:18" ht="15" customHeight="1" x14ac:dyDescent="0.2">
      <c r="A3181" s="133" t="s">
        <v>688</v>
      </c>
      <c r="B3181" s="424" t="s">
        <v>4566</v>
      </c>
      <c r="C3181" s="238" t="s">
        <v>4533</v>
      </c>
      <c r="D3181" s="22" t="s">
        <v>6</v>
      </c>
      <c r="E3181" s="16">
        <v>0.7</v>
      </c>
      <c r="F3181" s="301">
        <v>0.4</v>
      </c>
      <c r="G3181" s="301">
        <v>0.35</v>
      </c>
      <c r="H3181" s="296">
        <f t="shared" si="611"/>
        <v>0.34299999999999997</v>
      </c>
      <c r="I3181" s="296">
        <f t="shared" si="612"/>
        <v>0.33949999999999997</v>
      </c>
      <c r="J3181" s="296">
        <f t="shared" si="613"/>
        <v>0.33599999999999997</v>
      </c>
      <c r="K3181" s="106"/>
      <c r="L3181" s="321">
        <f>F3181*K3181</f>
        <v>0</v>
      </c>
      <c r="M3181" s="327">
        <f>G3181*K3181</f>
        <v>0</v>
      </c>
      <c r="N3181" s="545">
        <f>H3181*K3181</f>
        <v>0</v>
      </c>
      <c r="O3181" s="545">
        <f>I3181*K3181</f>
        <v>0</v>
      </c>
      <c r="P3181" s="545">
        <f>J3181*K3181</f>
        <v>0</v>
      </c>
      <c r="Q3181" s="108" t="s">
        <v>7</v>
      </c>
    </row>
    <row r="3182" spans="1:18" ht="15" customHeight="1" x14ac:dyDescent="0.2">
      <c r="A3182" s="133" t="s">
        <v>688</v>
      </c>
      <c r="B3182" s="424" t="s">
        <v>4567</v>
      </c>
      <c r="C3182" s="238" t="s">
        <v>4534</v>
      </c>
      <c r="D3182" s="22" t="s">
        <v>6</v>
      </c>
      <c r="E3182" s="16">
        <v>0.8</v>
      </c>
      <c r="F3182" s="301">
        <v>0.5</v>
      </c>
      <c r="G3182" s="301">
        <v>0.45</v>
      </c>
      <c r="H3182" s="296">
        <f t="shared" si="611"/>
        <v>0.441</v>
      </c>
      <c r="I3182" s="296">
        <f t="shared" si="612"/>
        <v>0.4365</v>
      </c>
      <c r="J3182" s="296">
        <f t="shared" si="613"/>
        <v>0.432</v>
      </c>
      <c r="K3182" s="106"/>
      <c r="L3182" s="321">
        <f>F3182*K3182</f>
        <v>0</v>
      </c>
      <c r="M3182" s="327">
        <f>G3182*K3182</f>
        <v>0</v>
      </c>
      <c r="N3182" s="545">
        <f>H3182*K3182</f>
        <v>0</v>
      </c>
      <c r="O3182" s="545">
        <f>I3182*K3182</f>
        <v>0</v>
      </c>
      <c r="P3182" s="545">
        <f>J3182*K3182</f>
        <v>0</v>
      </c>
      <c r="Q3182" s="110" t="s">
        <v>7</v>
      </c>
    </row>
    <row r="3183" spans="1:18" ht="15" customHeight="1" x14ac:dyDescent="0.2">
      <c r="A3183" s="133" t="s">
        <v>688</v>
      </c>
      <c r="B3183" s="424" t="s">
        <v>4568</v>
      </c>
      <c r="C3183" s="238" t="s">
        <v>4535</v>
      </c>
      <c r="D3183" s="22" t="s">
        <v>6</v>
      </c>
      <c r="E3183" s="16">
        <v>0.7</v>
      </c>
      <c r="F3183" s="301">
        <v>0.4</v>
      </c>
      <c r="G3183" s="301">
        <v>0.35</v>
      </c>
      <c r="H3183" s="296">
        <f t="shared" si="611"/>
        <v>0.34299999999999997</v>
      </c>
      <c r="I3183" s="296">
        <f t="shared" si="612"/>
        <v>0.33949999999999997</v>
      </c>
      <c r="J3183" s="296">
        <f t="shared" si="613"/>
        <v>0.33599999999999997</v>
      </c>
      <c r="K3183" s="106"/>
      <c r="L3183" s="321">
        <f>F3183*K3183</f>
        <v>0</v>
      </c>
      <c r="M3183" s="327">
        <f>G3183*K3183</f>
        <v>0</v>
      </c>
      <c r="N3183" s="545">
        <f>H3183*K3183</f>
        <v>0</v>
      </c>
      <c r="O3183" s="545">
        <f>I3183*K3183</f>
        <v>0</v>
      </c>
      <c r="P3183" s="545">
        <f>J3183*K3183</f>
        <v>0</v>
      </c>
      <c r="Q3183" s="108" t="s">
        <v>7</v>
      </c>
    </row>
    <row r="3184" spans="1:18" ht="15" customHeight="1" x14ac:dyDescent="0.2">
      <c r="A3184" s="133" t="s">
        <v>688</v>
      </c>
      <c r="B3184" s="424" t="s">
        <v>4569</v>
      </c>
      <c r="C3184" s="238" t="s">
        <v>4524</v>
      </c>
      <c r="D3184" s="22" t="s">
        <v>6</v>
      </c>
      <c r="E3184" s="16">
        <v>0.7</v>
      </c>
      <c r="F3184" s="301">
        <v>0.4</v>
      </c>
      <c r="G3184" s="301">
        <v>0.35</v>
      </c>
      <c r="H3184" s="296">
        <f t="shared" si="611"/>
        <v>0.34299999999999997</v>
      </c>
      <c r="I3184" s="296">
        <f t="shared" si="612"/>
        <v>0.33949999999999997</v>
      </c>
      <c r="J3184" s="296">
        <f t="shared" si="613"/>
        <v>0.33599999999999997</v>
      </c>
      <c r="K3184" s="106"/>
      <c r="L3184" s="321">
        <f>F3184*K3184</f>
        <v>0</v>
      </c>
      <c r="M3184" s="327">
        <f>G3184*K3184</f>
        <v>0</v>
      </c>
      <c r="N3184" s="545">
        <f>H3184*K3184</f>
        <v>0</v>
      </c>
      <c r="O3184" s="545">
        <f>I3184*K3184</f>
        <v>0</v>
      </c>
      <c r="P3184" s="545">
        <f>J3184*K3184</f>
        <v>0</v>
      </c>
      <c r="Q3184" s="110" t="s">
        <v>7</v>
      </c>
    </row>
    <row r="3185" spans="1:18" ht="15" customHeight="1" x14ac:dyDescent="0.2">
      <c r="A3185" s="133" t="s">
        <v>688</v>
      </c>
      <c r="B3185" s="424" t="s">
        <v>4570</v>
      </c>
      <c r="C3185" s="238" t="s">
        <v>4526</v>
      </c>
      <c r="D3185" s="22" t="s">
        <v>6</v>
      </c>
      <c r="E3185" s="16">
        <v>0.8</v>
      </c>
      <c r="F3185" s="301">
        <v>0.5</v>
      </c>
      <c r="G3185" s="301">
        <v>0.45</v>
      </c>
      <c r="H3185" s="296">
        <f t="shared" si="611"/>
        <v>0.441</v>
      </c>
      <c r="I3185" s="296">
        <f t="shared" si="612"/>
        <v>0.4365</v>
      </c>
      <c r="J3185" s="296">
        <f t="shared" si="613"/>
        <v>0.432</v>
      </c>
      <c r="K3185" s="106"/>
      <c r="L3185" s="321">
        <f>F3185*K3185</f>
        <v>0</v>
      </c>
      <c r="M3185" s="327">
        <f>G3185*K3185</f>
        <v>0</v>
      </c>
      <c r="N3185" s="545">
        <f>H3185*K3185</f>
        <v>0</v>
      </c>
      <c r="O3185" s="545">
        <f>I3185*K3185</f>
        <v>0</v>
      </c>
      <c r="P3185" s="545">
        <f>J3185*K3185</f>
        <v>0</v>
      </c>
      <c r="Q3185" s="110" t="s">
        <v>7</v>
      </c>
    </row>
    <row r="3186" spans="1:18" ht="15" customHeight="1" x14ac:dyDescent="0.2">
      <c r="A3186" s="133" t="s">
        <v>688</v>
      </c>
      <c r="B3186" s="424" t="s">
        <v>4571</v>
      </c>
      <c r="C3186" s="238" t="s">
        <v>4525</v>
      </c>
      <c r="D3186" s="22" t="s">
        <v>6</v>
      </c>
      <c r="E3186" s="16">
        <v>0.7</v>
      </c>
      <c r="F3186" s="301">
        <v>0.4</v>
      </c>
      <c r="G3186" s="301">
        <v>0.35</v>
      </c>
      <c r="H3186" s="296">
        <f t="shared" si="611"/>
        <v>0.34299999999999997</v>
      </c>
      <c r="I3186" s="296">
        <f t="shared" si="612"/>
        <v>0.33949999999999997</v>
      </c>
      <c r="J3186" s="296">
        <f t="shared" si="613"/>
        <v>0.33599999999999997</v>
      </c>
      <c r="K3186" s="106"/>
      <c r="L3186" s="321">
        <f>F3186*K3186</f>
        <v>0</v>
      </c>
      <c r="M3186" s="327">
        <f>G3186*K3186</f>
        <v>0</v>
      </c>
      <c r="N3186" s="545">
        <f>H3186*K3186</f>
        <v>0</v>
      </c>
      <c r="O3186" s="545">
        <f>I3186*K3186</f>
        <v>0</v>
      </c>
      <c r="P3186" s="545">
        <f>J3186*K3186</f>
        <v>0</v>
      </c>
      <c r="Q3186" s="110" t="s">
        <v>7</v>
      </c>
    </row>
    <row r="3187" spans="1:18" ht="15" customHeight="1" x14ac:dyDescent="0.2">
      <c r="A3187" s="133" t="s">
        <v>688</v>
      </c>
      <c r="B3187" s="424" t="s">
        <v>4572</v>
      </c>
      <c r="C3187" s="238" t="s">
        <v>4536</v>
      </c>
      <c r="D3187" s="22" t="s">
        <v>6</v>
      </c>
      <c r="E3187" s="16">
        <v>0.7</v>
      </c>
      <c r="F3187" s="301">
        <v>0.4</v>
      </c>
      <c r="G3187" s="301">
        <v>0.35</v>
      </c>
      <c r="H3187" s="296">
        <f t="shared" si="611"/>
        <v>0.34299999999999997</v>
      </c>
      <c r="I3187" s="296">
        <f t="shared" si="612"/>
        <v>0.33949999999999997</v>
      </c>
      <c r="J3187" s="296">
        <f t="shared" si="613"/>
        <v>0.33599999999999997</v>
      </c>
      <c r="K3187" s="106"/>
      <c r="L3187" s="321">
        <f>F3187*K3187</f>
        <v>0</v>
      </c>
      <c r="M3187" s="327">
        <f>G3187*K3187</f>
        <v>0</v>
      </c>
      <c r="N3187" s="545">
        <f>H3187*K3187</f>
        <v>0</v>
      </c>
      <c r="O3187" s="545">
        <f>I3187*K3187</f>
        <v>0</v>
      </c>
      <c r="P3187" s="545">
        <f>J3187*K3187</f>
        <v>0</v>
      </c>
      <c r="Q3187" s="108" t="s">
        <v>7</v>
      </c>
    </row>
    <row r="3188" spans="1:18" ht="15" customHeight="1" x14ac:dyDescent="0.2">
      <c r="A3188" s="133" t="s">
        <v>688</v>
      </c>
      <c r="B3188" s="424" t="s">
        <v>4573</v>
      </c>
      <c r="C3188" s="238" t="s">
        <v>4537</v>
      </c>
      <c r="D3188" s="22" t="s">
        <v>6</v>
      </c>
      <c r="E3188" s="16">
        <v>0.7</v>
      </c>
      <c r="F3188" s="301">
        <v>0.4</v>
      </c>
      <c r="G3188" s="301">
        <v>0.35</v>
      </c>
      <c r="H3188" s="296">
        <f t="shared" si="611"/>
        <v>0.34299999999999997</v>
      </c>
      <c r="I3188" s="296">
        <f t="shared" si="612"/>
        <v>0.33949999999999997</v>
      </c>
      <c r="J3188" s="296">
        <f t="shared" si="613"/>
        <v>0.33599999999999997</v>
      </c>
      <c r="K3188" s="106"/>
      <c r="L3188" s="321">
        <f>F3188*K3188</f>
        <v>0</v>
      </c>
      <c r="M3188" s="327">
        <f>G3188*K3188</f>
        <v>0</v>
      </c>
      <c r="N3188" s="545">
        <f>H3188*K3188</f>
        <v>0</v>
      </c>
      <c r="O3188" s="545">
        <f>I3188*K3188</f>
        <v>0</v>
      </c>
      <c r="P3188" s="545">
        <f>J3188*K3188</f>
        <v>0</v>
      </c>
      <c r="Q3188" s="108" t="s">
        <v>7</v>
      </c>
    </row>
    <row r="3189" spans="1:18" ht="15" customHeight="1" x14ac:dyDescent="0.2">
      <c r="A3189" s="133" t="s">
        <v>688</v>
      </c>
      <c r="B3189" s="424" t="s">
        <v>4574</v>
      </c>
      <c r="C3189" s="238" t="s">
        <v>4538</v>
      </c>
      <c r="D3189" s="22" t="s">
        <v>6</v>
      </c>
      <c r="E3189" s="16">
        <v>0.7</v>
      </c>
      <c r="F3189" s="301">
        <v>0.4</v>
      </c>
      <c r="G3189" s="301">
        <v>0.35</v>
      </c>
      <c r="H3189" s="296">
        <f t="shared" si="611"/>
        <v>0.34299999999999997</v>
      </c>
      <c r="I3189" s="296">
        <f t="shared" si="612"/>
        <v>0.33949999999999997</v>
      </c>
      <c r="J3189" s="296">
        <f t="shared" si="613"/>
        <v>0.33599999999999997</v>
      </c>
      <c r="K3189" s="106"/>
      <c r="L3189" s="321">
        <f>F3189*K3189</f>
        <v>0</v>
      </c>
      <c r="M3189" s="327">
        <f>G3189*K3189</f>
        <v>0</v>
      </c>
      <c r="N3189" s="545">
        <f>H3189*K3189</f>
        <v>0</v>
      </c>
      <c r="O3189" s="545">
        <f>I3189*K3189</f>
        <v>0</v>
      </c>
      <c r="P3189" s="545">
        <f>J3189*K3189</f>
        <v>0</v>
      </c>
      <c r="Q3189" s="108" t="s">
        <v>7</v>
      </c>
    </row>
    <row r="3190" spans="1:18" ht="15" customHeight="1" x14ac:dyDescent="0.2">
      <c r="A3190" s="133" t="s">
        <v>688</v>
      </c>
      <c r="B3190" s="424" t="s">
        <v>4575</v>
      </c>
      <c r="C3190" s="238" t="s">
        <v>4539</v>
      </c>
      <c r="D3190" s="22" t="s">
        <v>6</v>
      </c>
      <c r="E3190" s="16">
        <v>0.7</v>
      </c>
      <c r="F3190" s="301">
        <v>0.4</v>
      </c>
      <c r="G3190" s="301">
        <v>0.35</v>
      </c>
      <c r="H3190" s="296">
        <f t="shared" si="611"/>
        <v>0.34299999999999997</v>
      </c>
      <c r="I3190" s="296">
        <f t="shared" si="612"/>
        <v>0.33949999999999997</v>
      </c>
      <c r="J3190" s="296">
        <f t="shared" si="613"/>
        <v>0.33599999999999997</v>
      </c>
      <c r="K3190" s="106"/>
      <c r="L3190" s="321">
        <f>F3190*K3190</f>
        <v>0</v>
      </c>
      <c r="M3190" s="327">
        <f>G3190*K3190</f>
        <v>0</v>
      </c>
      <c r="N3190" s="545">
        <f>H3190*K3190</f>
        <v>0</v>
      </c>
      <c r="O3190" s="545">
        <f>I3190*K3190</f>
        <v>0</v>
      </c>
      <c r="P3190" s="545">
        <f>J3190*K3190</f>
        <v>0</v>
      </c>
      <c r="Q3190" s="108" t="s">
        <v>7</v>
      </c>
    </row>
    <row r="3191" spans="1:18" ht="15" customHeight="1" x14ac:dyDescent="0.2">
      <c r="A3191" s="133" t="s">
        <v>688</v>
      </c>
      <c r="B3191" s="424" t="s">
        <v>4576</v>
      </c>
      <c r="C3191" s="238" t="s">
        <v>4540</v>
      </c>
      <c r="D3191" s="22" t="s">
        <v>6</v>
      </c>
      <c r="E3191" s="16">
        <v>0.7</v>
      </c>
      <c r="F3191" s="301">
        <v>0.5</v>
      </c>
      <c r="G3191" s="301">
        <v>0.45</v>
      </c>
      <c r="H3191" s="296">
        <f t="shared" si="611"/>
        <v>0.441</v>
      </c>
      <c r="I3191" s="296">
        <f t="shared" si="612"/>
        <v>0.4365</v>
      </c>
      <c r="J3191" s="296">
        <f t="shared" si="613"/>
        <v>0.432</v>
      </c>
      <c r="K3191" s="106"/>
      <c r="L3191" s="321">
        <f>F3191*K3191</f>
        <v>0</v>
      </c>
      <c r="M3191" s="327">
        <f>G3191*K3191</f>
        <v>0</v>
      </c>
      <c r="N3191" s="545">
        <f>H3191*K3191</f>
        <v>0</v>
      </c>
      <c r="O3191" s="545">
        <f>I3191*K3191</f>
        <v>0</v>
      </c>
      <c r="P3191" s="545">
        <f>J3191*K3191</f>
        <v>0</v>
      </c>
      <c r="Q3191" s="108" t="s">
        <v>7</v>
      </c>
    </row>
    <row r="3192" spans="1:18" ht="15" customHeight="1" x14ac:dyDescent="0.2">
      <c r="A3192" s="133" t="s">
        <v>688</v>
      </c>
      <c r="B3192" s="424" t="s">
        <v>4577</v>
      </c>
      <c r="C3192" s="238" t="s">
        <v>4541</v>
      </c>
      <c r="D3192" s="22" t="s">
        <v>6</v>
      </c>
      <c r="E3192" s="16">
        <v>0.8</v>
      </c>
      <c r="F3192" s="301">
        <v>0.5</v>
      </c>
      <c r="G3192" s="301">
        <v>0.45</v>
      </c>
      <c r="H3192" s="296">
        <f t="shared" si="611"/>
        <v>0.441</v>
      </c>
      <c r="I3192" s="296">
        <f t="shared" si="612"/>
        <v>0.4365</v>
      </c>
      <c r="J3192" s="296">
        <f t="shared" si="613"/>
        <v>0.432</v>
      </c>
      <c r="K3192" s="106"/>
      <c r="L3192" s="321">
        <f>F3192*K3192</f>
        <v>0</v>
      </c>
      <c r="M3192" s="327">
        <f>G3192*K3192</f>
        <v>0</v>
      </c>
      <c r="N3192" s="545">
        <f>H3192*K3192</f>
        <v>0</v>
      </c>
      <c r="O3192" s="545">
        <f>I3192*K3192</f>
        <v>0</v>
      </c>
      <c r="P3192" s="545">
        <f>J3192*K3192</f>
        <v>0</v>
      </c>
      <c r="Q3192" s="110" t="s">
        <v>7</v>
      </c>
    </row>
    <row r="3193" spans="1:18" ht="15" customHeight="1" x14ac:dyDescent="0.2">
      <c r="A3193" s="133" t="s">
        <v>688</v>
      </c>
      <c r="B3193" s="424" t="s">
        <v>4578</v>
      </c>
      <c r="C3193" s="238" t="s">
        <v>4542</v>
      </c>
      <c r="D3193" s="22" t="s">
        <v>6</v>
      </c>
      <c r="E3193" s="16">
        <v>0.8</v>
      </c>
      <c r="F3193" s="301">
        <v>0.5</v>
      </c>
      <c r="G3193" s="301">
        <v>0.45</v>
      </c>
      <c r="H3193" s="296">
        <f t="shared" si="611"/>
        <v>0.441</v>
      </c>
      <c r="I3193" s="296">
        <f t="shared" si="612"/>
        <v>0.4365</v>
      </c>
      <c r="J3193" s="296">
        <f t="shared" si="613"/>
        <v>0.432</v>
      </c>
      <c r="K3193" s="106"/>
      <c r="L3193" s="321">
        <f>F3193*K3193</f>
        <v>0</v>
      </c>
      <c r="M3193" s="327">
        <f>G3193*K3193</f>
        <v>0</v>
      </c>
      <c r="N3193" s="545">
        <f>H3193*K3193</f>
        <v>0</v>
      </c>
      <c r="O3193" s="545">
        <f>I3193*K3193</f>
        <v>0</v>
      </c>
      <c r="P3193" s="545">
        <f>J3193*K3193</f>
        <v>0</v>
      </c>
      <c r="Q3193" s="110" t="s">
        <v>7</v>
      </c>
    </row>
    <row r="3194" spans="1:18" ht="15" customHeight="1" x14ac:dyDescent="0.2">
      <c r="A3194" s="133" t="s">
        <v>688</v>
      </c>
      <c r="B3194" s="424" t="s">
        <v>4579</v>
      </c>
      <c r="C3194" s="238" t="s">
        <v>4529</v>
      </c>
      <c r="D3194" s="22" t="s">
        <v>6</v>
      </c>
      <c r="E3194" s="16">
        <v>0.8</v>
      </c>
      <c r="F3194" s="301">
        <v>0.5</v>
      </c>
      <c r="G3194" s="301">
        <v>0.45</v>
      </c>
      <c r="H3194" s="296">
        <f t="shared" si="611"/>
        <v>0.441</v>
      </c>
      <c r="I3194" s="296">
        <f t="shared" si="612"/>
        <v>0.4365</v>
      </c>
      <c r="J3194" s="296">
        <f t="shared" si="613"/>
        <v>0.432</v>
      </c>
      <c r="K3194" s="106"/>
      <c r="L3194" s="321">
        <f>F3194*K3194</f>
        <v>0</v>
      </c>
      <c r="M3194" s="327">
        <f>G3194*K3194</f>
        <v>0</v>
      </c>
      <c r="N3194" s="545">
        <f>H3194*K3194</f>
        <v>0</v>
      </c>
      <c r="O3194" s="545">
        <f>I3194*K3194</f>
        <v>0</v>
      </c>
      <c r="P3194" s="545">
        <f>J3194*K3194</f>
        <v>0</v>
      </c>
      <c r="Q3194" s="110" t="s">
        <v>7</v>
      </c>
    </row>
    <row r="3195" spans="1:18" ht="15" customHeight="1" x14ac:dyDescent="0.2">
      <c r="A3195" s="133" t="s">
        <v>688</v>
      </c>
      <c r="B3195" s="424" t="s">
        <v>4580</v>
      </c>
      <c r="C3195" s="238" t="s">
        <v>4527</v>
      </c>
      <c r="D3195" s="22" t="s">
        <v>6</v>
      </c>
      <c r="E3195" s="16">
        <v>1</v>
      </c>
      <c r="F3195" s="301">
        <v>0.65</v>
      </c>
      <c r="G3195" s="301">
        <v>0.6</v>
      </c>
      <c r="H3195" s="296">
        <f t="shared" si="611"/>
        <v>0.58799999999999997</v>
      </c>
      <c r="I3195" s="296">
        <f t="shared" si="612"/>
        <v>0.58199999999999996</v>
      </c>
      <c r="J3195" s="296">
        <f t="shared" si="613"/>
        <v>0.57599999999999996</v>
      </c>
      <c r="K3195" s="106"/>
      <c r="L3195" s="321">
        <f>F3195*K3195</f>
        <v>0</v>
      </c>
      <c r="M3195" s="327">
        <f>G3195*K3195</f>
        <v>0</v>
      </c>
      <c r="N3195" s="545">
        <f>H3195*K3195</f>
        <v>0</v>
      </c>
      <c r="O3195" s="545">
        <f>I3195*K3195</f>
        <v>0</v>
      </c>
      <c r="P3195" s="545">
        <f>J3195*K3195</f>
        <v>0</v>
      </c>
      <c r="Q3195" s="110" t="s">
        <v>7</v>
      </c>
    </row>
    <row r="3196" spans="1:18" ht="15" customHeight="1" x14ac:dyDescent="0.2">
      <c r="A3196" s="133" t="s">
        <v>688</v>
      </c>
      <c r="B3196" s="424" t="s">
        <v>4581</v>
      </c>
      <c r="C3196" s="238" t="s">
        <v>4528</v>
      </c>
      <c r="D3196" s="22" t="s">
        <v>6</v>
      </c>
      <c r="E3196" s="16">
        <v>1</v>
      </c>
      <c r="F3196" s="301">
        <v>0.65</v>
      </c>
      <c r="G3196" s="301">
        <v>0.6</v>
      </c>
      <c r="H3196" s="296">
        <f t="shared" si="611"/>
        <v>0.58799999999999997</v>
      </c>
      <c r="I3196" s="296">
        <f t="shared" si="612"/>
        <v>0.58199999999999996</v>
      </c>
      <c r="J3196" s="296">
        <f t="shared" si="613"/>
        <v>0.57599999999999996</v>
      </c>
      <c r="K3196" s="106"/>
      <c r="L3196" s="321">
        <f>F3196*K3196</f>
        <v>0</v>
      </c>
      <c r="M3196" s="327">
        <f>G3196*K3196</f>
        <v>0</v>
      </c>
      <c r="N3196" s="545">
        <f>H3196*K3196</f>
        <v>0</v>
      </c>
      <c r="O3196" s="545">
        <f>I3196*K3196</f>
        <v>0</v>
      </c>
      <c r="P3196" s="545">
        <f>J3196*K3196</f>
        <v>0</v>
      </c>
      <c r="Q3196" s="110" t="s">
        <v>7</v>
      </c>
    </row>
    <row r="3197" spans="1:18" ht="15" customHeight="1" x14ac:dyDescent="0.2">
      <c r="A3197" s="70" t="s">
        <v>818</v>
      </c>
      <c r="B3197" s="432"/>
      <c r="C3197" s="238" t="s">
        <v>819</v>
      </c>
      <c r="D3197" s="22" t="s">
        <v>6</v>
      </c>
      <c r="E3197" s="16">
        <v>12</v>
      </c>
      <c r="F3197" s="301">
        <v>8.6999999999999993</v>
      </c>
      <c r="G3197" s="301">
        <v>8.5</v>
      </c>
      <c r="H3197" s="296">
        <f t="shared" si="611"/>
        <v>8.33</v>
      </c>
      <c r="I3197" s="296">
        <f t="shared" si="612"/>
        <v>8.2449999999999992</v>
      </c>
      <c r="J3197" s="296">
        <f t="shared" si="613"/>
        <v>8.16</v>
      </c>
      <c r="K3197" s="106"/>
      <c r="L3197" s="321">
        <f>F3197*K3197</f>
        <v>0</v>
      </c>
      <c r="M3197" s="327">
        <f>G3197*K3197</f>
        <v>0</v>
      </c>
      <c r="N3197" s="545">
        <f>H3197*K3197</f>
        <v>0</v>
      </c>
      <c r="O3197" s="545">
        <f>I3197*K3197</f>
        <v>0</v>
      </c>
      <c r="P3197" s="545">
        <f>J3197*K3197</f>
        <v>0</v>
      </c>
      <c r="Q3197" s="108" t="s">
        <v>7</v>
      </c>
    </row>
    <row r="3198" spans="1:18" ht="15" customHeight="1" x14ac:dyDescent="0.2">
      <c r="A3198" s="70" t="s">
        <v>10</v>
      </c>
      <c r="B3198" s="73"/>
      <c r="C3198" s="238" t="s">
        <v>53</v>
      </c>
      <c r="D3198" s="22" t="s">
        <v>6</v>
      </c>
      <c r="E3198" s="16">
        <v>0.3</v>
      </c>
      <c r="F3198" s="301">
        <v>0.16</v>
      </c>
      <c r="G3198" s="301">
        <v>0.15</v>
      </c>
      <c r="H3198" s="296">
        <f t="shared" si="611"/>
        <v>0.14699999999999999</v>
      </c>
      <c r="I3198" s="296">
        <f t="shared" si="612"/>
        <v>0.14549999999999999</v>
      </c>
      <c r="J3198" s="296">
        <f t="shared" si="613"/>
        <v>0.14399999999999999</v>
      </c>
      <c r="K3198" s="106"/>
      <c r="L3198" s="321">
        <f>F3198*K3198</f>
        <v>0</v>
      </c>
      <c r="M3198" s="327">
        <f>G3198*K3198</f>
        <v>0</v>
      </c>
      <c r="N3198" s="545">
        <f>H3198*K3198</f>
        <v>0</v>
      </c>
      <c r="O3198" s="545">
        <f>I3198*K3198</f>
        <v>0</v>
      </c>
      <c r="P3198" s="545">
        <f>J3198*K3198</f>
        <v>0</v>
      </c>
      <c r="Q3198" s="108" t="s">
        <v>7</v>
      </c>
    </row>
    <row r="3199" spans="1:18" ht="15" customHeight="1" x14ac:dyDescent="0.2">
      <c r="A3199" s="183" t="s">
        <v>4981</v>
      </c>
      <c r="B3199" s="186"/>
      <c r="C3199" s="516" t="s">
        <v>4983</v>
      </c>
      <c r="D3199" s="183" t="s">
        <v>6</v>
      </c>
      <c r="E3199" s="211">
        <v>0.4</v>
      </c>
      <c r="F3199" s="204">
        <v>0.21</v>
      </c>
      <c r="G3199" s="204">
        <v>0.2</v>
      </c>
      <c r="H3199" s="296">
        <f t="shared" si="611"/>
        <v>0.19600000000000001</v>
      </c>
      <c r="I3199" s="296">
        <f t="shared" si="612"/>
        <v>0.19400000000000001</v>
      </c>
      <c r="J3199" s="296">
        <f t="shared" si="613"/>
        <v>0.192</v>
      </c>
      <c r="K3199" s="106"/>
      <c r="L3199" s="663">
        <f>F3199*K3199</f>
        <v>0</v>
      </c>
      <c r="M3199" s="465">
        <f>G3199*K3199</f>
        <v>0</v>
      </c>
      <c r="N3199" s="545">
        <f>H3199*K3199</f>
        <v>0</v>
      </c>
      <c r="O3199" s="545">
        <f>I3199*K3199</f>
        <v>0</v>
      </c>
      <c r="P3199" s="545">
        <f>J3199*K3199</f>
        <v>0</v>
      </c>
      <c r="Q3199" s="189" t="s">
        <v>7</v>
      </c>
      <c r="R3199" s="523"/>
    </row>
    <row r="3200" spans="1:18" ht="15" customHeight="1" thickBot="1" x14ac:dyDescent="0.25">
      <c r="A3200" s="196" t="s">
        <v>4981</v>
      </c>
      <c r="B3200" s="771"/>
      <c r="C3200" s="225" t="s">
        <v>4982</v>
      </c>
      <c r="D3200" s="196" t="s">
        <v>6</v>
      </c>
      <c r="E3200" s="691">
        <v>0.4</v>
      </c>
      <c r="F3200" s="485">
        <v>0.19</v>
      </c>
      <c r="G3200" s="485">
        <v>0.18</v>
      </c>
      <c r="H3200" s="315">
        <f t="shared" si="611"/>
        <v>0.1764</v>
      </c>
      <c r="I3200" s="315">
        <f t="shared" si="612"/>
        <v>0.17459999999999998</v>
      </c>
      <c r="J3200" s="315">
        <f t="shared" si="613"/>
        <v>0.17279999999999998</v>
      </c>
      <c r="K3200" s="145"/>
      <c r="L3200" s="745">
        <f>F3200*K3200</f>
        <v>0</v>
      </c>
      <c r="M3200" s="327">
        <f>G3200*K3200</f>
        <v>0</v>
      </c>
      <c r="N3200" s="545">
        <f>H3200*K3200</f>
        <v>0</v>
      </c>
      <c r="O3200" s="545">
        <f>I3200*K3200</f>
        <v>0</v>
      </c>
      <c r="P3200" s="545">
        <f>J3200*K3200</f>
        <v>0</v>
      </c>
      <c r="Q3200" s="189" t="s">
        <v>7</v>
      </c>
      <c r="R3200" s="523"/>
    </row>
    <row r="3201" spans="1:23" ht="15" customHeight="1" thickBot="1" x14ac:dyDescent="0.25">
      <c r="A3201" s="30"/>
      <c r="B3201" s="30"/>
      <c r="C3201" s="31"/>
      <c r="D3201" s="30"/>
      <c r="E3201" s="46"/>
      <c r="F3201" s="30"/>
      <c r="G3201" s="30"/>
      <c r="H3201" s="30"/>
      <c r="I3201" s="30"/>
      <c r="J3201" s="30"/>
      <c r="K3201" s="31"/>
      <c r="L3201" s="411">
        <f>SUM(L3102:L3200)</f>
        <v>0</v>
      </c>
      <c r="M3201" s="462">
        <f>SUM(M3102:M3200)</f>
        <v>0</v>
      </c>
      <c r="N3201" s="462"/>
      <c r="O3201" s="462"/>
      <c r="P3201" s="462"/>
      <c r="Q3201" s="62"/>
    </row>
    <row r="3202" spans="1:23" ht="20.100000000000001" customHeight="1" thickBot="1" x14ac:dyDescent="0.25">
      <c r="A3202" s="37" t="s">
        <v>1520</v>
      </c>
      <c r="B3202" s="178"/>
      <c r="C3202" s="38"/>
      <c r="D3202" s="38"/>
      <c r="E3202" s="39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40"/>
    </row>
    <row r="3203" spans="1:23" ht="15" customHeight="1" thickBot="1" x14ac:dyDescent="0.25">
      <c r="A3203" s="21" t="s">
        <v>50</v>
      </c>
      <c r="B3203" s="21"/>
      <c r="C3203" s="21" t="s">
        <v>29</v>
      </c>
      <c r="D3203" s="294" t="s">
        <v>47</v>
      </c>
      <c r="E3203" s="464" t="s">
        <v>1548</v>
      </c>
      <c r="F3203" s="21" t="s">
        <v>1549</v>
      </c>
      <c r="G3203" s="21" t="s">
        <v>1556</v>
      </c>
      <c r="H3203" s="868">
        <v>-0.02</v>
      </c>
      <c r="I3203" s="868">
        <v>-0.03</v>
      </c>
      <c r="J3203" s="868">
        <v>-0.04</v>
      </c>
      <c r="K3203" s="21" t="s">
        <v>30</v>
      </c>
      <c r="L3203" s="21" t="s">
        <v>12</v>
      </c>
      <c r="M3203" s="21" t="s">
        <v>1547</v>
      </c>
      <c r="N3203" s="871" t="s">
        <v>5226</v>
      </c>
      <c r="O3203" s="871" t="s">
        <v>5232</v>
      </c>
      <c r="P3203" s="871" t="s">
        <v>5233</v>
      </c>
      <c r="Q3203" s="21" t="s">
        <v>51</v>
      </c>
    </row>
    <row r="3204" spans="1:23" ht="15" customHeight="1" x14ac:dyDescent="0.2">
      <c r="A3204" s="133" t="s">
        <v>1522</v>
      </c>
      <c r="B3204" s="42"/>
      <c r="C3204" s="657" t="s">
        <v>3552</v>
      </c>
      <c r="D3204" s="132" t="s">
        <v>6</v>
      </c>
      <c r="E3204" s="16">
        <v>15</v>
      </c>
      <c r="F3204" s="301">
        <v>11.3</v>
      </c>
      <c r="G3204" s="301">
        <v>11</v>
      </c>
      <c r="H3204" s="296">
        <f t="shared" ref="H3204:H3233" si="641">G3204*0.98</f>
        <v>10.78</v>
      </c>
      <c r="I3204" s="296">
        <f t="shared" ref="I3204:I3233" si="642">G3204*0.97</f>
        <v>10.67</v>
      </c>
      <c r="J3204" s="296">
        <f t="shared" ref="J3204:J3233" si="643">G3204*0.96</f>
        <v>10.559999999999999</v>
      </c>
      <c r="K3204" s="106"/>
      <c r="L3204" s="323">
        <f>F3204*K3204</f>
        <v>0</v>
      </c>
      <c r="M3204" s="327">
        <f>G3204*K3204</f>
        <v>0</v>
      </c>
      <c r="N3204" s="545">
        <f>H3204*K3204</f>
        <v>0</v>
      </c>
      <c r="O3204" s="545">
        <f>I3204*K3204</f>
        <v>0</v>
      </c>
      <c r="P3204" s="545">
        <f>J3204*K3204</f>
        <v>0</v>
      </c>
      <c r="Q3204" s="110" t="s">
        <v>7</v>
      </c>
      <c r="V3204" s="457"/>
      <c r="W3204" s="457"/>
    </row>
    <row r="3205" spans="1:23" ht="15" customHeight="1" x14ac:dyDescent="0.2">
      <c r="A3205" s="190" t="s">
        <v>1522</v>
      </c>
      <c r="B3205" s="211"/>
      <c r="C3205" s="516" t="s">
        <v>1524</v>
      </c>
      <c r="D3205" s="190" t="s">
        <v>6</v>
      </c>
      <c r="E3205" s="211">
        <v>5.5</v>
      </c>
      <c r="F3205" s="204">
        <v>3.7</v>
      </c>
      <c r="G3205" s="204">
        <v>3.6</v>
      </c>
      <c r="H3205" s="296">
        <f t="shared" si="641"/>
        <v>3.528</v>
      </c>
      <c r="I3205" s="296">
        <f t="shared" si="642"/>
        <v>3.492</v>
      </c>
      <c r="J3205" s="296">
        <f t="shared" si="643"/>
        <v>3.456</v>
      </c>
      <c r="K3205" s="106"/>
      <c r="L3205" s="732">
        <f>F3205*K3205</f>
        <v>0</v>
      </c>
      <c r="M3205" s="327">
        <f>G3205*K3205</f>
        <v>0</v>
      </c>
      <c r="N3205" s="545">
        <f>H3205*K3205</f>
        <v>0</v>
      </c>
      <c r="O3205" s="545">
        <f>I3205*K3205</f>
        <v>0</v>
      </c>
      <c r="P3205" s="545">
        <f>J3205*K3205</f>
        <v>0</v>
      </c>
      <c r="Q3205" s="216" t="s">
        <v>7</v>
      </c>
      <c r="R3205" s="712"/>
    </row>
    <row r="3206" spans="1:23" ht="15" customHeight="1" x14ac:dyDescent="0.2">
      <c r="A3206" s="190" t="s">
        <v>1522</v>
      </c>
      <c r="B3206" s="211"/>
      <c r="C3206" s="516" t="s">
        <v>1525</v>
      </c>
      <c r="D3206" s="190" t="s">
        <v>6</v>
      </c>
      <c r="E3206" s="211">
        <v>5.5</v>
      </c>
      <c r="F3206" s="204">
        <v>3.7</v>
      </c>
      <c r="G3206" s="204">
        <v>3.6</v>
      </c>
      <c r="H3206" s="296">
        <f t="shared" si="641"/>
        <v>3.528</v>
      </c>
      <c r="I3206" s="296">
        <f t="shared" si="642"/>
        <v>3.492</v>
      </c>
      <c r="J3206" s="296">
        <f t="shared" si="643"/>
        <v>3.456</v>
      </c>
      <c r="K3206" s="106"/>
      <c r="L3206" s="732">
        <f>F3206*K3206</f>
        <v>0</v>
      </c>
      <c r="M3206" s="327">
        <f>G3206*K3206</f>
        <v>0</v>
      </c>
      <c r="N3206" s="545">
        <f>H3206*K3206</f>
        <v>0</v>
      </c>
      <c r="O3206" s="545">
        <f>I3206*K3206</f>
        <v>0</v>
      </c>
      <c r="P3206" s="545">
        <f>J3206*K3206</f>
        <v>0</v>
      </c>
      <c r="Q3206" s="216" t="s">
        <v>7</v>
      </c>
      <c r="R3206" s="712"/>
    </row>
    <row r="3207" spans="1:23" ht="15" customHeight="1" x14ac:dyDescent="0.2">
      <c r="A3207" s="190" t="s">
        <v>1522</v>
      </c>
      <c r="B3207" s="211"/>
      <c r="C3207" s="516" t="s">
        <v>1526</v>
      </c>
      <c r="D3207" s="190" t="s">
        <v>6</v>
      </c>
      <c r="E3207" s="211">
        <v>6.5</v>
      </c>
      <c r="F3207" s="204">
        <v>4.2</v>
      </c>
      <c r="G3207" s="204">
        <v>4.0999999999999996</v>
      </c>
      <c r="H3207" s="221">
        <f t="shared" si="641"/>
        <v>4.0179999999999998</v>
      </c>
      <c r="I3207" s="221">
        <f t="shared" si="642"/>
        <v>3.9769999999999994</v>
      </c>
      <c r="J3207" s="221">
        <f t="shared" si="643"/>
        <v>3.9359999999999995</v>
      </c>
      <c r="K3207" s="106"/>
      <c r="L3207" s="732">
        <f>F3207*K3207</f>
        <v>0</v>
      </c>
      <c r="M3207" s="327">
        <f>G3207*K3207</f>
        <v>0</v>
      </c>
      <c r="N3207" s="545">
        <f>H3207*K3207</f>
        <v>0</v>
      </c>
      <c r="O3207" s="545">
        <f>I3207*K3207</f>
        <v>0</v>
      </c>
      <c r="P3207" s="545">
        <f>J3207*K3207</f>
        <v>0</v>
      </c>
      <c r="Q3207" s="216" t="s">
        <v>7</v>
      </c>
      <c r="R3207" s="523"/>
    </row>
    <row r="3208" spans="1:23" ht="15" customHeight="1" x14ac:dyDescent="0.2">
      <c r="A3208" s="190" t="s">
        <v>1522</v>
      </c>
      <c r="B3208" s="211"/>
      <c r="C3208" s="516" t="s">
        <v>1527</v>
      </c>
      <c r="D3208" s="190" t="s">
        <v>6</v>
      </c>
      <c r="E3208" s="211">
        <v>6.5</v>
      </c>
      <c r="F3208" s="204">
        <v>4.2</v>
      </c>
      <c r="G3208" s="204">
        <v>4.0999999999999996</v>
      </c>
      <c r="H3208" s="221">
        <f t="shared" si="641"/>
        <v>4.0179999999999998</v>
      </c>
      <c r="I3208" s="221">
        <f t="shared" si="642"/>
        <v>3.9769999999999994</v>
      </c>
      <c r="J3208" s="221">
        <f t="shared" si="643"/>
        <v>3.9359999999999995</v>
      </c>
      <c r="K3208" s="106"/>
      <c r="L3208" s="732">
        <f>F3208*K3208</f>
        <v>0</v>
      </c>
      <c r="M3208" s="327">
        <f>G3208*K3208</f>
        <v>0</v>
      </c>
      <c r="N3208" s="545">
        <f>H3208*K3208</f>
        <v>0</v>
      </c>
      <c r="O3208" s="545">
        <f>I3208*K3208</f>
        <v>0</v>
      </c>
      <c r="P3208" s="545">
        <f>J3208*K3208</f>
        <v>0</v>
      </c>
      <c r="Q3208" s="216" t="s">
        <v>7</v>
      </c>
      <c r="R3208" s="523"/>
    </row>
    <row r="3209" spans="1:23" ht="15" customHeight="1" x14ac:dyDescent="0.2">
      <c r="A3209" s="190" t="s">
        <v>1522</v>
      </c>
      <c r="B3209" s="211"/>
      <c r="C3209" s="516" t="s">
        <v>1528</v>
      </c>
      <c r="D3209" s="190" t="s">
        <v>6</v>
      </c>
      <c r="E3209" s="211">
        <v>7</v>
      </c>
      <c r="F3209" s="204">
        <v>5</v>
      </c>
      <c r="G3209" s="204">
        <v>4.9000000000000004</v>
      </c>
      <c r="H3209" s="296">
        <f t="shared" si="641"/>
        <v>4.8020000000000005</v>
      </c>
      <c r="I3209" s="296">
        <f t="shared" si="642"/>
        <v>4.7530000000000001</v>
      </c>
      <c r="J3209" s="296">
        <f t="shared" si="643"/>
        <v>4.7039999999999997</v>
      </c>
      <c r="K3209" s="106"/>
      <c r="L3209" s="732">
        <f>F3209*K3209</f>
        <v>0</v>
      </c>
      <c r="M3209" s="327">
        <f>G3209*K3209</f>
        <v>0</v>
      </c>
      <c r="N3209" s="545">
        <f>H3209*K3209</f>
        <v>0</v>
      </c>
      <c r="O3209" s="545">
        <f>I3209*K3209</f>
        <v>0</v>
      </c>
      <c r="P3209" s="545">
        <f>J3209*K3209</f>
        <v>0</v>
      </c>
      <c r="Q3209" s="216" t="s">
        <v>7</v>
      </c>
      <c r="R3209" s="523"/>
    </row>
    <row r="3210" spans="1:23" ht="15" customHeight="1" x14ac:dyDescent="0.2">
      <c r="A3210" s="190" t="s">
        <v>1522</v>
      </c>
      <c r="B3210" s="211"/>
      <c r="C3210" s="516" t="s">
        <v>1529</v>
      </c>
      <c r="D3210" s="190" t="s">
        <v>6</v>
      </c>
      <c r="E3210" s="211">
        <v>7</v>
      </c>
      <c r="F3210" s="204">
        <v>5</v>
      </c>
      <c r="G3210" s="204">
        <v>4.9000000000000004</v>
      </c>
      <c r="H3210" s="296">
        <f t="shared" si="641"/>
        <v>4.8020000000000005</v>
      </c>
      <c r="I3210" s="296">
        <f t="shared" si="642"/>
        <v>4.7530000000000001</v>
      </c>
      <c r="J3210" s="296">
        <f t="shared" si="643"/>
        <v>4.7039999999999997</v>
      </c>
      <c r="K3210" s="106"/>
      <c r="L3210" s="732">
        <f>F3210*K3210</f>
        <v>0</v>
      </c>
      <c r="M3210" s="327">
        <f>G3210*K3210</f>
        <v>0</v>
      </c>
      <c r="N3210" s="545">
        <f>H3210*K3210</f>
        <v>0</v>
      </c>
      <c r="O3210" s="545">
        <f>I3210*K3210</f>
        <v>0</v>
      </c>
      <c r="P3210" s="545">
        <f>J3210*K3210</f>
        <v>0</v>
      </c>
      <c r="Q3210" s="216" t="s">
        <v>7</v>
      </c>
      <c r="R3210" s="712"/>
    </row>
    <row r="3211" spans="1:23" ht="15" customHeight="1" x14ac:dyDescent="0.2">
      <c r="A3211" s="190" t="s">
        <v>1590</v>
      </c>
      <c r="B3211" s="211"/>
      <c r="C3211" s="516" t="s">
        <v>1591</v>
      </c>
      <c r="D3211" s="190" t="s">
        <v>6</v>
      </c>
      <c r="E3211" s="211">
        <v>9</v>
      </c>
      <c r="F3211" s="204">
        <v>6.7</v>
      </c>
      <c r="G3211" s="221">
        <v>6.5</v>
      </c>
      <c r="H3211" s="221">
        <f t="shared" si="641"/>
        <v>6.37</v>
      </c>
      <c r="I3211" s="221">
        <f t="shared" si="642"/>
        <v>6.3049999999999997</v>
      </c>
      <c r="J3211" s="221">
        <f t="shared" si="643"/>
        <v>6.24</v>
      </c>
      <c r="K3211" s="115"/>
      <c r="L3211" s="732">
        <f>F3211*K3211</f>
        <v>0</v>
      </c>
      <c r="M3211" s="327">
        <f>G3211*K3211</f>
        <v>0</v>
      </c>
      <c r="N3211" s="545">
        <f>H3211*K3211</f>
        <v>0</v>
      </c>
      <c r="O3211" s="545">
        <f>I3211*K3211</f>
        <v>0</v>
      </c>
      <c r="P3211" s="545">
        <f>J3211*K3211</f>
        <v>0</v>
      </c>
      <c r="Q3211" s="216" t="s">
        <v>7</v>
      </c>
      <c r="R3211" s="712"/>
      <c r="V3211" s="88"/>
      <c r="W3211" s="88"/>
    </row>
    <row r="3212" spans="1:23" ht="15" customHeight="1" x14ac:dyDescent="0.2">
      <c r="A3212" s="190" t="s">
        <v>1590</v>
      </c>
      <c r="B3212" s="211"/>
      <c r="C3212" s="516" t="s">
        <v>1592</v>
      </c>
      <c r="D3212" s="190" t="s">
        <v>6</v>
      </c>
      <c r="E3212" s="211">
        <v>10</v>
      </c>
      <c r="F3212" s="204">
        <v>7.4</v>
      </c>
      <c r="G3212" s="221">
        <v>7.2</v>
      </c>
      <c r="H3212" s="221">
        <f t="shared" si="641"/>
        <v>7.056</v>
      </c>
      <c r="I3212" s="221">
        <f t="shared" si="642"/>
        <v>6.984</v>
      </c>
      <c r="J3212" s="221">
        <f t="shared" si="643"/>
        <v>6.9119999999999999</v>
      </c>
      <c r="K3212" s="115"/>
      <c r="L3212" s="732">
        <f>F3212*K3212</f>
        <v>0</v>
      </c>
      <c r="M3212" s="327">
        <f>G3212*K3212</f>
        <v>0</v>
      </c>
      <c r="N3212" s="545">
        <f>H3212*K3212</f>
        <v>0</v>
      </c>
      <c r="O3212" s="545">
        <f>I3212*K3212</f>
        <v>0</v>
      </c>
      <c r="P3212" s="545">
        <f>J3212*K3212</f>
        <v>0</v>
      </c>
      <c r="Q3212" s="216" t="s">
        <v>7</v>
      </c>
      <c r="R3212" s="712"/>
      <c r="V3212" s="88"/>
      <c r="W3212" s="88"/>
    </row>
    <row r="3213" spans="1:23" ht="15" customHeight="1" x14ac:dyDescent="0.2">
      <c r="A3213" s="190" t="s">
        <v>1590</v>
      </c>
      <c r="B3213" s="211"/>
      <c r="C3213" s="516" t="s">
        <v>3685</v>
      </c>
      <c r="D3213" s="190" t="s">
        <v>6</v>
      </c>
      <c r="E3213" s="211">
        <v>14</v>
      </c>
      <c r="F3213" s="204">
        <v>9.6999999999999993</v>
      </c>
      <c r="G3213" s="221">
        <v>9.5</v>
      </c>
      <c r="H3213" s="221">
        <f t="shared" si="641"/>
        <v>9.31</v>
      </c>
      <c r="I3213" s="221">
        <f t="shared" si="642"/>
        <v>9.2149999999999999</v>
      </c>
      <c r="J3213" s="221">
        <f t="shared" si="643"/>
        <v>9.1199999999999992</v>
      </c>
      <c r="K3213" s="115"/>
      <c r="L3213" s="732">
        <f>F3213*K3213</f>
        <v>0</v>
      </c>
      <c r="M3213" s="327">
        <f>G3213*K3213</f>
        <v>0</v>
      </c>
      <c r="N3213" s="545">
        <f>H3213*K3213</f>
        <v>0</v>
      </c>
      <c r="O3213" s="545">
        <f>I3213*K3213</f>
        <v>0</v>
      </c>
      <c r="P3213" s="545">
        <f>J3213*K3213</f>
        <v>0</v>
      </c>
      <c r="Q3213" s="216" t="s">
        <v>7</v>
      </c>
      <c r="R3213" s="712"/>
      <c r="V3213" s="88"/>
      <c r="W3213" s="88"/>
    </row>
    <row r="3214" spans="1:23" ht="15" customHeight="1" x14ac:dyDescent="0.2">
      <c r="A3214" s="190" t="s">
        <v>1523</v>
      </c>
      <c r="B3214" s="211"/>
      <c r="C3214" s="225" t="s">
        <v>1530</v>
      </c>
      <c r="D3214" s="190" t="s">
        <v>6</v>
      </c>
      <c r="E3214" s="211">
        <v>9</v>
      </c>
      <c r="F3214" s="204">
        <v>6.1</v>
      </c>
      <c r="G3214" s="204">
        <v>5.95</v>
      </c>
      <c r="H3214" s="296">
        <f t="shared" si="641"/>
        <v>5.8310000000000004</v>
      </c>
      <c r="I3214" s="296">
        <f t="shared" si="642"/>
        <v>5.7714999999999996</v>
      </c>
      <c r="J3214" s="296">
        <f t="shared" si="643"/>
        <v>5.7119999999999997</v>
      </c>
      <c r="K3214" s="106"/>
      <c r="L3214" s="732">
        <f>F3214*K3214</f>
        <v>0</v>
      </c>
      <c r="M3214" s="327">
        <f>G3214*K3214</f>
        <v>0</v>
      </c>
      <c r="N3214" s="545">
        <f>H3214*K3214</f>
        <v>0</v>
      </c>
      <c r="O3214" s="545">
        <f>I3214*K3214</f>
        <v>0</v>
      </c>
      <c r="P3214" s="545">
        <f>J3214*K3214</f>
        <v>0</v>
      </c>
      <c r="Q3214" s="216" t="s">
        <v>7</v>
      </c>
      <c r="R3214" s="712"/>
      <c r="V3214" s="457"/>
      <c r="W3214" s="457"/>
    </row>
    <row r="3215" spans="1:23" ht="15" customHeight="1" x14ac:dyDescent="0.2">
      <c r="A3215" s="190" t="s">
        <v>1523</v>
      </c>
      <c r="B3215" s="211"/>
      <c r="C3215" s="225" t="s">
        <v>1531</v>
      </c>
      <c r="D3215" s="190" t="s">
        <v>6</v>
      </c>
      <c r="E3215" s="211">
        <v>25</v>
      </c>
      <c r="F3215" s="204">
        <v>18</v>
      </c>
      <c r="G3215" s="204">
        <v>17.7</v>
      </c>
      <c r="H3215" s="296">
        <f t="shared" si="641"/>
        <v>17.346</v>
      </c>
      <c r="I3215" s="296">
        <f t="shared" si="642"/>
        <v>17.169</v>
      </c>
      <c r="J3215" s="296">
        <f t="shared" si="643"/>
        <v>16.991999999999997</v>
      </c>
      <c r="K3215" s="106"/>
      <c r="L3215" s="732">
        <f>F3215*K3215</f>
        <v>0</v>
      </c>
      <c r="M3215" s="327">
        <f>G3215*K3215</f>
        <v>0</v>
      </c>
      <c r="N3215" s="545">
        <f>H3215*K3215</f>
        <v>0</v>
      </c>
      <c r="O3215" s="545">
        <f>I3215*K3215</f>
        <v>0</v>
      </c>
      <c r="P3215" s="545">
        <f>J3215*K3215</f>
        <v>0</v>
      </c>
      <c r="Q3215" s="216" t="s">
        <v>7</v>
      </c>
      <c r="R3215" s="712"/>
    </row>
    <row r="3216" spans="1:23" ht="15" customHeight="1" x14ac:dyDescent="0.2">
      <c r="A3216" s="190" t="s">
        <v>1523</v>
      </c>
      <c r="B3216" s="211"/>
      <c r="C3216" s="225" t="s">
        <v>1532</v>
      </c>
      <c r="D3216" s="190" t="s">
        <v>6</v>
      </c>
      <c r="E3216" s="211">
        <v>31</v>
      </c>
      <c r="F3216" s="204">
        <v>23</v>
      </c>
      <c r="G3216" s="204">
        <v>22.5</v>
      </c>
      <c r="H3216" s="296">
        <f t="shared" si="641"/>
        <v>22.05</v>
      </c>
      <c r="I3216" s="296">
        <f t="shared" si="642"/>
        <v>21.824999999999999</v>
      </c>
      <c r="J3216" s="296">
        <f t="shared" si="643"/>
        <v>21.599999999999998</v>
      </c>
      <c r="K3216" s="106"/>
      <c r="L3216" s="732">
        <f>F3216*K3216</f>
        <v>0</v>
      </c>
      <c r="M3216" s="327">
        <f>G3216*K3216</f>
        <v>0</v>
      </c>
      <c r="N3216" s="545">
        <f>H3216*K3216</f>
        <v>0</v>
      </c>
      <c r="O3216" s="545">
        <f>I3216*K3216</f>
        <v>0</v>
      </c>
      <c r="P3216" s="545">
        <f>J3216*K3216</f>
        <v>0</v>
      </c>
      <c r="Q3216" s="216" t="s">
        <v>7</v>
      </c>
      <c r="R3216" s="712"/>
    </row>
    <row r="3217" spans="1:23" ht="15" customHeight="1" x14ac:dyDescent="0.2">
      <c r="A3217" s="190" t="s">
        <v>1523</v>
      </c>
      <c r="B3217" s="211"/>
      <c r="C3217" s="225" t="s">
        <v>4700</v>
      </c>
      <c r="D3217" s="190" t="s">
        <v>6</v>
      </c>
      <c r="E3217" s="211">
        <v>26</v>
      </c>
      <c r="F3217" s="204">
        <v>20.5</v>
      </c>
      <c r="G3217" s="204">
        <v>20</v>
      </c>
      <c r="H3217" s="296">
        <f t="shared" si="641"/>
        <v>19.600000000000001</v>
      </c>
      <c r="I3217" s="296">
        <f t="shared" si="642"/>
        <v>19.399999999999999</v>
      </c>
      <c r="J3217" s="296">
        <f t="shared" si="643"/>
        <v>19.2</v>
      </c>
      <c r="K3217" s="106"/>
      <c r="L3217" s="732">
        <f>F3217*K3217</f>
        <v>0</v>
      </c>
      <c r="M3217" s="327">
        <f>G3217*K3217</f>
        <v>0</v>
      </c>
      <c r="N3217" s="545">
        <f>H3217*K3217</f>
        <v>0</v>
      </c>
      <c r="O3217" s="545">
        <f>I3217*K3217</f>
        <v>0</v>
      </c>
      <c r="P3217" s="545">
        <f>J3217*K3217</f>
        <v>0</v>
      </c>
      <c r="Q3217" s="216" t="s">
        <v>7</v>
      </c>
      <c r="R3217" s="712"/>
    </row>
    <row r="3218" spans="1:23" ht="15" customHeight="1" x14ac:dyDescent="0.2">
      <c r="A3218" s="190" t="s">
        <v>1523</v>
      </c>
      <c r="B3218" s="211"/>
      <c r="C3218" s="225" t="s">
        <v>4699</v>
      </c>
      <c r="D3218" s="190" t="s">
        <v>6</v>
      </c>
      <c r="E3218" s="211">
        <v>31</v>
      </c>
      <c r="F3218" s="204">
        <v>24.5</v>
      </c>
      <c r="G3218" s="204">
        <v>24</v>
      </c>
      <c r="H3218" s="296">
        <f t="shared" si="641"/>
        <v>23.52</v>
      </c>
      <c r="I3218" s="296">
        <f t="shared" si="642"/>
        <v>23.28</v>
      </c>
      <c r="J3218" s="296">
        <f t="shared" si="643"/>
        <v>23.04</v>
      </c>
      <c r="K3218" s="106"/>
      <c r="L3218" s="732">
        <f>F3218*K3218</f>
        <v>0</v>
      </c>
      <c r="M3218" s="327">
        <f>G3218*K3218</f>
        <v>0</v>
      </c>
      <c r="N3218" s="545">
        <f>H3218*K3218</f>
        <v>0</v>
      </c>
      <c r="O3218" s="545">
        <f>I3218*K3218</f>
        <v>0</v>
      </c>
      <c r="P3218" s="545">
        <f>J3218*K3218</f>
        <v>0</v>
      </c>
      <c r="Q3218" s="216" t="s">
        <v>7</v>
      </c>
      <c r="R3218" s="712"/>
    </row>
    <row r="3219" spans="1:23" ht="15" customHeight="1" x14ac:dyDescent="0.2">
      <c r="A3219" s="190" t="s">
        <v>1523</v>
      </c>
      <c r="B3219" s="211"/>
      <c r="C3219" s="225" t="s">
        <v>4701</v>
      </c>
      <c r="D3219" s="190" t="s">
        <v>6</v>
      </c>
      <c r="E3219" s="211">
        <v>36</v>
      </c>
      <c r="F3219" s="204">
        <v>28.5</v>
      </c>
      <c r="G3219" s="204">
        <v>28</v>
      </c>
      <c r="H3219" s="296">
        <f t="shared" si="641"/>
        <v>27.439999999999998</v>
      </c>
      <c r="I3219" s="296">
        <f t="shared" si="642"/>
        <v>27.16</v>
      </c>
      <c r="J3219" s="296">
        <f t="shared" si="643"/>
        <v>26.88</v>
      </c>
      <c r="K3219" s="106"/>
      <c r="L3219" s="732">
        <f>F3219*K3219</f>
        <v>0</v>
      </c>
      <c r="M3219" s="327">
        <f>G3219*K3219</f>
        <v>0</v>
      </c>
      <c r="N3219" s="545">
        <f>H3219*K3219</f>
        <v>0</v>
      </c>
      <c r="O3219" s="545">
        <f>I3219*K3219</f>
        <v>0</v>
      </c>
      <c r="P3219" s="545">
        <f>J3219*K3219</f>
        <v>0</v>
      </c>
      <c r="Q3219" s="216" t="s">
        <v>7</v>
      </c>
      <c r="R3219" s="712"/>
    </row>
    <row r="3220" spans="1:23" ht="15" customHeight="1" x14ac:dyDescent="0.2">
      <c r="A3220" s="190" t="s">
        <v>1523</v>
      </c>
      <c r="B3220" s="211"/>
      <c r="C3220" s="225" t="s">
        <v>4702</v>
      </c>
      <c r="D3220" s="190" t="s">
        <v>6</v>
      </c>
      <c r="E3220" s="211">
        <v>41</v>
      </c>
      <c r="F3220" s="204">
        <v>32.5</v>
      </c>
      <c r="G3220" s="204">
        <v>32</v>
      </c>
      <c r="H3220" s="296">
        <f t="shared" si="641"/>
        <v>31.36</v>
      </c>
      <c r="I3220" s="296">
        <f t="shared" si="642"/>
        <v>31.04</v>
      </c>
      <c r="J3220" s="296">
        <f t="shared" si="643"/>
        <v>30.72</v>
      </c>
      <c r="K3220" s="106"/>
      <c r="L3220" s="732">
        <f>F3220*K3220</f>
        <v>0</v>
      </c>
      <c r="M3220" s="327">
        <f>G3220*K3220</f>
        <v>0</v>
      </c>
      <c r="N3220" s="545">
        <f>H3220*K3220</f>
        <v>0</v>
      </c>
      <c r="O3220" s="545">
        <f>I3220*K3220</f>
        <v>0</v>
      </c>
      <c r="P3220" s="545">
        <f>J3220*K3220</f>
        <v>0</v>
      </c>
      <c r="Q3220" s="216" t="s">
        <v>7</v>
      </c>
      <c r="R3220" s="712"/>
    </row>
    <row r="3221" spans="1:23" ht="15" customHeight="1" x14ac:dyDescent="0.2">
      <c r="A3221" s="190" t="s">
        <v>1523</v>
      </c>
      <c r="B3221" s="211"/>
      <c r="C3221" s="225" t="s">
        <v>4794</v>
      </c>
      <c r="D3221" s="190" t="s">
        <v>6</v>
      </c>
      <c r="E3221" s="211">
        <v>1.7</v>
      </c>
      <c r="F3221" s="204">
        <v>1.2</v>
      </c>
      <c r="G3221" s="204">
        <v>1.1499999999999999</v>
      </c>
      <c r="H3221" s="296">
        <f t="shared" si="641"/>
        <v>1.127</v>
      </c>
      <c r="I3221" s="296">
        <f t="shared" si="642"/>
        <v>1.1154999999999999</v>
      </c>
      <c r="J3221" s="296">
        <f t="shared" si="643"/>
        <v>1.1039999999999999</v>
      </c>
      <c r="K3221" s="106"/>
      <c r="L3221" s="732">
        <f>F3221*K3221</f>
        <v>0</v>
      </c>
      <c r="M3221" s="327">
        <f>G3221*K3221</f>
        <v>0</v>
      </c>
      <c r="N3221" s="545">
        <f>H3221*K3221</f>
        <v>0</v>
      </c>
      <c r="O3221" s="545">
        <f>I3221*K3221</f>
        <v>0</v>
      </c>
      <c r="P3221" s="545">
        <f>J3221*K3221</f>
        <v>0</v>
      </c>
      <c r="Q3221" s="216" t="s">
        <v>7</v>
      </c>
      <c r="R3221" s="523"/>
      <c r="V3221" s="457"/>
      <c r="W3221" s="457"/>
    </row>
    <row r="3222" spans="1:23" ht="15" customHeight="1" x14ac:dyDescent="0.2">
      <c r="A3222" s="190" t="s">
        <v>1523</v>
      </c>
      <c r="B3222" s="211"/>
      <c r="C3222" s="225" t="s">
        <v>4795</v>
      </c>
      <c r="D3222" s="190" t="s">
        <v>6</v>
      </c>
      <c r="E3222" s="211">
        <v>2.2000000000000002</v>
      </c>
      <c r="F3222" s="204">
        <v>1.5</v>
      </c>
      <c r="G3222" s="204">
        <v>1.45</v>
      </c>
      <c r="H3222" s="296">
        <f t="shared" si="641"/>
        <v>1.421</v>
      </c>
      <c r="I3222" s="296">
        <f t="shared" si="642"/>
        <v>1.4064999999999999</v>
      </c>
      <c r="J3222" s="296">
        <f t="shared" si="643"/>
        <v>1.3919999999999999</v>
      </c>
      <c r="K3222" s="106"/>
      <c r="L3222" s="732">
        <f>F3222*K3222</f>
        <v>0</v>
      </c>
      <c r="M3222" s="327">
        <f>G3222*K3222</f>
        <v>0</v>
      </c>
      <c r="N3222" s="545">
        <f>H3222*K3222</f>
        <v>0</v>
      </c>
      <c r="O3222" s="545">
        <f>I3222*K3222</f>
        <v>0</v>
      </c>
      <c r="P3222" s="545">
        <f>J3222*K3222</f>
        <v>0</v>
      </c>
      <c r="Q3222" s="216" t="s">
        <v>7</v>
      </c>
      <c r="R3222" s="523"/>
      <c r="V3222" s="457"/>
      <c r="W3222" s="457"/>
    </row>
    <row r="3223" spans="1:23" ht="15" customHeight="1" x14ac:dyDescent="0.2">
      <c r="A3223" s="190" t="s">
        <v>1523</v>
      </c>
      <c r="B3223" s="211"/>
      <c r="C3223" s="225" t="s">
        <v>4796</v>
      </c>
      <c r="D3223" s="190" t="s">
        <v>6</v>
      </c>
      <c r="E3223" s="211">
        <v>3</v>
      </c>
      <c r="F3223" s="204">
        <v>1.95</v>
      </c>
      <c r="G3223" s="204">
        <v>1.9</v>
      </c>
      <c r="H3223" s="296">
        <f t="shared" si="641"/>
        <v>1.8619999999999999</v>
      </c>
      <c r="I3223" s="296">
        <f t="shared" si="642"/>
        <v>1.843</v>
      </c>
      <c r="J3223" s="296">
        <f t="shared" si="643"/>
        <v>1.8239999999999998</v>
      </c>
      <c r="K3223" s="106"/>
      <c r="L3223" s="732">
        <f>F3223*K3223</f>
        <v>0</v>
      </c>
      <c r="M3223" s="327">
        <f>G3223*K3223</f>
        <v>0</v>
      </c>
      <c r="N3223" s="545">
        <f>H3223*K3223</f>
        <v>0</v>
      </c>
      <c r="O3223" s="545">
        <f>I3223*K3223</f>
        <v>0</v>
      </c>
      <c r="P3223" s="545">
        <f>J3223*K3223</f>
        <v>0</v>
      </c>
      <c r="Q3223" s="216" t="s">
        <v>7</v>
      </c>
      <c r="R3223" s="523"/>
      <c r="V3223" s="457"/>
      <c r="W3223" s="457"/>
    </row>
    <row r="3224" spans="1:23" ht="15" customHeight="1" x14ac:dyDescent="0.2">
      <c r="A3224" s="190" t="s">
        <v>1523</v>
      </c>
      <c r="B3224" s="211"/>
      <c r="C3224" s="225" t="s">
        <v>4797</v>
      </c>
      <c r="D3224" s="190" t="s">
        <v>6</v>
      </c>
      <c r="E3224" s="211">
        <v>3.5</v>
      </c>
      <c r="F3224" s="204">
        <v>2.2999999999999998</v>
      </c>
      <c r="G3224" s="204">
        <v>2.25</v>
      </c>
      <c r="H3224" s="296">
        <f t="shared" si="641"/>
        <v>2.2050000000000001</v>
      </c>
      <c r="I3224" s="296">
        <f t="shared" si="642"/>
        <v>2.1825000000000001</v>
      </c>
      <c r="J3224" s="296">
        <f t="shared" si="643"/>
        <v>2.16</v>
      </c>
      <c r="K3224" s="106"/>
      <c r="L3224" s="732">
        <f>F3224*K3224</f>
        <v>0</v>
      </c>
      <c r="M3224" s="327">
        <f>G3224*K3224</f>
        <v>0</v>
      </c>
      <c r="N3224" s="545">
        <f>H3224*K3224</f>
        <v>0</v>
      </c>
      <c r="O3224" s="545">
        <f>I3224*K3224</f>
        <v>0</v>
      </c>
      <c r="P3224" s="545">
        <f>J3224*K3224</f>
        <v>0</v>
      </c>
      <c r="Q3224" s="216" t="s">
        <v>7</v>
      </c>
      <c r="R3224" s="523"/>
      <c r="V3224" s="457"/>
      <c r="W3224" s="457"/>
    </row>
    <row r="3225" spans="1:23" ht="15" customHeight="1" x14ac:dyDescent="0.2">
      <c r="A3225" s="190" t="s">
        <v>1523</v>
      </c>
      <c r="B3225" s="211"/>
      <c r="C3225" s="225" t="s">
        <v>4798</v>
      </c>
      <c r="D3225" s="190" t="s">
        <v>6</v>
      </c>
      <c r="E3225" s="211">
        <v>4.5</v>
      </c>
      <c r="F3225" s="204">
        <v>3</v>
      </c>
      <c r="G3225" s="204">
        <v>2.9</v>
      </c>
      <c r="H3225" s="296">
        <f t="shared" si="641"/>
        <v>2.8420000000000001</v>
      </c>
      <c r="I3225" s="296">
        <f t="shared" si="642"/>
        <v>2.8129999999999997</v>
      </c>
      <c r="J3225" s="296">
        <f t="shared" si="643"/>
        <v>2.7839999999999998</v>
      </c>
      <c r="K3225" s="106"/>
      <c r="L3225" s="732">
        <f>F3225*K3225</f>
        <v>0</v>
      </c>
      <c r="M3225" s="327">
        <f>G3225*K3225</f>
        <v>0</v>
      </c>
      <c r="N3225" s="545">
        <f>H3225*K3225</f>
        <v>0</v>
      </c>
      <c r="O3225" s="545">
        <f>I3225*K3225</f>
        <v>0</v>
      </c>
      <c r="P3225" s="545">
        <f>J3225*K3225</f>
        <v>0</v>
      </c>
      <c r="Q3225" s="216" t="s">
        <v>7</v>
      </c>
      <c r="R3225" s="523"/>
      <c r="V3225" s="457"/>
      <c r="W3225" s="457"/>
    </row>
    <row r="3226" spans="1:23" ht="15" customHeight="1" x14ac:dyDescent="0.2">
      <c r="A3226" s="190" t="s">
        <v>4890</v>
      </c>
      <c r="B3226" s="211"/>
      <c r="C3226" s="225" t="s">
        <v>4893</v>
      </c>
      <c r="D3226" s="190" t="s">
        <v>6</v>
      </c>
      <c r="E3226" s="211">
        <v>6</v>
      </c>
      <c r="F3226" s="204">
        <v>3.8</v>
      </c>
      <c r="G3226" s="204">
        <v>3.7</v>
      </c>
      <c r="H3226" s="296">
        <f t="shared" si="641"/>
        <v>3.6259999999999999</v>
      </c>
      <c r="I3226" s="296">
        <f t="shared" si="642"/>
        <v>3.589</v>
      </c>
      <c r="J3226" s="296">
        <f t="shared" si="643"/>
        <v>3.552</v>
      </c>
      <c r="K3226" s="106"/>
      <c r="L3226" s="732">
        <f>F3226*K3226</f>
        <v>0</v>
      </c>
      <c r="M3226" s="327">
        <f>G3226*K3226</f>
        <v>0</v>
      </c>
      <c r="N3226" s="545">
        <f>H3226*K3226</f>
        <v>0</v>
      </c>
      <c r="O3226" s="545">
        <f>I3226*K3226</f>
        <v>0</v>
      </c>
      <c r="P3226" s="545">
        <f>J3226*K3226</f>
        <v>0</v>
      </c>
      <c r="Q3226" s="216" t="s">
        <v>7</v>
      </c>
      <c r="R3226" s="523"/>
      <c r="V3226" s="457"/>
      <c r="W3226" s="457"/>
    </row>
    <row r="3227" spans="1:23" ht="15" customHeight="1" x14ac:dyDescent="0.2">
      <c r="A3227" s="190" t="s">
        <v>35</v>
      </c>
      <c r="B3227" s="330"/>
      <c r="C3227" s="419" t="s">
        <v>2421</v>
      </c>
      <c r="D3227" s="190" t="s">
        <v>6</v>
      </c>
      <c r="E3227" s="330">
        <v>0.9</v>
      </c>
      <c r="F3227" s="420">
        <v>0.5</v>
      </c>
      <c r="G3227" s="420">
        <v>0.48</v>
      </c>
      <c r="H3227" s="296">
        <f t="shared" si="641"/>
        <v>0.47039999999999998</v>
      </c>
      <c r="I3227" s="296">
        <f t="shared" si="642"/>
        <v>0.46559999999999996</v>
      </c>
      <c r="J3227" s="296">
        <f t="shared" si="643"/>
        <v>0.46079999999999999</v>
      </c>
      <c r="K3227" s="106"/>
      <c r="L3227" s="421">
        <f>F3227*K3227</f>
        <v>0</v>
      </c>
      <c r="M3227" s="327">
        <f>G3227*K3227</f>
        <v>0</v>
      </c>
      <c r="N3227" s="545">
        <f>H3227*K3227</f>
        <v>0</v>
      </c>
      <c r="O3227" s="545">
        <f>I3227*K3227</f>
        <v>0</v>
      </c>
      <c r="P3227" s="545">
        <f>J3227*K3227</f>
        <v>0</v>
      </c>
      <c r="Q3227" s="216" t="s">
        <v>7</v>
      </c>
      <c r="R3227" s="523"/>
    </row>
    <row r="3228" spans="1:23" ht="15" customHeight="1" x14ac:dyDescent="0.2">
      <c r="A3228" s="190" t="s">
        <v>35</v>
      </c>
      <c r="B3228" s="190" t="s">
        <v>5888</v>
      </c>
      <c r="C3228" s="419" t="s">
        <v>65</v>
      </c>
      <c r="D3228" s="190" t="s">
        <v>6</v>
      </c>
      <c r="E3228" s="330">
        <v>0.5</v>
      </c>
      <c r="F3228" s="420">
        <v>0.2</v>
      </c>
      <c r="G3228" s="420">
        <v>0.19</v>
      </c>
      <c r="H3228" s="221">
        <f t="shared" si="641"/>
        <v>0.1862</v>
      </c>
      <c r="I3228" s="221">
        <f t="shared" si="642"/>
        <v>0.18429999999999999</v>
      </c>
      <c r="J3228" s="221">
        <f t="shared" si="643"/>
        <v>0.18240000000000001</v>
      </c>
      <c r="K3228" s="115"/>
      <c r="L3228" s="421">
        <f>F3228*K3228</f>
        <v>0</v>
      </c>
      <c r="M3228" s="327">
        <f>G3228*K3228</f>
        <v>0</v>
      </c>
      <c r="N3228" s="545">
        <f>H3228*K3228</f>
        <v>0</v>
      </c>
      <c r="O3228" s="545">
        <f>I3228*K3228</f>
        <v>0</v>
      </c>
      <c r="P3228" s="545">
        <f>J3228*K3228</f>
        <v>0</v>
      </c>
      <c r="Q3228" s="216" t="s">
        <v>7</v>
      </c>
      <c r="R3228" s="712"/>
    </row>
    <row r="3229" spans="1:23" ht="15" customHeight="1" x14ac:dyDescent="0.2">
      <c r="A3229" s="697" t="s">
        <v>35</v>
      </c>
      <c r="B3229" s="697" t="s">
        <v>5887</v>
      </c>
      <c r="C3229" s="916" t="s">
        <v>66</v>
      </c>
      <c r="D3229" s="697" t="s">
        <v>6</v>
      </c>
      <c r="E3229" s="756">
        <v>0.5</v>
      </c>
      <c r="F3229" s="886">
        <v>0.2</v>
      </c>
      <c r="G3229" s="886">
        <v>0.19</v>
      </c>
      <c r="H3229" s="698">
        <f t="shared" si="641"/>
        <v>0.1862</v>
      </c>
      <c r="I3229" s="698">
        <f t="shared" si="642"/>
        <v>0.18429999999999999</v>
      </c>
      <c r="J3229" s="698">
        <f t="shared" si="643"/>
        <v>0.18240000000000001</v>
      </c>
      <c r="K3229" s="714"/>
      <c r="L3229" s="970">
        <f>F3229*K3229</f>
        <v>0</v>
      </c>
      <c r="M3229" s="719">
        <f>G3229*K3229</f>
        <v>0</v>
      </c>
      <c r="N3229" s="869">
        <f>H3229*K3229</f>
        <v>0</v>
      </c>
      <c r="O3229" s="869">
        <f>I3229*K3229</f>
        <v>0</v>
      </c>
      <c r="P3229" s="869">
        <f>J3229*K3229</f>
        <v>0</v>
      </c>
      <c r="Q3229" s="722" t="s">
        <v>7</v>
      </c>
      <c r="R3229" s="712" t="s">
        <v>4496</v>
      </c>
    </row>
    <row r="3230" spans="1:23" ht="15" customHeight="1" x14ac:dyDescent="0.2">
      <c r="A3230" s="190" t="s">
        <v>35</v>
      </c>
      <c r="B3230" s="330"/>
      <c r="C3230" s="419" t="s">
        <v>4980</v>
      </c>
      <c r="D3230" s="196" t="s">
        <v>6</v>
      </c>
      <c r="E3230" s="330">
        <v>1</v>
      </c>
      <c r="F3230" s="420">
        <v>0.5</v>
      </c>
      <c r="G3230" s="420">
        <v>0.48</v>
      </c>
      <c r="H3230" s="296">
        <f t="shared" si="641"/>
        <v>0.47039999999999998</v>
      </c>
      <c r="I3230" s="296">
        <f t="shared" si="642"/>
        <v>0.46559999999999996</v>
      </c>
      <c r="J3230" s="296">
        <f t="shared" si="643"/>
        <v>0.46079999999999999</v>
      </c>
      <c r="K3230" s="106"/>
      <c r="L3230" s="421">
        <f>F3230*K3230</f>
        <v>0</v>
      </c>
      <c r="M3230" s="327">
        <f>G3230*K3230</f>
        <v>0</v>
      </c>
      <c r="N3230" s="545">
        <f>H3230*K3230</f>
        <v>0</v>
      </c>
      <c r="O3230" s="545">
        <f>I3230*K3230</f>
        <v>0</v>
      </c>
      <c r="P3230" s="545">
        <f>J3230*K3230</f>
        <v>0</v>
      </c>
      <c r="Q3230" s="216" t="s">
        <v>7</v>
      </c>
      <c r="R3230" s="523"/>
    </row>
    <row r="3231" spans="1:23" ht="15" customHeight="1" x14ac:dyDescent="0.2">
      <c r="A3231" s="190" t="s">
        <v>35</v>
      </c>
      <c r="B3231" s="190" t="s">
        <v>5640</v>
      </c>
      <c r="C3231" s="419" t="s">
        <v>3651</v>
      </c>
      <c r="D3231" s="196" t="s">
        <v>6</v>
      </c>
      <c r="E3231" s="330">
        <v>1.5</v>
      </c>
      <c r="F3231" s="420">
        <v>0.85</v>
      </c>
      <c r="G3231" s="420">
        <v>0.8</v>
      </c>
      <c r="H3231" s="221">
        <f t="shared" si="641"/>
        <v>0.78400000000000003</v>
      </c>
      <c r="I3231" s="221">
        <f t="shared" si="642"/>
        <v>0.77600000000000002</v>
      </c>
      <c r="J3231" s="221">
        <f t="shared" si="643"/>
        <v>0.76800000000000002</v>
      </c>
      <c r="K3231" s="115"/>
      <c r="L3231" s="421">
        <f>F3231*K3231</f>
        <v>0</v>
      </c>
      <c r="M3231" s="327">
        <f>G3231*K3231</f>
        <v>0</v>
      </c>
      <c r="N3231" s="545">
        <f>H3231*K3231</f>
        <v>0</v>
      </c>
      <c r="O3231" s="545">
        <f>I3231*K3231</f>
        <v>0</v>
      </c>
      <c r="P3231" s="545">
        <f>J3231*K3231</f>
        <v>0</v>
      </c>
      <c r="Q3231" s="216" t="s">
        <v>7</v>
      </c>
      <c r="R3231" s="712"/>
    </row>
    <row r="3232" spans="1:23" ht="15" customHeight="1" x14ac:dyDescent="0.2">
      <c r="A3232" s="190" t="s">
        <v>1593</v>
      </c>
      <c r="B3232" s="211"/>
      <c r="C3232" s="225" t="s">
        <v>4819</v>
      </c>
      <c r="D3232" s="190" t="s">
        <v>6</v>
      </c>
      <c r="E3232" s="211">
        <v>1.5</v>
      </c>
      <c r="F3232" s="204">
        <v>0.77</v>
      </c>
      <c r="G3232" s="204">
        <v>0.75</v>
      </c>
      <c r="H3232" s="296">
        <f t="shared" si="641"/>
        <v>0.73499999999999999</v>
      </c>
      <c r="I3232" s="296">
        <f t="shared" si="642"/>
        <v>0.72750000000000004</v>
      </c>
      <c r="J3232" s="296">
        <f t="shared" si="643"/>
        <v>0.72</v>
      </c>
      <c r="K3232" s="106"/>
      <c r="L3232" s="732">
        <f>F3232*K3232</f>
        <v>0</v>
      </c>
      <c r="M3232" s="327">
        <f>G3232*K3232</f>
        <v>0</v>
      </c>
      <c r="N3232" s="545">
        <f>H3232*K3232</f>
        <v>0</v>
      </c>
      <c r="O3232" s="545">
        <f>I3232*K3232</f>
        <v>0</v>
      </c>
      <c r="P3232" s="545">
        <f>J3232*K3232</f>
        <v>0</v>
      </c>
      <c r="Q3232" s="216" t="s">
        <v>7</v>
      </c>
      <c r="R3232" s="712"/>
      <c r="V3232" s="457"/>
      <c r="W3232" s="457"/>
    </row>
    <row r="3233" spans="1:23" ht="15" customHeight="1" thickBot="1" x14ac:dyDescent="0.25">
      <c r="A3233" s="190" t="s">
        <v>1593</v>
      </c>
      <c r="B3233" s="211"/>
      <c r="C3233" s="225" t="s">
        <v>4820</v>
      </c>
      <c r="D3233" s="190" t="s">
        <v>6</v>
      </c>
      <c r="E3233" s="211">
        <v>1.5</v>
      </c>
      <c r="F3233" s="204">
        <v>0.77</v>
      </c>
      <c r="G3233" s="204">
        <v>0.75</v>
      </c>
      <c r="H3233" s="296">
        <f t="shared" si="641"/>
        <v>0.73499999999999999</v>
      </c>
      <c r="I3233" s="296">
        <f t="shared" si="642"/>
        <v>0.72750000000000004</v>
      </c>
      <c r="J3233" s="296">
        <f t="shared" si="643"/>
        <v>0.72</v>
      </c>
      <c r="K3233" s="106"/>
      <c r="L3233" s="732">
        <f>F3233*K3233</f>
        <v>0</v>
      </c>
      <c r="M3233" s="327">
        <f>G3233*K3233</f>
        <v>0</v>
      </c>
      <c r="N3233" s="545">
        <f>H3233*K3233</f>
        <v>0</v>
      </c>
      <c r="O3233" s="545">
        <f>I3233*K3233</f>
        <v>0</v>
      </c>
      <c r="P3233" s="545">
        <f>J3233*K3233</f>
        <v>0</v>
      </c>
      <c r="Q3233" s="216" t="s">
        <v>7</v>
      </c>
      <c r="R3233" s="712"/>
      <c r="V3233" s="457"/>
      <c r="W3233" s="457"/>
    </row>
    <row r="3234" spans="1:23" ht="15" customHeight="1" thickBot="1" x14ac:dyDescent="0.25">
      <c r="A3234" s="30"/>
      <c r="B3234" s="30"/>
      <c r="C3234" s="31"/>
      <c r="D3234" s="30"/>
      <c r="E3234" s="46"/>
      <c r="F3234" s="30"/>
      <c r="G3234" s="30"/>
      <c r="H3234" s="30"/>
      <c r="I3234" s="30"/>
      <c r="J3234" s="30"/>
      <c r="K3234" s="31"/>
      <c r="L3234" s="411">
        <f>SUM(L3204:L3233)</f>
        <v>0</v>
      </c>
      <c r="M3234" s="462">
        <f>SUM(M3204:M3233)</f>
        <v>0</v>
      </c>
      <c r="N3234" s="462"/>
      <c r="O3234" s="462"/>
      <c r="P3234" s="462"/>
      <c r="Q3234" s="62"/>
    </row>
    <row r="3235" spans="1:23" ht="20.100000000000001" customHeight="1" thickBot="1" x14ac:dyDescent="0.25">
      <c r="A3235" s="37" t="s">
        <v>48</v>
      </c>
      <c r="B3235" s="178"/>
      <c r="C3235" s="38"/>
      <c r="D3235" s="38"/>
      <c r="E3235" s="39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40"/>
    </row>
    <row r="3236" spans="1:23" ht="15" customHeight="1" thickBot="1" x14ac:dyDescent="0.25">
      <c r="A3236" s="21" t="s">
        <v>50</v>
      </c>
      <c r="B3236" s="21"/>
      <c r="C3236" s="21" t="s">
        <v>29</v>
      </c>
      <c r="D3236" s="294" t="s">
        <v>47</v>
      </c>
      <c r="E3236" s="464" t="s">
        <v>1548</v>
      </c>
      <c r="F3236" s="21" t="s">
        <v>1549</v>
      </c>
      <c r="G3236" s="21" t="s">
        <v>1556</v>
      </c>
      <c r="H3236" s="868">
        <v>-0.02</v>
      </c>
      <c r="I3236" s="868">
        <v>-0.03</v>
      </c>
      <c r="J3236" s="868">
        <v>-0.04</v>
      </c>
      <c r="K3236" s="21" t="s">
        <v>30</v>
      </c>
      <c r="L3236" s="21" t="s">
        <v>12</v>
      </c>
      <c r="M3236" s="21" t="s">
        <v>1547</v>
      </c>
      <c r="N3236" s="871" t="s">
        <v>5226</v>
      </c>
      <c r="O3236" s="871" t="s">
        <v>5232</v>
      </c>
      <c r="P3236" s="871" t="s">
        <v>5233</v>
      </c>
      <c r="Q3236" s="21" t="s">
        <v>51</v>
      </c>
    </row>
    <row r="3237" spans="1:23" ht="15" customHeight="1" x14ac:dyDescent="0.2">
      <c r="A3237" s="70" t="s">
        <v>46</v>
      </c>
      <c r="B3237" s="433"/>
      <c r="C3237" s="222" t="s">
        <v>5388</v>
      </c>
      <c r="D3237" s="55" t="s">
        <v>6</v>
      </c>
      <c r="E3237" s="170">
        <v>0.4</v>
      </c>
      <c r="F3237" s="397">
        <v>0.23499999999999999</v>
      </c>
      <c r="G3237" s="445">
        <v>0.23</v>
      </c>
      <c r="H3237" s="296">
        <f t="shared" ref="H3237:H3249" si="644">G3237*0.98</f>
        <v>0.22540000000000002</v>
      </c>
      <c r="I3237" s="296">
        <f t="shared" ref="I3237:I3249" si="645">G3237*0.97</f>
        <v>0.22309999999999999</v>
      </c>
      <c r="J3237" s="296">
        <f t="shared" ref="J3237:J3249" si="646">G3237*0.96</f>
        <v>0.2208</v>
      </c>
      <c r="K3237" s="103"/>
      <c r="L3237" s="322">
        <f>F3237*K3237</f>
        <v>0</v>
      </c>
      <c r="M3237" s="327">
        <f>G3237*K3237</f>
        <v>0</v>
      </c>
      <c r="N3237" s="545">
        <f>H3237*K3237</f>
        <v>0</v>
      </c>
      <c r="O3237" s="545">
        <f>I3237*K3237</f>
        <v>0</v>
      </c>
      <c r="P3237" s="545">
        <f>J3237*K3237</f>
        <v>0</v>
      </c>
      <c r="Q3237" s="524" t="s">
        <v>7</v>
      </c>
    </row>
    <row r="3238" spans="1:23" ht="15" customHeight="1" x14ac:dyDescent="0.2">
      <c r="A3238" s="70" t="s">
        <v>46</v>
      </c>
      <c r="B3238" s="433"/>
      <c r="C3238" s="134" t="s">
        <v>5389</v>
      </c>
      <c r="D3238" s="55" t="s">
        <v>6</v>
      </c>
      <c r="E3238" s="170">
        <v>0.5</v>
      </c>
      <c r="F3238" s="296">
        <v>0.28999999999999998</v>
      </c>
      <c r="G3238" s="296">
        <v>0.28000000000000003</v>
      </c>
      <c r="H3238" s="296">
        <f t="shared" si="644"/>
        <v>0.27440000000000003</v>
      </c>
      <c r="I3238" s="296">
        <f t="shared" si="645"/>
        <v>0.27160000000000001</v>
      </c>
      <c r="J3238" s="296">
        <f t="shared" si="646"/>
        <v>0.26880000000000004</v>
      </c>
      <c r="K3238" s="103"/>
      <c r="L3238" s="322">
        <f>F3238*K3238</f>
        <v>0</v>
      </c>
      <c r="M3238" s="327">
        <f>G3238*K3238</f>
        <v>0</v>
      </c>
      <c r="N3238" s="545">
        <f>H3238*K3238</f>
        <v>0</v>
      </c>
      <c r="O3238" s="545">
        <f>I3238*K3238</f>
        <v>0</v>
      </c>
      <c r="P3238" s="545">
        <f>J3238*K3238</f>
        <v>0</v>
      </c>
      <c r="Q3238" s="108" t="s">
        <v>7</v>
      </c>
    </row>
    <row r="3239" spans="1:23" ht="15" customHeight="1" x14ac:dyDescent="0.2">
      <c r="A3239" s="196" t="s">
        <v>46</v>
      </c>
      <c r="B3239" s="403"/>
      <c r="C3239" s="389" t="s">
        <v>4682</v>
      </c>
      <c r="D3239" s="183" t="s">
        <v>6</v>
      </c>
      <c r="E3239" s="402">
        <v>0.3</v>
      </c>
      <c r="F3239" s="470">
        <v>0.2</v>
      </c>
      <c r="G3239" s="470">
        <v>0.19</v>
      </c>
      <c r="H3239" s="221">
        <f t="shared" si="644"/>
        <v>0.1862</v>
      </c>
      <c r="I3239" s="221">
        <f t="shared" si="645"/>
        <v>0.18429999999999999</v>
      </c>
      <c r="J3239" s="221">
        <f t="shared" si="646"/>
        <v>0.18240000000000001</v>
      </c>
      <c r="K3239" s="115"/>
      <c r="L3239" s="353">
        <f>F3239*K3239</f>
        <v>0</v>
      </c>
      <c r="M3239" s="327">
        <f>G3239*K3239</f>
        <v>0</v>
      </c>
      <c r="N3239" s="545">
        <f>H3239*K3239</f>
        <v>0</v>
      </c>
      <c r="O3239" s="545">
        <f>I3239*K3239</f>
        <v>0</v>
      </c>
      <c r="P3239" s="545">
        <f>J3239*K3239</f>
        <v>0</v>
      </c>
      <c r="Q3239" s="189" t="s">
        <v>7</v>
      </c>
      <c r="R3239" s="712"/>
    </row>
    <row r="3240" spans="1:23" ht="15" customHeight="1" x14ac:dyDescent="0.2">
      <c r="A3240" s="183" t="s">
        <v>46</v>
      </c>
      <c r="B3240" s="401"/>
      <c r="C3240" s="187" t="s">
        <v>4683</v>
      </c>
      <c r="D3240" s="183" t="s">
        <v>6</v>
      </c>
      <c r="E3240" s="400">
        <v>0.4</v>
      </c>
      <c r="F3240" s="221">
        <v>0.25</v>
      </c>
      <c r="G3240" s="221">
        <v>0.24</v>
      </c>
      <c r="H3240" s="221">
        <f t="shared" si="644"/>
        <v>0.23519999999999999</v>
      </c>
      <c r="I3240" s="221">
        <f t="shared" si="645"/>
        <v>0.23279999999999998</v>
      </c>
      <c r="J3240" s="221">
        <f t="shared" si="646"/>
        <v>0.23039999999999999</v>
      </c>
      <c r="K3240" s="115"/>
      <c r="L3240" s="353">
        <f>F3240*K3240</f>
        <v>0</v>
      </c>
      <c r="M3240" s="327">
        <f>G3240*K3240</f>
        <v>0</v>
      </c>
      <c r="N3240" s="545">
        <f>H3240*K3240</f>
        <v>0</v>
      </c>
      <c r="O3240" s="545">
        <f>I3240*K3240</f>
        <v>0</v>
      </c>
      <c r="P3240" s="545">
        <f>J3240*K3240</f>
        <v>0</v>
      </c>
      <c r="Q3240" s="189" t="s">
        <v>7</v>
      </c>
      <c r="R3240" s="712"/>
    </row>
    <row r="3241" spans="1:23" ht="15" customHeight="1" x14ac:dyDescent="0.2">
      <c r="A3241" s="708" t="s">
        <v>46</v>
      </c>
      <c r="B3241" s="711" t="s">
        <v>5889</v>
      </c>
      <c r="C3241" s="885" t="s">
        <v>4757</v>
      </c>
      <c r="D3241" s="708" t="s">
        <v>6</v>
      </c>
      <c r="E3241" s="919">
        <v>0.8</v>
      </c>
      <c r="F3241" s="698">
        <v>0.54</v>
      </c>
      <c r="G3241" s="698">
        <v>0.52</v>
      </c>
      <c r="H3241" s="698">
        <f t="shared" si="644"/>
        <v>0.50960000000000005</v>
      </c>
      <c r="I3241" s="698">
        <f t="shared" si="645"/>
        <v>0.50439999999999996</v>
      </c>
      <c r="J3241" s="698">
        <f t="shared" si="646"/>
        <v>0.49919999999999998</v>
      </c>
      <c r="K3241" s="714"/>
      <c r="L3241" s="718">
        <f>F3241*K3241</f>
        <v>0</v>
      </c>
      <c r="M3241" s="719">
        <f>G3241*K3241</f>
        <v>0</v>
      </c>
      <c r="N3241" s="869">
        <f>H3241*K3241</f>
        <v>0</v>
      </c>
      <c r="O3241" s="869">
        <f>I3241*K3241</f>
        <v>0</v>
      </c>
      <c r="P3241" s="869">
        <f>J3241*K3241</f>
        <v>0</v>
      </c>
      <c r="Q3241" s="720" t="s">
        <v>7</v>
      </c>
      <c r="R3241" s="712" t="s">
        <v>4496</v>
      </c>
    </row>
    <row r="3242" spans="1:23" ht="15" customHeight="1" x14ac:dyDescent="0.2">
      <c r="A3242" s="702" t="s">
        <v>46</v>
      </c>
      <c r="B3242" s="711" t="s">
        <v>5889</v>
      </c>
      <c r="C3242" s="1004" t="s">
        <v>4756</v>
      </c>
      <c r="D3242" s="708" t="s">
        <v>6</v>
      </c>
      <c r="E3242" s="919">
        <v>0.8</v>
      </c>
      <c r="F3242" s="698">
        <v>0.59</v>
      </c>
      <c r="G3242" s="698">
        <v>0.56999999999999995</v>
      </c>
      <c r="H3242" s="698">
        <f t="shared" si="644"/>
        <v>0.55859999999999999</v>
      </c>
      <c r="I3242" s="698">
        <f t="shared" si="645"/>
        <v>0.55289999999999995</v>
      </c>
      <c r="J3242" s="698">
        <f t="shared" si="646"/>
        <v>0.54719999999999991</v>
      </c>
      <c r="K3242" s="714"/>
      <c r="L3242" s="718">
        <f>F3242*K3242</f>
        <v>0</v>
      </c>
      <c r="M3242" s="719">
        <f>G3242*K3242</f>
        <v>0</v>
      </c>
      <c r="N3242" s="869">
        <f>H3242*K3242</f>
        <v>0</v>
      </c>
      <c r="O3242" s="869">
        <f>I3242*K3242</f>
        <v>0</v>
      </c>
      <c r="P3242" s="869">
        <f>J3242*K3242</f>
        <v>0</v>
      </c>
      <c r="Q3242" s="720" t="s">
        <v>7</v>
      </c>
      <c r="R3242" s="712" t="s">
        <v>4496</v>
      </c>
    </row>
    <row r="3243" spans="1:23" ht="15" customHeight="1" x14ac:dyDescent="0.2">
      <c r="A3243" s="70" t="s">
        <v>46</v>
      </c>
      <c r="B3243" s="433"/>
      <c r="C3243" s="134" t="s">
        <v>798</v>
      </c>
      <c r="D3243" s="22" t="s">
        <v>6</v>
      </c>
      <c r="E3243" s="29">
        <v>0.85</v>
      </c>
      <c r="F3243" s="301">
        <v>0.6</v>
      </c>
      <c r="G3243" s="301">
        <v>0.57999999999999996</v>
      </c>
      <c r="H3243" s="296">
        <f t="shared" si="644"/>
        <v>0.56839999999999991</v>
      </c>
      <c r="I3243" s="296">
        <f t="shared" si="645"/>
        <v>0.56259999999999999</v>
      </c>
      <c r="J3243" s="296">
        <f t="shared" si="646"/>
        <v>0.55679999999999996</v>
      </c>
      <c r="K3243" s="103"/>
      <c r="L3243" s="322">
        <f>F3243*K3243</f>
        <v>0</v>
      </c>
      <c r="M3243" s="327">
        <f>G3243*K3243</f>
        <v>0</v>
      </c>
      <c r="N3243" s="545">
        <f>H3243*K3243</f>
        <v>0</v>
      </c>
      <c r="O3243" s="545">
        <f>I3243*K3243</f>
        <v>0</v>
      </c>
      <c r="P3243" s="545">
        <f>J3243*K3243</f>
        <v>0</v>
      </c>
      <c r="Q3243" s="108" t="s">
        <v>7</v>
      </c>
    </row>
    <row r="3244" spans="1:23" ht="15" customHeight="1" x14ac:dyDescent="0.2">
      <c r="A3244" s="708" t="s">
        <v>46</v>
      </c>
      <c r="B3244" s="711" t="s">
        <v>5896</v>
      </c>
      <c r="C3244" s="885" t="s">
        <v>3833</v>
      </c>
      <c r="D3244" s="708" t="s">
        <v>6</v>
      </c>
      <c r="E3244" s="709">
        <v>0.7</v>
      </c>
      <c r="F3244" s="698">
        <v>0.5</v>
      </c>
      <c r="G3244" s="698">
        <v>0.49</v>
      </c>
      <c r="H3244" s="698">
        <f t="shared" si="644"/>
        <v>0.48019999999999996</v>
      </c>
      <c r="I3244" s="698">
        <f t="shared" si="645"/>
        <v>0.4753</v>
      </c>
      <c r="J3244" s="698">
        <f t="shared" si="646"/>
        <v>0.47039999999999998</v>
      </c>
      <c r="K3244" s="714"/>
      <c r="L3244" s="718">
        <f>F3244*K3244</f>
        <v>0</v>
      </c>
      <c r="M3244" s="719">
        <f>G3244*K3244</f>
        <v>0</v>
      </c>
      <c r="N3244" s="869">
        <f>H3244*K3244</f>
        <v>0</v>
      </c>
      <c r="O3244" s="869">
        <f>I3244*K3244</f>
        <v>0</v>
      </c>
      <c r="P3244" s="869">
        <f>J3244*K3244</f>
        <v>0</v>
      </c>
      <c r="Q3244" s="720" t="s">
        <v>7</v>
      </c>
      <c r="R3244" s="712" t="s">
        <v>4496</v>
      </c>
    </row>
    <row r="3245" spans="1:23" ht="15" customHeight="1" x14ac:dyDescent="0.2">
      <c r="A3245" s="708" t="s">
        <v>46</v>
      </c>
      <c r="B3245" s="711" t="s">
        <v>5896</v>
      </c>
      <c r="C3245" s="885" t="s">
        <v>3832</v>
      </c>
      <c r="D3245" s="708" t="s">
        <v>6</v>
      </c>
      <c r="E3245" s="709">
        <v>0.8</v>
      </c>
      <c r="F3245" s="698">
        <v>0.55000000000000004</v>
      </c>
      <c r="G3245" s="698">
        <v>0.54</v>
      </c>
      <c r="H3245" s="698">
        <f t="shared" si="644"/>
        <v>0.5292</v>
      </c>
      <c r="I3245" s="698">
        <f t="shared" si="645"/>
        <v>0.52380000000000004</v>
      </c>
      <c r="J3245" s="698">
        <f t="shared" si="646"/>
        <v>0.51839999999999997</v>
      </c>
      <c r="K3245" s="714"/>
      <c r="L3245" s="718">
        <f>F3245*K3245</f>
        <v>0</v>
      </c>
      <c r="M3245" s="719">
        <f>G3245*K3245</f>
        <v>0</v>
      </c>
      <c r="N3245" s="869">
        <f>H3245*K3245</f>
        <v>0</v>
      </c>
      <c r="O3245" s="869">
        <f>I3245*K3245</f>
        <v>0</v>
      </c>
      <c r="P3245" s="869">
        <f>J3245*K3245</f>
        <v>0</v>
      </c>
      <c r="Q3245" s="720" t="s">
        <v>7</v>
      </c>
      <c r="R3245" s="712" t="s">
        <v>4496</v>
      </c>
    </row>
    <row r="3246" spans="1:23" ht="15" customHeight="1" x14ac:dyDescent="0.2">
      <c r="A3246" s="183" t="s">
        <v>46</v>
      </c>
      <c r="B3246" s="401" t="s">
        <v>5636</v>
      </c>
      <c r="C3246" s="187" t="s">
        <v>3741</v>
      </c>
      <c r="D3246" s="183" t="s">
        <v>6</v>
      </c>
      <c r="E3246" s="400">
        <v>0.3</v>
      </c>
      <c r="F3246" s="221">
        <v>0.22</v>
      </c>
      <c r="G3246" s="221">
        <v>0.21</v>
      </c>
      <c r="H3246" s="221">
        <f t="shared" si="644"/>
        <v>0.20579999999999998</v>
      </c>
      <c r="I3246" s="221">
        <f t="shared" si="645"/>
        <v>0.20369999999999999</v>
      </c>
      <c r="J3246" s="221">
        <f t="shared" si="646"/>
        <v>0.20159999999999997</v>
      </c>
      <c r="K3246" s="115"/>
      <c r="L3246" s="353">
        <f>F3246*K3246</f>
        <v>0</v>
      </c>
      <c r="M3246" s="327">
        <f>G3246*K3246</f>
        <v>0</v>
      </c>
      <c r="N3246" s="545">
        <f>H3246*K3246</f>
        <v>0</v>
      </c>
      <c r="O3246" s="545">
        <f>I3246*K3246</f>
        <v>0</v>
      </c>
      <c r="P3246" s="545">
        <f>J3246*K3246</f>
        <v>0</v>
      </c>
      <c r="Q3246" s="189" t="s">
        <v>7</v>
      </c>
      <c r="R3246" s="712"/>
    </row>
    <row r="3247" spans="1:23" ht="15" customHeight="1" x14ac:dyDescent="0.2">
      <c r="A3247" s="183" t="s">
        <v>46</v>
      </c>
      <c r="B3247" s="401"/>
      <c r="C3247" s="187" t="s">
        <v>3740</v>
      </c>
      <c r="D3247" s="183" t="s">
        <v>6</v>
      </c>
      <c r="E3247" s="400">
        <v>0.44</v>
      </c>
      <c r="F3247" s="221">
        <v>0.27</v>
      </c>
      <c r="G3247" s="221">
        <v>0.26</v>
      </c>
      <c r="H3247" s="221">
        <f t="shared" si="644"/>
        <v>0.25480000000000003</v>
      </c>
      <c r="I3247" s="221">
        <f t="shared" si="645"/>
        <v>0.25219999999999998</v>
      </c>
      <c r="J3247" s="221">
        <f t="shared" si="646"/>
        <v>0.24959999999999999</v>
      </c>
      <c r="K3247" s="115"/>
      <c r="L3247" s="353">
        <f>F3247*K3247</f>
        <v>0</v>
      </c>
      <c r="M3247" s="327">
        <f>G3247*K3247</f>
        <v>0</v>
      </c>
      <c r="N3247" s="545">
        <f>H3247*K3247</f>
        <v>0</v>
      </c>
      <c r="O3247" s="545">
        <f>I3247*K3247</f>
        <v>0</v>
      </c>
      <c r="P3247" s="545">
        <f>J3247*K3247</f>
        <v>0</v>
      </c>
      <c r="Q3247" s="189" t="s">
        <v>7</v>
      </c>
      <c r="R3247" s="712"/>
    </row>
    <row r="3248" spans="1:23" ht="15" customHeight="1" x14ac:dyDescent="0.2">
      <c r="A3248" s="442" t="s">
        <v>46</v>
      </c>
      <c r="B3248" s="753"/>
      <c r="C3248" s="187" t="s">
        <v>4640</v>
      </c>
      <c r="D3248" s="183" t="s">
        <v>6</v>
      </c>
      <c r="E3248" s="339">
        <v>2</v>
      </c>
      <c r="F3248" s="211">
        <v>1.55</v>
      </c>
      <c r="G3248" s="204">
        <v>1.5</v>
      </c>
      <c r="H3248" s="296">
        <f t="shared" si="644"/>
        <v>1.47</v>
      </c>
      <c r="I3248" s="296">
        <f t="shared" si="645"/>
        <v>1.4550000000000001</v>
      </c>
      <c r="J3248" s="296">
        <f t="shared" si="646"/>
        <v>1.44</v>
      </c>
      <c r="K3248" s="106"/>
      <c r="L3248" s="353">
        <f>F3248*K3248</f>
        <v>0</v>
      </c>
      <c r="M3248" s="327">
        <f>G3248*K3248</f>
        <v>0</v>
      </c>
      <c r="N3248" s="545">
        <f>H3248*K3248</f>
        <v>0</v>
      </c>
      <c r="O3248" s="545">
        <f>I3248*K3248</f>
        <v>0</v>
      </c>
      <c r="P3248" s="545">
        <f>J3248*K3248</f>
        <v>0</v>
      </c>
      <c r="Q3248" s="189" t="s">
        <v>7</v>
      </c>
      <c r="R3248" s="712"/>
    </row>
    <row r="3249" spans="1:18" ht="15" customHeight="1" thickBot="1" x14ac:dyDescent="0.25">
      <c r="A3249" s="442" t="s">
        <v>46</v>
      </c>
      <c r="B3249" s="753"/>
      <c r="C3249" s="456" t="s">
        <v>1113</v>
      </c>
      <c r="D3249" s="22" t="s">
        <v>6</v>
      </c>
      <c r="E3249" s="339">
        <v>4</v>
      </c>
      <c r="F3249" s="211">
        <v>2.85</v>
      </c>
      <c r="G3249" s="211">
        <v>2.75</v>
      </c>
      <c r="H3249" s="296">
        <f t="shared" si="644"/>
        <v>2.6949999999999998</v>
      </c>
      <c r="I3249" s="296">
        <f t="shared" si="645"/>
        <v>2.6675</v>
      </c>
      <c r="J3249" s="296">
        <f t="shared" si="646"/>
        <v>2.6399999999999997</v>
      </c>
      <c r="K3249" s="106"/>
      <c r="L3249" s="353">
        <f>F3249*K3249</f>
        <v>0</v>
      </c>
      <c r="M3249" s="327">
        <f>G3249*K3249</f>
        <v>0</v>
      </c>
      <c r="N3249" s="545">
        <f>H3249*K3249</f>
        <v>0</v>
      </c>
      <c r="O3249" s="545">
        <f>I3249*K3249</f>
        <v>0</v>
      </c>
      <c r="P3249" s="545">
        <f>J3249*K3249</f>
        <v>0</v>
      </c>
      <c r="Q3249" s="189" t="s">
        <v>7</v>
      </c>
      <c r="R3249" s="712"/>
    </row>
    <row r="3250" spans="1:18" ht="15" customHeight="1" thickBot="1" x14ac:dyDescent="0.25">
      <c r="A3250" s="81"/>
      <c r="B3250" s="81"/>
      <c r="C3250" s="10"/>
      <c r="D3250" s="82"/>
      <c r="E3250" s="83"/>
      <c r="F3250" s="33"/>
      <c r="G3250" s="30"/>
      <c r="H3250" s="30"/>
      <c r="I3250" s="30"/>
      <c r="J3250" s="30"/>
      <c r="K3250" s="31"/>
      <c r="L3250" s="219">
        <f>SUM(L3237:L3249)</f>
        <v>0</v>
      </c>
      <c r="M3250" s="463">
        <f>SUM(M3237:M3249)</f>
        <v>0</v>
      </c>
      <c r="N3250" s="463"/>
      <c r="O3250" s="463"/>
      <c r="P3250" s="463"/>
      <c r="Q3250" s="84"/>
    </row>
    <row r="3251" spans="1:18" ht="20.100000000000001" customHeight="1" thickBot="1" x14ac:dyDescent="0.25">
      <c r="A3251" s="37" t="s">
        <v>526</v>
      </c>
      <c r="B3251" s="178"/>
      <c r="C3251" s="36"/>
      <c r="D3251" s="38"/>
      <c r="E3251" s="39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40"/>
    </row>
    <row r="3252" spans="1:18" ht="15" customHeight="1" thickBot="1" x14ac:dyDescent="0.25">
      <c r="A3252" s="21" t="s">
        <v>50</v>
      </c>
      <c r="B3252" s="21"/>
      <c r="C3252" s="21" t="s">
        <v>29</v>
      </c>
      <c r="D3252" s="294" t="s">
        <v>47</v>
      </c>
      <c r="E3252" s="464" t="s">
        <v>1548</v>
      </c>
      <c r="F3252" s="21" t="s">
        <v>1549</v>
      </c>
      <c r="G3252" s="21" t="s">
        <v>1556</v>
      </c>
      <c r="H3252" s="868">
        <v>-0.02</v>
      </c>
      <c r="I3252" s="868">
        <v>-0.03</v>
      </c>
      <c r="J3252" s="868">
        <v>-0.04</v>
      </c>
      <c r="K3252" s="21" t="s">
        <v>30</v>
      </c>
      <c r="L3252" s="21" t="s">
        <v>12</v>
      </c>
      <c r="M3252" s="21" t="s">
        <v>1547</v>
      </c>
      <c r="N3252" s="871" t="s">
        <v>5226</v>
      </c>
      <c r="O3252" s="871" t="s">
        <v>5232</v>
      </c>
      <c r="P3252" s="871" t="s">
        <v>5233</v>
      </c>
      <c r="Q3252" s="21" t="s">
        <v>51</v>
      </c>
    </row>
    <row r="3253" spans="1:18" ht="15" customHeight="1" x14ac:dyDescent="0.2">
      <c r="A3253" s="71" t="s">
        <v>612</v>
      </c>
      <c r="B3253" s="101"/>
      <c r="C3253" s="377" t="s">
        <v>2441</v>
      </c>
      <c r="D3253" s="72" t="s">
        <v>6</v>
      </c>
      <c r="E3253" s="72">
        <v>3.5</v>
      </c>
      <c r="F3253" s="250">
        <v>2.5</v>
      </c>
      <c r="G3253" s="206">
        <v>2.4</v>
      </c>
      <c r="H3253" s="296">
        <f t="shared" ref="H3253:H3302" si="647">G3253*0.98</f>
        <v>2.3519999999999999</v>
      </c>
      <c r="I3253" s="296">
        <f t="shared" ref="I3253:I3302" si="648">G3253*0.97</f>
        <v>2.3279999999999998</v>
      </c>
      <c r="J3253" s="296">
        <f t="shared" ref="J3253:J3302" si="649">G3253*0.96</f>
        <v>2.3039999999999998</v>
      </c>
      <c r="K3253" s="144"/>
      <c r="L3253" s="356">
        <f>F3253*K3253</f>
        <v>0</v>
      </c>
      <c r="M3253" s="327">
        <f>G3253*K3253</f>
        <v>0</v>
      </c>
      <c r="N3253" s="545">
        <f>H3253*K3253</f>
        <v>0</v>
      </c>
      <c r="O3253" s="545">
        <f>I3253*K3253</f>
        <v>0</v>
      </c>
      <c r="P3253" s="545">
        <f>J3253*K3253</f>
        <v>0</v>
      </c>
      <c r="Q3253" s="108" t="s">
        <v>7</v>
      </c>
    </row>
    <row r="3254" spans="1:18" ht="15" customHeight="1" x14ac:dyDescent="0.2">
      <c r="A3254" s="71" t="s">
        <v>612</v>
      </c>
      <c r="B3254" s="72"/>
      <c r="C3254" s="242" t="s">
        <v>2442</v>
      </c>
      <c r="D3254" s="72" t="s">
        <v>6</v>
      </c>
      <c r="E3254" s="72">
        <v>3.5</v>
      </c>
      <c r="F3254" s="250">
        <v>2.4</v>
      </c>
      <c r="G3254" s="203">
        <v>2.2999999999999998</v>
      </c>
      <c r="H3254" s="296">
        <f t="shared" si="647"/>
        <v>2.254</v>
      </c>
      <c r="I3254" s="296">
        <f t="shared" si="648"/>
        <v>2.2309999999999999</v>
      </c>
      <c r="J3254" s="296">
        <f t="shared" si="649"/>
        <v>2.2079999999999997</v>
      </c>
      <c r="K3254" s="106"/>
      <c r="L3254" s="357">
        <f>F3254*K3254</f>
        <v>0</v>
      </c>
      <c r="M3254" s="327">
        <f>G3254*K3254</f>
        <v>0</v>
      </c>
      <c r="N3254" s="545">
        <f>H3254*K3254</f>
        <v>0</v>
      </c>
      <c r="O3254" s="545">
        <f>I3254*K3254</f>
        <v>0</v>
      </c>
      <c r="P3254" s="545">
        <f>J3254*K3254</f>
        <v>0</v>
      </c>
      <c r="Q3254" s="108" t="s">
        <v>7</v>
      </c>
    </row>
    <row r="3255" spans="1:18" ht="15" customHeight="1" x14ac:dyDescent="0.2">
      <c r="A3255" s="71" t="s">
        <v>612</v>
      </c>
      <c r="B3255" s="72"/>
      <c r="C3255" s="242" t="s">
        <v>2443</v>
      </c>
      <c r="D3255" s="72" t="s">
        <v>6</v>
      </c>
      <c r="E3255" s="72">
        <v>3.5</v>
      </c>
      <c r="F3255" s="250">
        <v>2.4</v>
      </c>
      <c r="G3255" s="203">
        <v>2.2999999999999998</v>
      </c>
      <c r="H3255" s="296">
        <f t="shared" si="647"/>
        <v>2.254</v>
      </c>
      <c r="I3255" s="296">
        <f t="shared" si="648"/>
        <v>2.2309999999999999</v>
      </c>
      <c r="J3255" s="296">
        <f t="shared" si="649"/>
        <v>2.2079999999999997</v>
      </c>
      <c r="K3255" s="106"/>
      <c r="L3255" s="357">
        <f>F3255*K3255</f>
        <v>0</v>
      </c>
      <c r="M3255" s="327">
        <f>G3255*K3255</f>
        <v>0</v>
      </c>
      <c r="N3255" s="545">
        <f>H3255*K3255</f>
        <v>0</v>
      </c>
      <c r="O3255" s="545">
        <f>I3255*K3255</f>
        <v>0</v>
      </c>
      <c r="P3255" s="545">
        <f>J3255*K3255</f>
        <v>0</v>
      </c>
      <c r="Q3255" s="108" t="s">
        <v>7</v>
      </c>
    </row>
    <row r="3256" spans="1:18" ht="15" customHeight="1" x14ac:dyDescent="0.2">
      <c r="A3256" s="71" t="s">
        <v>612</v>
      </c>
      <c r="B3256" s="72"/>
      <c r="C3256" s="242" t="s">
        <v>2444</v>
      </c>
      <c r="D3256" s="72" t="s">
        <v>6</v>
      </c>
      <c r="E3256" s="72">
        <v>3.5</v>
      </c>
      <c r="F3256" s="250">
        <v>2.4</v>
      </c>
      <c r="G3256" s="203">
        <v>2.2999999999999998</v>
      </c>
      <c r="H3256" s="296">
        <f t="shared" si="647"/>
        <v>2.254</v>
      </c>
      <c r="I3256" s="296">
        <f t="shared" si="648"/>
        <v>2.2309999999999999</v>
      </c>
      <c r="J3256" s="296">
        <f t="shared" si="649"/>
        <v>2.2079999999999997</v>
      </c>
      <c r="K3256" s="106"/>
      <c r="L3256" s="357">
        <f>F3256*K3256</f>
        <v>0</v>
      </c>
      <c r="M3256" s="327">
        <f>G3256*K3256</f>
        <v>0</v>
      </c>
      <c r="N3256" s="545">
        <f>H3256*K3256</f>
        <v>0</v>
      </c>
      <c r="O3256" s="545">
        <f>I3256*K3256</f>
        <v>0</v>
      </c>
      <c r="P3256" s="545">
        <f>J3256*K3256</f>
        <v>0</v>
      </c>
      <c r="Q3256" s="108" t="s">
        <v>7</v>
      </c>
    </row>
    <row r="3257" spans="1:18" ht="15" customHeight="1" x14ac:dyDescent="0.2">
      <c r="A3257" s="71" t="s">
        <v>612</v>
      </c>
      <c r="B3257" s="101"/>
      <c r="C3257" s="378" t="s">
        <v>2445</v>
      </c>
      <c r="D3257" s="101" t="s">
        <v>6</v>
      </c>
      <c r="E3257" s="72">
        <v>19</v>
      </c>
      <c r="F3257" s="300">
        <v>15.8</v>
      </c>
      <c r="G3257" s="203">
        <v>15.5</v>
      </c>
      <c r="H3257" s="296">
        <f t="shared" si="647"/>
        <v>15.19</v>
      </c>
      <c r="I3257" s="296">
        <f t="shared" si="648"/>
        <v>15.035</v>
      </c>
      <c r="J3257" s="296">
        <f t="shared" si="649"/>
        <v>14.879999999999999</v>
      </c>
      <c r="K3257" s="106"/>
      <c r="L3257" s="356">
        <f>F3257*K3257</f>
        <v>0</v>
      </c>
      <c r="M3257" s="327">
        <f>G3257*K3257</f>
        <v>0</v>
      </c>
      <c r="N3257" s="545">
        <f>H3257*K3257</f>
        <v>0</v>
      </c>
      <c r="O3257" s="545">
        <f>I3257*K3257</f>
        <v>0</v>
      </c>
      <c r="P3257" s="545">
        <f>J3257*K3257</f>
        <v>0</v>
      </c>
      <c r="Q3257" s="108" t="s">
        <v>7</v>
      </c>
    </row>
    <row r="3258" spans="1:18" ht="15" customHeight="1" x14ac:dyDescent="0.2">
      <c r="A3258" s="71" t="s">
        <v>612</v>
      </c>
      <c r="B3258" s="72"/>
      <c r="C3258" s="242" t="s">
        <v>2446</v>
      </c>
      <c r="D3258" s="72" t="s">
        <v>6</v>
      </c>
      <c r="E3258" s="72">
        <v>19</v>
      </c>
      <c r="F3258" s="300">
        <v>15.8</v>
      </c>
      <c r="G3258" s="203">
        <v>15.5</v>
      </c>
      <c r="H3258" s="296">
        <f t="shared" si="647"/>
        <v>15.19</v>
      </c>
      <c r="I3258" s="296">
        <f t="shared" si="648"/>
        <v>15.035</v>
      </c>
      <c r="J3258" s="296">
        <f t="shared" si="649"/>
        <v>14.879999999999999</v>
      </c>
      <c r="K3258" s="106"/>
      <c r="L3258" s="357">
        <f>F3258*K3258</f>
        <v>0</v>
      </c>
      <c r="M3258" s="327">
        <f>G3258*K3258</f>
        <v>0</v>
      </c>
      <c r="N3258" s="545">
        <f>H3258*K3258</f>
        <v>0</v>
      </c>
      <c r="O3258" s="545">
        <f>I3258*K3258</f>
        <v>0</v>
      </c>
      <c r="P3258" s="545">
        <f>J3258*K3258</f>
        <v>0</v>
      </c>
      <c r="Q3258" s="108" t="s">
        <v>7</v>
      </c>
    </row>
    <row r="3259" spans="1:18" ht="15" customHeight="1" x14ac:dyDescent="0.2">
      <c r="A3259" s="71" t="s">
        <v>612</v>
      </c>
      <c r="B3259" s="72"/>
      <c r="C3259" s="242" t="s">
        <v>2447</v>
      </c>
      <c r="D3259" s="72" t="s">
        <v>6</v>
      </c>
      <c r="E3259" s="72">
        <v>19</v>
      </c>
      <c r="F3259" s="300">
        <v>15.8</v>
      </c>
      <c r="G3259" s="203">
        <v>15.5</v>
      </c>
      <c r="H3259" s="296">
        <f t="shared" si="647"/>
        <v>15.19</v>
      </c>
      <c r="I3259" s="296">
        <f t="shared" si="648"/>
        <v>15.035</v>
      </c>
      <c r="J3259" s="296">
        <f t="shared" si="649"/>
        <v>14.879999999999999</v>
      </c>
      <c r="K3259" s="106"/>
      <c r="L3259" s="357">
        <f>F3259*K3259</f>
        <v>0</v>
      </c>
      <c r="M3259" s="327">
        <f>G3259*K3259</f>
        <v>0</v>
      </c>
      <c r="N3259" s="545">
        <f>H3259*K3259</f>
        <v>0</v>
      </c>
      <c r="O3259" s="545">
        <f>I3259*K3259</f>
        <v>0</v>
      </c>
      <c r="P3259" s="545">
        <f>J3259*K3259</f>
        <v>0</v>
      </c>
      <c r="Q3259" s="108" t="s">
        <v>7</v>
      </c>
    </row>
    <row r="3260" spans="1:18" ht="15" customHeight="1" x14ac:dyDescent="0.2">
      <c r="A3260" s="71" t="s">
        <v>612</v>
      </c>
      <c r="B3260" s="72"/>
      <c r="C3260" s="242" t="s">
        <v>2448</v>
      </c>
      <c r="D3260" s="72" t="s">
        <v>6</v>
      </c>
      <c r="E3260" s="72">
        <v>19</v>
      </c>
      <c r="F3260" s="300">
        <v>15.8</v>
      </c>
      <c r="G3260" s="203">
        <v>15.5</v>
      </c>
      <c r="H3260" s="296">
        <f t="shared" si="647"/>
        <v>15.19</v>
      </c>
      <c r="I3260" s="296">
        <f t="shared" si="648"/>
        <v>15.035</v>
      </c>
      <c r="J3260" s="296">
        <f t="shared" si="649"/>
        <v>14.879999999999999</v>
      </c>
      <c r="K3260" s="106"/>
      <c r="L3260" s="357">
        <f>F3260*K3260</f>
        <v>0</v>
      </c>
      <c r="M3260" s="327">
        <f>G3260*K3260</f>
        <v>0</v>
      </c>
      <c r="N3260" s="545">
        <f>H3260*K3260</f>
        <v>0</v>
      </c>
      <c r="O3260" s="545">
        <f>I3260*K3260</f>
        <v>0</v>
      </c>
      <c r="P3260" s="545">
        <f>J3260*K3260</f>
        <v>0</v>
      </c>
      <c r="Q3260" s="108" t="s">
        <v>7</v>
      </c>
    </row>
    <row r="3261" spans="1:18" ht="15" customHeight="1" x14ac:dyDescent="0.2">
      <c r="A3261" s="71" t="s">
        <v>612</v>
      </c>
      <c r="B3261" s="101"/>
      <c r="C3261" s="378" t="s">
        <v>2449</v>
      </c>
      <c r="D3261" s="101" t="s">
        <v>6</v>
      </c>
      <c r="E3261" s="72">
        <v>3.5</v>
      </c>
      <c r="F3261" s="300">
        <v>2.4</v>
      </c>
      <c r="G3261" s="203">
        <v>2.2999999999999998</v>
      </c>
      <c r="H3261" s="296">
        <f t="shared" si="647"/>
        <v>2.254</v>
      </c>
      <c r="I3261" s="296">
        <f t="shared" si="648"/>
        <v>2.2309999999999999</v>
      </c>
      <c r="J3261" s="296">
        <f t="shared" si="649"/>
        <v>2.2079999999999997</v>
      </c>
      <c r="K3261" s="106"/>
      <c r="L3261" s="356">
        <f>F3261*K3261</f>
        <v>0</v>
      </c>
      <c r="M3261" s="327">
        <f>G3261*K3261</f>
        <v>0</v>
      </c>
      <c r="N3261" s="545">
        <f>H3261*K3261</f>
        <v>0</v>
      </c>
      <c r="O3261" s="545">
        <f>I3261*K3261</f>
        <v>0</v>
      </c>
      <c r="P3261" s="545">
        <f>J3261*K3261</f>
        <v>0</v>
      </c>
      <c r="Q3261" s="108" t="s">
        <v>7</v>
      </c>
    </row>
    <row r="3262" spans="1:18" ht="15" customHeight="1" x14ac:dyDescent="0.2">
      <c r="A3262" s="71" t="s">
        <v>612</v>
      </c>
      <c r="B3262" s="72"/>
      <c r="C3262" s="242" t="s">
        <v>2450</v>
      </c>
      <c r="D3262" s="72" t="s">
        <v>6</v>
      </c>
      <c r="E3262" s="72">
        <v>3.5</v>
      </c>
      <c r="F3262" s="300">
        <v>2.4</v>
      </c>
      <c r="G3262" s="203">
        <v>2.2999999999999998</v>
      </c>
      <c r="H3262" s="296">
        <f t="shared" si="647"/>
        <v>2.254</v>
      </c>
      <c r="I3262" s="296">
        <f t="shared" si="648"/>
        <v>2.2309999999999999</v>
      </c>
      <c r="J3262" s="296">
        <f t="shared" si="649"/>
        <v>2.2079999999999997</v>
      </c>
      <c r="K3262" s="106"/>
      <c r="L3262" s="357">
        <f>F3262*K3262</f>
        <v>0</v>
      </c>
      <c r="M3262" s="327">
        <f>G3262*K3262</f>
        <v>0</v>
      </c>
      <c r="N3262" s="545">
        <f>H3262*K3262</f>
        <v>0</v>
      </c>
      <c r="O3262" s="545">
        <f>I3262*K3262</f>
        <v>0</v>
      </c>
      <c r="P3262" s="545">
        <f>J3262*K3262</f>
        <v>0</v>
      </c>
      <c r="Q3262" s="108" t="s">
        <v>7</v>
      </c>
    </row>
    <row r="3263" spans="1:18" ht="15" customHeight="1" x14ac:dyDescent="0.2">
      <c r="A3263" s="71" t="s">
        <v>612</v>
      </c>
      <c r="B3263" s="72"/>
      <c r="C3263" s="242" t="s">
        <v>2451</v>
      </c>
      <c r="D3263" s="72" t="s">
        <v>6</v>
      </c>
      <c r="E3263" s="72">
        <v>3.5</v>
      </c>
      <c r="F3263" s="300">
        <v>2.4</v>
      </c>
      <c r="G3263" s="203">
        <v>2.2999999999999998</v>
      </c>
      <c r="H3263" s="296">
        <f t="shared" si="647"/>
        <v>2.254</v>
      </c>
      <c r="I3263" s="296">
        <f t="shared" si="648"/>
        <v>2.2309999999999999</v>
      </c>
      <c r="J3263" s="296">
        <f t="shared" si="649"/>
        <v>2.2079999999999997</v>
      </c>
      <c r="K3263" s="106"/>
      <c r="L3263" s="357">
        <f>F3263*K3263</f>
        <v>0</v>
      </c>
      <c r="M3263" s="327">
        <f>G3263*K3263</f>
        <v>0</v>
      </c>
      <c r="N3263" s="545">
        <f>H3263*K3263</f>
        <v>0</v>
      </c>
      <c r="O3263" s="545">
        <f>I3263*K3263</f>
        <v>0</v>
      </c>
      <c r="P3263" s="545">
        <f>J3263*K3263</f>
        <v>0</v>
      </c>
      <c r="Q3263" s="108" t="s">
        <v>7</v>
      </c>
    </row>
    <row r="3264" spans="1:18" ht="15" customHeight="1" x14ac:dyDescent="0.2">
      <c r="A3264" s="71" t="s">
        <v>612</v>
      </c>
      <c r="B3264" s="72"/>
      <c r="C3264" s="242" t="s">
        <v>2452</v>
      </c>
      <c r="D3264" s="72" t="s">
        <v>6</v>
      </c>
      <c r="E3264" s="72">
        <v>3.5</v>
      </c>
      <c r="F3264" s="300">
        <v>2.4</v>
      </c>
      <c r="G3264" s="203">
        <v>2.2999999999999998</v>
      </c>
      <c r="H3264" s="296">
        <f t="shared" si="647"/>
        <v>2.254</v>
      </c>
      <c r="I3264" s="296">
        <f t="shared" si="648"/>
        <v>2.2309999999999999</v>
      </c>
      <c r="J3264" s="296">
        <f t="shared" si="649"/>
        <v>2.2079999999999997</v>
      </c>
      <c r="K3264" s="106"/>
      <c r="L3264" s="357">
        <f>F3264*K3264</f>
        <v>0</v>
      </c>
      <c r="M3264" s="327">
        <f>G3264*K3264</f>
        <v>0</v>
      </c>
      <c r="N3264" s="545">
        <f>H3264*K3264</f>
        <v>0</v>
      </c>
      <c r="O3264" s="545">
        <f>I3264*K3264</f>
        <v>0</v>
      </c>
      <c r="P3264" s="545">
        <f>J3264*K3264</f>
        <v>0</v>
      </c>
      <c r="Q3264" s="108" t="s">
        <v>7</v>
      </c>
    </row>
    <row r="3265" spans="1:17" ht="15" customHeight="1" x14ac:dyDescent="0.2">
      <c r="A3265" s="71" t="s">
        <v>612</v>
      </c>
      <c r="B3265" s="101"/>
      <c r="C3265" s="378" t="s">
        <v>2453</v>
      </c>
      <c r="D3265" s="101" t="s">
        <v>6</v>
      </c>
      <c r="E3265" s="72">
        <v>19</v>
      </c>
      <c r="F3265" s="300">
        <v>15.8</v>
      </c>
      <c r="G3265" s="203">
        <v>15.5</v>
      </c>
      <c r="H3265" s="296">
        <f t="shared" si="647"/>
        <v>15.19</v>
      </c>
      <c r="I3265" s="296">
        <f t="shared" si="648"/>
        <v>15.035</v>
      </c>
      <c r="J3265" s="296">
        <f t="shared" si="649"/>
        <v>14.879999999999999</v>
      </c>
      <c r="K3265" s="106"/>
      <c r="L3265" s="356">
        <f>F3265*K3265</f>
        <v>0</v>
      </c>
      <c r="M3265" s="327">
        <f>G3265*K3265</f>
        <v>0</v>
      </c>
      <c r="N3265" s="545">
        <f>H3265*K3265</f>
        <v>0</v>
      </c>
      <c r="O3265" s="545">
        <f>I3265*K3265</f>
        <v>0</v>
      </c>
      <c r="P3265" s="545">
        <f>J3265*K3265</f>
        <v>0</v>
      </c>
      <c r="Q3265" s="108" t="s">
        <v>7</v>
      </c>
    </row>
    <row r="3266" spans="1:17" ht="15" customHeight="1" x14ac:dyDescent="0.2">
      <c r="A3266" s="71" t="s">
        <v>612</v>
      </c>
      <c r="B3266" s="72"/>
      <c r="C3266" s="242" t="s">
        <v>2454</v>
      </c>
      <c r="D3266" s="72" t="s">
        <v>6</v>
      </c>
      <c r="E3266" s="72">
        <v>19</v>
      </c>
      <c r="F3266" s="300">
        <v>15.8</v>
      </c>
      <c r="G3266" s="203">
        <v>15.5</v>
      </c>
      <c r="H3266" s="296">
        <f t="shared" si="647"/>
        <v>15.19</v>
      </c>
      <c r="I3266" s="296">
        <f t="shared" si="648"/>
        <v>15.035</v>
      </c>
      <c r="J3266" s="296">
        <f t="shared" si="649"/>
        <v>14.879999999999999</v>
      </c>
      <c r="K3266" s="106"/>
      <c r="L3266" s="357">
        <f>F3266*K3266</f>
        <v>0</v>
      </c>
      <c r="M3266" s="327">
        <f>G3266*K3266</f>
        <v>0</v>
      </c>
      <c r="N3266" s="545">
        <f>H3266*K3266</f>
        <v>0</v>
      </c>
      <c r="O3266" s="545">
        <f>I3266*K3266</f>
        <v>0</v>
      </c>
      <c r="P3266" s="545">
        <f>J3266*K3266</f>
        <v>0</v>
      </c>
      <c r="Q3266" s="108" t="s">
        <v>7</v>
      </c>
    </row>
    <row r="3267" spans="1:17" ht="15" customHeight="1" x14ac:dyDescent="0.2">
      <c r="A3267" s="71" t="s">
        <v>612</v>
      </c>
      <c r="B3267" s="72"/>
      <c r="C3267" s="242" t="s">
        <v>2455</v>
      </c>
      <c r="D3267" s="72" t="s">
        <v>6</v>
      </c>
      <c r="E3267" s="72">
        <v>19</v>
      </c>
      <c r="F3267" s="300">
        <v>15.8</v>
      </c>
      <c r="G3267" s="203">
        <v>15.5</v>
      </c>
      <c r="H3267" s="296">
        <f t="shared" si="647"/>
        <v>15.19</v>
      </c>
      <c r="I3267" s="296">
        <f t="shared" si="648"/>
        <v>15.035</v>
      </c>
      <c r="J3267" s="296">
        <f t="shared" si="649"/>
        <v>14.879999999999999</v>
      </c>
      <c r="K3267" s="106"/>
      <c r="L3267" s="357">
        <f>F3267*K3267</f>
        <v>0</v>
      </c>
      <c r="M3267" s="327">
        <f>G3267*K3267</f>
        <v>0</v>
      </c>
      <c r="N3267" s="545">
        <f>H3267*K3267</f>
        <v>0</v>
      </c>
      <c r="O3267" s="545">
        <f>I3267*K3267</f>
        <v>0</v>
      </c>
      <c r="P3267" s="545">
        <f>J3267*K3267</f>
        <v>0</v>
      </c>
      <c r="Q3267" s="108" t="s">
        <v>7</v>
      </c>
    </row>
    <row r="3268" spans="1:17" ht="15" customHeight="1" x14ac:dyDescent="0.2">
      <c r="A3268" s="71" t="s">
        <v>612</v>
      </c>
      <c r="B3268" s="72"/>
      <c r="C3268" s="242" t="s">
        <v>2456</v>
      </c>
      <c r="D3268" s="72" t="s">
        <v>6</v>
      </c>
      <c r="E3268" s="72">
        <v>19</v>
      </c>
      <c r="F3268" s="300">
        <v>15.8</v>
      </c>
      <c r="G3268" s="203">
        <v>15.5</v>
      </c>
      <c r="H3268" s="296">
        <f t="shared" si="647"/>
        <v>15.19</v>
      </c>
      <c r="I3268" s="296">
        <f t="shared" si="648"/>
        <v>15.035</v>
      </c>
      <c r="J3268" s="296">
        <f t="shared" si="649"/>
        <v>14.879999999999999</v>
      </c>
      <c r="K3268" s="106"/>
      <c r="L3268" s="357">
        <f>F3268*K3268</f>
        <v>0</v>
      </c>
      <c r="M3268" s="327">
        <f>G3268*K3268</f>
        <v>0</v>
      </c>
      <c r="N3268" s="545">
        <f>H3268*K3268</f>
        <v>0</v>
      </c>
      <c r="O3268" s="545">
        <f>I3268*K3268</f>
        <v>0</v>
      </c>
      <c r="P3268" s="545">
        <f>J3268*K3268</f>
        <v>0</v>
      </c>
      <c r="Q3268" s="108" t="s">
        <v>7</v>
      </c>
    </row>
    <row r="3269" spans="1:17" ht="15" customHeight="1" x14ac:dyDescent="0.2">
      <c r="A3269" s="71" t="s">
        <v>612</v>
      </c>
      <c r="B3269" s="11"/>
      <c r="C3269" s="242" t="s">
        <v>2433</v>
      </c>
      <c r="D3269" s="72" t="s">
        <v>6</v>
      </c>
      <c r="E3269" s="72">
        <v>5</v>
      </c>
      <c r="F3269" s="250">
        <v>3.8</v>
      </c>
      <c r="G3269" s="202">
        <v>3.7</v>
      </c>
      <c r="H3269" s="296">
        <f t="shared" si="647"/>
        <v>3.6259999999999999</v>
      </c>
      <c r="I3269" s="296">
        <f t="shared" si="648"/>
        <v>3.589</v>
      </c>
      <c r="J3269" s="296">
        <f t="shared" si="649"/>
        <v>3.552</v>
      </c>
      <c r="K3269" s="106"/>
      <c r="L3269" s="357">
        <f>F3269*K3269</f>
        <v>0</v>
      </c>
      <c r="M3269" s="327">
        <f>G3269*K3269</f>
        <v>0</v>
      </c>
      <c r="N3269" s="545">
        <f>H3269*K3269</f>
        <v>0</v>
      </c>
      <c r="O3269" s="545">
        <f>I3269*K3269</f>
        <v>0</v>
      </c>
      <c r="P3269" s="545">
        <f>J3269*K3269</f>
        <v>0</v>
      </c>
      <c r="Q3269" s="108" t="s">
        <v>7</v>
      </c>
    </row>
    <row r="3270" spans="1:17" ht="15" customHeight="1" x14ac:dyDescent="0.2">
      <c r="A3270" s="71" t="s">
        <v>612</v>
      </c>
      <c r="B3270" s="11"/>
      <c r="C3270" s="242" t="s">
        <v>2434</v>
      </c>
      <c r="D3270" s="72" t="s">
        <v>6</v>
      </c>
      <c r="E3270" s="72">
        <v>5</v>
      </c>
      <c r="F3270" s="250">
        <v>3.8</v>
      </c>
      <c r="G3270" s="202">
        <v>3.7</v>
      </c>
      <c r="H3270" s="296">
        <f t="shared" si="647"/>
        <v>3.6259999999999999</v>
      </c>
      <c r="I3270" s="296">
        <f t="shared" si="648"/>
        <v>3.589</v>
      </c>
      <c r="J3270" s="296">
        <f t="shared" si="649"/>
        <v>3.552</v>
      </c>
      <c r="K3270" s="106"/>
      <c r="L3270" s="357">
        <f>F3270*K3270</f>
        <v>0</v>
      </c>
      <c r="M3270" s="327">
        <f>G3270*K3270</f>
        <v>0</v>
      </c>
      <c r="N3270" s="545">
        <f>H3270*K3270</f>
        <v>0</v>
      </c>
      <c r="O3270" s="545">
        <f>I3270*K3270</f>
        <v>0</v>
      </c>
      <c r="P3270" s="545">
        <f>J3270*K3270</f>
        <v>0</v>
      </c>
      <c r="Q3270" s="108" t="s">
        <v>7</v>
      </c>
    </row>
    <row r="3271" spans="1:17" ht="15" customHeight="1" x14ac:dyDescent="0.2">
      <c r="A3271" s="71" t="s">
        <v>612</v>
      </c>
      <c r="B3271" s="11"/>
      <c r="C3271" s="242" t="s">
        <v>2435</v>
      </c>
      <c r="D3271" s="72" t="s">
        <v>6</v>
      </c>
      <c r="E3271" s="72">
        <v>5</v>
      </c>
      <c r="F3271" s="250">
        <v>3.8</v>
      </c>
      <c r="G3271" s="202">
        <v>3.7</v>
      </c>
      <c r="H3271" s="296">
        <f t="shared" si="647"/>
        <v>3.6259999999999999</v>
      </c>
      <c r="I3271" s="296">
        <f t="shared" si="648"/>
        <v>3.589</v>
      </c>
      <c r="J3271" s="296">
        <f t="shared" si="649"/>
        <v>3.552</v>
      </c>
      <c r="K3271" s="106"/>
      <c r="L3271" s="357">
        <f>F3271*K3271</f>
        <v>0</v>
      </c>
      <c r="M3271" s="327">
        <f>G3271*K3271</f>
        <v>0</v>
      </c>
      <c r="N3271" s="545">
        <f>H3271*K3271</f>
        <v>0</v>
      </c>
      <c r="O3271" s="545">
        <f>I3271*K3271</f>
        <v>0</v>
      </c>
      <c r="P3271" s="545">
        <f>J3271*K3271</f>
        <v>0</v>
      </c>
      <c r="Q3271" s="108" t="s">
        <v>7</v>
      </c>
    </row>
    <row r="3272" spans="1:17" ht="15" customHeight="1" x14ac:dyDescent="0.2">
      <c r="A3272" s="71" t="s">
        <v>612</v>
      </c>
      <c r="B3272" s="11"/>
      <c r="C3272" s="242" t="s">
        <v>2436</v>
      </c>
      <c r="D3272" s="72" t="s">
        <v>6</v>
      </c>
      <c r="E3272" s="72">
        <v>5</v>
      </c>
      <c r="F3272" s="250">
        <v>3.8</v>
      </c>
      <c r="G3272" s="202">
        <v>3.7</v>
      </c>
      <c r="H3272" s="296">
        <f t="shared" si="647"/>
        <v>3.6259999999999999</v>
      </c>
      <c r="I3272" s="296">
        <f t="shared" si="648"/>
        <v>3.589</v>
      </c>
      <c r="J3272" s="296">
        <f t="shared" si="649"/>
        <v>3.552</v>
      </c>
      <c r="K3272" s="106"/>
      <c r="L3272" s="357">
        <f>F3272*K3272</f>
        <v>0</v>
      </c>
      <c r="M3272" s="327">
        <f>G3272*K3272</f>
        <v>0</v>
      </c>
      <c r="N3272" s="545">
        <f>H3272*K3272</f>
        <v>0</v>
      </c>
      <c r="O3272" s="545">
        <f>I3272*K3272</f>
        <v>0</v>
      </c>
      <c r="P3272" s="545">
        <f>J3272*K3272</f>
        <v>0</v>
      </c>
      <c r="Q3272" s="108" t="s">
        <v>7</v>
      </c>
    </row>
    <row r="3273" spans="1:17" ht="15" customHeight="1" x14ac:dyDescent="0.2">
      <c r="A3273" s="71" t="s">
        <v>612</v>
      </c>
      <c r="B3273" s="11"/>
      <c r="C3273" s="242" t="s">
        <v>4989</v>
      </c>
      <c r="D3273" s="72" t="s">
        <v>6</v>
      </c>
      <c r="E3273" s="72">
        <v>3.5</v>
      </c>
      <c r="F3273" s="250">
        <v>2.5</v>
      </c>
      <c r="G3273" s="202">
        <v>2.4</v>
      </c>
      <c r="H3273" s="296">
        <f t="shared" si="647"/>
        <v>2.3519999999999999</v>
      </c>
      <c r="I3273" s="296">
        <f t="shared" si="648"/>
        <v>2.3279999999999998</v>
      </c>
      <c r="J3273" s="296">
        <f t="shared" si="649"/>
        <v>2.3039999999999998</v>
      </c>
      <c r="K3273" s="106"/>
      <c r="L3273" s="357">
        <f>F3273*K3273</f>
        <v>0</v>
      </c>
      <c r="M3273" s="327">
        <f>G3273*K3273</f>
        <v>0</v>
      </c>
      <c r="N3273" s="545">
        <f>H3273*K3273</f>
        <v>0</v>
      </c>
      <c r="O3273" s="545">
        <f>I3273*K3273</f>
        <v>0</v>
      </c>
      <c r="P3273" s="545">
        <f>J3273*K3273</f>
        <v>0</v>
      </c>
      <c r="Q3273" s="108" t="s">
        <v>7</v>
      </c>
    </row>
    <row r="3274" spans="1:17" ht="15" customHeight="1" x14ac:dyDescent="0.2">
      <c r="A3274" s="71" t="s">
        <v>612</v>
      </c>
      <c r="B3274" s="11"/>
      <c r="C3274" s="242" t="s">
        <v>539</v>
      </c>
      <c r="D3274" s="72" t="s">
        <v>6</v>
      </c>
      <c r="E3274" s="72">
        <v>3.5</v>
      </c>
      <c r="F3274" s="250">
        <v>2.4</v>
      </c>
      <c r="G3274" s="202">
        <v>2.2999999999999998</v>
      </c>
      <c r="H3274" s="296">
        <f t="shared" si="647"/>
        <v>2.254</v>
      </c>
      <c r="I3274" s="296">
        <f t="shared" si="648"/>
        <v>2.2309999999999999</v>
      </c>
      <c r="J3274" s="296">
        <f t="shared" si="649"/>
        <v>2.2079999999999997</v>
      </c>
      <c r="K3274" s="106"/>
      <c r="L3274" s="357">
        <f>F3274*K3274</f>
        <v>0</v>
      </c>
      <c r="M3274" s="327">
        <f>G3274*K3274</f>
        <v>0</v>
      </c>
      <c r="N3274" s="545">
        <f>H3274*K3274</f>
        <v>0</v>
      </c>
      <c r="O3274" s="545">
        <f>I3274*K3274</f>
        <v>0</v>
      </c>
      <c r="P3274" s="545">
        <f>J3274*K3274</f>
        <v>0</v>
      </c>
      <c r="Q3274" s="108" t="s">
        <v>7</v>
      </c>
    </row>
    <row r="3275" spans="1:17" ht="15" customHeight="1" x14ac:dyDescent="0.2">
      <c r="A3275" s="71" t="s">
        <v>612</v>
      </c>
      <c r="B3275" s="11"/>
      <c r="C3275" s="242" t="s">
        <v>540</v>
      </c>
      <c r="D3275" s="72" t="s">
        <v>6</v>
      </c>
      <c r="E3275" s="72">
        <v>3.5</v>
      </c>
      <c r="F3275" s="250">
        <v>2.4</v>
      </c>
      <c r="G3275" s="202">
        <v>2.2999999999999998</v>
      </c>
      <c r="H3275" s="296">
        <f t="shared" si="647"/>
        <v>2.254</v>
      </c>
      <c r="I3275" s="296">
        <f t="shared" si="648"/>
        <v>2.2309999999999999</v>
      </c>
      <c r="J3275" s="296">
        <f t="shared" si="649"/>
        <v>2.2079999999999997</v>
      </c>
      <c r="K3275" s="106"/>
      <c r="L3275" s="357">
        <f>F3275*K3275</f>
        <v>0</v>
      </c>
      <c r="M3275" s="327">
        <f>G3275*K3275</f>
        <v>0</v>
      </c>
      <c r="N3275" s="545">
        <f>H3275*K3275</f>
        <v>0</v>
      </c>
      <c r="O3275" s="545">
        <f>I3275*K3275</f>
        <v>0</v>
      </c>
      <c r="P3275" s="545">
        <f>J3275*K3275</f>
        <v>0</v>
      </c>
      <c r="Q3275" s="108" t="s">
        <v>7</v>
      </c>
    </row>
    <row r="3276" spans="1:17" ht="15" customHeight="1" x14ac:dyDescent="0.2">
      <c r="A3276" s="71" t="s">
        <v>612</v>
      </c>
      <c r="B3276" s="11"/>
      <c r="C3276" s="242" t="s">
        <v>4990</v>
      </c>
      <c r="D3276" s="72" t="s">
        <v>6</v>
      </c>
      <c r="E3276" s="72">
        <v>3.5</v>
      </c>
      <c r="F3276" s="250">
        <v>2.4</v>
      </c>
      <c r="G3276" s="202">
        <v>2.2999999999999998</v>
      </c>
      <c r="H3276" s="296">
        <f t="shared" si="647"/>
        <v>2.254</v>
      </c>
      <c r="I3276" s="296">
        <f t="shared" si="648"/>
        <v>2.2309999999999999</v>
      </c>
      <c r="J3276" s="296">
        <f t="shared" si="649"/>
        <v>2.2079999999999997</v>
      </c>
      <c r="K3276" s="106"/>
      <c r="L3276" s="357">
        <f>F3276*K3276</f>
        <v>0</v>
      </c>
      <c r="M3276" s="327">
        <f>G3276*K3276</f>
        <v>0</v>
      </c>
      <c r="N3276" s="545">
        <f>H3276*K3276</f>
        <v>0</v>
      </c>
      <c r="O3276" s="545">
        <f>I3276*K3276</f>
        <v>0</v>
      </c>
      <c r="P3276" s="545">
        <f>J3276*K3276</f>
        <v>0</v>
      </c>
      <c r="Q3276" s="108" t="s">
        <v>7</v>
      </c>
    </row>
    <row r="3277" spans="1:17" ht="15" customHeight="1" x14ac:dyDescent="0.2">
      <c r="A3277" s="71" t="s">
        <v>612</v>
      </c>
      <c r="B3277" s="11"/>
      <c r="C3277" s="242" t="s">
        <v>541</v>
      </c>
      <c r="D3277" s="72" t="s">
        <v>6</v>
      </c>
      <c r="E3277" s="72">
        <v>3.5</v>
      </c>
      <c r="F3277" s="250">
        <v>2.4</v>
      </c>
      <c r="G3277" s="202">
        <v>2.2999999999999998</v>
      </c>
      <c r="H3277" s="296">
        <f t="shared" si="647"/>
        <v>2.254</v>
      </c>
      <c r="I3277" s="296">
        <f t="shared" si="648"/>
        <v>2.2309999999999999</v>
      </c>
      <c r="J3277" s="296">
        <f t="shared" si="649"/>
        <v>2.2079999999999997</v>
      </c>
      <c r="K3277" s="106"/>
      <c r="L3277" s="357">
        <f>F3277*K3277</f>
        <v>0</v>
      </c>
      <c r="M3277" s="327">
        <f>G3277*K3277</f>
        <v>0</v>
      </c>
      <c r="N3277" s="545">
        <f>H3277*K3277</f>
        <v>0</v>
      </c>
      <c r="O3277" s="545">
        <f>I3277*K3277</f>
        <v>0</v>
      </c>
      <c r="P3277" s="545">
        <f>J3277*K3277</f>
        <v>0</v>
      </c>
      <c r="Q3277" s="108" t="s">
        <v>7</v>
      </c>
    </row>
    <row r="3278" spans="1:17" ht="15" customHeight="1" x14ac:dyDescent="0.2">
      <c r="A3278" s="71" t="s">
        <v>612</v>
      </c>
      <c r="B3278" s="11"/>
      <c r="C3278" s="242" t="s">
        <v>4991</v>
      </c>
      <c r="D3278" s="72" t="s">
        <v>6</v>
      </c>
      <c r="E3278" s="72">
        <v>3.5</v>
      </c>
      <c r="F3278" s="250">
        <v>2.4</v>
      </c>
      <c r="G3278" s="202">
        <v>2.2999999999999998</v>
      </c>
      <c r="H3278" s="296">
        <f t="shared" si="647"/>
        <v>2.254</v>
      </c>
      <c r="I3278" s="296">
        <f t="shared" si="648"/>
        <v>2.2309999999999999</v>
      </c>
      <c r="J3278" s="296">
        <f t="shared" si="649"/>
        <v>2.2079999999999997</v>
      </c>
      <c r="K3278" s="106"/>
      <c r="L3278" s="357">
        <f>F3278*K3278</f>
        <v>0</v>
      </c>
      <c r="M3278" s="327">
        <f>G3278*K3278</f>
        <v>0</v>
      </c>
      <c r="N3278" s="545">
        <f>H3278*K3278</f>
        <v>0</v>
      </c>
      <c r="O3278" s="545">
        <f>I3278*K3278</f>
        <v>0</v>
      </c>
      <c r="P3278" s="545">
        <f>J3278*K3278</f>
        <v>0</v>
      </c>
      <c r="Q3278" s="108" t="s">
        <v>7</v>
      </c>
    </row>
    <row r="3279" spans="1:17" ht="15" customHeight="1" x14ac:dyDescent="0.2">
      <c r="A3279" s="71" t="s">
        <v>612</v>
      </c>
      <c r="B3279" s="11"/>
      <c r="C3279" s="242" t="s">
        <v>542</v>
      </c>
      <c r="D3279" s="72" t="s">
        <v>6</v>
      </c>
      <c r="E3279" s="72">
        <v>12</v>
      </c>
      <c r="F3279" s="250">
        <v>9.1999999999999993</v>
      </c>
      <c r="G3279" s="202">
        <v>9</v>
      </c>
      <c r="H3279" s="296">
        <f t="shared" si="647"/>
        <v>8.82</v>
      </c>
      <c r="I3279" s="296">
        <f t="shared" si="648"/>
        <v>8.73</v>
      </c>
      <c r="J3279" s="296">
        <f t="shared" si="649"/>
        <v>8.64</v>
      </c>
      <c r="K3279" s="106"/>
      <c r="L3279" s="357">
        <f>F3279*K3279</f>
        <v>0</v>
      </c>
      <c r="M3279" s="327">
        <f>G3279*K3279</f>
        <v>0</v>
      </c>
      <c r="N3279" s="545">
        <f>H3279*K3279</f>
        <v>0</v>
      </c>
      <c r="O3279" s="545">
        <f>I3279*K3279</f>
        <v>0</v>
      </c>
      <c r="P3279" s="545">
        <f>J3279*K3279</f>
        <v>0</v>
      </c>
      <c r="Q3279" s="108" t="s">
        <v>7</v>
      </c>
    </row>
    <row r="3280" spans="1:17" ht="15" customHeight="1" x14ac:dyDescent="0.2">
      <c r="A3280" s="71" t="s">
        <v>612</v>
      </c>
      <c r="B3280" s="11"/>
      <c r="C3280" s="242" t="s">
        <v>543</v>
      </c>
      <c r="D3280" s="72" t="s">
        <v>6</v>
      </c>
      <c r="E3280" s="72">
        <v>12</v>
      </c>
      <c r="F3280" s="250">
        <v>9.1999999999999993</v>
      </c>
      <c r="G3280" s="202">
        <v>9</v>
      </c>
      <c r="H3280" s="296">
        <f t="shared" si="647"/>
        <v>8.82</v>
      </c>
      <c r="I3280" s="296">
        <f t="shared" si="648"/>
        <v>8.73</v>
      </c>
      <c r="J3280" s="296">
        <f t="shared" si="649"/>
        <v>8.64</v>
      </c>
      <c r="K3280" s="106"/>
      <c r="L3280" s="357">
        <f>F3280*K3280</f>
        <v>0</v>
      </c>
      <c r="M3280" s="327">
        <f>G3280*K3280</f>
        <v>0</v>
      </c>
      <c r="N3280" s="545">
        <f>H3280*K3280</f>
        <v>0</v>
      </c>
      <c r="O3280" s="545">
        <f>I3280*K3280</f>
        <v>0</v>
      </c>
      <c r="P3280" s="545">
        <f>J3280*K3280</f>
        <v>0</v>
      </c>
      <c r="Q3280" s="108" t="s">
        <v>7</v>
      </c>
    </row>
    <row r="3281" spans="1:17" ht="15" customHeight="1" x14ac:dyDescent="0.2">
      <c r="A3281" s="71" t="s">
        <v>612</v>
      </c>
      <c r="B3281" s="11"/>
      <c r="C3281" s="242" t="s">
        <v>544</v>
      </c>
      <c r="D3281" s="72" t="s">
        <v>6</v>
      </c>
      <c r="E3281" s="72">
        <v>12</v>
      </c>
      <c r="F3281" s="250">
        <v>9.1999999999999993</v>
      </c>
      <c r="G3281" s="202">
        <v>9</v>
      </c>
      <c r="H3281" s="296">
        <f t="shared" si="647"/>
        <v>8.82</v>
      </c>
      <c r="I3281" s="296">
        <f t="shared" si="648"/>
        <v>8.73</v>
      </c>
      <c r="J3281" s="296">
        <f t="shared" si="649"/>
        <v>8.64</v>
      </c>
      <c r="K3281" s="106"/>
      <c r="L3281" s="357">
        <f>F3281*K3281</f>
        <v>0</v>
      </c>
      <c r="M3281" s="327">
        <f>G3281*K3281</f>
        <v>0</v>
      </c>
      <c r="N3281" s="545">
        <f>H3281*K3281</f>
        <v>0</v>
      </c>
      <c r="O3281" s="545">
        <f>I3281*K3281</f>
        <v>0</v>
      </c>
      <c r="P3281" s="545">
        <f>J3281*K3281</f>
        <v>0</v>
      </c>
      <c r="Q3281" s="108" t="s">
        <v>7</v>
      </c>
    </row>
    <row r="3282" spans="1:17" ht="15" customHeight="1" x14ac:dyDescent="0.2">
      <c r="A3282" s="71" t="s">
        <v>612</v>
      </c>
      <c r="B3282" s="11"/>
      <c r="C3282" s="242" t="s">
        <v>552</v>
      </c>
      <c r="D3282" s="72" t="s">
        <v>6</v>
      </c>
      <c r="E3282" s="72">
        <v>12</v>
      </c>
      <c r="F3282" s="250">
        <v>9.1999999999999993</v>
      </c>
      <c r="G3282" s="202">
        <v>9</v>
      </c>
      <c r="H3282" s="296">
        <f t="shared" si="647"/>
        <v>8.82</v>
      </c>
      <c r="I3282" s="296">
        <f t="shared" si="648"/>
        <v>8.73</v>
      </c>
      <c r="J3282" s="296">
        <f t="shared" si="649"/>
        <v>8.64</v>
      </c>
      <c r="K3282" s="106"/>
      <c r="L3282" s="357">
        <f>F3282*K3282</f>
        <v>0</v>
      </c>
      <c r="M3282" s="327">
        <f>G3282*K3282</f>
        <v>0</v>
      </c>
      <c r="N3282" s="545">
        <f>H3282*K3282</f>
        <v>0</v>
      </c>
      <c r="O3282" s="545">
        <f>I3282*K3282</f>
        <v>0</v>
      </c>
      <c r="P3282" s="545">
        <f>J3282*K3282</f>
        <v>0</v>
      </c>
      <c r="Q3282" s="108" t="s">
        <v>7</v>
      </c>
    </row>
    <row r="3283" spans="1:17" ht="15" customHeight="1" x14ac:dyDescent="0.2">
      <c r="A3283" s="71" t="s">
        <v>612</v>
      </c>
      <c r="B3283" s="11"/>
      <c r="C3283" s="242" t="s">
        <v>545</v>
      </c>
      <c r="D3283" s="72" t="s">
        <v>6</v>
      </c>
      <c r="E3283" s="72">
        <v>12</v>
      </c>
      <c r="F3283" s="250">
        <v>9.1999999999999993</v>
      </c>
      <c r="G3283" s="202">
        <v>9</v>
      </c>
      <c r="H3283" s="296">
        <f t="shared" si="647"/>
        <v>8.82</v>
      </c>
      <c r="I3283" s="296">
        <f t="shared" si="648"/>
        <v>8.73</v>
      </c>
      <c r="J3283" s="296">
        <f t="shared" si="649"/>
        <v>8.64</v>
      </c>
      <c r="K3283" s="106"/>
      <c r="L3283" s="357">
        <f>F3283*K3283</f>
        <v>0</v>
      </c>
      <c r="M3283" s="327">
        <f>G3283*K3283</f>
        <v>0</v>
      </c>
      <c r="N3283" s="545">
        <f>H3283*K3283</f>
        <v>0</v>
      </c>
      <c r="O3283" s="545">
        <f>I3283*K3283</f>
        <v>0</v>
      </c>
      <c r="P3283" s="545">
        <f>J3283*K3283</f>
        <v>0</v>
      </c>
      <c r="Q3283" s="108" t="s">
        <v>7</v>
      </c>
    </row>
    <row r="3284" spans="1:17" ht="15" customHeight="1" x14ac:dyDescent="0.2">
      <c r="A3284" s="71" t="s">
        <v>612</v>
      </c>
      <c r="B3284" s="11"/>
      <c r="C3284" s="242" t="s">
        <v>546</v>
      </c>
      <c r="D3284" s="72" t="s">
        <v>6</v>
      </c>
      <c r="E3284" s="72">
        <v>12</v>
      </c>
      <c r="F3284" s="250">
        <v>9.1999999999999993</v>
      </c>
      <c r="G3284" s="202">
        <v>9</v>
      </c>
      <c r="H3284" s="296">
        <f t="shared" si="647"/>
        <v>8.82</v>
      </c>
      <c r="I3284" s="296">
        <f t="shared" si="648"/>
        <v>8.73</v>
      </c>
      <c r="J3284" s="296">
        <f t="shared" si="649"/>
        <v>8.64</v>
      </c>
      <c r="K3284" s="106"/>
      <c r="L3284" s="357">
        <f>F3284*K3284</f>
        <v>0</v>
      </c>
      <c r="M3284" s="327">
        <f>G3284*K3284</f>
        <v>0</v>
      </c>
      <c r="N3284" s="545">
        <f>H3284*K3284</f>
        <v>0</v>
      </c>
      <c r="O3284" s="545">
        <f>I3284*K3284</f>
        <v>0</v>
      </c>
      <c r="P3284" s="545">
        <f>J3284*K3284</f>
        <v>0</v>
      </c>
      <c r="Q3284" s="108" t="s">
        <v>7</v>
      </c>
    </row>
    <row r="3285" spans="1:17" ht="15" customHeight="1" x14ac:dyDescent="0.2">
      <c r="A3285" s="71" t="s">
        <v>612</v>
      </c>
      <c r="B3285" s="11"/>
      <c r="C3285" s="242" t="s">
        <v>547</v>
      </c>
      <c r="D3285" s="72" t="s">
        <v>6</v>
      </c>
      <c r="E3285" s="72">
        <v>19</v>
      </c>
      <c r="F3285" s="250">
        <v>15.3</v>
      </c>
      <c r="G3285" s="202">
        <v>15</v>
      </c>
      <c r="H3285" s="296">
        <f t="shared" si="647"/>
        <v>14.7</v>
      </c>
      <c r="I3285" s="296">
        <f t="shared" si="648"/>
        <v>14.549999999999999</v>
      </c>
      <c r="J3285" s="296">
        <f t="shared" si="649"/>
        <v>14.399999999999999</v>
      </c>
      <c r="K3285" s="106"/>
      <c r="L3285" s="357">
        <f>F3285*K3285</f>
        <v>0</v>
      </c>
      <c r="M3285" s="327">
        <f>G3285*K3285</f>
        <v>0</v>
      </c>
      <c r="N3285" s="545">
        <f>H3285*K3285</f>
        <v>0</v>
      </c>
      <c r="O3285" s="545">
        <f>I3285*K3285</f>
        <v>0</v>
      </c>
      <c r="P3285" s="545">
        <f>J3285*K3285</f>
        <v>0</v>
      </c>
      <c r="Q3285" s="108" t="s">
        <v>7</v>
      </c>
    </row>
    <row r="3286" spans="1:17" ht="15" customHeight="1" x14ac:dyDescent="0.2">
      <c r="A3286" s="71" t="s">
        <v>612</v>
      </c>
      <c r="B3286" s="11"/>
      <c r="C3286" s="242" t="s">
        <v>548</v>
      </c>
      <c r="D3286" s="72" t="s">
        <v>6</v>
      </c>
      <c r="E3286" s="72">
        <v>19</v>
      </c>
      <c r="F3286" s="250">
        <v>15.3</v>
      </c>
      <c r="G3286" s="202">
        <v>15</v>
      </c>
      <c r="H3286" s="296">
        <f t="shared" si="647"/>
        <v>14.7</v>
      </c>
      <c r="I3286" s="296">
        <f t="shared" si="648"/>
        <v>14.549999999999999</v>
      </c>
      <c r="J3286" s="296">
        <f t="shared" si="649"/>
        <v>14.399999999999999</v>
      </c>
      <c r="K3286" s="106"/>
      <c r="L3286" s="357">
        <f>F3286*K3286</f>
        <v>0</v>
      </c>
      <c r="M3286" s="327">
        <f>G3286*K3286</f>
        <v>0</v>
      </c>
      <c r="N3286" s="545">
        <f>H3286*K3286</f>
        <v>0</v>
      </c>
      <c r="O3286" s="545">
        <f>I3286*K3286</f>
        <v>0</v>
      </c>
      <c r="P3286" s="545">
        <f>J3286*K3286</f>
        <v>0</v>
      </c>
      <c r="Q3286" s="108" t="s">
        <v>7</v>
      </c>
    </row>
    <row r="3287" spans="1:17" ht="15" customHeight="1" x14ac:dyDescent="0.2">
      <c r="A3287" s="71" t="s">
        <v>612</v>
      </c>
      <c r="B3287" s="11"/>
      <c r="C3287" s="242" t="s">
        <v>549</v>
      </c>
      <c r="D3287" s="72" t="s">
        <v>6</v>
      </c>
      <c r="E3287" s="72">
        <v>19</v>
      </c>
      <c r="F3287" s="250">
        <v>15.3</v>
      </c>
      <c r="G3287" s="202">
        <v>15</v>
      </c>
      <c r="H3287" s="296">
        <f t="shared" si="647"/>
        <v>14.7</v>
      </c>
      <c r="I3287" s="296">
        <f t="shared" si="648"/>
        <v>14.549999999999999</v>
      </c>
      <c r="J3287" s="296">
        <f t="shared" si="649"/>
        <v>14.399999999999999</v>
      </c>
      <c r="K3287" s="106"/>
      <c r="L3287" s="357">
        <f>F3287*K3287</f>
        <v>0</v>
      </c>
      <c r="M3287" s="327">
        <f>G3287*K3287</f>
        <v>0</v>
      </c>
      <c r="N3287" s="545">
        <f>H3287*K3287</f>
        <v>0</v>
      </c>
      <c r="O3287" s="545">
        <f>I3287*K3287</f>
        <v>0</v>
      </c>
      <c r="P3287" s="545">
        <f>J3287*K3287</f>
        <v>0</v>
      </c>
      <c r="Q3287" s="108" t="s">
        <v>7</v>
      </c>
    </row>
    <row r="3288" spans="1:17" ht="15" customHeight="1" x14ac:dyDescent="0.2">
      <c r="A3288" s="71" t="s">
        <v>612</v>
      </c>
      <c r="B3288" s="11"/>
      <c r="C3288" s="242" t="s">
        <v>550</v>
      </c>
      <c r="D3288" s="72" t="s">
        <v>6</v>
      </c>
      <c r="E3288" s="72">
        <v>19</v>
      </c>
      <c r="F3288" s="250">
        <v>15.3</v>
      </c>
      <c r="G3288" s="202">
        <v>15</v>
      </c>
      <c r="H3288" s="296">
        <f t="shared" si="647"/>
        <v>14.7</v>
      </c>
      <c r="I3288" s="296">
        <f t="shared" si="648"/>
        <v>14.549999999999999</v>
      </c>
      <c r="J3288" s="296">
        <f t="shared" si="649"/>
        <v>14.399999999999999</v>
      </c>
      <c r="K3288" s="106"/>
      <c r="L3288" s="357">
        <f>F3288*K3288</f>
        <v>0</v>
      </c>
      <c r="M3288" s="327">
        <f>G3288*K3288</f>
        <v>0</v>
      </c>
      <c r="N3288" s="545">
        <f>H3288*K3288</f>
        <v>0</v>
      </c>
      <c r="O3288" s="545">
        <f>I3288*K3288</f>
        <v>0</v>
      </c>
      <c r="P3288" s="545">
        <f>J3288*K3288</f>
        <v>0</v>
      </c>
      <c r="Q3288" s="108" t="s">
        <v>7</v>
      </c>
    </row>
    <row r="3289" spans="1:17" ht="15" customHeight="1" x14ac:dyDescent="0.2">
      <c r="A3289" s="71" t="s">
        <v>612</v>
      </c>
      <c r="B3289" s="11"/>
      <c r="C3289" s="242" t="s">
        <v>551</v>
      </c>
      <c r="D3289" s="72" t="s">
        <v>6</v>
      </c>
      <c r="E3289" s="72">
        <v>19</v>
      </c>
      <c r="F3289" s="250">
        <v>15.3</v>
      </c>
      <c r="G3289" s="202">
        <v>15</v>
      </c>
      <c r="H3289" s="296">
        <f t="shared" si="647"/>
        <v>14.7</v>
      </c>
      <c r="I3289" s="296">
        <f t="shared" si="648"/>
        <v>14.549999999999999</v>
      </c>
      <c r="J3289" s="296">
        <f t="shared" si="649"/>
        <v>14.399999999999999</v>
      </c>
      <c r="K3289" s="106"/>
      <c r="L3289" s="357">
        <f>F3289*K3289</f>
        <v>0</v>
      </c>
      <c r="M3289" s="327">
        <f>G3289*K3289</f>
        <v>0</v>
      </c>
      <c r="N3289" s="545">
        <f>H3289*K3289</f>
        <v>0</v>
      </c>
      <c r="O3289" s="545">
        <f>I3289*K3289</f>
        <v>0</v>
      </c>
      <c r="P3289" s="545">
        <f>J3289*K3289</f>
        <v>0</v>
      </c>
      <c r="Q3289" s="108" t="s">
        <v>7</v>
      </c>
    </row>
    <row r="3290" spans="1:17" ht="15" customHeight="1" x14ac:dyDescent="0.2">
      <c r="A3290" s="71" t="s">
        <v>612</v>
      </c>
      <c r="B3290" s="11"/>
      <c r="C3290" s="242" t="s">
        <v>527</v>
      </c>
      <c r="D3290" s="72" t="s">
        <v>6</v>
      </c>
      <c r="E3290" s="72">
        <v>3.5</v>
      </c>
      <c r="F3290" s="250">
        <v>2.5</v>
      </c>
      <c r="G3290" s="202">
        <v>2.4</v>
      </c>
      <c r="H3290" s="296">
        <f t="shared" si="647"/>
        <v>2.3519999999999999</v>
      </c>
      <c r="I3290" s="296">
        <f t="shared" si="648"/>
        <v>2.3279999999999998</v>
      </c>
      <c r="J3290" s="296">
        <f t="shared" si="649"/>
        <v>2.3039999999999998</v>
      </c>
      <c r="K3290" s="106"/>
      <c r="L3290" s="357">
        <f>F3290*K3290</f>
        <v>0</v>
      </c>
      <c r="M3290" s="327">
        <f>G3290*K3290</f>
        <v>0</v>
      </c>
      <c r="N3290" s="545">
        <f>H3290*K3290</f>
        <v>0</v>
      </c>
      <c r="O3290" s="545">
        <f>I3290*K3290</f>
        <v>0</v>
      </c>
      <c r="P3290" s="545">
        <f>J3290*K3290</f>
        <v>0</v>
      </c>
      <c r="Q3290" s="108" t="s">
        <v>7</v>
      </c>
    </row>
    <row r="3291" spans="1:17" ht="15" customHeight="1" x14ac:dyDescent="0.2">
      <c r="A3291" s="71" t="s">
        <v>612</v>
      </c>
      <c r="B3291" s="11"/>
      <c r="C3291" s="242" t="s">
        <v>528</v>
      </c>
      <c r="D3291" s="72" t="s">
        <v>6</v>
      </c>
      <c r="E3291" s="72">
        <v>3.5</v>
      </c>
      <c r="F3291" s="250">
        <v>2.4</v>
      </c>
      <c r="G3291" s="202">
        <v>2.2999999999999998</v>
      </c>
      <c r="H3291" s="296">
        <f t="shared" si="647"/>
        <v>2.254</v>
      </c>
      <c r="I3291" s="296">
        <f t="shared" si="648"/>
        <v>2.2309999999999999</v>
      </c>
      <c r="J3291" s="296">
        <f t="shared" si="649"/>
        <v>2.2079999999999997</v>
      </c>
      <c r="K3291" s="106"/>
      <c r="L3291" s="357">
        <f>F3291*K3291</f>
        <v>0</v>
      </c>
      <c r="M3291" s="327">
        <f>G3291*K3291</f>
        <v>0</v>
      </c>
      <c r="N3291" s="545">
        <f>H3291*K3291</f>
        <v>0</v>
      </c>
      <c r="O3291" s="545">
        <f>I3291*K3291</f>
        <v>0</v>
      </c>
      <c r="P3291" s="545">
        <f>J3291*K3291</f>
        <v>0</v>
      </c>
      <c r="Q3291" s="108" t="s">
        <v>7</v>
      </c>
    </row>
    <row r="3292" spans="1:17" ht="15" customHeight="1" x14ac:dyDescent="0.2">
      <c r="A3292" s="71" t="s">
        <v>612</v>
      </c>
      <c r="B3292" s="11"/>
      <c r="C3292" s="242" t="s">
        <v>529</v>
      </c>
      <c r="D3292" s="72" t="s">
        <v>6</v>
      </c>
      <c r="E3292" s="72">
        <v>3.5</v>
      </c>
      <c r="F3292" s="250">
        <v>2.4</v>
      </c>
      <c r="G3292" s="202">
        <v>2.2999999999999998</v>
      </c>
      <c r="H3292" s="296">
        <f t="shared" si="647"/>
        <v>2.254</v>
      </c>
      <c r="I3292" s="296">
        <f t="shared" si="648"/>
        <v>2.2309999999999999</v>
      </c>
      <c r="J3292" s="296">
        <f t="shared" si="649"/>
        <v>2.2079999999999997</v>
      </c>
      <c r="K3292" s="106"/>
      <c r="L3292" s="357">
        <f>F3292*K3292</f>
        <v>0</v>
      </c>
      <c r="M3292" s="327">
        <f>G3292*K3292</f>
        <v>0</v>
      </c>
      <c r="N3292" s="545">
        <f>H3292*K3292</f>
        <v>0</v>
      </c>
      <c r="O3292" s="545">
        <f>I3292*K3292</f>
        <v>0</v>
      </c>
      <c r="P3292" s="545">
        <f>J3292*K3292</f>
        <v>0</v>
      </c>
      <c r="Q3292" s="108" t="s">
        <v>7</v>
      </c>
    </row>
    <row r="3293" spans="1:17" ht="15" customHeight="1" x14ac:dyDescent="0.2">
      <c r="A3293" s="71" t="s">
        <v>612</v>
      </c>
      <c r="B3293" s="11"/>
      <c r="C3293" s="242" t="s">
        <v>553</v>
      </c>
      <c r="D3293" s="72" t="s">
        <v>6</v>
      </c>
      <c r="E3293" s="72">
        <v>3.5</v>
      </c>
      <c r="F3293" s="250">
        <v>2.4</v>
      </c>
      <c r="G3293" s="202">
        <v>2.2999999999999998</v>
      </c>
      <c r="H3293" s="296">
        <f t="shared" si="647"/>
        <v>2.254</v>
      </c>
      <c r="I3293" s="296">
        <f t="shared" si="648"/>
        <v>2.2309999999999999</v>
      </c>
      <c r="J3293" s="296">
        <f t="shared" si="649"/>
        <v>2.2079999999999997</v>
      </c>
      <c r="K3293" s="106"/>
      <c r="L3293" s="357">
        <f>F3293*K3293</f>
        <v>0</v>
      </c>
      <c r="M3293" s="327">
        <f>G3293*K3293</f>
        <v>0</v>
      </c>
      <c r="N3293" s="545">
        <f>H3293*K3293</f>
        <v>0</v>
      </c>
      <c r="O3293" s="545">
        <f>I3293*K3293</f>
        <v>0</v>
      </c>
      <c r="P3293" s="545">
        <f>J3293*K3293</f>
        <v>0</v>
      </c>
      <c r="Q3293" s="108" t="s">
        <v>7</v>
      </c>
    </row>
    <row r="3294" spans="1:17" ht="15" customHeight="1" x14ac:dyDescent="0.2">
      <c r="A3294" s="71" t="s">
        <v>612</v>
      </c>
      <c r="B3294" s="11"/>
      <c r="C3294" s="242" t="s">
        <v>530</v>
      </c>
      <c r="D3294" s="72" t="s">
        <v>6</v>
      </c>
      <c r="E3294" s="72">
        <v>3.5</v>
      </c>
      <c r="F3294" s="250">
        <v>2.4</v>
      </c>
      <c r="G3294" s="202">
        <v>2.2999999999999998</v>
      </c>
      <c r="H3294" s="296">
        <f t="shared" si="647"/>
        <v>2.254</v>
      </c>
      <c r="I3294" s="296">
        <f t="shared" si="648"/>
        <v>2.2309999999999999</v>
      </c>
      <c r="J3294" s="296">
        <f t="shared" si="649"/>
        <v>2.2079999999999997</v>
      </c>
      <c r="K3294" s="106"/>
      <c r="L3294" s="357">
        <f>F3294*K3294</f>
        <v>0</v>
      </c>
      <c r="M3294" s="327">
        <f>G3294*K3294</f>
        <v>0</v>
      </c>
      <c r="N3294" s="545">
        <f>H3294*K3294</f>
        <v>0</v>
      </c>
      <c r="O3294" s="545">
        <f>I3294*K3294</f>
        <v>0</v>
      </c>
      <c r="P3294" s="545">
        <f>J3294*K3294</f>
        <v>0</v>
      </c>
      <c r="Q3294" s="108" t="s">
        <v>7</v>
      </c>
    </row>
    <row r="3295" spans="1:17" ht="15" customHeight="1" x14ac:dyDescent="0.2">
      <c r="A3295" s="71" t="s">
        <v>612</v>
      </c>
      <c r="B3295" s="11"/>
      <c r="C3295" s="242" t="s">
        <v>531</v>
      </c>
      <c r="D3295" s="72" t="s">
        <v>6</v>
      </c>
      <c r="E3295" s="72">
        <v>3.5</v>
      </c>
      <c r="F3295" s="250">
        <v>2.4</v>
      </c>
      <c r="G3295" s="202">
        <v>2.2999999999999998</v>
      </c>
      <c r="H3295" s="296">
        <f t="shared" si="647"/>
        <v>2.254</v>
      </c>
      <c r="I3295" s="296">
        <f t="shared" si="648"/>
        <v>2.2309999999999999</v>
      </c>
      <c r="J3295" s="296">
        <f t="shared" si="649"/>
        <v>2.2079999999999997</v>
      </c>
      <c r="K3295" s="106"/>
      <c r="L3295" s="357">
        <f>F3295*K3295</f>
        <v>0</v>
      </c>
      <c r="M3295" s="327">
        <f>G3295*K3295</f>
        <v>0</v>
      </c>
      <c r="N3295" s="545">
        <f>H3295*K3295</f>
        <v>0</v>
      </c>
      <c r="O3295" s="545">
        <f>I3295*K3295</f>
        <v>0</v>
      </c>
      <c r="P3295" s="545">
        <f>J3295*K3295</f>
        <v>0</v>
      </c>
      <c r="Q3295" s="108" t="s">
        <v>7</v>
      </c>
    </row>
    <row r="3296" spans="1:17" ht="15" customHeight="1" x14ac:dyDescent="0.2">
      <c r="A3296" s="71" t="s">
        <v>612</v>
      </c>
      <c r="B3296" s="11"/>
      <c r="C3296" s="242" t="s">
        <v>532</v>
      </c>
      <c r="D3296" s="72" t="s">
        <v>6</v>
      </c>
      <c r="E3296" s="72">
        <v>12</v>
      </c>
      <c r="F3296" s="250">
        <v>9.1999999999999993</v>
      </c>
      <c r="G3296" s="202">
        <v>9</v>
      </c>
      <c r="H3296" s="296">
        <f t="shared" si="647"/>
        <v>8.82</v>
      </c>
      <c r="I3296" s="296">
        <f t="shared" si="648"/>
        <v>8.73</v>
      </c>
      <c r="J3296" s="296">
        <f t="shared" si="649"/>
        <v>8.64</v>
      </c>
      <c r="K3296" s="106"/>
      <c r="L3296" s="357">
        <f>F3296*K3296</f>
        <v>0</v>
      </c>
      <c r="M3296" s="327">
        <f>G3296*K3296</f>
        <v>0</v>
      </c>
      <c r="N3296" s="545">
        <f>H3296*K3296</f>
        <v>0</v>
      </c>
      <c r="O3296" s="545">
        <f>I3296*K3296</f>
        <v>0</v>
      </c>
      <c r="P3296" s="545">
        <f>J3296*K3296</f>
        <v>0</v>
      </c>
      <c r="Q3296" s="108" t="s">
        <v>7</v>
      </c>
    </row>
    <row r="3297" spans="1:18" ht="15" customHeight="1" x14ac:dyDescent="0.2">
      <c r="A3297" s="71" t="s">
        <v>612</v>
      </c>
      <c r="B3297" s="11"/>
      <c r="C3297" s="242" t="s">
        <v>533</v>
      </c>
      <c r="D3297" s="72" t="s">
        <v>6</v>
      </c>
      <c r="E3297" s="72">
        <v>12</v>
      </c>
      <c r="F3297" s="250">
        <v>9.1999999999999993</v>
      </c>
      <c r="G3297" s="202">
        <v>9</v>
      </c>
      <c r="H3297" s="296">
        <f t="shared" si="647"/>
        <v>8.82</v>
      </c>
      <c r="I3297" s="296">
        <f t="shared" si="648"/>
        <v>8.73</v>
      </c>
      <c r="J3297" s="296">
        <f t="shared" si="649"/>
        <v>8.64</v>
      </c>
      <c r="K3297" s="106"/>
      <c r="L3297" s="357">
        <f>F3297*K3297</f>
        <v>0</v>
      </c>
      <c r="M3297" s="327">
        <f>G3297*K3297</f>
        <v>0</v>
      </c>
      <c r="N3297" s="545">
        <f>H3297*K3297</f>
        <v>0</v>
      </c>
      <c r="O3297" s="545">
        <f>I3297*K3297</f>
        <v>0</v>
      </c>
      <c r="P3297" s="545">
        <f>J3297*K3297</f>
        <v>0</v>
      </c>
      <c r="Q3297" s="108" t="s">
        <v>7</v>
      </c>
    </row>
    <row r="3298" spans="1:18" ht="15" customHeight="1" x14ac:dyDescent="0.2">
      <c r="A3298" s="71" t="s">
        <v>612</v>
      </c>
      <c r="B3298" s="11"/>
      <c r="C3298" s="242" t="s">
        <v>534</v>
      </c>
      <c r="D3298" s="72" t="s">
        <v>6</v>
      </c>
      <c r="E3298" s="72">
        <v>12</v>
      </c>
      <c r="F3298" s="250">
        <v>9.1999999999999993</v>
      </c>
      <c r="G3298" s="202">
        <v>9</v>
      </c>
      <c r="H3298" s="296">
        <f t="shared" si="647"/>
        <v>8.82</v>
      </c>
      <c r="I3298" s="296">
        <f t="shared" si="648"/>
        <v>8.73</v>
      </c>
      <c r="J3298" s="296">
        <f t="shared" si="649"/>
        <v>8.64</v>
      </c>
      <c r="K3298" s="106"/>
      <c r="L3298" s="357">
        <f>F3298*K3298</f>
        <v>0</v>
      </c>
      <c r="M3298" s="327">
        <f>G3298*K3298</f>
        <v>0</v>
      </c>
      <c r="N3298" s="545">
        <f>H3298*K3298</f>
        <v>0</v>
      </c>
      <c r="O3298" s="545">
        <f>I3298*K3298</f>
        <v>0</v>
      </c>
      <c r="P3298" s="545">
        <f>J3298*K3298</f>
        <v>0</v>
      </c>
      <c r="Q3298" s="108" t="s">
        <v>7</v>
      </c>
    </row>
    <row r="3299" spans="1:18" ht="15" customHeight="1" x14ac:dyDescent="0.2">
      <c r="A3299" s="71" t="s">
        <v>612</v>
      </c>
      <c r="B3299" s="11"/>
      <c r="C3299" s="242" t="s">
        <v>554</v>
      </c>
      <c r="D3299" s="72" t="s">
        <v>6</v>
      </c>
      <c r="E3299" s="72">
        <v>12</v>
      </c>
      <c r="F3299" s="250">
        <v>9.1999999999999993</v>
      </c>
      <c r="G3299" s="202">
        <v>9</v>
      </c>
      <c r="H3299" s="296">
        <f t="shared" si="647"/>
        <v>8.82</v>
      </c>
      <c r="I3299" s="296">
        <f t="shared" si="648"/>
        <v>8.73</v>
      </c>
      <c r="J3299" s="296">
        <f t="shared" si="649"/>
        <v>8.64</v>
      </c>
      <c r="K3299" s="106"/>
      <c r="L3299" s="357">
        <f>F3299*K3299</f>
        <v>0</v>
      </c>
      <c r="M3299" s="327">
        <f>G3299*K3299</f>
        <v>0</v>
      </c>
      <c r="N3299" s="545">
        <f>H3299*K3299</f>
        <v>0</v>
      </c>
      <c r="O3299" s="545">
        <f>I3299*K3299</f>
        <v>0</v>
      </c>
      <c r="P3299" s="545">
        <f>J3299*K3299</f>
        <v>0</v>
      </c>
      <c r="Q3299" s="108" t="s">
        <v>7</v>
      </c>
    </row>
    <row r="3300" spans="1:18" ht="15" customHeight="1" x14ac:dyDescent="0.2">
      <c r="A3300" s="71" t="s">
        <v>612</v>
      </c>
      <c r="B3300" s="11"/>
      <c r="C3300" s="242" t="s">
        <v>535</v>
      </c>
      <c r="D3300" s="72" t="s">
        <v>6</v>
      </c>
      <c r="E3300" s="72">
        <v>12</v>
      </c>
      <c r="F3300" s="250">
        <v>9.1999999999999993</v>
      </c>
      <c r="G3300" s="202">
        <v>9</v>
      </c>
      <c r="H3300" s="296">
        <f t="shared" si="647"/>
        <v>8.82</v>
      </c>
      <c r="I3300" s="296">
        <f t="shared" si="648"/>
        <v>8.73</v>
      </c>
      <c r="J3300" s="296">
        <f t="shared" si="649"/>
        <v>8.64</v>
      </c>
      <c r="K3300" s="106"/>
      <c r="L3300" s="357">
        <f>F3300*K3300</f>
        <v>0</v>
      </c>
      <c r="M3300" s="327">
        <f>G3300*K3300</f>
        <v>0</v>
      </c>
      <c r="N3300" s="545">
        <f>H3300*K3300</f>
        <v>0</v>
      </c>
      <c r="O3300" s="545">
        <f>I3300*K3300</f>
        <v>0</v>
      </c>
      <c r="P3300" s="545">
        <f>J3300*K3300</f>
        <v>0</v>
      </c>
      <c r="Q3300" s="108" t="s">
        <v>7</v>
      </c>
    </row>
    <row r="3301" spans="1:18" ht="15" customHeight="1" x14ac:dyDescent="0.2">
      <c r="A3301" s="71" t="s">
        <v>612</v>
      </c>
      <c r="B3301" s="11"/>
      <c r="C3301" s="242" t="s">
        <v>682</v>
      </c>
      <c r="D3301" s="72" t="s">
        <v>6</v>
      </c>
      <c r="E3301" s="72">
        <v>19</v>
      </c>
      <c r="F3301" s="250">
        <v>15.3</v>
      </c>
      <c r="G3301" s="202">
        <v>15</v>
      </c>
      <c r="H3301" s="296">
        <f t="shared" si="647"/>
        <v>14.7</v>
      </c>
      <c r="I3301" s="296">
        <f t="shared" si="648"/>
        <v>14.549999999999999</v>
      </c>
      <c r="J3301" s="296">
        <f t="shared" si="649"/>
        <v>14.399999999999999</v>
      </c>
      <c r="K3301" s="106"/>
      <c r="L3301" s="357">
        <f>F3301*K3301</f>
        <v>0</v>
      </c>
      <c r="M3301" s="327">
        <f>G3301*K3301</f>
        <v>0</v>
      </c>
      <c r="N3301" s="545">
        <f>H3301*K3301</f>
        <v>0</v>
      </c>
      <c r="O3301" s="545">
        <f>I3301*K3301</f>
        <v>0</v>
      </c>
      <c r="P3301" s="545">
        <f>J3301*K3301</f>
        <v>0</v>
      </c>
      <c r="Q3301" s="108" t="s">
        <v>7</v>
      </c>
    </row>
    <row r="3302" spans="1:18" ht="15" customHeight="1" x14ac:dyDescent="0.2">
      <c r="A3302" s="71" t="s">
        <v>612</v>
      </c>
      <c r="B3302" s="11"/>
      <c r="C3302" s="242" t="s">
        <v>683</v>
      </c>
      <c r="D3302" s="72" t="s">
        <v>6</v>
      </c>
      <c r="E3302" s="72">
        <v>19</v>
      </c>
      <c r="F3302" s="250">
        <v>15.3</v>
      </c>
      <c r="G3302" s="202">
        <v>15</v>
      </c>
      <c r="H3302" s="296">
        <f t="shared" si="647"/>
        <v>14.7</v>
      </c>
      <c r="I3302" s="296">
        <f t="shared" si="648"/>
        <v>14.549999999999999</v>
      </c>
      <c r="J3302" s="296">
        <f t="shared" si="649"/>
        <v>14.399999999999999</v>
      </c>
      <c r="K3302" s="106"/>
      <c r="L3302" s="357">
        <f>F3302*K3302</f>
        <v>0</v>
      </c>
      <c r="M3302" s="327">
        <f>G3302*K3302</f>
        <v>0</v>
      </c>
      <c r="N3302" s="545">
        <f>H3302*K3302</f>
        <v>0</v>
      </c>
      <c r="O3302" s="545">
        <f>I3302*K3302</f>
        <v>0</v>
      </c>
      <c r="P3302" s="545">
        <f>J3302*K3302</f>
        <v>0</v>
      </c>
      <c r="Q3302" s="108" t="s">
        <v>7</v>
      </c>
    </row>
    <row r="3303" spans="1:18" ht="15" customHeight="1" x14ac:dyDescent="0.2">
      <c r="A3303" s="71" t="s">
        <v>612</v>
      </c>
      <c r="B3303" s="11"/>
      <c r="C3303" s="242" t="s">
        <v>684</v>
      </c>
      <c r="D3303" s="72" t="s">
        <v>6</v>
      </c>
      <c r="E3303" s="72">
        <v>19</v>
      </c>
      <c r="F3303" s="250">
        <v>15.3</v>
      </c>
      <c r="G3303" s="202">
        <v>15</v>
      </c>
      <c r="H3303" s="296">
        <f t="shared" ref="H3303:H3324" si="650">G3303*0.98</f>
        <v>14.7</v>
      </c>
      <c r="I3303" s="296">
        <f t="shared" ref="I3303:I3324" si="651">G3303*0.97</f>
        <v>14.549999999999999</v>
      </c>
      <c r="J3303" s="296">
        <f t="shared" ref="J3303:J3324" si="652">G3303*0.96</f>
        <v>14.399999999999999</v>
      </c>
      <c r="K3303" s="106"/>
      <c r="L3303" s="357">
        <f>F3303*K3303</f>
        <v>0</v>
      </c>
      <c r="M3303" s="327">
        <f>G3303*K3303</f>
        <v>0</v>
      </c>
      <c r="N3303" s="545">
        <f>H3303*K3303</f>
        <v>0</v>
      </c>
      <c r="O3303" s="545">
        <f>I3303*K3303</f>
        <v>0</v>
      </c>
      <c r="P3303" s="545">
        <f>J3303*K3303</f>
        <v>0</v>
      </c>
      <c r="Q3303" s="108" t="s">
        <v>7</v>
      </c>
    </row>
    <row r="3304" spans="1:18" ht="15" customHeight="1" x14ac:dyDescent="0.2">
      <c r="A3304" s="71" t="s">
        <v>612</v>
      </c>
      <c r="B3304" s="11"/>
      <c r="C3304" s="242" t="s">
        <v>685</v>
      </c>
      <c r="D3304" s="72" t="s">
        <v>6</v>
      </c>
      <c r="E3304" s="72">
        <v>19</v>
      </c>
      <c r="F3304" s="250">
        <v>15.3</v>
      </c>
      <c r="G3304" s="202">
        <v>15</v>
      </c>
      <c r="H3304" s="296">
        <f t="shared" si="650"/>
        <v>14.7</v>
      </c>
      <c r="I3304" s="296">
        <f t="shared" si="651"/>
        <v>14.549999999999999</v>
      </c>
      <c r="J3304" s="296">
        <f t="shared" si="652"/>
        <v>14.399999999999999</v>
      </c>
      <c r="K3304" s="106"/>
      <c r="L3304" s="357">
        <f>F3304*K3304</f>
        <v>0</v>
      </c>
      <c r="M3304" s="327">
        <f>G3304*K3304</f>
        <v>0</v>
      </c>
      <c r="N3304" s="545">
        <f>H3304*K3304</f>
        <v>0</v>
      </c>
      <c r="O3304" s="545">
        <f>I3304*K3304</f>
        <v>0</v>
      </c>
      <c r="P3304" s="545">
        <f>J3304*K3304</f>
        <v>0</v>
      </c>
      <c r="Q3304" s="108" t="s">
        <v>7</v>
      </c>
    </row>
    <row r="3305" spans="1:18" ht="15" customHeight="1" x14ac:dyDescent="0.2">
      <c r="A3305" s="71" t="s">
        <v>612</v>
      </c>
      <c r="B3305" s="11"/>
      <c r="C3305" s="242" t="s">
        <v>686</v>
      </c>
      <c r="D3305" s="72" t="s">
        <v>6</v>
      </c>
      <c r="E3305" s="72">
        <v>19</v>
      </c>
      <c r="F3305" s="250">
        <v>15.3</v>
      </c>
      <c r="G3305" s="202">
        <v>15</v>
      </c>
      <c r="H3305" s="296">
        <f t="shared" si="650"/>
        <v>14.7</v>
      </c>
      <c r="I3305" s="296">
        <f t="shared" si="651"/>
        <v>14.549999999999999</v>
      </c>
      <c r="J3305" s="296">
        <f t="shared" si="652"/>
        <v>14.399999999999999</v>
      </c>
      <c r="K3305" s="106"/>
      <c r="L3305" s="357">
        <f>F3305*K3305</f>
        <v>0</v>
      </c>
      <c r="M3305" s="327">
        <f>G3305*K3305</f>
        <v>0</v>
      </c>
      <c r="N3305" s="545">
        <f>H3305*K3305</f>
        <v>0</v>
      </c>
      <c r="O3305" s="545">
        <f>I3305*K3305</f>
        <v>0</v>
      </c>
      <c r="P3305" s="545">
        <f>J3305*K3305</f>
        <v>0</v>
      </c>
      <c r="Q3305" s="108" t="s">
        <v>7</v>
      </c>
    </row>
    <row r="3306" spans="1:18" ht="15" customHeight="1" x14ac:dyDescent="0.2">
      <c r="A3306" s="142" t="s">
        <v>5872</v>
      </c>
      <c r="B3306" s="142"/>
      <c r="C3306" s="228" t="s">
        <v>5876</v>
      </c>
      <c r="D3306" s="143" t="s">
        <v>6</v>
      </c>
      <c r="E3306" s="72">
        <v>3</v>
      </c>
      <c r="F3306" s="250">
        <v>1.6</v>
      </c>
      <c r="G3306" s="202">
        <v>1.5</v>
      </c>
      <c r="H3306" s="296">
        <f t="shared" si="650"/>
        <v>1.47</v>
      </c>
      <c r="I3306" s="296">
        <f t="shared" si="651"/>
        <v>1.4550000000000001</v>
      </c>
      <c r="J3306" s="296">
        <f t="shared" si="652"/>
        <v>1.44</v>
      </c>
      <c r="K3306" s="106"/>
      <c r="L3306" s="357">
        <f>F3306*K3306</f>
        <v>0</v>
      </c>
      <c r="M3306" s="327">
        <f>G3306*K3306</f>
        <v>0</v>
      </c>
      <c r="N3306" s="545">
        <f>H3306*K3306</f>
        <v>0</v>
      </c>
      <c r="O3306" s="545">
        <f>I3306*K3306</f>
        <v>0</v>
      </c>
      <c r="P3306" s="545">
        <f>J3306*K3306</f>
        <v>0</v>
      </c>
      <c r="Q3306" s="110" t="s">
        <v>7</v>
      </c>
      <c r="R3306" s="254" t="s">
        <v>5877</v>
      </c>
    </row>
    <row r="3307" spans="1:18" ht="15" customHeight="1" x14ac:dyDescent="0.2">
      <c r="A3307" s="142" t="s">
        <v>5872</v>
      </c>
      <c r="B3307" s="142"/>
      <c r="C3307" s="228" t="s">
        <v>5874</v>
      </c>
      <c r="D3307" s="143" t="s">
        <v>6</v>
      </c>
      <c r="E3307" s="72">
        <v>3</v>
      </c>
      <c r="F3307" s="250">
        <v>1.6</v>
      </c>
      <c r="G3307" s="202">
        <v>1.5</v>
      </c>
      <c r="H3307" s="296">
        <f t="shared" si="650"/>
        <v>1.47</v>
      </c>
      <c r="I3307" s="296">
        <f t="shared" si="651"/>
        <v>1.4550000000000001</v>
      </c>
      <c r="J3307" s="296">
        <f t="shared" si="652"/>
        <v>1.44</v>
      </c>
      <c r="K3307" s="106"/>
      <c r="L3307" s="357">
        <f>F3307*K3307</f>
        <v>0</v>
      </c>
      <c r="M3307" s="327">
        <f>G3307*K3307</f>
        <v>0</v>
      </c>
      <c r="N3307" s="545">
        <f>H3307*K3307</f>
        <v>0</v>
      </c>
      <c r="O3307" s="545">
        <f>I3307*K3307</f>
        <v>0</v>
      </c>
      <c r="P3307" s="545">
        <f>J3307*K3307</f>
        <v>0</v>
      </c>
      <c r="Q3307" s="110" t="s">
        <v>7</v>
      </c>
      <c r="R3307" s="254" t="s">
        <v>5877</v>
      </c>
    </row>
    <row r="3308" spans="1:18" ht="15" customHeight="1" x14ac:dyDescent="0.2">
      <c r="A3308" s="142" t="s">
        <v>5872</v>
      </c>
      <c r="B3308" s="142"/>
      <c r="C3308" s="228" t="s">
        <v>5873</v>
      </c>
      <c r="D3308" s="143" t="s">
        <v>6</v>
      </c>
      <c r="E3308" s="72">
        <v>3</v>
      </c>
      <c r="F3308" s="250">
        <v>1.6</v>
      </c>
      <c r="G3308" s="202">
        <v>1.5</v>
      </c>
      <c r="H3308" s="296">
        <f t="shared" ref="H3308" si="653">G3308*0.98</f>
        <v>1.47</v>
      </c>
      <c r="I3308" s="296">
        <f t="shared" ref="I3308" si="654">G3308*0.97</f>
        <v>1.4550000000000001</v>
      </c>
      <c r="J3308" s="296">
        <f t="shared" ref="J3308" si="655">G3308*0.96</f>
        <v>1.44</v>
      </c>
      <c r="K3308" s="106"/>
      <c r="L3308" s="357">
        <f>F3308*K3308</f>
        <v>0</v>
      </c>
      <c r="M3308" s="327">
        <f>G3308*K3308</f>
        <v>0</v>
      </c>
      <c r="N3308" s="545">
        <f>H3308*K3308</f>
        <v>0</v>
      </c>
      <c r="O3308" s="545">
        <f>I3308*K3308</f>
        <v>0</v>
      </c>
      <c r="P3308" s="545">
        <f>J3308*K3308</f>
        <v>0</v>
      </c>
      <c r="Q3308" s="110" t="s">
        <v>7</v>
      </c>
      <c r="R3308" s="254" t="s">
        <v>5877</v>
      </c>
    </row>
    <row r="3309" spans="1:18" ht="15" customHeight="1" x14ac:dyDescent="0.2">
      <c r="A3309" s="142" t="s">
        <v>5872</v>
      </c>
      <c r="B3309" s="142"/>
      <c r="C3309" s="228" t="s">
        <v>5875</v>
      </c>
      <c r="D3309" s="143" t="s">
        <v>6</v>
      </c>
      <c r="E3309" s="72">
        <v>3</v>
      </c>
      <c r="F3309" s="250">
        <v>1.6</v>
      </c>
      <c r="G3309" s="202">
        <v>1.5</v>
      </c>
      <c r="H3309" s="296">
        <f t="shared" ref="H3309" si="656">G3309*0.98</f>
        <v>1.47</v>
      </c>
      <c r="I3309" s="296">
        <f t="shared" ref="I3309" si="657">G3309*0.97</f>
        <v>1.4550000000000001</v>
      </c>
      <c r="J3309" s="296">
        <f t="shared" ref="J3309" si="658">G3309*0.96</f>
        <v>1.44</v>
      </c>
      <c r="K3309" s="106"/>
      <c r="L3309" s="357">
        <f>F3309*K3309</f>
        <v>0</v>
      </c>
      <c r="M3309" s="327">
        <f>G3309*K3309</f>
        <v>0</v>
      </c>
      <c r="N3309" s="545">
        <f>H3309*K3309</f>
        <v>0</v>
      </c>
      <c r="O3309" s="545">
        <f>I3309*K3309</f>
        <v>0</v>
      </c>
      <c r="P3309" s="545">
        <f>J3309*K3309</f>
        <v>0</v>
      </c>
      <c r="Q3309" s="110" t="s">
        <v>7</v>
      </c>
      <c r="R3309" s="254" t="s">
        <v>5877</v>
      </c>
    </row>
    <row r="3310" spans="1:18" ht="15" customHeight="1" x14ac:dyDescent="0.2">
      <c r="A3310" s="142" t="s">
        <v>599</v>
      </c>
      <c r="B3310" s="142"/>
      <c r="C3310" s="228" t="s">
        <v>833</v>
      </c>
      <c r="D3310" s="143" t="s">
        <v>6</v>
      </c>
      <c r="E3310" s="72">
        <v>7</v>
      </c>
      <c r="F3310" s="250">
        <v>5.2</v>
      </c>
      <c r="G3310" s="202">
        <v>5</v>
      </c>
      <c r="H3310" s="296">
        <f t="shared" si="650"/>
        <v>4.9000000000000004</v>
      </c>
      <c r="I3310" s="296">
        <f t="shared" si="651"/>
        <v>4.8499999999999996</v>
      </c>
      <c r="J3310" s="296">
        <f t="shared" si="652"/>
        <v>4.8</v>
      </c>
      <c r="K3310" s="106"/>
      <c r="L3310" s="357">
        <f>F3310*K3310</f>
        <v>0</v>
      </c>
      <c r="M3310" s="327">
        <f>G3310*K3310</f>
        <v>0</v>
      </c>
      <c r="N3310" s="545">
        <f>H3310*K3310</f>
        <v>0</v>
      </c>
      <c r="O3310" s="545">
        <f>I3310*K3310</f>
        <v>0</v>
      </c>
      <c r="P3310" s="545">
        <f>J3310*K3310</f>
        <v>0</v>
      </c>
      <c r="Q3310" s="110" t="s">
        <v>7</v>
      </c>
      <c r="R3310" s="254" t="s">
        <v>5877</v>
      </c>
    </row>
    <row r="3311" spans="1:18" ht="15" customHeight="1" x14ac:dyDescent="0.2">
      <c r="A3311" s="142" t="s">
        <v>599</v>
      </c>
      <c r="B3311" s="142"/>
      <c r="C3311" s="228" t="s">
        <v>832</v>
      </c>
      <c r="D3311" s="143" t="s">
        <v>6</v>
      </c>
      <c r="E3311" s="72">
        <v>7</v>
      </c>
      <c r="F3311" s="250">
        <v>5.2</v>
      </c>
      <c r="G3311" s="202">
        <v>5</v>
      </c>
      <c r="H3311" s="296">
        <f t="shared" si="650"/>
        <v>4.9000000000000004</v>
      </c>
      <c r="I3311" s="296">
        <f t="shared" si="651"/>
        <v>4.8499999999999996</v>
      </c>
      <c r="J3311" s="296">
        <f t="shared" si="652"/>
        <v>4.8</v>
      </c>
      <c r="K3311" s="106"/>
      <c r="L3311" s="357">
        <f>F3311*K3311</f>
        <v>0</v>
      </c>
      <c r="M3311" s="327">
        <f>G3311*K3311</f>
        <v>0</v>
      </c>
      <c r="N3311" s="545">
        <f>H3311*K3311</f>
        <v>0</v>
      </c>
      <c r="O3311" s="545">
        <f>I3311*K3311</f>
        <v>0</v>
      </c>
      <c r="P3311" s="545">
        <f>J3311*K3311</f>
        <v>0</v>
      </c>
      <c r="Q3311" s="110" t="s">
        <v>7</v>
      </c>
      <c r="R3311" s="254" t="s">
        <v>5877</v>
      </c>
    </row>
    <row r="3312" spans="1:18" ht="15" customHeight="1" x14ac:dyDescent="0.2">
      <c r="A3312" s="71" t="s">
        <v>599</v>
      </c>
      <c r="B3312" s="11"/>
      <c r="C3312" s="228" t="s">
        <v>611</v>
      </c>
      <c r="D3312" s="143" t="s">
        <v>6</v>
      </c>
      <c r="E3312" s="72">
        <v>7</v>
      </c>
      <c r="F3312" s="250">
        <v>5.2</v>
      </c>
      <c r="G3312" s="202">
        <v>5</v>
      </c>
      <c r="H3312" s="296">
        <f t="shared" si="650"/>
        <v>4.9000000000000004</v>
      </c>
      <c r="I3312" s="296">
        <f t="shared" si="651"/>
        <v>4.8499999999999996</v>
      </c>
      <c r="J3312" s="296">
        <f t="shared" si="652"/>
        <v>4.8</v>
      </c>
      <c r="K3312" s="106"/>
      <c r="L3312" s="357">
        <f>F3312*K3312</f>
        <v>0</v>
      </c>
      <c r="M3312" s="327">
        <f>G3312*K3312</f>
        <v>0</v>
      </c>
      <c r="N3312" s="545">
        <f>H3312*K3312</f>
        <v>0</v>
      </c>
      <c r="O3312" s="545">
        <f>I3312*K3312</f>
        <v>0</v>
      </c>
      <c r="P3312" s="545">
        <f>J3312*K3312</f>
        <v>0</v>
      </c>
      <c r="Q3312" s="108" t="s">
        <v>7</v>
      </c>
      <c r="R3312" s="254" t="s">
        <v>5877</v>
      </c>
    </row>
    <row r="3313" spans="1:18" ht="15" customHeight="1" x14ac:dyDescent="0.2">
      <c r="A3313" s="142" t="s">
        <v>599</v>
      </c>
      <c r="B3313" s="142"/>
      <c r="C3313" s="228" t="s">
        <v>610</v>
      </c>
      <c r="D3313" s="72" t="s">
        <v>6</v>
      </c>
      <c r="E3313" s="72">
        <v>7</v>
      </c>
      <c r="F3313" s="250">
        <v>5.2</v>
      </c>
      <c r="G3313" s="202">
        <v>5</v>
      </c>
      <c r="H3313" s="296">
        <f t="shared" si="650"/>
        <v>4.9000000000000004</v>
      </c>
      <c r="I3313" s="296">
        <f t="shared" si="651"/>
        <v>4.8499999999999996</v>
      </c>
      <c r="J3313" s="296">
        <f t="shared" si="652"/>
        <v>4.8</v>
      </c>
      <c r="K3313" s="106"/>
      <c r="L3313" s="357">
        <f>F3313*K3313</f>
        <v>0</v>
      </c>
      <c r="M3313" s="327">
        <f>G3313*K3313</f>
        <v>0</v>
      </c>
      <c r="N3313" s="545">
        <f>H3313*K3313</f>
        <v>0</v>
      </c>
      <c r="O3313" s="545">
        <f>I3313*K3313</f>
        <v>0</v>
      </c>
      <c r="P3313" s="545">
        <f>J3313*K3313</f>
        <v>0</v>
      </c>
      <c r="Q3313" s="110" t="s">
        <v>7</v>
      </c>
      <c r="R3313" s="254" t="s">
        <v>5877</v>
      </c>
    </row>
    <row r="3314" spans="1:18" ht="15" customHeight="1" x14ac:dyDescent="0.2">
      <c r="A3314" s="142" t="s">
        <v>599</v>
      </c>
      <c r="B3314" s="11"/>
      <c r="C3314" s="228" t="s">
        <v>609</v>
      </c>
      <c r="D3314" s="142" t="s">
        <v>6</v>
      </c>
      <c r="E3314" s="72">
        <v>6</v>
      </c>
      <c r="F3314" s="250">
        <v>3.1</v>
      </c>
      <c r="G3314" s="202">
        <v>3</v>
      </c>
      <c r="H3314" s="296">
        <f t="shared" si="650"/>
        <v>2.94</v>
      </c>
      <c r="I3314" s="296">
        <f t="shared" si="651"/>
        <v>2.91</v>
      </c>
      <c r="J3314" s="296">
        <f t="shared" si="652"/>
        <v>2.88</v>
      </c>
      <c r="K3314" s="106"/>
      <c r="L3314" s="357">
        <f>F3314*K3314</f>
        <v>0</v>
      </c>
      <c r="M3314" s="327">
        <f>G3314*K3314</f>
        <v>0</v>
      </c>
      <c r="N3314" s="545">
        <f>H3314*K3314</f>
        <v>0</v>
      </c>
      <c r="O3314" s="545">
        <f>I3314*K3314</f>
        <v>0</v>
      </c>
      <c r="P3314" s="545">
        <f>J3314*K3314</f>
        <v>0</v>
      </c>
      <c r="Q3314" s="108" t="s">
        <v>7</v>
      </c>
      <c r="R3314" s="254" t="s">
        <v>5877</v>
      </c>
    </row>
    <row r="3315" spans="1:18" ht="15" customHeight="1" x14ac:dyDescent="0.2">
      <c r="A3315" s="142" t="s">
        <v>599</v>
      </c>
      <c r="B3315" s="11"/>
      <c r="C3315" s="228" t="s">
        <v>608</v>
      </c>
      <c r="D3315" s="142" t="s">
        <v>6</v>
      </c>
      <c r="E3315" s="72">
        <v>6</v>
      </c>
      <c r="F3315" s="250">
        <v>3.1</v>
      </c>
      <c r="G3315" s="202">
        <v>3</v>
      </c>
      <c r="H3315" s="296">
        <f t="shared" si="650"/>
        <v>2.94</v>
      </c>
      <c r="I3315" s="296">
        <f t="shared" si="651"/>
        <v>2.91</v>
      </c>
      <c r="J3315" s="296">
        <f t="shared" si="652"/>
        <v>2.88</v>
      </c>
      <c r="K3315" s="106"/>
      <c r="L3315" s="357">
        <f>F3315*K3315</f>
        <v>0</v>
      </c>
      <c r="M3315" s="327">
        <f>G3315*K3315</f>
        <v>0</v>
      </c>
      <c r="N3315" s="545">
        <f>H3315*K3315</f>
        <v>0</v>
      </c>
      <c r="O3315" s="545">
        <f>I3315*K3315</f>
        <v>0</v>
      </c>
      <c r="P3315" s="545">
        <f>J3315*K3315</f>
        <v>0</v>
      </c>
      <c r="Q3315" s="108" t="s">
        <v>7</v>
      </c>
      <c r="R3315" s="254" t="s">
        <v>5877</v>
      </c>
    </row>
    <row r="3316" spans="1:18" ht="15" customHeight="1" x14ac:dyDescent="0.2">
      <c r="A3316" s="142" t="s">
        <v>599</v>
      </c>
      <c r="B3316" s="11"/>
      <c r="C3316" s="228" t="s">
        <v>607</v>
      </c>
      <c r="D3316" s="142" t="s">
        <v>6</v>
      </c>
      <c r="E3316" s="72">
        <v>6</v>
      </c>
      <c r="F3316" s="250">
        <v>3.1</v>
      </c>
      <c r="G3316" s="202">
        <v>3</v>
      </c>
      <c r="H3316" s="296">
        <f t="shared" si="650"/>
        <v>2.94</v>
      </c>
      <c r="I3316" s="296">
        <f t="shared" si="651"/>
        <v>2.91</v>
      </c>
      <c r="J3316" s="296">
        <f t="shared" si="652"/>
        <v>2.88</v>
      </c>
      <c r="K3316" s="106"/>
      <c r="L3316" s="357">
        <f>F3316*K3316</f>
        <v>0</v>
      </c>
      <c r="M3316" s="327">
        <f>G3316*K3316</f>
        <v>0</v>
      </c>
      <c r="N3316" s="545">
        <f>H3316*K3316</f>
        <v>0</v>
      </c>
      <c r="O3316" s="545">
        <f>I3316*K3316</f>
        <v>0</v>
      </c>
      <c r="P3316" s="545">
        <f>J3316*K3316</f>
        <v>0</v>
      </c>
      <c r="Q3316" s="108" t="s">
        <v>7</v>
      </c>
      <c r="R3316" s="254" t="s">
        <v>5877</v>
      </c>
    </row>
    <row r="3317" spans="1:18" ht="15" customHeight="1" x14ac:dyDescent="0.2">
      <c r="A3317" s="142" t="s">
        <v>599</v>
      </c>
      <c r="B3317" s="11"/>
      <c r="C3317" s="228" t="s">
        <v>606</v>
      </c>
      <c r="D3317" s="142" t="s">
        <v>6</v>
      </c>
      <c r="E3317" s="72">
        <v>6</v>
      </c>
      <c r="F3317" s="250">
        <v>3.1</v>
      </c>
      <c r="G3317" s="202">
        <v>3</v>
      </c>
      <c r="H3317" s="296">
        <f t="shared" si="650"/>
        <v>2.94</v>
      </c>
      <c r="I3317" s="296">
        <f t="shared" si="651"/>
        <v>2.91</v>
      </c>
      <c r="J3317" s="296">
        <f t="shared" si="652"/>
        <v>2.88</v>
      </c>
      <c r="K3317" s="106"/>
      <c r="L3317" s="357">
        <f>F3317*K3317</f>
        <v>0</v>
      </c>
      <c r="M3317" s="327">
        <f>G3317*K3317</f>
        <v>0</v>
      </c>
      <c r="N3317" s="545">
        <f>H3317*K3317</f>
        <v>0</v>
      </c>
      <c r="O3317" s="545">
        <f>I3317*K3317</f>
        <v>0</v>
      </c>
      <c r="P3317" s="545">
        <f>J3317*K3317</f>
        <v>0</v>
      </c>
      <c r="Q3317" s="108" t="s">
        <v>7</v>
      </c>
      <c r="R3317" s="254" t="s">
        <v>5877</v>
      </c>
    </row>
    <row r="3318" spans="1:18" ht="15" customHeight="1" x14ac:dyDescent="0.2">
      <c r="A3318" s="142" t="s">
        <v>599</v>
      </c>
      <c r="B3318" s="11"/>
      <c r="C3318" s="228" t="s">
        <v>605</v>
      </c>
      <c r="D3318" s="142" t="s">
        <v>6</v>
      </c>
      <c r="E3318" s="72">
        <v>6</v>
      </c>
      <c r="F3318" s="250">
        <v>3.1</v>
      </c>
      <c r="G3318" s="202">
        <v>3</v>
      </c>
      <c r="H3318" s="296">
        <f t="shared" si="650"/>
        <v>2.94</v>
      </c>
      <c r="I3318" s="296">
        <f t="shared" si="651"/>
        <v>2.91</v>
      </c>
      <c r="J3318" s="296">
        <f t="shared" si="652"/>
        <v>2.88</v>
      </c>
      <c r="K3318" s="106"/>
      <c r="L3318" s="357">
        <f>F3318*K3318</f>
        <v>0</v>
      </c>
      <c r="M3318" s="327">
        <f>G3318*K3318</f>
        <v>0</v>
      </c>
      <c r="N3318" s="545">
        <f>H3318*K3318</f>
        <v>0</v>
      </c>
      <c r="O3318" s="545">
        <f>I3318*K3318</f>
        <v>0</v>
      </c>
      <c r="P3318" s="545">
        <f>J3318*K3318</f>
        <v>0</v>
      </c>
      <c r="Q3318" s="108" t="s">
        <v>7</v>
      </c>
      <c r="R3318" s="254" t="s">
        <v>5877</v>
      </c>
    </row>
    <row r="3319" spans="1:18" ht="15" customHeight="1" x14ac:dyDescent="0.2">
      <c r="A3319" s="142" t="s">
        <v>599</v>
      </c>
      <c r="B3319" s="142"/>
      <c r="C3319" s="228" t="s">
        <v>600</v>
      </c>
      <c r="D3319" s="72" t="s">
        <v>6</v>
      </c>
      <c r="E3319" s="72">
        <v>7</v>
      </c>
      <c r="F3319" s="250">
        <v>5.2</v>
      </c>
      <c r="G3319" s="202">
        <v>5</v>
      </c>
      <c r="H3319" s="296">
        <f t="shared" si="650"/>
        <v>4.9000000000000004</v>
      </c>
      <c r="I3319" s="296">
        <f t="shared" si="651"/>
        <v>4.8499999999999996</v>
      </c>
      <c r="J3319" s="296">
        <f t="shared" si="652"/>
        <v>4.8</v>
      </c>
      <c r="K3319" s="106"/>
      <c r="L3319" s="357">
        <f>F3319*K3319</f>
        <v>0</v>
      </c>
      <c r="M3319" s="327">
        <f>G3319*K3319</f>
        <v>0</v>
      </c>
      <c r="N3319" s="545">
        <f>H3319*K3319</f>
        <v>0</v>
      </c>
      <c r="O3319" s="545">
        <f>I3319*K3319</f>
        <v>0</v>
      </c>
      <c r="P3319" s="545">
        <f>J3319*K3319</f>
        <v>0</v>
      </c>
      <c r="Q3319" s="110" t="s">
        <v>7</v>
      </c>
      <c r="R3319" s="254" t="s">
        <v>5877</v>
      </c>
    </row>
    <row r="3320" spans="1:18" ht="15" customHeight="1" x14ac:dyDescent="0.2">
      <c r="A3320" s="142" t="s">
        <v>599</v>
      </c>
      <c r="B3320" s="142"/>
      <c r="C3320" s="228" t="s">
        <v>601</v>
      </c>
      <c r="D3320" s="72" t="s">
        <v>6</v>
      </c>
      <c r="E3320" s="72">
        <v>7</v>
      </c>
      <c r="F3320" s="250">
        <v>5.2</v>
      </c>
      <c r="G3320" s="202">
        <v>5</v>
      </c>
      <c r="H3320" s="296">
        <f t="shared" si="650"/>
        <v>4.9000000000000004</v>
      </c>
      <c r="I3320" s="296">
        <f t="shared" si="651"/>
        <v>4.8499999999999996</v>
      </c>
      <c r="J3320" s="296">
        <f t="shared" si="652"/>
        <v>4.8</v>
      </c>
      <c r="K3320" s="106"/>
      <c r="L3320" s="357">
        <f>F3320*K3320</f>
        <v>0</v>
      </c>
      <c r="M3320" s="327">
        <f>G3320*K3320</f>
        <v>0</v>
      </c>
      <c r="N3320" s="545">
        <f>H3320*K3320</f>
        <v>0</v>
      </c>
      <c r="O3320" s="545">
        <f>I3320*K3320</f>
        <v>0</v>
      </c>
      <c r="P3320" s="545">
        <f>J3320*K3320</f>
        <v>0</v>
      </c>
      <c r="Q3320" s="110" t="s">
        <v>7</v>
      </c>
      <c r="R3320" s="254" t="s">
        <v>5877</v>
      </c>
    </row>
    <row r="3321" spans="1:18" ht="15" customHeight="1" x14ac:dyDescent="0.2">
      <c r="A3321" s="142" t="s">
        <v>599</v>
      </c>
      <c r="B3321" s="11"/>
      <c r="C3321" s="228" t="s">
        <v>602</v>
      </c>
      <c r="D3321" s="142" t="s">
        <v>6</v>
      </c>
      <c r="E3321" s="72">
        <v>7</v>
      </c>
      <c r="F3321" s="250">
        <v>5.2</v>
      </c>
      <c r="G3321" s="202">
        <v>5</v>
      </c>
      <c r="H3321" s="296">
        <f t="shared" si="650"/>
        <v>4.9000000000000004</v>
      </c>
      <c r="I3321" s="296">
        <f t="shared" si="651"/>
        <v>4.8499999999999996</v>
      </c>
      <c r="J3321" s="296">
        <f t="shared" si="652"/>
        <v>4.8</v>
      </c>
      <c r="K3321" s="106"/>
      <c r="L3321" s="357">
        <f>F3321*K3321</f>
        <v>0</v>
      </c>
      <c r="M3321" s="327">
        <f>G3321*K3321</f>
        <v>0</v>
      </c>
      <c r="N3321" s="545">
        <f>H3321*K3321</f>
        <v>0</v>
      </c>
      <c r="O3321" s="545">
        <f>I3321*K3321</f>
        <v>0</v>
      </c>
      <c r="P3321" s="545">
        <f>J3321*K3321</f>
        <v>0</v>
      </c>
      <c r="Q3321" s="108" t="s">
        <v>7</v>
      </c>
      <c r="R3321" s="254" t="s">
        <v>5877</v>
      </c>
    </row>
    <row r="3322" spans="1:18" ht="15" customHeight="1" x14ac:dyDescent="0.2">
      <c r="A3322" s="142" t="s">
        <v>599</v>
      </c>
      <c r="B3322" s="11"/>
      <c r="C3322" s="228" t="s">
        <v>603</v>
      </c>
      <c r="D3322" s="142" t="s">
        <v>6</v>
      </c>
      <c r="E3322" s="72">
        <v>7</v>
      </c>
      <c r="F3322" s="250">
        <v>5.2</v>
      </c>
      <c r="G3322" s="202">
        <v>5</v>
      </c>
      <c r="H3322" s="296">
        <f t="shared" si="650"/>
        <v>4.9000000000000004</v>
      </c>
      <c r="I3322" s="296">
        <f t="shared" si="651"/>
        <v>4.8499999999999996</v>
      </c>
      <c r="J3322" s="296">
        <f t="shared" si="652"/>
        <v>4.8</v>
      </c>
      <c r="K3322" s="106"/>
      <c r="L3322" s="357">
        <f>F3322*K3322</f>
        <v>0</v>
      </c>
      <c r="M3322" s="327">
        <f>G3322*K3322</f>
        <v>0</v>
      </c>
      <c r="N3322" s="545">
        <f>H3322*K3322</f>
        <v>0</v>
      </c>
      <c r="O3322" s="545">
        <f>I3322*K3322</f>
        <v>0</v>
      </c>
      <c r="P3322" s="545">
        <f>J3322*K3322</f>
        <v>0</v>
      </c>
      <c r="Q3322" s="108" t="s">
        <v>7</v>
      </c>
      <c r="R3322" s="254" t="s">
        <v>5877</v>
      </c>
    </row>
    <row r="3323" spans="1:18" ht="15" customHeight="1" x14ac:dyDescent="0.2">
      <c r="A3323" s="142" t="s">
        <v>599</v>
      </c>
      <c r="B3323" s="11"/>
      <c r="C3323" s="228" t="s">
        <v>604</v>
      </c>
      <c r="D3323" s="142" t="s">
        <v>6</v>
      </c>
      <c r="E3323" s="72">
        <v>7</v>
      </c>
      <c r="F3323" s="250">
        <v>5.2</v>
      </c>
      <c r="G3323" s="202">
        <v>5</v>
      </c>
      <c r="H3323" s="296">
        <f t="shared" si="650"/>
        <v>4.9000000000000004</v>
      </c>
      <c r="I3323" s="296">
        <f t="shared" si="651"/>
        <v>4.8499999999999996</v>
      </c>
      <c r="J3323" s="296">
        <f t="shared" si="652"/>
        <v>4.8</v>
      </c>
      <c r="K3323" s="106"/>
      <c r="L3323" s="357">
        <f>F3323*K3323</f>
        <v>0</v>
      </c>
      <c r="M3323" s="327">
        <f>G3323*K3323</f>
        <v>0</v>
      </c>
      <c r="N3323" s="545">
        <f>H3323*K3323</f>
        <v>0</v>
      </c>
      <c r="O3323" s="545">
        <f>I3323*K3323</f>
        <v>0</v>
      </c>
      <c r="P3323" s="545">
        <f>J3323*K3323</f>
        <v>0</v>
      </c>
      <c r="Q3323" s="108" t="s">
        <v>7</v>
      </c>
      <c r="R3323" s="254" t="s">
        <v>5877</v>
      </c>
    </row>
    <row r="3324" spans="1:18" ht="15" customHeight="1" thickBot="1" x14ac:dyDescent="0.25">
      <c r="A3324" s="142" t="s">
        <v>599</v>
      </c>
      <c r="B3324" s="142"/>
      <c r="C3324" s="228" t="s">
        <v>913</v>
      </c>
      <c r="D3324" s="72" t="s">
        <v>6</v>
      </c>
      <c r="E3324" s="72">
        <v>7</v>
      </c>
      <c r="F3324" s="250">
        <v>5.2</v>
      </c>
      <c r="G3324" s="202">
        <v>5</v>
      </c>
      <c r="H3324" s="296">
        <f t="shared" si="650"/>
        <v>4.9000000000000004</v>
      </c>
      <c r="I3324" s="296">
        <f t="shared" si="651"/>
        <v>4.8499999999999996</v>
      </c>
      <c r="J3324" s="296">
        <f t="shared" si="652"/>
        <v>4.8</v>
      </c>
      <c r="K3324" s="106"/>
      <c r="L3324" s="357">
        <f>F3324*K3324</f>
        <v>0</v>
      </c>
      <c r="M3324" s="327">
        <f>G3324*K3324</f>
        <v>0</v>
      </c>
      <c r="N3324" s="545">
        <f>H3324*K3324</f>
        <v>0</v>
      </c>
      <c r="O3324" s="545">
        <f>I3324*K3324</f>
        <v>0</v>
      </c>
      <c r="P3324" s="545">
        <f>J3324*K3324</f>
        <v>0</v>
      </c>
      <c r="Q3324" s="108" t="s">
        <v>7</v>
      </c>
      <c r="R3324" s="254" t="s">
        <v>5877</v>
      </c>
    </row>
    <row r="3325" spans="1:18" ht="15" customHeight="1" thickBot="1" x14ac:dyDescent="0.25">
      <c r="A3325" s="31"/>
      <c r="B3325" s="31"/>
      <c r="C3325" s="31"/>
      <c r="D3325" s="35"/>
      <c r="E3325" s="31"/>
      <c r="F3325" s="31"/>
      <c r="G3325" s="31"/>
      <c r="H3325" s="31"/>
      <c r="I3325" s="31"/>
      <c r="J3325" s="31"/>
      <c r="K3325" s="31"/>
      <c r="L3325" s="217">
        <f>SUM(L3253:L3324)</f>
        <v>0</v>
      </c>
      <c r="M3325" s="217">
        <f>SUM(M3253:M3324)</f>
        <v>0</v>
      </c>
      <c r="N3325" s="217"/>
      <c r="O3325" s="217"/>
      <c r="P3325" s="217"/>
      <c r="Q3325" s="31"/>
    </row>
    <row r="3326" spans="1:18" ht="20.100000000000001" customHeight="1" thickBot="1" x14ac:dyDescent="0.25">
      <c r="A3326" s="37" t="s">
        <v>0</v>
      </c>
      <c r="B3326" s="178"/>
      <c r="C3326" s="64"/>
      <c r="D3326" s="63"/>
      <c r="E3326" s="58"/>
      <c r="F3326" s="58"/>
      <c r="G3326" s="58"/>
      <c r="H3326" s="58"/>
      <c r="I3326" s="58"/>
      <c r="J3326" s="58"/>
      <c r="K3326" s="57"/>
      <c r="L3326" s="57"/>
      <c r="M3326" s="57"/>
      <c r="N3326" s="57"/>
      <c r="O3326" s="57"/>
      <c r="P3326" s="57"/>
      <c r="Q3326" s="59"/>
    </row>
    <row r="3327" spans="1:18" ht="15" customHeight="1" thickBot="1" x14ac:dyDescent="0.25">
      <c r="A3327" s="21" t="s">
        <v>50</v>
      </c>
      <c r="B3327" s="21"/>
      <c r="C3327" s="21" t="s">
        <v>29</v>
      </c>
      <c r="D3327" s="294" t="s">
        <v>47</v>
      </c>
      <c r="E3327" s="464" t="s">
        <v>1548</v>
      </c>
      <c r="F3327" s="21" t="s">
        <v>1549</v>
      </c>
      <c r="G3327" s="21" t="s">
        <v>1556</v>
      </c>
      <c r="H3327" s="868">
        <v>-0.02</v>
      </c>
      <c r="I3327" s="868">
        <v>-0.03</v>
      </c>
      <c r="J3327" s="868">
        <v>-0.04</v>
      </c>
      <c r="K3327" s="21" t="s">
        <v>30</v>
      </c>
      <c r="L3327" s="21" t="s">
        <v>12</v>
      </c>
      <c r="M3327" s="21" t="s">
        <v>1547</v>
      </c>
      <c r="N3327" s="871" t="s">
        <v>5226</v>
      </c>
      <c r="O3327" s="871" t="s">
        <v>5232</v>
      </c>
      <c r="P3327" s="871" t="s">
        <v>5233</v>
      </c>
      <c r="Q3327" s="21" t="s">
        <v>51</v>
      </c>
    </row>
    <row r="3328" spans="1:18" ht="15" customHeight="1" x14ac:dyDescent="0.2">
      <c r="A3328" s="190" t="s">
        <v>31</v>
      </c>
      <c r="B3328" s="11"/>
      <c r="C3328" s="414" t="s">
        <v>5052</v>
      </c>
      <c r="D3328" s="183" t="s">
        <v>6</v>
      </c>
      <c r="E3328" s="202">
        <f t="shared" ref="E3328:E3338" si="659">F3328*1.2</f>
        <v>5.52</v>
      </c>
      <c r="F3328" s="295">
        <v>4.5999999999999996</v>
      </c>
      <c r="G3328" s="301">
        <v>4.5</v>
      </c>
      <c r="H3328" s="296">
        <f t="shared" ref="H3328:H3365" si="660">G3328*0.98</f>
        <v>4.41</v>
      </c>
      <c r="I3328" s="296">
        <f t="shared" ref="I3328:I3365" si="661">G3328*0.97</f>
        <v>4.3650000000000002</v>
      </c>
      <c r="J3328" s="296">
        <f t="shared" ref="J3328:J3365" si="662">G3328*0.96</f>
        <v>4.32</v>
      </c>
      <c r="K3328" s="106"/>
      <c r="L3328" s="320">
        <f>F3328*K3328</f>
        <v>0</v>
      </c>
      <c r="M3328" s="327">
        <f>G3328*K3328</f>
        <v>0</v>
      </c>
      <c r="N3328" s="545">
        <f>H3328*K3328</f>
        <v>0</v>
      </c>
      <c r="O3328" s="545">
        <f>I3328*K3328</f>
        <v>0</v>
      </c>
      <c r="P3328" s="545">
        <f>J3328*K3328</f>
        <v>0</v>
      </c>
      <c r="Q3328" s="108" t="s">
        <v>7</v>
      </c>
      <c r="R3328" s="253"/>
    </row>
    <row r="3329" spans="1:18" ht="15" customHeight="1" x14ac:dyDescent="0.2">
      <c r="A3329" s="211" t="s">
        <v>31</v>
      </c>
      <c r="B3329" s="286"/>
      <c r="C3329" s="414" t="s">
        <v>5095</v>
      </c>
      <c r="D3329" s="183" t="s">
        <v>6</v>
      </c>
      <c r="E3329" s="204">
        <f t="shared" si="659"/>
        <v>5.76</v>
      </c>
      <c r="F3329" s="251">
        <v>4.8</v>
      </c>
      <c r="G3329" s="204">
        <v>4.7</v>
      </c>
      <c r="H3329" s="296">
        <f t="shared" si="660"/>
        <v>4.6059999999999999</v>
      </c>
      <c r="I3329" s="296">
        <f t="shared" si="661"/>
        <v>4.5590000000000002</v>
      </c>
      <c r="J3329" s="296">
        <f t="shared" si="662"/>
        <v>4.5119999999999996</v>
      </c>
      <c r="K3329" s="106"/>
      <c r="L3329" s="663">
        <f>F3329*K3329</f>
        <v>0</v>
      </c>
      <c r="M3329" s="327">
        <f>G3329*K3329</f>
        <v>0</v>
      </c>
      <c r="N3329" s="545">
        <f>H3329*K3329</f>
        <v>0</v>
      </c>
      <c r="O3329" s="545">
        <f>I3329*K3329</f>
        <v>0</v>
      </c>
      <c r="P3329" s="545">
        <f>J3329*K3329</f>
        <v>0</v>
      </c>
      <c r="Q3329" s="189" t="s">
        <v>7</v>
      </c>
      <c r="R3329" s="523"/>
    </row>
    <row r="3330" spans="1:18" ht="15" customHeight="1" x14ac:dyDescent="0.2">
      <c r="A3330" s="211" t="s">
        <v>31</v>
      </c>
      <c r="B3330" s="286"/>
      <c r="C3330" s="414" t="s">
        <v>4992</v>
      </c>
      <c r="D3330" s="183" t="s">
        <v>6</v>
      </c>
      <c r="E3330" s="204">
        <f t="shared" si="659"/>
        <v>6.84</v>
      </c>
      <c r="F3330" s="251">
        <v>5.7</v>
      </c>
      <c r="G3330" s="204">
        <v>5.5</v>
      </c>
      <c r="H3330" s="296">
        <f t="shared" si="660"/>
        <v>5.39</v>
      </c>
      <c r="I3330" s="296">
        <f t="shared" si="661"/>
        <v>5.335</v>
      </c>
      <c r="J3330" s="296">
        <f t="shared" si="662"/>
        <v>5.2799999999999994</v>
      </c>
      <c r="K3330" s="106"/>
      <c r="L3330" s="663">
        <f>F3330*K3330</f>
        <v>0</v>
      </c>
      <c r="M3330" s="327">
        <f>G3330*K3330</f>
        <v>0</v>
      </c>
      <c r="N3330" s="545">
        <f>H3330*K3330</f>
        <v>0</v>
      </c>
      <c r="O3330" s="545">
        <f>I3330*K3330</f>
        <v>0</v>
      </c>
      <c r="P3330" s="545">
        <f>J3330*K3330</f>
        <v>0</v>
      </c>
      <c r="Q3330" s="189" t="s">
        <v>7</v>
      </c>
      <c r="R3330" s="523"/>
    </row>
    <row r="3331" spans="1:18" ht="15" customHeight="1" x14ac:dyDescent="0.2">
      <c r="A3331" s="211" t="s">
        <v>31</v>
      </c>
      <c r="B3331" s="286"/>
      <c r="C3331" s="414" t="s">
        <v>5051</v>
      </c>
      <c r="D3331" s="183" t="s">
        <v>6</v>
      </c>
      <c r="E3331" s="204">
        <f t="shared" si="659"/>
        <v>6</v>
      </c>
      <c r="F3331" s="251">
        <v>5</v>
      </c>
      <c r="G3331" s="204">
        <v>4.8</v>
      </c>
      <c r="H3331" s="296">
        <f t="shared" si="660"/>
        <v>4.7039999999999997</v>
      </c>
      <c r="I3331" s="296">
        <f t="shared" si="661"/>
        <v>4.6559999999999997</v>
      </c>
      <c r="J3331" s="296">
        <f t="shared" si="662"/>
        <v>4.6079999999999997</v>
      </c>
      <c r="K3331" s="106"/>
      <c r="L3331" s="663">
        <f>F3331*K3331</f>
        <v>0</v>
      </c>
      <c r="M3331" s="327">
        <f>G3331*K3331</f>
        <v>0</v>
      </c>
      <c r="N3331" s="545">
        <f>H3331*K3331</f>
        <v>0</v>
      </c>
      <c r="O3331" s="545">
        <f>I3331*K3331</f>
        <v>0</v>
      </c>
      <c r="P3331" s="545">
        <f>J3331*K3331</f>
        <v>0</v>
      </c>
      <c r="Q3331" s="189" t="s">
        <v>7</v>
      </c>
      <c r="R3331" s="523"/>
    </row>
    <row r="3332" spans="1:18" ht="15" customHeight="1" x14ac:dyDescent="0.2">
      <c r="A3332" s="190" t="s">
        <v>31</v>
      </c>
      <c r="B3332" s="11"/>
      <c r="C3332" s="414" t="s">
        <v>227</v>
      </c>
      <c r="D3332" s="183" t="s">
        <v>6</v>
      </c>
      <c r="E3332" s="202">
        <f t="shared" si="659"/>
        <v>4.919999999999999</v>
      </c>
      <c r="F3332" s="295">
        <v>4.0999999999999996</v>
      </c>
      <c r="G3332" s="301">
        <v>4</v>
      </c>
      <c r="H3332" s="296">
        <f t="shared" si="660"/>
        <v>3.92</v>
      </c>
      <c r="I3332" s="296">
        <f t="shared" si="661"/>
        <v>3.88</v>
      </c>
      <c r="J3332" s="296">
        <f t="shared" si="662"/>
        <v>3.84</v>
      </c>
      <c r="K3332" s="106"/>
      <c r="L3332" s="320">
        <f>F3332*K3332</f>
        <v>0</v>
      </c>
      <c r="M3332" s="327">
        <f>G3332*K3332</f>
        <v>0</v>
      </c>
      <c r="N3332" s="545">
        <f>H3332*K3332</f>
        <v>0</v>
      </c>
      <c r="O3332" s="545">
        <f>I3332*K3332</f>
        <v>0</v>
      </c>
      <c r="P3332" s="545">
        <f>J3332*K3332</f>
        <v>0</v>
      </c>
      <c r="Q3332" s="108" t="s">
        <v>7</v>
      </c>
      <c r="R3332" s="253"/>
    </row>
    <row r="3333" spans="1:18" ht="15" customHeight="1" x14ac:dyDescent="0.2">
      <c r="A3333" s="211" t="s">
        <v>31</v>
      </c>
      <c r="B3333" s="286"/>
      <c r="C3333" s="414" t="s">
        <v>4613</v>
      </c>
      <c r="D3333" s="183" t="s">
        <v>6</v>
      </c>
      <c r="E3333" s="204">
        <f t="shared" si="659"/>
        <v>13.56</v>
      </c>
      <c r="F3333" s="251">
        <v>11.3</v>
      </c>
      <c r="G3333" s="204">
        <v>11</v>
      </c>
      <c r="H3333" s="296">
        <f t="shared" si="660"/>
        <v>10.78</v>
      </c>
      <c r="I3333" s="296">
        <f t="shared" si="661"/>
        <v>10.67</v>
      </c>
      <c r="J3333" s="296">
        <f t="shared" si="662"/>
        <v>10.559999999999999</v>
      </c>
      <c r="K3333" s="106"/>
      <c r="L3333" s="663">
        <f>F3333*K3333</f>
        <v>0</v>
      </c>
      <c r="M3333" s="327">
        <f>G3333*K3333</f>
        <v>0</v>
      </c>
      <c r="N3333" s="545">
        <f>H3333*K3333</f>
        <v>0</v>
      </c>
      <c r="O3333" s="545">
        <f>I3333*K3333</f>
        <v>0</v>
      </c>
      <c r="P3333" s="545">
        <f>J3333*K3333</f>
        <v>0</v>
      </c>
      <c r="Q3333" s="189" t="s">
        <v>7</v>
      </c>
      <c r="R3333" s="523"/>
    </row>
    <row r="3334" spans="1:18" ht="15" customHeight="1" x14ac:dyDescent="0.2">
      <c r="A3334" s="211" t="s">
        <v>31</v>
      </c>
      <c r="B3334" s="56"/>
      <c r="C3334" s="414" t="s">
        <v>1321</v>
      </c>
      <c r="D3334" s="22" t="s">
        <v>6</v>
      </c>
      <c r="E3334" s="202">
        <f t="shared" si="659"/>
        <v>5.94</v>
      </c>
      <c r="F3334" s="295">
        <v>4.95</v>
      </c>
      <c r="G3334" s="301">
        <v>4.95</v>
      </c>
      <c r="H3334" s="296">
        <f t="shared" si="660"/>
        <v>4.851</v>
      </c>
      <c r="I3334" s="296">
        <f t="shared" si="661"/>
        <v>4.8014999999999999</v>
      </c>
      <c r="J3334" s="296">
        <f t="shared" si="662"/>
        <v>4.7519999999999998</v>
      </c>
      <c r="K3334" s="106"/>
      <c r="L3334" s="320">
        <f>F3334*K3334</f>
        <v>0</v>
      </c>
      <c r="M3334" s="327">
        <f>G3334*K3334</f>
        <v>0</v>
      </c>
      <c r="N3334" s="545">
        <f>H3334*K3334</f>
        <v>0</v>
      </c>
      <c r="O3334" s="545">
        <f>I3334*K3334</f>
        <v>0</v>
      </c>
      <c r="P3334" s="545">
        <f>J3334*K3334</f>
        <v>0</v>
      </c>
      <c r="Q3334" s="108" t="s">
        <v>7</v>
      </c>
    </row>
    <row r="3335" spans="1:18" ht="15" customHeight="1" x14ac:dyDescent="0.2">
      <c r="A3335" s="211" t="s">
        <v>31</v>
      </c>
      <c r="B3335" s="56"/>
      <c r="C3335" s="414" t="s">
        <v>1322</v>
      </c>
      <c r="D3335" s="22" t="s">
        <v>6</v>
      </c>
      <c r="E3335" s="202">
        <f t="shared" si="659"/>
        <v>7.8</v>
      </c>
      <c r="F3335" s="295">
        <v>6.5</v>
      </c>
      <c r="G3335" s="301">
        <v>6.5</v>
      </c>
      <c r="H3335" s="296">
        <f t="shared" si="660"/>
        <v>6.37</v>
      </c>
      <c r="I3335" s="296">
        <f t="shared" si="661"/>
        <v>6.3049999999999997</v>
      </c>
      <c r="J3335" s="296">
        <f t="shared" si="662"/>
        <v>6.24</v>
      </c>
      <c r="K3335" s="106"/>
      <c r="L3335" s="320">
        <f>F3335*K3335</f>
        <v>0</v>
      </c>
      <c r="M3335" s="327">
        <f>G3335*K3335</f>
        <v>0</v>
      </c>
      <c r="N3335" s="545">
        <f>H3335*K3335</f>
        <v>0</v>
      </c>
      <c r="O3335" s="545">
        <f>I3335*K3335</f>
        <v>0</v>
      </c>
      <c r="P3335" s="545">
        <f>J3335*K3335</f>
        <v>0</v>
      </c>
      <c r="Q3335" s="108" t="s">
        <v>7</v>
      </c>
    </row>
    <row r="3336" spans="1:18" ht="15" customHeight="1" x14ac:dyDescent="0.2">
      <c r="A3336" s="211" t="s">
        <v>31</v>
      </c>
      <c r="B3336" s="56"/>
      <c r="C3336" s="414" t="s">
        <v>1323</v>
      </c>
      <c r="D3336" s="22" t="s">
        <v>6</v>
      </c>
      <c r="E3336" s="202">
        <f t="shared" si="659"/>
        <v>6.6</v>
      </c>
      <c r="F3336" s="295">
        <v>5.5</v>
      </c>
      <c r="G3336" s="301">
        <v>5.5</v>
      </c>
      <c r="H3336" s="296">
        <f t="shared" si="660"/>
        <v>5.39</v>
      </c>
      <c r="I3336" s="296">
        <f t="shared" si="661"/>
        <v>5.335</v>
      </c>
      <c r="J3336" s="296">
        <f t="shared" si="662"/>
        <v>5.2799999999999994</v>
      </c>
      <c r="K3336" s="106"/>
      <c r="L3336" s="320">
        <f>F3336*K3336</f>
        <v>0</v>
      </c>
      <c r="M3336" s="327">
        <f>G3336*K3336</f>
        <v>0</v>
      </c>
      <c r="N3336" s="545">
        <f>H3336*K3336</f>
        <v>0</v>
      </c>
      <c r="O3336" s="545">
        <f>I3336*K3336</f>
        <v>0</v>
      </c>
      <c r="P3336" s="545">
        <f>J3336*K3336</f>
        <v>0</v>
      </c>
      <c r="Q3336" s="108" t="s">
        <v>7</v>
      </c>
    </row>
    <row r="3337" spans="1:18" ht="15" customHeight="1" x14ac:dyDescent="0.2">
      <c r="A3337" s="211" t="s">
        <v>31</v>
      </c>
      <c r="B3337" s="56"/>
      <c r="C3337" s="414" t="s">
        <v>1324</v>
      </c>
      <c r="D3337" s="22" t="s">
        <v>6</v>
      </c>
      <c r="E3337" s="202">
        <f t="shared" si="659"/>
        <v>7.4399999999999995</v>
      </c>
      <c r="F3337" s="295">
        <v>6.2</v>
      </c>
      <c r="G3337" s="301">
        <v>6.2</v>
      </c>
      <c r="H3337" s="296">
        <f t="shared" si="660"/>
        <v>6.0759999999999996</v>
      </c>
      <c r="I3337" s="296">
        <f t="shared" si="661"/>
        <v>6.0140000000000002</v>
      </c>
      <c r="J3337" s="296">
        <f t="shared" si="662"/>
        <v>5.952</v>
      </c>
      <c r="K3337" s="106"/>
      <c r="L3337" s="320">
        <f>F3337*K3337</f>
        <v>0</v>
      </c>
      <c r="M3337" s="327">
        <f>G3337*K3337</f>
        <v>0</v>
      </c>
      <c r="N3337" s="545">
        <f>H3337*K3337</f>
        <v>0</v>
      </c>
      <c r="O3337" s="545">
        <f>I3337*K3337</f>
        <v>0</v>
      </c>
      <c r="P3337" s="545">
        <f>J3337*K3337</f>
        <v>0</v>
      </c>
      <c r="Q3337" s="108" t="s">
        <v>7</v>
      </c>
    </row>
    <row r="3338" spans="1:18" ht="15" customHeight="1" x14ac:dyDescent="0.2">
      <c r="A3338" s="183" t="s">
        <v>13</v>
      </c>
      <c r="B3338" s="185"/>
      <c r="C3338" s="226" t="s">
        <v>408</v>
      </c>
      <c r="D3338" s="183" t="s">
        <v>6</v>
      </c>
      <c r="E3338" s="204">
        <f t="shared" si="659"/>
        <v>15</v>
      </c>
      <c r="F3338" s="299">
        <v>12.5</v>
      </c>
      <c r="G3338" s="221">
        <v>12.3</v>
      </c>
      <c r="H3338" s="296">
        <f t="shared" si="660"/>
        <v>12.054</v>
      </c>
      <c r="I3338" s="296">
        <f t="shared" si="661"/>
        <v>11.931000000000001</v>
      </c>
      <c r="J3338" s="296">
        <f t="shared" si="662"/>
        <v>11.808</v>
      </c>
      <c r="K3338" s="106"/>
      <c r="L3338" s="663">
        <f>F3338*K3338</f>
        <v>0</v>
      </c>
      <c r="M3338" s="327">
        <f>G3338*K3338</f>
        <v>0</v>
      </c>
      <c r="N3338" s="545">
        <f>H3338*K3338</f>
        <v>0</v>
      </c>
      <c r="O3338" s="545">
        <f>I3338*K3338</f>
        <v>0</v>
      </c>
      <c r="P3338" s="545">
        <f>J3338*K3338</f>
        <v>0</v>
      </c>
      <c r="Q3338" s="189" t="s">
        <v>7</v>
      </c>
      <c r="R3338" s="523"/>
    </row>
    <row r="3339" spans="1:18" ht="15" customHeight="1" x14ac:dyDescent="0.2">
      <c r="A3339" s="183" t="s">
        <v>13</v>
      </c>
      <c r="B3339" s="290"/>
      <c r="C3339" s="226" t="s">
        <v>409</v>
      </c>
      <c r="D3339" s="183" t="s">
        <v>6</v>
      </c>
      <c r="E3339" s="204">
        <v>17</v>
      </c>
      <c r="F3339" s="299">
        <v>13.4</v>
      </c>
      <c r="G3339" s="221">
        <v>13.1</v>
      </c>
      <c r="H3339" s="296">
        <f t="shared" si="660"/>
        <v>12.837999999999999</v>
      </c>
      <c r="I3339" s="296">
        <f t="shared" si="661"/>
        <v>12.706999999999999</v>
      </c>
      <c r="J3339" s="296">
        <f t="shared" si="662"/>
        <v>12.575999999999999</v>
      </c>
      <c r="K3339" s="106"/>
      <c r="L3339" s="663">
        <f>F3339*K3339</f>
        <v>0</v>
      </c>
      <c r="M3339" s="327">
        <f>G3339*K3339</f>
        <v>0</v>
      </c>
      <c r="N3339" s="545">
        <f>H3339*K3339</f>
        <v>0</v>
      </c>
      <c r="O3339" s="545">
        <f>I3339*K3339</f>
        <v>0</v>
      </c>
      <c r="P3339" s="545">
        <f>J3339*K3339</f>
        <v>0</v>
      </c>
      <c r="Q3339" s="189" t="s">
        <v>7</v>
      </c>
      <c r="R3339" s="523"/>
    </row>
    <row r="3340" spans="1:18" ht="15" customHeight="1" x14ac:dyDescent="0.2">
      <c r="A3340" s="183" t="s">
        <v>13</v>
      </c>
      <c r="B3340" s="290"/>
      <c r="C3340" s="226" t="s">
        <v>410</v>
      </c>
      <c r="D3340" s="183" t="s">
        <v>6</v>
      </c>
      <c r="E3340" s="204">
        <v>18</v>
      </c>
      <c r="F3340" s="299">
        <v>14</v>
      </c>
      <c r="G3340" s="221">
        <v>13.7</v>
      </c>
      <c r="H3340" s="296">
        <f t="shared" si="660"/>
        <v>13.425999999999998</v>
      </c>
      <c r="I3340" s="296">
        <f t="shared" si="661"/>
        <v>13.289</v>
      </c>
      <c r="J3340" s="296">
        <f t="shared" si="662"/>
        <v>13.151999999999999</v>
      </c>
      <c r="K3340" s="106"/>
      <c r="L3340" s="663">
        <f>F3340*K3340</f>
        <v>0</v>
      </c>
      <c r="M3340" s="327">
        <f>G3340*K3340</f>
        <v>0</v>
      </c>
      <c r="N3340" s="545">
        <f>H3340*K3340</f>
        <v>0</v>
      </c>
      <c r="O3340" s="545">
        <f>I3340*K3340</f>
        <v>0</v>
      </c>
      <c r="P3340" s="545">
        <f>J3340*K3340</f>
        <v>0</v>
      </c>
      <c r="Q3340" s="189" t="s">
        <v>7</v>
      </c>
      <c r="R3340" s="523"/>
    </row>
    <row r="3341" spans="1:18" ht="15" customHeight="1" x14ac:dyDescent="0.2">
      <c r="A3341" s="183" t="s">
        <v>13</v>
      </c>
      <c r="B3341" s="290"/>
      <c r="C3341" s="226" t="s">
        <v>411</v>
      </c>
      <c r="D3341" s="183" t="s">
        <v>6</v>
      </c>
      <c r="E3341" s="204">
        <v>19</v>
      </c>
      <c r="F3341" s="299">
        <v>14.5</v>
      </c>
      <c r="G3341" s="221">
        <v>14.2</v>
      </c>
      <c r="H3341" s="296">
        <f t="shared" si="660"/>
        <v>13.915999999999999</v>
      </c>
      <c r="I3341" s="296">
        <f t="shared" si="661"/>
        <v>13.773999999999999</v>
      </c>
      <c r="J3341" s="296">
        <f t="shared" si="662"/>
        <v>13.632</v>
      </c>
      <c r="K3341" s="106"/>
      <c r="L3341" s="663">
        <f>F3341*K3341</f>
        <v>0</v>
      </c>
      <c r="M3341" s="327">
        <f>G3341*K3341</f>
        <v>0</v>
      </c>
      <c r="N3341" s="545">
        <f>H3341*K3341</f>
        <v>0</v>
      </c>
      <c r="O3341" s="545">
        <f>I3341*K3341</f>
        <v>0</v>
      </c>
      <c r="P3341" s="545">
        <f>J3341*K3341</f>
        <v>0</v>
      </c>
      <c r="Q3341" s="189" t="s">
        <v>7</v>
      </c>
      <c r="R3341" s="523"/>
    </row>
    <row r="3342" spans="1:18" ht="15" customHeight="1" x14ac:dyDescent="0.2">
      <c r="A3342" s="22" t="s">
        <v>13</v>
      </c>
      <c r="B3342" s="56"/>
      <c r="C3342" s="226" t="s">
        <v>412</v>
      </c>
      <c r="D3342" s="16" t="s">
        <v>6</v>
      </c>
      <c r="E3342" s="202">
        <v>7</v>
      </c>
      <c r="F3342" s="317">
        <v>5</v>
      </c>
      <c r="G3342" s="296">
        <v>4.9000000000000004</v>
      </c>
      <c r="H3342" s="296">
        <f t="shared" si="660"/>
        <v>4.8020000000000005</v>
      </c>
      <c r="I3342" s="296">
        <f t="shared" si="661"/>
        <v>4.7530000000000001</v>
      </c>
      <c r="J3342" s="296">
        <f t="shared" si="662"/>
        <v>4.7039999999999997</v>
      </c>
      <c r="K3342" s="106"/>
      <c r="L3342" s="320">
        <f>F3342*K3342</f>
        <v>0</v>
      </c>
      <c r="M3342" s="327">
        <f>G3342*K3342</f>
        <v>0</v>
      </c>
      <c r="N3342" s="545">
        <f>H3342*K3342</f>
        <v>0</v>
      </c>
      <c r="O3342" s="545">
        <f>I3342*K3342</f>
        <v>0</v>
      </c>
      <c r="P3342" s="545">
        <f>J3342*K3342</f>
        <v>0</v>
      </c>
      <c r="Q3342" s="108" t="s">
        <v>7</v>
      </c>
    </row>
    <row r="3343" spans="1:18" ht="15" customHeight="1" x14ac:dyDescent="0.2">
      <c r="A3343" s="22" t="s">
        <v>13</v>
      </c>
      <c r="B3343" s="56"/>
      <c r="C3343" s="226" t="s">
        <v>413</v>
      </c>
      <c r="D3343" s="16" t="s">
        <v>6</v>
      </c>
      <c r="E3343" s="202">
        <v>7.5</v>
      </c>
      <c r="F3343" s="317">
        <v>5.3</v>
      </c>
      <c r="G3343" s="296">
        <v>5.2</v>
      </c>
      <c r="H3343" s="296">
        <f t="shared" si="660"/>
        <v>5.0960000000000001</v>
      </c>
      <c r="I3343" s="296">
        <f t="shared" si="661"/>
        <v>5.0439999999999996</v>
      </c>
      <c r="J3343" s="296">
        <f t="shared" si="662"/>
        <v>4.992</v>
      </c>
      <c r="K3343" s="106"/>
      <c r="L3343" s="320">
        <f>F3343*K3343</f>
        <v>0</v>
      </c>
      <c r="M3343" s="327">
        <f>G3343*K3343</f>
        <v>0</v>
      </c>
      <c r="N3343" s="545">
        <f>H3343*K3343</f>
        <v>0</v>
      </c>
      <c r="O3343" s="545">
        <f>I3343*K3343</f>
        <v>0</v>
      </c>
      <c r="P3343" s="545">
        <f>J3343*K3343</f>
        <v>0</v>
      </c>
      <c r="Q3343" s="108" t="s">
        <v>7</v>
      </c>
    </row>
    <row r="3344" spans="1:18" ht="15" customHeight="1" x14ac:dyDescent="0.2">
      <c r="A3344" s="22" t="s">
        <v>13</v>
      </c>
      <c r="B3344" s="56"/>
      <c r="C3344" s="226" t="s">
        <v>5028</v>
      </c>
      <c r="D3344" s="132" t="s">
        <v>6</v>
      </c>
      <c r="E3344" s="202">
        <v>3.7</v>
      </c>
      <c r="F3344" s="295">
        <v>3.1</v>
      </c>
      <c r="G3344" s="301">
        <v>3</v>
      </c>
      <c r="H3344" s="296">
        <f t="shared" si="660"/>
        <v>2.94</v>
      </c>
      <c r="I3344" s="296">
        <f t="shared" si="661"/>
        <v>2.91</v>
      </c>
      <c r="J3344" s="296">
        <f t="shared" si="662"/>
        <v>2.88</v>
      </c>
      <c r="K3344" s="106"/>
      <c r="L3344" s="320">
        <f>F3344*K3344</f>
        <v>0</v>
      </c>
      <c r="M3344" s="327">
        <f>G3344*K3344</f>
        <v>0</v>
      </c>
      <c r="N3344" s="545">
        <f>H3344*K3344</f>
        <v>0</v>
      </c>
      <c r="O3344" s="545">
        <f>I3344*K3344</f>
        <v>0</v>
      </c>
      <c r="P3344" s="545">
        <f>J3344*K3344</f>
        <v>0</v>
      </c>
      <c r="Q3344" s="108" t="s">
        <v>7</v>
      </c>
    </row>
    <row r="3345" spans="1:18" ht="15" customHeight="1" x14ac:dyDescent="0.2">
      <c r="A3345" s="22" t="s">
        <v>13</v>
      </c>
      <c r="B3345" s="56"/>
      <c r="C3345" s="226" t="s">
        <v>414</v>
      </c>
      <c r="D3345" s="132" t="s">
        <v>6</v>
      </c>
      <c r="E3345" s="202">
        <f>F3345*1.2</f>
        <v>4.8</v>
      </c>
      <c r="F3345" s="317">
        <v>4</v>
      </c>
      <c r="G3345" s="296">
        <v>3.9</v>
      </c>
      <c r="H3345" s="296">
        <f t="shared" si="660"/>
        <v>3.8220000000000001</v>
      </c>
      <c r="I3345" s="296">
        <f t="shared" si="661"/>
        <v>3.7829999999999999</v>
      </c>
      <c r="J3345" s="296">
        <f t="shared" si="662"/>
        <v>3.7439999999999998</v>
      </c>
      <c r="K3345" s="106"/>
      <c r="L3345" s="320">
        <f>F3345*K3345</f>
        <v>0</v>
      </c>
      <c r="M3345" s="327">
        <f>G3345*K3345</f>
        <v>0</v>
      </c>
      <c r="N3345" s="545">
        <f>H3345*K3345</f>
        <v>0</v>
      </c>
      <c r="O3345" s="545">
        <f>I3345*K3345</f>
        <v>0</v>
      </c>
      <c r="P3345" s="545">
        <f>J3345*K3345</f>
        <v>0</v>
      </c>
      <c r="Q3345" s="108" t="s">
        <v>7</v>
      </c>
    </row>
    <row r="3346" spans="1:18" ht="15" customHeight="1" x14ac:dyDescent="0.2">
      <c r="A3346" s="22" t="s">
        <v>13</v>
      </c>
      <c r="B3346" s="56"/>
      <c r="C3346" s="226" t="s">
        <v>415</v>
      </c>
      <c r="D3346" s="190" t="s">
        <v>6</v>
      </c>
      <c r="E3346" s="202">
        <v>5</v>
      </c>
      <c r="F3346" s="317">
        <v>3.9</v>
      </c>
      <c r="G3346" s="296">
        <v>3.8</v>
      </c>
      <c r="H3346" s="296">
        <f t="shared" si="660"/>
        <v>3.7239999999999998</v>
      </c>
      <c r="I3346" s="296">
        <f t="shared" si="661"/>
        <v>3.6859999999999999</v>
      </c>
      <c r="J3346" s="296">
        <f t="shared" si="662"/>
        <v>3.6479999999999997</v>
      </c>
      <c r="K3346" s="106"/>
      <c r="L3346" s="320">
        <f>F3346*K3346</f>
        <v>0</v>
      </c>
      <c r="M3346" s="327">
        <f>G3346*K3346</f>
        <v>0</v>
      </c>
      <c r="N3346" s="545">
        <f>H3346*K3346</f>
        <v>0</v>
      </c>
      <c r="O3346" s="545">
        <f>I3346*K3346</f>
        <v>0</v>
      </c>
      <c r="P3346" s="545">
        <f>J3346*K3346</f>
        <v>0</v>
      </c>
      <c r="Q3346" s="108" t="s">
        <v>7</v>
      </c>
    </row>
    <row r="3347" spans="1:18" ht="15" customHeight="1" x14ac:dyDescent="0.2">
      <c r="A3347" s="708" t="s">
        <v>13</v>
      </c>
      <c r="B3347" s="1017"/>
      <c r="C3347" s="1011" t="s">
        <v>6053</v>
      </c>
      <c r="D3347" s="708" t="s">
        <v>6</v>
      </c>
      <c r="E3347" s="700">
        <v>6.5</v>
      </c>
      <c r="F3347" s="860">
        <v>5</v>
      </c>
      <c r="G3347" s="700">
        <v>4.8</v>
      </c>
      <c r="H3347" s="698">
        <f t="shared" ref="H3347" si="663">G3347*0.98</f>
        <v>4.7039999999999997</v>
      </c>
      <c r="I3347" s="698">
        <f t="shared" ref="I3347" si="664">G3347*0.97</f>
        <v>4.6559999999999997</v>
      </c>
      <c r="J3347" s="698">
        <f t="shared" ref="J3347" si="665">G3347*0.96</f>
        <v>4.6079999999999997</v>
      </c>
      <c r="K3347" s="714"/>
      <c r="L3347" s="723">
        <f>F3347*K3347</f>
        <v>0</v>
      </c>
      <c r="M3347" s="719">
        <f>G3347*K3347</f>
        <v>0</v>
      </c>
      <c r="N3347" s="869">
        <f>H3347*K3347</f>
        <v>0</v>
      </c>
      <c r="O3347" s="869">
        <f>I3347*K3347</f>
        <v>0</v>
      </c>
      <c r="P3347" s="869">
        <f>J3347*K3347</f>
        <v>0</v>
      </c>
      <c r="Q3347" s="989" t="s">
        <v>5</v>
      </c>
      <c r="R3347" s="712" t="s">
        <v>4496</v>
      </c>
    </row>
    <row r="3348" spans="1:18" ht="15" customHeight="1" x14ac:dyDescent="0.2">
      <c r="A3348" s="22" t="s">
        <v>13</v>
      </c>
      <c r="B3348" s="56"/>
      <c r="C3348" s="226" t="s">
        <v>416</v>
      </c>
      <c r="D3348" s="22" t="s">
        <v>6</v>
      </c>
      <c r="E3348" s="202">
        <f>F3348*1.2</f>
        <v>5.64</v>
      </c>
      <c r="F3348" s="317">
        <v>4.7</v>
      </c>
      <c r="G3348" s="296">
        <v>4.5999999999999996</v>
      </c>
      <c r="H3348" s="296">
        <f t="shared" si="660"/>
        <v>4.508</v>
      </c>
      <c r="I3348" s="296">
        <f t="shared" si="661"/>
        <v>4.4619999999999997</v>
      </c>
      <c r="J3348" s="296">
        <f t="shared" si="662"/>
        <v>4.4159999999999995</v>
      </c>
      <c r="K3348" s="106"/>
      <c r="L3348" s="320">
        <f>F3348*K3348</f>
        <v>0</v>
      </c>
      <c r="M3348" s="327">
        <f>G3348*K3348</f>
        <v>0</v>
      </c>
      <c r="N3348" s="545">
        <f>H3348*K3348</f>
        <v>0</v>
      </c>
      <c r="O3348" s="545">
        <f>I3348*K3348</f>
        <v>0</v>
      </c>
      <c r="P3348" s="545">
        <f>J3348*K3348</f>
        <v>0</v>
      </c>
      <c r="Q3348" s="108" t="s">
        <v>7</v>
      </c>
    </row>
    <row r="3349" spans="1:18" ht="15" customHeight="1" x14ac:dyDescent="0.2">
      <c r="A3349" s="22" t="s">
        <v>13</v>
      </c>
      <c r="B3349" s="56"/>
      <c r="C3349" s="560" t="s">
        <v>2460</v>
      </c>
      <c r="D3349" s="22" t="s">
        <v>6</v>
      </c>
      <c r="E3349" s="202">
        <f>F3349*1.2</f>
        <v>2.4</v>
      </c>
      <c r="F3349" s="317">
        <v>2</v>
      </c>
      <c r="G3349" s="296">
        <v>1.9</v>
      </c>
      <c r="H3349" s="296">
        <f t="shared" si="660"/>
        <v>1.8619999999999999</v>
      </c>
      <c r="I3349" s="296">
        <f t="shared" si="661"/>
        <v>1.843</v>
      </c>
      <c r="J3349" s="296">
        <f t="shared" si="662"/>
        <v>1.8239999999999998</v>
      </c>
      <c r="K3349" s="106"/>
      <c r="L3349" s="320">
        <f>F3349*K3349</f>
        <v>0</v>
      </c>
      <c r="M3349" s="327">
        <f>G3349*K3349</f>
        <v>0</v>
      </c>
      <c r="N3349" s="545">
        <f>H3349*K3349</f>
        <v>0</v>
      </c>
      <c r="O3349" s="545">
        <f>I3349*K3349</f>
        <v>0</v>
      </c>
      <c r="P3349" s="545">
        <f>J3349*K3349</f>
        <v>0</v>
      </c>
      <c r="Q3349" s="108" t="s">
        <v>7</v>
      </c>
    </row>
    <row r="3350" spans="1:18" ht="15" customHeight="1" x14ac:dyDescent="0.2">
      <c r="A3350" s="194" t="s">
        <v>13</v>
      </c>
      <c r="B3350" s="444"/>
      <c r="C3350" s="566" t="s">
        <v>2469</v>
      </c>
      <c r="D3350" s="22" t="s">
        <v>6</v>
      </c>
      <c r="E3350" s="202">
        <f>F3350*1.2</f>
        <v>11.04</v>
      </c>
      <c r="F3350" s="530">
        <v>9.1999999999999993</v>
      </c>
      <c r="G3350" s="383">
        <v>9</v>
      </c>
      <c r="H3350" s="296">
        <f t="shared" si="660"/>
        <v>8.82</v>
      </c>
      <c r="I3350" s="296">
        <f t="shared" si="661"/>
        <v>8.73</v>
      </c>
      <c r="J3350" s="296">
        <f t="shared" si="662"/>
        <v>8.64</v>
      </c>
      <c r="K3350" s="106"/>
      <c r="L3350" s="320">
        <f>F3350*K3350</f>
        <v>0</v>
      </c>
      <c r="M3350" s="327">
        <f>G3350*K3350</f>
        <v>0</v>
      </c>
      <c r="N3350" s="545">
        <f>H3350*K3350</f>
        <v>0</v>
      </c>
      <c r="O3350" s="545">
        <f>I3350*K3350</f>
        <v>0</v>
      </c>
      <c r="P3350" s="545">
        <f>J3350*K3350</f>
        <v>0</v>
      </c>
      <c r="Q3350" s="108" t="s">
        <v>7</v>
      </c>
      <c r="R3350" s="253" t="s">
        <v>125</v>
      </c>
    </row>
    <row r="3351" spans="1:18" ht="15" customHeight="1" x14ac:dyDescent="0.2">
      <c r="A3351" s="22" t="s">
        <v>13</v>
      </c>
      <c r="B3351" s="55"/>
      <c r="C3351" s="226" t="s">
        <v>2437</v>
      </c>
      <c r="D3351" s="22" t="s">
        <v>6</v>
      </c>
      <c r="E3351" s="202">
        <f>F3351*1.2</f>
        <v>8.4</v>
      </c>
      <c r="F3351" s="295">
        <v>7</v>
      </c>
      <c r="G3351" s="301">
        <v>6.8</v>
      </c>
      <c r="H3351" s="296">
        <f t="shared" si="660"/>
        <v>6.6639999999999997</v>
      </c>
      <c r="I3351" s="296">
        <f t="shared" si="661"/>
        <v>6.5960000000000001</v>
      </c>
      <c r="J3351" s="296">
        <f t="shared" si="662"/>
        <v>6.5279999999999996</v>
      </c>
      <c r="K3351" s="106"/>
      <c r="L3351" s="320">
        <f>F3351*K3351</f>
        <v>0</v>
      </c>
      <c r="M3351" s="327">
        <f>G3351*K3351</f>
        <v>0</v>
      </c>
      <c r="N3351" s="545">
        <f>H3351*K3351</f>
        <v>0</v>
      </c>
      <c r="O3351" s="545">
        <f>I3351*K3351</f>
        <v>0</v>
      </c>
      <c r="P3351" s="545">
        <f>J3351*K3351</f>
        <v>0</v>
      </c>
      <c r="Q3351" s="108" t="s">
        <v>7</v>
      </c>
    </row>
    <row r="3352" spans="1:18" ht="15" customHeight="1" x14ac:dyDescent="0.2">
      <c r="A3352" s="22" t="s">
        <v>13</v>
      </c>
      <c r="B3352" s="56"/>
      <c r="C3352" s="226" t="s">
        <v>5029</v>
      </c>
      <c r="D3352" s="132" t="s">
        <v>6</v>
      </c>
      <c r="E3352" s="202">
        <v>4.8</v>
      </c>
      <c r="F3352" s="295">
        <v>3.7</v>
      </c>
      <c r="G3352" s="301">
        <v>3.6</v>
      </c>
      <c r="H3352" s="296">
        <f t="shared" si="660"/>
        <v>3.528</v>
      </c>
      <c r="I3352" s="296">
        <f t="shared" si="661"/>
        <v>3.492</v>
      </c>
      <c r="J3352" s="296">
        <f t="shared" si="662"/>
        <v>3.456</v>
      </c>
      <c r="K3352" s="106"/>
      <c r="L3352" s="320">
        <f>F3352*K3352</f>
        <v>0</v>
      </c>
      <c r="M3352" s="327">
        <f>G3352*K3352</f>
        <v>0</v>
      </c>
      <c r="N3352" s="545">
        <f>H3352*K3352</f>
        <v>0</v>
      </c>
      <c r="O3352" s="545">
        <f>I3352*K3352</f>
        <v>0</v>
      </c>
      <c r="P3352" s="545">
        <f>J3352*K3352</f>
        <v>0</v>
      </c>
      <c r="Q3352" s="108" t="s">
        <v>7</v>
      </c>
    </row>
    <row r="3353" spans="1:18" ht="15" customHeight="1" x14ac:dyDescent="0.2">
      <c r="A3353" s="22" t="s">
        <v>13</v>
      </c>
      <c r="B3353" s="56"/>
      <c r="C3353" s="226" t="s">
        <v>2747</v>
      </c>
      <c r="D3353" s="22" t="s">
        <v>6</v>
      </c>
      <c r="E3353" s="202">
        <v>7</v>
      </c>
      <c r="F3353" s="295">
        <v>5.4</v>
      </c>
      <c r="G3353" s="301">
        <v>5.2</v>
      </c>
      <c r="H3353" s="296">
        <f t="shared" si="660"/>
        <v>5.0960000000000001</v>
      </c>
      <c r="I3353" s="296">
        <f t="shared" si="661"/>
        <v>5.0439999999999996</v>
      </c>
      <c r="J3353" s="296">
        <f t="shared" si="662"/>
        <v>4.992</v>
      </c>
      <c r="K3353" s="106"/>
      <c r="L3353" s="320">
        <f>F3353*K3353</f>
        <v>0</v>
      </c>
      <c r="M3353" s="327">
        <f>G3353*K3353</f>
        <v>0</v>
      </c>
      <c r="N3353" s="545">
        <f>H3353*K3353</f>
        <v>0</v>
      </c>
      <c r="O3353" s="545">
        <f>I3353*K3353</f>
        <v>0</v>
      </c>
      <c r="P3353" s="545">
        <f>J3353*K3353</f>
        <v>0</v>
      </c>
      <c r="Q3353" s="108" t="s">
        <v>7</v>
      </c>
    </row>
    <row r="3354" spans="1:18" ht="15" customHeight="1" x14ac:dyDescent="0.2">
      <c r="A3354" s="22" t="s">
        <v>13</v>
      </c>
      <c r="B3354" s="56"/>
      <c r="C3354" s="560" t="s">
        <v>2440</v>
      </c>
      <c r="D3354" s="22" t="s">
        <v>6</v>
      </c>
      <c r="E3354" s="202">
        <f>F3354*1.2</f>
        <v>3</v>
      </c>
      <c r="F3354" s="317">
        <v>2.5</v>
      </c>
      <c r="G3354" s="296">
        <v>2.4</v>
      </c>
      <c r="H3354" s="296">
        <f t="shared" si="660"/>
        <v>2.3519999999999999</v>
      </c>
      <c r="I3354" s="296">
        <f t="shared" si="661"/>
        <v>2.3279999999999998</v>
      </c>
      <c r="J3354" s="296">
        <f t="shared" si="662"/>
        <v>2.3039999999999998</v>
      </c>
      <c r="K3354" s="106"/>
      <c r="L3354" s="320">
        <f>F3354*K3354</f>
        <v>0</v>
      </c>
      <c r="M3354" s="327">
        <f>G3354*K3354</f>
        <v>0</v>
      </c>
      <c r="N3354" s="545">
        <f>H3354*K3354</f>
        <v>0</v>
      </c>
      <c r="O3354" s="545">
        <f>I3354*K3354</f>
        <v>0</v>
      </c>
      <c r="P3354" s="545">
        <f>J3354*K3354</f>
        <v>0</v>
      </c>
      <c r="Q3354" s="108" t="s">
        <v>7</v>
      </c>
    </row>
    <row r="3355" spans="1:18" ht="15" customHeight="1" x14ac:dyDescent="0.2">
      <c r="A3355" s="22" t="s">
        <v>13</v>
      </c>
      <c r="B3355" s="56"/>
      <c r="C3355" s="226" t="s">
        <v>1371</v>
      </c>
      <c r="D3355" s="22" t="s">
        <v>6</v>
      </c>
      <c r="E3355" s="202">
        <f>F3355*1.2</f>
        <v>2.1</v>
      </c>
      <c r="F3355" s="317">
        <v>1.75</v>
      </c>
      <c r="G3355" s="296">
        <v>1.7</v>
      </c>
      <c r="H3355" s="296">
        <f t="shared" si="660"/>
        <v>1.6659999999999999</v>
      </c>
      <c r="I3355" s="296">
        <f t="shared" si="661"/>
        <v>1.649</v>
      </c>
      <c r="J3355" s="296">
        <f t="shared" si="662"/>
        <v>1.6319999999999999</v>
      </c>
      <c r="K3355" s="106"/>
      <c r="L3355" s="320">
        <f>F3355*K3355</f>
        <v>0</v>
      </c>
      <c r="M3355" s="327">
        <f>G3355*K3355</f>
        <v>0</v>
      </c>
      <c r="N3355" s="545">
        <f>H3355*K3355</f>
        <v>0</v>
      </c>
      <c r="O3355" s="545">
        <f>I3355*K3355</f>
        <v>0</v>
      </c>
      <c r="P3355" s="545">
        <f>J3355*K3355</f>
        <v>0</v>
      </c>
      <c r="Q3355" s="108" t="s">
        <v>7</v>
      </c>
    </row>
    <row r="3356" spans="1:18" ht="15" customHeight="1" x14ac:dyDescent="0.2">
      <c r="A3356" s="183" t="s">
        <v>13</v>
      </c>
      <c r="B3356" s="290"/>
      <c r="C3356" s="226" t="s">
        <v>417</v>
      </c>
      <c r="D3356" s="183" t="s">
        <v>6</v>
      </c>
      <c r="E3356" s="204">
        <v>9</v>
      </c>
      <c r="F3356" s="299">
        <v>6.8</v>
      </c>
      <c r="G3356" s="221">
        <v>6.6</v>
      </c>
      <c r="H3356" s="296">
        <f t="shared" si="660"/>
        <v>6.468</v>
      </c>
      <c r="I3356" s="296">
        <f t="shared" si="661"/>
        <v>6.4019999999999992</v>
      </c>
      <c r="J3356" s="296">
        <f t="shared" si="662"/>
        <v>6.3359999999999994</v>
      </c>
      <c r="K3356" s="106"/>
      <c r="L3356" s="663">
        <f>F3356*K3356</f>
        <v>0</v>
      </c>
      <c r="M3356" s="327">
        <f>G3356*K3356</f>
        <v>0</v>
      </c>
      <c r="N3356" s="545">
        <f>H3356*K3356</f>
        <v>0</v>
      </c>
      <c r="O3356" s="545">
        <f>I3356*K3356</f>
        <v>0</v>
      </c>
      <c r="P3356" s="545">
        <f>J3356*K3356</f>
        <v>0</v>
      </c>
      <c r="Q3356" s="189" t="s">
        <v>7</v>
      </c>
      <c r="R3356" s="523"/>
    </row>
    <row r="3357" spans="1:18" ht="15" customHeight="1" x14ac:dyDescent="0.2">
      <c r="A3357" s="22" t="s">
        <v>13</v>
      </c>
      <c r="B3357" s="56"/>
      <c r="C3357" s="226" t="s">
        <v>2164</v>
      </c>
      <c r="D3357" s="22" t="s">
        <v>6</v>
      </c>
      <c r="E3357" s="202">
        <f>F3357*1.2</f>
        <v>9.24</v>
      </c>
      <c r="F3357" s="317">
        <v>7.7</v>
      </c>
      <c r="G3357" s="296">
        <v>7.5</v>
      </c>
      <c r="H3357" s="296">
        <f t="shared" si="660"/>
        <v>7.35</v>
      </c>
      <c r="I3357" s="296">
        <f t="shared" si="661"/>
        <v>7.2749999999999995</v>
      </c>
      <c r="J3357" s="296">
        <f t="shared" si="662"/>
        <v>7.1999999999999993</v>
      </c>
      <c r="K3357" s="106"/>
      <c r="L3357" s="320">
        <f>F3357*K3357</f>
        <v>0</v>
      </c>
      <c r="M3357" s="327">
        <f>G3357*K3357</f>
        <v>0</v>
      </c>
      <c r="N3357" s="545">
        <f>H3357*K3357</f>
        <v>0</v>
      </c>
      <c r="O3357" s="545">
        <f>I3357*K3357</f>
        <v>0</v>
      </c>
      <c r="P3357" s="545">
        <f>J3357*K3357</f>
        <v>0</v>
      </c>
      <c r="Q3357" s="108" t="s">
        <v>7</v>
      </c>
    </row>
    <row r="3358" spans="1:18" ht="15" customHeight="1" x14ac:dyDescent="0.2">
      <c r="A3358" s="22" t="s">
        <v>13</v>
      </c>
      <c r="B3358" s="56"/>
      <c r="C3358" s="226" t="s">
        <v>613</v>
      </c>
      <c r="D3358" s="22" t="s">
        <v>6</v>
      </c>
      <c r="E3358" s="202">
        <v>8.6999999999999993</v>
      </c>
      <c r="F3358" s="295">
        <v>7.2</v>
      </c>
      <c r="G3358" s="301">
        <v>7</v>
      </c>
      <c r="H3358" s="296">
        <f t="shared" si="660"/>
        <v>6.8599999999999994</v>
      </c>
      <c r="I3358" s="296">
        <f t="shared" si="661"/>
        <v>6.79</v>
      </c>
      <c r="J3358" s="296">
        <f t="shared" si="662"/>
        <v>6.72</v>
      </c>
      <c r="K3358" s="106"/>
      <c r="L3358" s="320">
        <f>F3358*K3358</f>
        <v>0</v>
      </c>
      <c r="M3358" s="327">
        <f>G3358*K3358</f>
        <v>0</v>
      </c>
      <c r="N3358" s="545">
        <f>H3358*K3358</f>
        <v>0</v>
      </c>
      <c r="O3358" s="545">
        <f>I3358*K3358</f>
        <v>0</v>
      </c>
      <c r="P3358" s="545">
        <f>J3358*K3358</f>
        <v>0</v>
      </c>
      <c r="Q3358" s="108" t="s">
        <v>7</v>
      </c>
    </row>
    <row r="3359" spans="1:18" ht="15" customHeight="1" x14ac:dyDescent="0.2">
      <c r="A3359" s="708" t="s">
        <v>13</v>
      </c>
      <c r="B3359" s="1017"/>
      <c r="C3359" s="1011" t="s">
        <v>1583</v>
      </c>
      <c r="D3359" s="708" t="s">
        <v>6</v>
      </c>
      <c r="E3359" s="700">
        <v>8</v>
      </c>
      <c r="F3359" s="860">
        <v>6.1</v>
      </c>
      <c r="G3359" s="700">
        <v>5.9</v>
      </c>
      <c r="H3359" s="698">
        <f t="shared" si="660"/>
        <v>5.782</v>
      </c>
      <c r="I3359" s="698">
        <f t="shared" si="661"/>
        <v>5.7229999999999999</v>
      </c>
      <c r="J3359" s="698">
        <f t="shared" si="662"/>
        <v>5.6639999999999997</v>
      </c>
      <c r="K3359" s="714"/>
      <c r="L3359" s="723">
        <f>F3359*K3359</f>
        <v>0</v>
      </c>
      <c r="M3359" s="719">
        <f>G3359*K3359</f>
        <v>0</v>
      </c>
      <c r="N3359" s="869">
        <f>H3359*K3359</f>
        <v>0</v>
      </c>
      <c r="O3359" s="869">
        <f>I3359*K3359</f>
        <v>0</v>
      </c>
      <c r="P3359" s="869">
        <f>J3359*K3359</f>
        <v>0</v>
      </c>
      <c r="Q3359" s="720" t="s">
        <v>7</v>
      </c>
      <c r="R3359" s="712" t="s">
        <v>4496</v>
      </c>
    </row>
    <row r="3360" spans="1:18" ht="15" customHeight="1" x14ac:dyDescent="0.2">
      <c r="A3360" s="22" t="s">
        <v>13</v>
      </c>
      <c r="B3360" s="56"/>
      <c r="C3360" s="226" t="s">
        <v>614</v>
      </c>
      <c r="D3360" s="22" t="s">
        <v>6</v>
      </c>
      <c r="E3360" s="202">
        <v>6</v>
      </c>
      <c r="F3360" s="295">
        <v>4.4000000000000004</v>
      </c>
      <c r="G3360" s="301">
        <v>4.4000000000000004</v>
      </c>
      <c r="H3360" s="296">
        <f t="shared" si="660"/>
        <v>4.3120000000000003</v>
      </c>
      <c r="I3360" s="296">
        <f t="shared" si="661"/>
        <v>4.2679999999999998</v>
      </c>
      <c r="J3360" s="296">
        <f t="shared" si="662"/>
        <v>4.2240000000000002</v>
      </c>
      <c r="K3360" s="106"/>
      <c r="L3360" s="320">
        <f>F3360*K3360</f>
        <v>0</v>
      </c>
      <c r="M3360" s="327">
        <f>G3360*K3360</f>
        <v>0</v>
      </c>
      <c r="N3360" s="545">
        <f>H3360*K3360</f>
        <v>0</v>
      </c>
      <c r="O3360" s="545">
        <f>I3360*K3360</f>
        <v>0</v>
      </c>
      <c r="P3360" s="545">
        <f>J3360*K3360</f>
        <v>0</v>
      </c>
      <c r="Q3360" s="108" t="s">
        <v>7</v>
      </c>
    </row>
    <row r="3361" spans="1:18" ht="15" customHeight="1" x14ac:dyDescent="0.2">
      <c r="A3361" s="22" t="s">
        <v>13</v>
      </c>
      <c r="B3361" s="56"/>
      <c r="C3361" s="226" t="s">
        <v>4995</v>
      </c>
      <c r="D3361" s="22" t="s">
        <v>6</v>
      </c>
      <c r="E3361" s="202">
        <v>11</v>
      </c>
      <c r="F3361" s="295">
        <v>8</v>
      </c>
      <c r="G3361" s="301">
        <v>7.8</v>
      </c>
      <c r="H3361" s="296">
        <f t="shared" si="660"/>
        <v>7.6440000000000001</v>
      </c>
      <c r="I3361" s="296">
        <f t="shared" si="661"/>
        <v>7.5659999999999998</v>
      </c>
      <c r="J3361" s="296">
        <f t="shared" si="662"/>
        <v>7.4879999999999995</v>
      </c>
      <c r="K3361" s="106"/>
      <c r="L3361" s="320">
        <f>F3361*K3361</f>
        <v>0</v>
      </c>
      <c r="M3361" s="327">
        <f>G3361*K3361</f>
        <v>0</v>
      </c>
      <c r="N3361" s="545">
        <f>H3361*K3361</f>
        <v>0</v>
      </c>
      <c r="O3361" s="545">
        <f>I3361*K3361</f>
        <v>0</v>
      </c>
      <c r="P3361" s="545">
        <f>J3361*K3361</f>
        <v>0</v>
      </c>
      <c r="Q3361" s="108" t="s">
        <v>7</v>
      </c>
    </row>
    <row r="3362" spans="1:18" ht="15" customHeight="1" x14ac:dyDescent="0.2">
      <c r="A3362" s="22" t="s">
        <v>13</v>
      </c>
      <c r="B3362" s="56"/>
      <c r="C3362" s="226" t="s">
        <v>1584</v>
      </c>
      <c r="D3362" s="22" t="s">
        <v>6</v>
      </c>
      <c r="E3362" s="202">
        <v>9</v>
      </c>
      <c r="F3362" s="295">
        <v>7.1</v>
      </c>
      <c r="G3362" s="301">
        <v>6.9</v>
      </c>
      <c r="H3362" s="296">
        <f t="shared" si="660"/>
        <v>6.7620000000000005</v>
      </c>
      <c r="I3362" s="296">
        <f t="shared" si="661"/>
        <v>6.6930000000000005</v>
      </c>
      <c r="J3362" s="296">
        <f t="shared" si="662"/>
        <v>6.6239999999999997</v>
      </c>
      <c r="K3362" s="106"/>
      <c r="L3362" s="320">
        <f>F3362*K3362</f>
        <v>0</v>
      </c>
      <c r="M3362" s="327">
        <f>G3362*K3362</f>
        <v>0</v>
      </c>
      <c r="N3362" s="545">
        <f>H3362*K3362</f>
        <v>0</v>
      </c>
      <c r="O3362" s="545">
        <f>I3362*K3362</f>
        <v>0</v>
      </c>
      <c r="P3362" s="545">
        <f>J3362*K3362</f>
        <v>0</v>
      </c>
      <c r="Q3362" s="108" t="s">
        <v>7</v>
      </c>
    </row>
    <row r="3363" spans="1:18" ht="15" customHeight="1" x14ac:dyDescent="0.2">
      <c r="A3363" s="22" t="s">
        <v>13</v>
      </c>
      <c r="B3363" s="56"/>
      <c r="C3363" s="560" t="s">
        <v>4653</v>
      </c>
      <c r="D3363" s="22" t="s">
        <v>6</v>
      </c>
      <c r="E3363" s="202">
        <f>F3363*1.2</f>
        <v>5.88</v>
      </c>
      <c r="F3363" s="317">
        <v>4.9000000000000004</v>
      </c>
      <c r="G3363" s="296">
        <v>4.8</v>
      </c>
      <c r="H3363" s="296">
        <f t="shared" si="660"/>
        <v>4.7039999999999997</v>
      </c>
      <c r="I3363" s="296">
        <f t="shared" si="661"/>
        <v>4.6559999999999997</v>
      </c>
      <c r="J3363" s="296">
        <f t="shared" si="662"/>
        <v>4.6079999999999997</v>
      </c>
      <c r="K3363" s="106"/>
      <c r="L3363" s="320">
        <f>F3363*K3363</f>
        <v>0</v>
      </c>
      <c r="M3363" s="327">
        <f>G3363*K3363</f>
        <v>0</v>
      </c>
      <c r="N3363" s="545">
        <f>H3363*K3363</f>
        <v>0</v>
      </c>
      <c r="O3363" s="545">
        <f>I3363*K3363</f>
        <v>0</v>
      </c>
      <c r="P3363" s="545">
        <f>J3363*K3363</f>
        <v>0</v>
      </c>
      <c r="Q3363" s="108" t="s">
        <v>7</v>
      </c>
    </row>
    <row r="3364" spans="1:18" ht="15" customHeight="1" x14ac:dyDescent="0.2">
      <c r="A3364" s="22" t="s">
        <v>13</v>
      </c>
      <c r="B3364" s="56"/>
      <c r="C3364" s="226" t="s">
        <v>615</v>
      </c>
      <c r="D3364" s="22" t="s">
        <v>6</v>
      </c>
      <c r="E3364" s="202">
        <f>F3364*1.2</f>
        <v>7.56</v>
      </c>
      <c r="F3364" s="295">
        <v>6.3</v>
      </c>
      <c r="G3364" s="301">
        <v>6.3</v>
      </c>
      <c r="H3364" s="296">
        <f t="shared" si="660"/>
        <v>6.1739999999999995</v>
      </c>
      <c r="I3364" s="296">
        <f t="shared" si="661"/>
        <v>6.1109999999999998</v>
      </c>
      <c r="J3364" s="296">
        <f t="shared" si="662"/>
        <v>6.048</v>
      </c>
      <c r="K3364" s="106"/>
      <c r="L3364" s="320">
        <f>F3364*K3364</f>
        <v>0</v>
      </c>
      <c r="M3364" s="327">
        <f>G3364*K3364</f>
        <v>0</v>
      </c>
      <c r="N3364" s="545">
        <f>H3364*K3364</f>
        <v>0</v>
      </c>
      <c r="O3364" s="545">
        <f>I3364*K3364</f>
        <v>0</v>
      </c>
      <c r="P3364" s="545">
        <f>J3364*K3364</f>
        <v>0</v>
      </c>
      <c r="Q3364" s="108" t="s">
        <v>7</v>
      </c>
    </row>
    <row r="3365" spans="1:18" ht="15" customHeight="1" x14ac:dyDescent="0.2">
      <c r="A3365" s="194" t="s">
        <v>13</v>
      </c>
      <c r="B3365" s="444"/>
      <c r="C3365" s="498" t="s">
        <v>2050</v>
      </c>
      <c r="D3365" s="16" t="s">
        <v>6</v>
      </c>
      <c r="E3365" s="202">
        <f>F3365*1.2</f>
        <v>4.9800000000000004</v>
      </c>
      <c r="F3365" s="530">
        <v>4.1500000000000004</v>
      </c>
      <c r="G3365" s="383">
        <v>4.05</v>
      </c>
      <c r="H3365" s="296">
        <f t="shared" si="660"/>
        <v>3.9689999999999999</v>
      </c>
      <c r="I3365" s="296">
        <f t="shared" si="661"/>
        <v>3.9284999999999997</v>
      </c>
      <c r="J3365" s="296">
        <f t="shared" si="662"/>
        <v>3.8879999999999999</v>
      </c>
      <c r="K3365" s="106"/>
      <c r="L3365" s="320">
        <f>F3365*K3365</f>
        <v>0</v>
      </c>
      <c r="M3365" s="327">
        <f>G3365*K3365</f>
        <v>0</v>
      </c>
      <c r="N3365" s="545">
        <f>H3365*K3365</f>
        <v>0</v>
      </c>
      <c r="O3365" s="545">
        <f>I3365*K3365</f>
        <v>0</v>
      </c>
      <c r="P3365" s="545">
        <f>J3365*K3365</f>
        <v>0</v>
      </c>
      <c r="Q3365" s="108" t="s">
        <v>7</v>
      </c>
      <c r="R3365" s="253" t="s">
        <v>125</v>
      </c>
    </row>
    <row r="3366" spans="1:18" ht="15" customHeight="1" x14ac:dyDescent="0.2">
      <c r="A3366" s="22" t="s">
        <v>13</v>
      </c>
      <c r="B3366" s="55"/>
      <c r="C3366" s="226" t="s">
        <v>616</v>
      </c>
      <c r="D3366" s="132" t="s">
        <v>6</v>
      </c>
      <c r="E3366" s="202">
        <f>F3366*1.2</f>
        <v>3.9599999999999995</v>
      </c>
      <c r="F3366" s="295">
        <v>3.3</v>
      </c>
      <c r="G3366" s="301">
        <v>3.2</v>
      </c>
      <c r="H3366" s="296">
        <f t="shared" ref="H3366:H3392" si="666">G3366*0.98</f>
        <v>3.1360000000000001</v>
      </c>
      <c r="I3366" s="296">
        <f t="shared" ref="I3366:I3392" si="667">G3366*0.97</f>
        <v>3.1040000000000001</v>
      </c>
      <c r="J3366" s="296">
        <f t="shared" ref="J3366:J3392" si="668">G3366*0.96</f>
        <v>3.0720000000000001</v>
      </c>
      <c r="K3366" s="106"/>
      <c r="L3366" s="320">
        <f>F3366*K3366</f>
        <v>0</v>
      </c>
      <c r="M3366" s="327">
        <f>G3366*K3366</f>
        <v>0</v>
      </c>
      <c r="N3366" s="545">
        <f>H3366*K3366</f>
        <v>0</v>
      </c>
      <c r="O3366" s="545">
        <f>I3366*K3366</f>
        <v>0</v>
      </c>
      <c r="P3366" s="545">
        <f>J3366*K3366</f>
        <v>0</v>
      </c>
      <c r="Q3366" s="108" t="s">
        <v>7</v>
      </c>
    </row>
    <row r="3367" spans="1:18" ht="15" customHeight="1" x14ac:dyDescent="0.2">
      <c r="A3367" s="22" t="s">
        <v>13</v>
      </c>
      <c r="B3367" s="56"/>
      <c r="C3367" s="226" t="s">
        <v>522</v>
      </c>
      <c r="D3367" s="190" t="s">
        <v>6</v>
      </c>
      <c r="E3367" s="202">
        <v>23</v>
      </c>
      <c r="F3367" s="295">
        <v>18.600000000000001</v>
      </c>
      <c r="G3367" s="301">
        <v>18.2</v>
      </c>
      <c r="H3367" s="296">
        <f t="shared" si="666"/>
        <v>17.835999999999999</v>
      </c>
      <c r="I3367" s="296">
        <f t="shared" si="667"/>
        <v>17.654</v>
      </c>
      <c r="J3367" s="296">
        <f t="shared" si="668"/>
        <v>17.471999999999998</v>
      </c>
      <c r="K3367" s="106"/>
      <c r="L3367" s="320">
        <f>F3367*K3367</f>
        <v>0</v>
      </c>
      <c r="M3367" s="327">
        <f>G3367*K3367</f>
        <v>0</v>
      </c>
      <c r="N3367" s="545">
        <f>H3367*K3367</f>
        <v>0</v>
      </c>
      <c r="O3367" s="545">
        <f>I3367*K3367</f>
        <v>0</v>
      </c>
      <c r="P3367" s="545">
        <f>J3367*K3367</f>
        <v>0</v>
      </c>
      <c r="Q3367" s="108" t="s">
        <v>7</v>
      </c>
    </row>
    <row r="3368" spans="1:18" ht="15" customHeight="1" x14ac:dyDescent="0.2">
      <c r="A3368" s="183" t="s">
        <v>13</v>
      </c>
      <c r="B3368" s="290"/>
      <c r="C3368" s="226" t="s">
        <v>418</v>
      </c>
      <c r="D3368" s="190" t="s">
        <v>6</v>
      </c>
      <c r="E3368" s="204">
        <f>F3368*1.2</f>
        <v>7.3199999999999994</v>
      </c>
      <c r="F3368" s="299">
        <v>6.1</v>
      </c>
      <c r="G3368" s="221">
        <v>5.95</v>
      </c>
      <c r="H3368" s="296">
        <f t="shared" si="666"/>
        <v>5.8310000000000004</v>
      </c>
      <c r="I3368" s="296">
        <f t="shared" si="667"/>
        <v>5.7714999999999996</v>
      </c>
      <c r="J3368" s="296">
        <f t="shared" si="668"/>
        <v>5.7119999999999997</v>
      </c>
      <c r="K3368" s="106"/>
      <c r="L3368" s="663">
        <f>F3368*K3368</f>
        <v>0</v>
      </c>
      <c r="M3368" s="327">
        <f>G3368*K3368</f>
        <v>0</v>
      </c>
      <c r="N3368" s="545">
        <f>H3368*K3368</f>
        <v>0</v>
      </c>
      <c r="O3368" s="545">
        <f>I3368*K3368</f>
        <v>0</v>
      </c>
      <c r="P3368" s="545">
        <f>J3368*K3368</f>
        <v>0</v>
      </c>
      <c r="Q3368" s="189" t="s">
        <v>7</v>
      </c>
      <c r="R3368" s="523"/>
    </row>
    <row r="3369" spans="1:18" ht="15" customHeight="1" x14ac:dyDescent="0.2">
      <c r="A3369" s="183" t="s">
        <v>13</v>
      </c>
      <c r="B3369" s="290"/>
      <c r="C3369" s="226" t="s">
        <v>419</v>
      </c>
      <c r="D3369" s="190" t="s">
        <v>6</v>
      </c>
      <c r="E3369" s="204">
        <f>F3369*1.2</f>
        <v>26.4</v>
      </c>
      <c r="F3369" s="299">
        <v>22</v>
      </c>
      <c r="G3369" s="221">
        <v>21.7</v>
      </c>
      <c r="H3369" s="296">
        <f t="shared" si="666"/>
        <v>21.265999999999998</v>
      </c>
      <c r="I3369" s="296">
        <f t="shared" si="667"/>
        <v>21.048999999999999</v>
      </c>
      <c r="J3369" s="296">
        <f t="shared" si="668"/>
        <v>20.831999999999997</v>
      </c>
      <c r="K3369" s="106"/>
      <c r="L3369" s="663">
        <f>F3369*K3369</f>
        <v>0</v>
      </c>
      <c r="M3369" s="327">
        <f>G3369*K3369</f>
        <v>0</v>
      </c>
      <c r="N3369" s="545">
        <f>H3369*K3369</f>
        <v>0</v>
      </c>
      <c r="O3369" s="545">
        <f>I3369*K3369</f>
        <v>0</v>
      </c>
      <c r="P3369" s="545">
        <f>J3369*K3369</f>
        <v>0</v>
      </c>
      <c r="Q3369" s="189" t="s">
        <v>7</v>
      </c>
      <c r="R3369" s="523"/>
    </row>
    <row r="3370" spans="1:18" ht="15" customHeight="1" x14ac:dyDescent="0.2">
      <c r="A3370" s="22" t="s">
        <v>13</v>
      </c>
      <c r="B3370" s="56"/>
      <c r="C3370" s="226" t="s">
        <v>1329</v>
      </c>
      <c r="D3370" s="183" t="s">
        <v>6</v>
      </c>
      <c r="E3370" s="202">
        <v>5</v>
      </c>
      <c r="F3370" s="317">
        <v>4.2</v>
      </c>
      <c r="G3370" s="296">
        <v>4.0999999999999996</v>
      </c>
      <c r="H3370" s="296">
        <f t="shared" si="666"/>
        <v>4.0179999999999998</v>
      </c>
      <c r="I3370" s="296">
        <f t="shared" si="667"/>
        <v>3.9769999999999994</v>
      </c>
      <c r="J3370" s="296">
        <f t="shared" si="668"/>
        <v>3.9359999999999995</v>
      </c>
      <c r="K3370" s="106"/>
      <c r="L3370" s="320">
        <f>F3370*K3370</f>
        <v>0</v>
      </c>
      <c r="M3370" s="327">
        <f>G3370*K3370</f>
        <v>0</v>
      </c>
      <c r="N3370" s="545">
        <f>H3370*K3370</f>
        <v>0</v>
      </c>
      <c r="O3370" s="545">
        <f>I3370*K3370</f>
        <v>0</v>
      </c>
      <c r="P3370" s="545">
        <f>J3370*K3370</f>
        <v>0</v>
      </c>
      <c r="Q3370" s="108" t="s">
        <v>7</v>
      </c>
    </row>
    <row r="3371" spans="1:18" ht="15" customHeight="1" x14ac:dyDescent="0.2">
      <c r="A3371" s="183" t="s">
        <v>13</v>
      </c>
      <c r="B3371" s="290"/>
      <c r="C3371" s="226" t="s">
        <v>420</v>
      </c>
      <c r="D3371" s="183" t="s">
        <v>6</v>
      </c>
      <c r="E3371" s="204">
        <v>11</v>
      </c>
      <c r="F3371" s="299">
        <v>8.4</v>
      </c>
      <c r="G3371" s="221">
        <v>8.1999999999999993</v>
      </c>
      <c r="H3371" s="296">
        <f t="shared" si="666"/>
        <v>8.0359999999999996</v>
      </c>
      <c r="I3371" s="296">
        <f t="shared" si="667"/>
        <v>7.9539999999999988</v>
      </c>
      <c r="J3371" s="296">
        <f t="shared" si="668"/>
        <v>7.871999999999999</v>
      </c>
      <c r="K3371" s="106"/>
      <c r="L3371" s="663">
        <f>F3371*K3371</f>
        <v>0</v>
      </c>
      <c r="M3371" s="327">
        <f>G3371*K3371</f>
        <v>0</v>
      </c>
      <c r="N3371" s="545">
        <f>H3371*K3371</f>
        <v>0</v>
      </c>
      <c r="O3371" s="545">
        <f>I3371*K3371</f>
        <v>0</v>
      </c>
      <c r="P3371" s="545">
        <f>J3371*K3371</f>
        <v>0</v>
      </c>
      <c r="Q3371" s="189" t="s">
        <v>7</v>
      </c>
      <c r="R3371" s="523"/>
    </row>
    <row r="3372" spans="1:18" ht="15" customHeight="1" x14ac:dyDescent="0.2">
      <c r="A3372" s="22" t="s">
        <v>13</v>
      </c>
      <c r="B3372" s="56"/>
      <c r="C3372" s="226" t="s">
        <v>1330</v>
      </c>
      <c r="D3372" s="22" t="s">
        <v>6</v>
      </c>
      <c r="E3372" s="202">
        <f>F3372*1.2</f>
        <v>3.42</v>
      </c>
      <c r="F3372" s="317">
        <v>2.85</v>
      </c>
      <c r="G3372" s="296">
        <v>2.85</v>
      </c>
      <c r="H3372" s="296">
        <f t="shared" si="666"/>
        <v>2.7930000000000001</v>
      </c>
      <c r="I3372" s="296">
        <f t="shared" si="667"/>
        <v>2.7645</v>
      </c>
      <c r="J3372" s="296">
        <f t="shared" si="668"/>
        <v>2.7359999999999998</v>
      </c>
      <c r="K3372" s="106"/>
      <c r="L3372" s="320">
        <f>F3372*K3372</f>
        <v>0</v>
      </c>
      <c r="M3372" s="327">
        <f>G3372*K3372</f>
        <v>0</v>
      </c>
      <c r="N3372" s="545">
        <f>H3372*K3372</f>
        <v>0</v>
      </c>
      <c r="O3372" s="545">
        <f>I3372*K3372</f>
        <v>0</v>
      </c>
      <c r="P3372" s="545">
        <f>J3372*K3372</f>
        <v>0</v>
      </c>
      <c r="Q3372" s="108" t="s">
        <v>7</v>
      </c>
    </row>
    <row r="3373" spans="1:18" ht="15" customHeight="1" x14ac:dyDescent="0.2">
      <c r="A3373" s="183" t="s">
        <v>13</v>
      </c>
      <c r="B3373" s="290"/>
      <c r="C3373" s="226" t="s">
        <v>421</v>
      </c>
      <c r="D3373" s="183" t="s">
        <v>6</v>
      </c>
      <c r="E3373" s="204">
        <v>8</v>
      </c>
      <c r="F3373" s="299">
        <v>6.1</v>
      </c>
      <c r="G3373" s="221">
        <v>5.9</v>
      </c>
      <c r="H3373" s="296">
        <f t="shared" si="666"/>
        <v>5.782</v>
      </c>
      <c r="I3373" s="296">
        <f t="shared" si="667"/>
        <v>5.7229999999999999</v>
      </c>
      <c r="J3373" s="296">
        <f t="shared" si="668"/>
        <v>5.6639999999999997</v>
      </c>
      <c r="K3373" s="106"/>
      <c r="L3373" s="663">
        <f>F3373*K3373</f>
        <v>0</v>
      </c>
      <c r="M3373" s="327">
        <f>G3373*K3373</f>
        <v>0</v>
      </c>
      <c r="N3373" s="545">
        <f>H3373*K3373</f>
        <v>0</v>
      </c>
      <c r="O3373" s="545">
        <f>I3373*K3373</f>
        <v>0</v>
      </c>
      <c r="P3373" s="545">
        <f>J3373*K3373</f>
        <v>0</v>
      </c>
      <c r="Q3373" s="189" t="s">
        <v>7</v>
      </c>
      <c r="R3373" s="523"/>
    </row>
    <row r="3374" spans="1:18" ht="15" customHeight="1" x14ac:dyDescent="0.2">
      <c r="A3374" s="22" t="s">
        <v>13</v>
      </c>
      <c r="B3374" s="56"/>
      <c r="C3374" s="226" t="s">
        <v>595</v>
      </c>
      <c r="D3374" s="132" t="s">
        <v>6</v>
      </c>
      <c r="E3374" s="202">
        <f>F3374*1.2</f>
        <v>6.48</v>
      </c>
      <c r="F3374" s="317">
        <v>5.4</v>
      </c>
      <c r="G3374" s="296">
        <v>5.3</v>
      </c>
      <c r="H3374" s="296">
        <f t="shared" si="666"/>
        <v>5.194</v>
      </c>
      <c r="I3374" s="296">
        <f t="shared" si="667"/>
        <v>5.141</v>
      </c>
      <c r="J3374" s="296">
        <f t="shared" si="668"/>
        <v>5.0880000000000001</v>
      </c>
      <c r="K3374" s="106"/>
      <c r="L3374" s="320">
        <f>F3374*K3374</f>
        <v>0</v>
      </c>
      <c r="M3374" s="327">
        <f>G3374*K3374</f>
        <v>0</v>
      </c>
      <c r="N3374" s="545">
        <f>H3374*K3374</f>
        <v>0</v>
      </c>
      <c r="O3374" s="545">
        <f>I3374*K3374</f>
        <v>0</v>
      </c>
      <c r="P3374" s="545">
        <f>J3374*K3374</f>
        <v>0</v>
      </c>
      <c r="Q3374" s="108" t="s">
        <v>7</v>
      </c>
    </row>
    <row r="3375" spans="1:18" ht="15" customHeight="1" x14ac:dyDescent="0.2">
      <c r="A3375" s="22" t="s">
        <v>13</v>
      </c>
      <c r="B3375" s="56"/>
      <c r="C3375" s="226" t="s">
        <v>1325</v>
      </c>
      <c r="D3375" s="22" t="s">
        <v>6</v>
      </c>
      <c r="E3375" s="202">
        <f>F3375*1.2</f>
        <v>5.52</v>
      </c>
      <c r="F3375" s="295">
        <v>4.5999999999999996</v>
      </c>
      <c r="G3375" s="301">
        <v>4.5999999999999996</v>
      </c>
      <c r="H3375" s="296">
        <f t="shared" si="666"/>
        <v>4.508</v>
      </c>
      <c r="I3375" s="296">
        <f t="shared" si="667"/>
        <v>4.4619999999999997</v>
      </c>
      <c r="J3375" s="296">
        <f t="shared" si="668"/>
        <v>4.4159999999999995</v>
      </c>
      <c r="K3375" s="106"/>
      <c r="L3375" s="320">
        <f>F3375*K3375</f>
        <v>0</v>
      </c>
      <c r="M3375" s="327">
        <f>G3375*K3375</f>
        <v>0</v>
      </c>
      <c r="N3375" s="545">
        <f>H3375*K3375</f>
        <v>0</v>
      </c>
      <c r="O3375" s="545">
        <f>I3375*K3375</f>
        <v>0</v>
      </c>
      <c r="P3375" s="545">
        <f>J3375*K3375</f>
        <v>0</v>
      </c>
      <c r="Q3375" s="108" t="s">
        <v>7</v>
      </c>
    </row>
    <row r="3376" spans="1:18" ht="15" customHeight="1" x14ac:dyDescent="0.2">
      <c r="A3376" s="22" t="s">
        <v>13</v>
      </c>
      <c r="B3376" s="56"/>
      <c r="C3376" s="226" t="s">
        <v>523</v>
      </c>
      <c r="D3376" s="22" t="s">
        <v>6</v>
      </c>
      <c r="E3376" s="202">
        <v>8</v>
      </c>
      <c r="F3376" s="295">
        <v>6.5</v>
      </c>
      <c r="G3376" s="301">
        <v>6.5</v>
      </c>
      <c r="H3376" s="296">
        <f t="shared" si="666"/>
        <v>6.37</v>
      </c>
      <c r="I3376" s="296">
        <f t="shared" si="667"/>
        <v>6.3049999999999997</v>
      </c>
      <c r="J3376" s="296">
        <f t="shared" si="668"/>
        <v>6.24</v>
      </c>
      <c r="K3376" s="106"/>
      <c r="L3376" s="320">
        <f>F3376*K3376</f>
        <v>0</v>
      </c>
      <c r="M3376" s="327">
        <f>G3376*K3376</f>
        <v>0</v>
      </c>
      <c r="N3376" s="545">
        <f>H3376*K3376</f>
        <v>0</v>
      </c>
      <c r="O3376" s="545">
        <f>I3376*K3376</f>
        <v>0</v>
      </c>
      <c r="P3376" s="545">
        <f>J3376*K3376</f>
        <v>0</v>
      </c>
      <c r="Q3376" s="108" t="s">
        <v>7</v>
      </c>
    </row>
    <row r="3377" spans="1:18" ht="15" customHeight="1" x14ac:dyDescent="0.2">
      <c r="A3377" s="22" t="s">
        <v>13</v>
      </c>
      <c r="B3377" s="56"/>
      <c r="C3377" s="226" t="s">
        <v>1871</v>
      </c>
      <c r="D3377" s="22" t="s">
        <v>6</v>
      </c>
      <c r="E3377" s="202">
        <v>4</v>
      </c>
      <c r="F3377" s="295">
        <v>3.1</v>
      </c>
      <c r="G3377" s="301">
        <v>3</v>
      </c>
      <c r="H3377" s="296">
        <f t="shared" si="666"/>
        <v>2.94</v>
      </c>
      <c r="I3377" s="296">
        <f t="shared" si="667"/>
        <v>2.91</v>
      </c>
      <c r="J3377" s="296">
        <f t="shared" si="668"/>
        <v>2.88</v>
      </c>
      <c r="K3377" s="106"/>
      <c r="L3377" s="320">
        <f>F3377*K3377</f>
        <v>0</v>
      </c>
      <c r="M3377" s="327">
        <f>G3377*K3377</f>
        <v>0</v>
      </c>
      <c r="N3377" s="545">
        <f>H3377*K3377</f>
        <v>0</v>
      </c>
      <c r="O3377" s="545">
        <f>I3377*K3377</f>
        <v>0</v>
      </c>
      <c r="P3377" s="545">
        <f>J3377*K3377</f>
        <v>0</v>
      </c>
      <c r="Q3377" s="108" t="s">
        <v>7</v>
      </c>
    </row>
    <row r="3378" spans="1:18" ht="15" customHeight="1" x14ac:dyDescent="0.2">
      <c r="A3378" s="22" t="s">
        <v>13</v>
      </c>
      <c r="B3378" s="56"/>
      <c r="C3378" s="226" t="s">
        <v>524</v>
      </c>
      <c r="D3378" s="183" t="s">
        <v>6</v>
      </c>
      <c r="E3378" s="202">
        <v>7</v>
      </c>
      <c r="F3378" s="295">
        <v>5.75</v>
      </c>
      <c r="G3378" s="301">
        <v>5.6</v>
      </c>
      <c r="H3378" s="296">
        <f t="shared" si="666"/>
        <v>5.4879999999999995</v>
      </c>
      <c r="I3378" s="296">
        <f t="shared" si="667"/>
        <v>5.4319999999999995</v>
      </c>
      <c r="J3378" s="296">
        <f t="shared" si="668"/>
        <v>5.3759999999999994</v>
      </c>
      <c r="K3378" s="106"/>
      <c r="L3378" s="320">
        <f>F3378*K3378</f>
        <v>0</v>
      </c>
      <c r="M3378" s="327">
        <f>G3378*K3378</f>
        <v>0</v>
      </c>
      <c r="N3378" s="545">
        <f>H3378*K3378</f>
        <v>0</v>
      </c>
      <c r="O3378" s="545">
        <f>I3378*K3378</f>
        <v>0</v>
      </c>
      <c r="P3378" s="545">
        <f>J3378*K3378</f>
        <v>0</v>
      </c>
      <c r="Q3378" s="108" t="s">
        <v>7</v>
      </c>
    </row>
    <row r="3379" spans="1:18" ht="15" customHeight="1" x14ac:dyDescent="0.2">
      <c r="A3379" s="22" t="s">
        <v>13</v>
      </c>
      <c r="B3379" s="55"/>
      <c r="C3379" s="226" t="s">
        <v>912</v>
      </c>
      <c r="D3379" s="183" t="s">
        <v>6</v>
      </c>
      <c r="E3379" s="202">
        <f>F3379*1.2</f>
        <v>9.36</v>
      </c>
      <c r="F3379" s="295">
        <v>7.8</v>
      </c>
      <c r="G3379" s="301">
        <v>7.6</v>
      </c>
      <c r="H3379" s="296">
        <f t="shared" si="666"/>
        <v>7.4479999999999995</v>
      </c>
      <c r="I3379" s="296">
        <f t="shared" si="667"/>
        <v>7.3719999999999999</v>
      </c>
      <c r="J3379" s="296">
        <f t="shared" si="668"/>
        <v>7.2959999999999994</v>
      </c>
      <c r="K3379" s="106"/>
      <c r="L3379" s="320">
        <f>F3379*K3379</f>
        <v>0</v>
      </c>
      <c r="M3379" s="327">
        <f>G3379*K3379</f>
        <v>0</v>
      </c>
      <c r="N3379" s="545">
        <f>H3379*K3379</f>
        <v>0</v>
      </c>
      <c r="O3379" s="545">
        <f>I3379*K3379</f>
        <v>0</v>
      </c>
      <c r="P3379" s="545">
        <f>J3379*K3379</f>
        <v>0</v>
      </c>
      <c r="Q3379" s="108" t="s">
        <v>7</v>
      </c>
    </row>
    <row r="3380" spans="1:18" ht="15" customHeight="1" x14ac:dyDescent="0.2">
      <c r="A3380" s="22" t="s">
        <v>13</v>
      </c>
      <c r="B3380" s="56"/>
      <c r="C3380" s="560" t="s">
        <v>2461</v>
      </c>
      <c r="D3380" s="183" t="s">
        <v>6</v>
      </c>
      <c r="E3380" s="202">
        <f>F3380*1.2</f>
        <v>11.639999999999999</v>
      </c>
      <c r="F3380" s="317">
        <v>9.6999999999999993</v>
      </c>
      <c r="G3380" s="296">
        <v>9.5</v>
      </c>
      <c r="H3380" s="296">
        <f t="shared" si="666"/>
        <v>9.31</v>
      </c>
      <c r="I3380" s="296">
        <f t="shared" si="667"/>
        <v>9.2149999999999999</v>
      </c>
      <c r="J3380" s="296">
        <f t="shared" si="668"/>
        <v>9.1199999999999992</v>
      </c>
      <c r="K3380" s="106"/>
      <c r="L3380" s="320">
        <f>F3380*K3380</f>
        <v>0</v>
      </c>
      <c r="M3380" s="327">
        <f>G3380*K3380</f>
        <v>0</v>
      </c>
      <c r="N3380" s="545">
        <f>H3380*K3380</f>
        <v>0</v>
      </c>
      <c r="O3380" s="545">
        <f>I3380*K3380</f>
        <v>0</v>
      </c>
      <c r="P3380" s="545">
        <f>J3380*K3380</f>
        <v>0</v>
      </c>
      <c r="Q3380" s="443" t="s">
        <v>5</v>
      </c>
    </row>
    <row r="3381" spans="1:18" ht="15" customHeight="1" x14ac:dyDescent="0.2">
      <c r="A3381" s="708" t="s">
        <v>13</v>
      </c>
      <c r="B3381" s="1017"/>
      <c r="C3381" s="1011" t="s">
        <v>1926</v>
      </c>
      <c r="D3381" s="697" t="s">
        <v>6</v>
      </c>
      <c r="E3381" s="700">
        <v>10</v>
      </c>
      <c r="F3381" s="700">
        <v>7.4</v>
      </c>
      <c r="G3381" s="700">
        <v>7.2</v>
      </c>
      <c r="H3381" s="698">
        <f t="shared" si="666"/>
        <v>7.056</v>
      </c>
      <c r="I3381" s="698">
        <f t="shared" si="667"/>
        <v>6.984</v>
      </c>
      <c r="J3381" s="698">
        <f t="shared" si="668"/>
        <v>6.9119999999999999</v>
      </c>
      <c r="K3381" s="714"/>
      <c r="L3381" s="723">
        <f>F3381*K3381</f>
        <v>0</v>
      </c>
      <c r="M3381" s="719">
        <f>G3381*K3381</f>
        <v>0</v>
      </c>
      <c r="N3381" s="869">
        <f>H3381*K3381</f>
        <v>0</v>
      </c>
      <c r="O3381" s="869">
        <f>I3381*K3381</f>
        <v>0</v>
      </c>
      <c r="P3381" s="869">
        <f>J3381*K3381</f>
        <v>0</v>
      </c>
      <c r="Q3381" s="720" t="s">
        <v>7</v>
      </c>
      <c r="R3381" s="712" t="s">
        <v>4496</v>
      </c>
    </row>
    <row r="3382" spans="1:18" ht="15" customHeight="1" x14ac:dyDescent="0.2">
      <c r="A3382" s="22" t="s">
        <v>13</v>
      </c>
      <c r="B3382" s="56"/>
      <c r="C3382" s="378" t="s">
        <v>5008</v>
      </c>
      <c r="D3382" s="22" t="s">
        <v>6</v>
      </c>
      <c r="E3382" s="202">
        <f>F3382*1.2</f>
        <v>3.7199999999999998</v>
      </c>
      <c r="F3382" s="295">
        <v>3.1</v>
      </c>
      <c r="G3382" s="301">
        <v>3</v>
      </c>
      <c r="H3382" s="296">
        <f t="shared" si="666"/>
        <v>2.94</v>
      </c>
      <c r="I3382" s="296">
        <f t="shared" si="667"/>
        <v>2.91</v>
      </c>
      <c r="J3382" s="296">
        <f t="shared" si="668"/>
        <v>2.88</v>
      </c>
      <c r="K3382" s="106"/>
      <c r="L3382" s="320">
        <f>F3382*K3382</f>
        <v>0</v>
      </c>
      <c r="M3382" s="327">
        <f>G3382*K3382</f>
        <v>0</v>
      </c>
      <c r="N3382" s="545">
        <f>H3382*K3382</f>
        <v>0</v>
      </c>
      <c r="O3382" s="545">
        <f>I3382*K3382</f>
        <v>0</v>
      </c>
      <c r="P3382" s="545">
        <f>J3382*K3382</f>
        <v>0</v>
      </c>
      <c r="Q3382" s="108" t="s">
        <v>7</v>
      </c>
    </row>
    <row r="3383" spans="1:18" ht="15" customHeight="1" x14ac:dyDescent="0.2">
      <c r="A3383" s="22" t="s">
        <v>13</v>
      </c>
      <c r="B3383" s="56"/>
      <c r="C3383" s="378" t="s">
        <v>5009</v>
      </c>
      <c r="D3383" s="22" t="s">
        <v>6</v>
      </c>
      <c r="E3383" s="202">
        <f>F3383*1.2</f>
        <v>6.96</v>
      </c>
      <c r="F3383" s="295">
        <v>5.8</v>
      </c>
      <c r="G3383" s="301">
        <v>5.65</v>
      </c>
      <c r="H3383" s="296">
        <f t="shared" si="666"/>
        <v>5.5369999999999999</v>
      </c>
      <c r="I3383" s="296">
        <f t="shared" si="667"/>
        <v>5.4805000000000001</v>
      </c>
      <c r="J3383" s="296">
        <f t="shared" si="668"/>
        <v>5.4240000000000004</v>
      </c>
      <c r="K3383" s="106"/>
      <c r="L3383" s="320">
        <f>F3383*K3383</f>
        <v>0</v>
      </c>
      <c r="M3383" s="327">
        <f>G3383*K3383</f>
        <v>0</v>
      </c>
      <c r="N3383" s="545">
        <f>H3383*K3383</f>
        <v>0</v>
      </c>
      <c r="O3383" s="545">
        <f>I3383*K3383</f>
        <v>0</v>
      </c>
      <c r="P3383" s="545">
        <f>J3383*K3383</f>
        <v>0</v>
      </c>
      <c r="Q3383" s="108" t="s">
        <v>7</v>
      </c>
    </row>
    <row r="3384" spans="1:18" ht="15" customHeight="1" x14ac:dyDescent="0.2">
      <c r="A3384" s="22" t="s">
        <v>13</v>
      </c>
      <c r="B3384" s="56"/>
      <c r="C3384" s="378" t="s">
        <v>5010</v>
      </c>
      <c r="D3384" s="22" t="s">
        <v>6</v>
      </c>
      <c r="E3384" s="202">
        <v>5</v>
      </c>
      <c r="F3384" s="295">
        <v>3.9</v>
      </c>
      <c r="G3384" s="301">
        <v>3.9</v>
      </c>
      <c r="H3384" s="296">
        <f t="shared" si="666"/>
        <v>3.8220000000000001</v>
      </c>
      <c r="I3384" s="296">
        <f t="shared" si="667"/>
        <v>3.7829999999999999</v>
      </c>
      <c r="J3384" s="296">
        <f t="shared" si="668"/>
        <v>3.7439999999999998</v>
      </c>
      <c r="K3384" s="106"/>
      <c r="L3384" s="320">
        <f>F3384*K3384</f>
        <v>0</v>
      </c>
      <c r="M3384" s="327">
        <f>G3384*K3384</f>
        <v>0</v>
      </c>
      <c r="N3384" s="545">
        <f>H3384*K3384</f>
        <v>0</v>
      </c>
      <c r="O3384" s="545">
        <f>I3384*K3384</f>
        <v>0</v>
      </c>
      <c r="P3384" s="545">
        <f>J3384*K3384</f>
        <v>0</v>
      </c>
      <c r="Q3384" s="108" t="s">
        <v>7</v>
      </c>
    </row>
    <row r="3385" spans="1:18" ht="15" customHeight="1" x14ac:dyDescent="0.2">
      <c r="A3385" s="22" t="s">
        <v>13</v>
      </c>
      <c r="B3385" s="55"/>
      <c r="C3385" s="226" t="s">
        <v>525</v>
      </c>
      <c r="D3385" s="55" t="s">
        <v>6</v>
      </c>
      <c r="E3385" s="202">
        <f>F3385*1.2</f>
        <v>6.24</v>
      </c>
      <c r="F3385" s="295">
        <v>5.2</v>
      </c>
      <c r="G3385" s="301">
        <v>5.2</v>
      </c>
      <c r="H3385" s="296">
        <f t="shared" si="666"/>
        <v>5.0960000000000001</v>
      </c>
      <c r="I3385" s="296">
        <f t="shared" si="667"/>
        <v>5.0439999999999996</v>
      </c>
      <c r="J3385" s="296">
        <f t="shared" si="668"/>
        <v>4.992</v>
      </c>
      <c r="K3385" s="106"/>
      <c r="L3385" s="320">
        <f>F3385*K3385</f>
        <v>0</v>
      </c>
      <c r="M3385" s="327">
        <f>G3385*K3385</f>
        <v>0</v>
      </c>
      <c r="N3385" s="545">
        <f>H3385*K3385</f>
        <v>0</v>
      </c>
      <c r="O3385" s="545">
        <f>I3385*K3385</f>
        <v>0</v>
      </c>
      <c r="P3385" s="545">
        <f>J3385*K3385</f>
        <v>0</v>
      </c>
      <c r="Q3385" s="108" t="s">
        <v>7</v>
      </c>
    </row>
    <row r="3386" spans="1:18" ht="15" customHeight="1" x14ac:dyDescent="0.2">
      <c r="A3386" s="22" t="s">
        <v>13</v>
      </c>
      <c r="B3386" s="55"/>
      <c r="C3386" s="226" t="s">
        <v>4608</v>
      </c>
      <c r="D3386" s="55" t="s">
        <v>6</v>
      </c>
      <c r="E3386" s="202">
        <f>F3386*1.2</f>
        <v>6.24</v>
      </c>
      <c r="F3386" s="295">
        <v>5.2</v>
      </c>
      <c r="G3386" s="301">
        <v>5.2</v>
      </c>
      <c r="H3386" s="296">
        <f t="shared" si="666"/>
        <v>5.0960000000000001</v>
      </c>
      <c r="I3386" s="296">
        <f t="shared" si="667"/>
        <v>5.0439999999999996</v>
      </c>
      <c r="J3386" s="296">
        <f t="shared" si="668"/>
        <v>4.992</v>
      </c>
      <c r="K3386" s="106"/>
      <c r="L3386" s="320">
        <f>F3386*K3386</f>
        <v>0</v>
      </c>
      <c r="M3386" s="327">
        <f>G3386*K3386</f>
        <v>0</v>
      </c>
      <c r="N3386" s="545">
        <f>H3386*K3386</f>
        <v>0</v>
      </c>
      <c r="O3386" s="545">
        <f>I3386*K3386</f>
        <v>0</v>
      </c>
      <c r="P3386" s="545">
        <f>J3386*K3386</f>
        <v>0</v>
      </c>
      <c r="Q3386" s="108" t="s">
        <v>7</v>
      </c>
    </row>
    <row r="3387" spans="1:18" ht="15" customHeight="1" x14ac:dyDescent="0.2">
      <c r="A3387" s="22" t="s">
        <v>13</v>
      </c>
      <c r="B3387" s="56"/>
      <c r="C3387" s="378" t="s">
        <v>5011</v>
      </c>
      <c r="D3387" s="22" t="s">
        <v>6</v>
      </c>
      <c r="E3387" s="202">
        <v>9</v>
      </c>
      <c r="F3387" s="295">
        <v>7.2</v>
      </c>
      <c r="G3387" s="301">
        <v>7.05</v>
      </c>
      <c r="H3387" s="296">
        <f t="shared" si="666"/>
        <v>6.9089999999999998</v>
      </c>
      <c r="I3387" s="296">
        <f t="shared" si="667"/>
        <v>6.8384999999999998</v>
      </c>
      <c r="J3387" s="296">
        <f t="shared" si="668"/>
        <v>6.7679999999999998</v>
      </c>
      <c r="K3387" s="106"/>
      <c r="L3387" s="320">
        <f>F3387*K3387</f>
        <v>0</v>
      </c>
      <c r="M3387" s="327">
        <f>G3387*K3387</f>
        <v>0</v>
      </c>
      <c r="N3387" s="545">
        <f>H3387*K3387</f>
        <v>0</v>
      </c>
      <c r="O3387" s="545">
        <f>I3387*K3387</f>
        <v>0</v>
      </c>
      <c r="P3387" s="545">
        <f>J3387*K3387</f>
        <v>0</v>
      </c>
      <c r="Q3387" s="108" t="s">
        <v>7</v>
      </c>
    </row>
    <row r="3388" spans="1:18" ht="15" customHeight="1" x14ac:dyDescent="0.2">
      <c r="A3388" s="22" t="s">
        <v>13</v>
      </c>
      <c r="B3388" s="56"/>
      <c r="C3388" s="378" t="s">
        <v>5012</v>
      </c>
      <c r="D3388" s="22" t="s">
        <v>6</v>
      </c>
      <c r="E3388" s="202">
        <v>9</v>
      </c>
      <c r="F3388" s="295">
        <v>7.2</v>
      </c>
      <c r="G3388" s="301">
        <v>7.05</v>
      </c>
      <c r="H3388" s="296">
        <f t="shared" si="666"/>
        <v>6.9089999999999998</v>
      </c>
      <c r="I3388" s="296">
        <f t="shared" si="667"/>
        <v>6.8384999999999998</v>
      </c>
      <c r="J3388" s="296">
        <f t="shared" si="668"/>
        <v>6.7679999999999998</v>
      </c>
      <c r="K3388" s="106"/>
      <c r="L3388" s="320">
        <f>F3388*K3388</f>
        <v>0</v>
      </c>
      <c r="M3388" s="327">
        <f>G3388*K3388</f>
        <v>0</v>
      </c>
      <c r="N3388" s="545">
        <f>H3388*K3388</f>
        <v>0</v>
      </c>
      <c r="O3388" s="545">
        <f>I3388*K3388</f>
        <v>0</v>
      </c>
      <c r="P3388" s="545">
        <f>J3388*K3388</f>
        <v>0</v>
      </c>
      <c r="Q3388" s="108" t="s">
        <v>7</v>
      </c>
    </row>
    <row r="3389" spans="1:18" ht="15" customHeight="1" x14ac:dyDescent="0.2">
      <c r="A3389" s="183" t="s">
        <v>133</v>
      </c>
      <c r="B3389" s="290"/>
      <c r="C3389" s="226" t="s">
        <v>4850</v>
      </c>
      <c r="D3389" s="196" t="s">
        <v>6</v>
      </c>
      <c r="E3389" s="204">
        <v>5</v>
      </c>
      <c r="F3389" s="251">
        <v>3.5</v>
      </c>
      <c r="G3389" s="204">
        <v>3.4</v>
      </c>
      <c r="H3389" s="221">
        <f t="shared" si="666"/>
        <v>3.3319999999999999</v>
      </c>
      <c r="I3389" s="221">
        <f t="shared" si="667"/>
        <v>3.298</v>
      </c>
      <c r="J3389" s="221">
        <f t="shared" si="668"/>
        <v>3.2639999999999998</v>
      </c>
      <c r="K3389" s="106"/>
      <c r="L3389" s="663">
        <f>F3389*K3389</f>
        <v>0</v>
      </c>
      <c r="M3389" s="327">
        <f>G3389*K3389</f>
        <v>0</v>
      </c>
      <c r="N3389" s="545">
        <f>H3389*K3389</f>
        <v>0</v>
      </c>
      <c r="O3389" s="545">
        <f>I3389*K3389</f>
        <v>0</v>
      </c>
      <c r="P3389" s="545">
        <f>J3389*K3389</f>
        <v>0</v>
      </c>
      <c r="Q3389" s="189" t="s">
        <v>7</v>
      </c>
      <c r="R3389" s="523"/>
    </row>
    <row r="3390" spans="1:18" ht="15" customHeight="1" x14ac:dyDescent="0.2">
      <c r="A3390" s="183" t="s">
        <v>133</v>
      </c>
      <c r="B3390" s="290"/>
      <c r="C3390" s="226" t="s">
        <v>1585</v>
      </c>
      <c r="D3390" s="196" t="s">
        <v>6</v>
      </c>
      <c r="E3390" s="204">
        <v>12</v>
      </c>
      <c r="F3390" s="251">
        <v>9.5</v>
      </c>
      <c r="G3390" s="204">
        <v>9.3000000000000007</v>
      </c>
      <c r="H3390" s="221">
        <f t="shared" si="666"/>
        <v>9.1140000000000008</v>
      </c>
      <c r="I3390" s="221">
        <f t="shared" si="667"/>
        <v>9.0210000000000008</v>
      </c>
      <c r="J3390" s="221">
        <f t="shared" si="668"/>
        <v>8.9280000000000008</v>
      </c>
      <c r="K3390" s="106"/>
      <c r="L3390" s="663">
        <f>F3390*K3390</f>
        <v>0</v>
      </c>
      <c r="M3390" s="327">
        <f>G3390*K3390</f>
        <v>0</v>
      </c>
      <c r="N3390" s="545">
        <f>H3390*K3390</f>
        <v>0</v>
      </c>
      <c r="O3390" s="545">
        <f>I3390*K3390</f>
        <v>0</v>
      </c>
      <c r="P3390" s="545">
        <f>J3390*K3390</f>
        <v>0</v>
      </c>
      <c r="Q3390" s="189" t="s">
        <v>7</v>
      </c>
      <c r="R3390" s="523"/>
    </row>
    <row r="3391" spans="1:18" ht="15" customHeight="1" x14ac:dyDescent="0.2">
      <c r="A3391" s="183" t="s">
        <v>133</v>
      </c>
      <c r="B3391" s="290"/>
      <c r="C3391" s="226" t="s">
        <v>5222</v>
      </c>
      <c r="D3391" s="196" t="s">
        <v>6</v>
      </c>
      <c r="E3391" s="204">
        <v>7</v>
      </c>
      <c r="F3391" s="251">
        <v>4.7</v>
      </c>
      <c r="G3391" s="204">
        <v>4.5999999999999996</v>
      </c>
      <c r="H3391" s="221">
        <f t="shared" si="666"/>
        <v>4.508</v>
      </c>
      <c r="I3391" s="221">
        <f t="shared" si="667"/>
        <v>4.4619999999999997</v>
      </c>
      <c r="J3391" s="221">
        <f t="shared" si="668"/>
        <v>4.4159999999999995</v>
      </c>
      <c r="K3391" s="106"/>
      <c r="L3391" s="663">
        <f>F3391*K3391</f>
        <v>0</v>
      </c>
      <c r="M3391" s="327">
        <f>G3391*K3391</f>
        <v>0</v>
      </c>
      <c r="N3391" s="545">
        <f>H3391*K3391</f>
        <v>0</v>
      </c>
      <c r="O3391" s="545">
        <f>I3391*K3391</f>
        <v>0</v>
      </c>
      <c r="P3391" s="545">
        <f>J3391*K3391</f>
        <v>0</v>
      </c>
      <c r="Q3391" s="189" t="s">
        <v>7</v>
      </c>
      <c r="R3391" s="523"/>
    </row>
    <row r="3392" spans="1:18" ht="15" customHeight="1" x14ac:dyDescent="0.2">
      <c r="A3392" s="183" t="s">
        <v>133</v>
      </c>
      <c r="B3392" s="290"/>
      <c r="C3392" s="226" t="s">
        <v>1586</v>
      </c>
      <c r="D3392" s="196" t="s">
        <v>6</v>
      </c>
      <c r="E3392" s="204">
        <v>17</v>
      </c>
      <c r="F3392" s="251">
        <v>13.3</v>
      </c>
      <c r="G3392" s="204">
        <v>13</v>
      </c>
      <c r="H3392" s="221">
        <f t="shared" si="666"/>
        <v>12.74</v>
      </c>
      <c r="I3392" s="221">
        <f t="shared" si="667"/>
        <v>12.61</v>
      </c>
      <c r="J3392" s="221">
        <f t="shared" si="668"/>
        <v>12.48</v>
      </c>
      <c r="K3392" s="106"/>
      <c r="L3392" s="663">
        <f>F3392*K3392</f>
        <v>0</v>
      </c>
      <c r="M3392" s="327">
        <f>G3392*K3392</f>
        <v>0</v>
      </c>
      <c r="N3392" s="545">
        <f>H3392*K3392</f>
        <v>0</v>
      </c>
      <c r="O3392" s="545">
        <f>I3392*K3392</f>
        <v>0</v>
      </c>
      <c r="P3392" s="545">
        <f>J3392*K3392</f>
        <v>0</v>
      </c>
      <c r="Q3392" s="189" t="s">
        <v>7</v>
      </c>
      <c r="R3392" s="523"/>
    </row>
    <row r="3393" spans="1:18" ht="15" customHeight="1" x14ac:dyDescent="0.2">
      <c r="A3393" s="708" t="s">
        <v>4564</v>
      </c>
      <c r="B3393" s="991"/>
      <c r="C3393" s="1011" t="s">
        <v>6052</v>
      </c>
      <c r="D3393" s="702" t="s">
        <v>6</v>
      </c>
      <c r="E3393" s="700">
        <v>35</v>
      </c>
      <c r="F3393" s="860">
        <v>25</v>
      </c>
      <c r="G3393" s="700">
        <v>24.5</v>
      </c>
      <c r="H3393" s="698">
        <f t="shared" ref="H3393" si="669">G3393*0.98</f>
        <v>24.009999999999998</v>
      </c>
      <c r="I3393" s="698">
        <f t="shared" ref="I3393" si="670">G3393*0.97</f>
        <v>23.765000000000001</v>
      </c>
      <c r="J3393" s="698">
        <f t="shared" ref="J3393" si="671">G3393*0.96</f>
        <v>23.52</v>
      </c>
      <c r="K3393" s="714"/>
      <c r="L3393" s="723">
        <f>F3393*K3393</f>
        <v>0</v>
      </c>
      <c r="M3393" s="719">
        <f>G3393*K3393</f>
        <v>0</v>
      </c>
      <c r="N3393" s="869">
        <f>H3393*K3393</f>
        <v>0</v>
      </c>
      <c r="O3393" s="869">
        <f>I3393*K3393</f>
        <v>0</v>
      </c>
      <c r="P3393" s="869">
        <f>J3393*K3393</f>
        <v>0</v>
      </c>
      <c r="Q3393" s="720" t="s">
        <v>7</v>
      </c>
      <c r="R3393" s="712" t="s">
        <v>4496</v>
      </c>
    </row>
    <row r="3394" spans="1:18" ht="15" customHeight="1" thickBot="1" x14ac:dyDescent="0.25">
      <c r="A3394" s="520" t="s">
        <v>4964</v>
      </c>
      <c r="B3394" s="1042"/>
      <c r="C3394" s="560" t="s">
        <v>4968</v>
      </c>
      <c r="D3394" s="196" t="s">
        <v>6</v>
      </c>
      <c r="E3394" s="204">
        <v>200</v>
      </c>
      <c r="F3394" s="251">
        <v>193</v>
      </c>
      <c r="G3394" s="204">
        <v>190</v>
      </c>
      <c r="H3394" s="221">
        <f t="shared" ref="H3394" si="672">G3394*0.98</f>
        <v>186.2</v>
      </c>
      <c r="I3394" s="221">
        <f t="shared" ref="I3394" si="673">G3394*0.97</f>
        <v>184.29999999999998</v>
      </c>
      <c r="J3394" s="221">
        <f t="shared" ref="J3394" si="674">G3394*0.96</f>
        <v>182.4</v>
      </c>
      <c r="K3394" s="115"/>
      <c r="L3394" s="663">
        <f>F3394*K3394</f>
        <v>0</v>
      </c>
      <c r="M3394" s="327">
        <f>G3394*K3394</f>
        <v>0</v>
      </c>
      <c r="N3394" s="545">
        <f>H3394*K3394</f>
        <v>0</v>
      </c>
      <c r="O3394" s="545">
        <f>I3394*K3394</f>
        <v>0</v>
      </c>
      <c r="P3394" s="545">
        <f>J3394*K3394</f>
        <v>0</v>
      </c>
      <c r="Q3394" s="189" t="s">
        <v>7</v>
      </c>
      <c r="R3394" s="712"/>
    </row>
    <row r="3395" spans="1:18" ht="15" customHeight="1" thickBot="1" x14ac:dyDescent="0.25">
      <c r="A3395" s="13"/>
      <c r="B3395" s="13"/>
      <c r="C3395" s="85"/>
      <c r="D3395" s="13"/>
      <c r="E3395" s="30"/>
      <c r="F3395" s="30"/>
      <c r="G3395" s="30"/>
      <c r="H3395" s="30"/>
      <c r="I3395" s="30"/>
      <c r="J3395" s="30"/>
      <c r="K3395" s="31"/>
      <c r="L3395" s="220">
        <f>SUM(L3328:L3394)</f>
        <v>0</v>
      </c>
      <c r="M3395" s="220">
        <f>SUM(M3328:M3394)</f>
        <v>0</v>
      </c>
      <c r="N3395" s="220"/>
      <c r="O3395" s="220"/>
      <c r="P3395" s="220"/>
      <c r="Q3395" s="31"/>
    </row>
    <row r="3396" spans="1:18" ht="20.100000000000001" customHeight="1" thickBot="1" x14ac:dyDescent="0.25">
      <c r="A3396" s="37" t="s">
        <v>3414</v>
      </c>
      <c r="B3396" s="178"/>
      <c r="C3396" s="36"/>
      <c r="D3396" s="38"/>
      <c r="E3396" s="39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40"/>
    </row>
    <row r="3397" spans="1:18" ht="15" customHeight="1" thickBot="1" x14ac:dyDescent="0.25">
      <c r="A3397" s="21" t="s">
        <v>50</v>
      </c>
      <c r="B3397" s="21"/>
      <c r="C3397" s="21" t="s">
        <v>29</v>
      </c>
      <c r="D3397" s="294" t="s">
        <v>47</v>
      </c>
      <c r="E3397" s="464" t="s">
        <v>1548</v>
      </c>
      <c r="F3397" s="21" t="s">
        <v>1549</v>
      </c>
      <c r="G3397" s="21" t="s">
        <v>1556</v>
      </c>
      <c r="H3397" s="868">
        <v>-0.02</v>
      </c>
      <c r="I3397" s="868">
        <v>-0.03</v>
      </c>
      <c r="J3397" s="868">
        <v>-0.04</v>
      </c>
      <c r="K3397" s="21" t="s">
        <v>30</v>
      </c>
      <c r="L3397" s="21" t="s">
        <v>12</v>
      </c>
      <c r="M3397" s="21" t="s">
        <v>1547</v>
      </c>
      <c r="N3397" s="871" t="s">
        <v>5226</v>
      </c>
      <c r="O3397" s="871" t="s">
        <v>5232</v>
      </c>
      <c r="P3397" s="871" t="s">
        <v>5233</v>
      </c>
      <c r="Q3397" s="21" t="s">
        <v>51</v>
      </c>
    </row>
    <row r="3398" spans="1:18" ht="15" customHeight="1" x14ac:dyDescent="0.2">
      <c r="A3398" s="133" t="s">
        <v>101</v>
      </c>
      <c r="B3398" s="434"/>
      <c r="C3398" s="11" t="s">
        <v>3613</v>
      </c>
      <c r="D3398" s="22" t="s">
        <v>6</v>
      </c>
      <c r="E3398" s="16">
        <v>6</v>
      </c>
      <c r="F3398" s="314">
        <v>4.05</v>
      </c>
      <c r="G3398" s="314">
        <v>3.95</v>
      </c>
      <c r="H3398" s="296">
        <f t="shared" ref="H3398:H3408" si="675">G3398*0.98</f>
        <v>3.871</v>
      </c>
      <c r="I3398" s="296">
        <f t="shared" ref="I3398:I3408" si="676">G3398*0.97</f>
        <v>3.8315000000000001</v>
      </c>
      <c r="J3398" s="296">
        <f t="shared" ref="J3398:J3408" si="677">G3398*0.96</f>
        <v>3.7919999999999998</v>
      </c>
      <c r="K3398" s="172"/>
      <c r="L3398" s="346">
        <f>F3398*K3398</f>
        <v>0</v>
      </c>
      <c r="M3398" s="327">
        <f>G3398*K3398</f>
        <v>0</v>
      </c>
      <c r="N3398" s="545">
        <f>H3398*K3398</f>
        <v>0</v>
      </c>
      <c r="O3398" s="545">
        <f>I3398*K3398</f>
        <v>0</v>
      </c>
      <c r="P3398" s="545">
        <f>J3398*K3398</f>
        <v>0</v>
      </c>
      <c r="Q3398" s="108" t="s">
        <v>7</v>
      </c>
    </row>
    <row r="3399" spans="1:18" ht="15" customHeight="1" x14ac:dyDescent="0.2">
      <c r="A3399" s="190" t="s">
        <v>101</v>
      </c>
      <c r="B3399" s="773"/>
      <c r="C3399" s="286" t="s">
        <v>3650</v>
      </c>
      <c r="D3399" s="183" t="s">
        <v>6</v>
      </c>
      <c r="E3399" s="211">
        <v>10</v>
      </c>
      <c r="F3399" s="485">
        <v>6.2</v>
      </c>
      <c r="G3399" s="485">
        <v>6</v>
      </c>
      <c r="H3399" s="296">
        <f t="shared" si="675"/>
        <v>5.88</v>
      </c>
      <c r="I3399" s="296">
        <f t="shared" si="676"/>
        <v>5.82</v>
      </c>
      <c r="J3399" s="296">
        <f t="shared" si="677"/>
        <v>5.76</v>
      </c>
      <c r="K3399" s="106"/>
      <c r="L3399" s="750">
        <f>F3399*K3399</f>
        <v>0</v>
      </c>
      <c r="M3399" s="327">
        <f>G3399*K3399</f>
        <v>0</v>
      </c>
      <c r="N3399" s="545">
        <f>H3399*K3399</f>
        <v>0</v>
      </c>
      <c r="O3399" s="545">
        <f>I3399*K3399</f>
        <v>0</v>
      </c>
      <c r="P3399" s="545">
        <f>J3399*K3399</f>
        <v>0</v>
      </c>
      <c r="Q3399" s="189" t="s">
        <v>7</v>
      </c>
      <c r="R3399" s="523"/>
    </row>
    <row r="3400" spans="1:18" ht="15" customHeight="1" x14ac:dyDescent="0.2">
      <c r="A3400" s="284" t="s">
        <v>21</v>
      </c>
      <c r="B3400" s="435"/>
      <c r="C3400" s="11" t="s">
        <v>5978</v>
      </c>
      <c r="D3400" s="22" t="s">
        <v>6</v>
      </c>
      <c r="E3400" s="27">
        <v>7</v>
      </c>
      <c r="F3400" s="301">
        <v>4.8499999999999996</v>
      </c>
      <c r="G3400" s="301">
        <v>4.75</v>
      </c>
      <c r="H3400" s="296">
        <f t="shared" ref="H3400" si="678">G3400*0.98</f>
        <v>4.6550000000000002</v>
      </c>
      <c r="I3400" s="296">
        <f t="shared" ref="I3400" si="679">G3400*0.97</f>
        <v>4.6074999999999999</v>
      </c>
      <c r="J3400" s="296">
        <f t="shared" ref="J3400" si="680">G3400*0.96</f>
        <v>4.5599999999999996</v>
      </c>
      <c r="K3400" s="172"/>
      <c r="L3400" s="322">
        <f>F3400*K3400</f>
        <v>0</v>
      </c>
      <c r="M3400" s="327">
        <f>G3400*K3400</f>
        <v>0</v>
      </c>
      <c r="N3400" s="545">
        <f>H3400*K3400</f>
        <v>0</v>
      </c>
      <c r="O3400" s="545">
        <f>I3400*K3400</f>
        <v>0</v>
      </c>
      <c r="P3400" s="545">
        <f>J3400*K3400</f>
        <v>0</v>
      </c>
      <c r="Q3400" s="108" t="s">
        <v>7</v>
      </c>
    </row>
    <row r="3401" spans="1:18" ht="15" customHeight="1" x14ac:dyDescent="0.2">
      <c r="A3401" s="100" t="s">
        <v>21</v>
      </c>
      <c r="B3401" s="435"/>
      <c r="C3401" s="11" t="s">
        <v>1707</v>
      </c>
      <c r="D3401" s="22" t="s">
        <v>6</v>
      </c>
      <c r="E3401" s="27">
        <v>15</v>
      </c>
      <c r="F3401" s="301">
        <v>11</v>
      </c>
      <c r="G3401" s="301">
        <v>10.7</v>
      </c>
      <c r="H3401" s="296">
        <f t="shared" si="675"/>
        <v>10.485999999999999</v>
      </c>
      <c r="I3401" s="296">
        <f t="shared" si="676"/>
        <v>10.379</v>
      </c>
      <c r="J3401" s="296">
        <f t="shared" si="677"/>
        <v>10.271999999999998</v>
      </c>
      <c r="K3401" s="172"/>
      <c r="L3401" s="322">
        <f>F3401*K3401</f>
        <v>0</v>
      </c>
      <c r="M3401" s="327">
        <f>G3401*K3401</f>
        <v>0</v>
      </c>
      <c r="N3401" s="545">
        <f>H3401*K3401</f>
        <v>0</v>
      </c>
      <c r="O3401" s="545">
        <f>I3401*K3401</f>
        <v>0</v>
      </c>
      <c r="P3401" s="545">
        <f>J3401*K3401</f>
        <v>0</v>
      </c>
      <c r="Q3401" s="108" t="s">
        <v>7</v>
      </c>
    </row>
    <row r="3402" spans="1:18" ht="15" customHeight="1" x14ac:dyDescent="0.2">
      <c r="A3402" s="100" t="s">
        <v>21</v>
      </c>
      <c r="B3402" s="435"/>
      <c r="C3402" s="11" t="s">
        <v>1705</v>
      </c>
      <c r="D3402" s="22" t="s">
        <v>6</v>
      </c>
      <c r="E3402" s="27">
        <v>14.5</v>
      </c>
      <c r="F3402" s="301">
        <v>10.5</v>
      </c>
      <c r="G3402" s="301">
        <v>10.199999999999999</v>
      </c>
      <c r="H3402" s="296">
        <f t="shared" si="675"/>
        <v>9.9959999999999987</v>
      </c>
      <c r="I3402" s="296">
        <f t="shared" si="676"/>
        <v>9.8939999999999984</v>
      </c>
      <c r="J3402" s="296">
        <f t="shared" si="677"/>
        <v>9.7919999999999998</v>
      </c>
      <c r="K3402" s="172"/>
      <c r="L3402" s="322">
        <f>F3402*K3402</f>
        <v>0</v>
      </c>
      <c r="M3402" s="327">
        <f>G3402*K3402</f>
        <v>0</v>
      </c>
      <c r="N3402" s="545">
        <f>H3402*K3402</f>
        <v>0</v>
      </c>
      <c r="O3402" s="545">
        <f>I3402*K3402</f>
        <v>0</v>
      </c>
      <c r="P3402" s="545">
        <f>J3402*K3402</f>
        <v>0</v>
      </c>
      <c r="Q3402" s="108" t="s">
        <v>7</v>
      </c>
    </row>
    <row r="3403" spans="1:18" ht="15" customHeight="1" x14ac:dyDescent="0.2">
      <c r="A3403" s="100" t="s">
        <v>21</v>
      </c>
      <c r="B3403" s="435"/>
      <c r="C3403" s="11" t="s">
        <v>1706</v>
      </c>
      <c r="D3403" s="22" t="s">
        <v>6</v>
      </c>
      <c r="E3403" s="27">
        <v>21</v>
      </c>
      <c r="F3403" s="301">
        <v>14.2</v>
      </c>
      <c r="G3403" s="301">
        <v>13.9</v>
      </c>
      <c r="H3403" s="296">
        <f t="shared" si="675"/>
        <v>13.622</v>
      </c>
      <c r="I3403" s="296">
        <f t="shared" si="676"/>
        <v>13.483000000000001</v>
      </c>
      <c r="J3403" s="296">
        <f t="shared" si="677"/>
        <v>13.343999999999999</v>
      </c>
      <c r="K3403" s="172"/>
      <c r="L3403" s="322">
        <f>F3403*K3403</f>
        <v>0</v>
      </c>
      <c r="M3403" s="327">
        <f>G3403*K3403</f>
        <v>0</v>
      </c>
      <c r="N3403" s="545">
        <f>H3403*K3403</f>
        <v>0</v>
      </c>
      <c r="O3403" s="545">
        <f>I3403*K3403</f>
        <v>0</v>
      </c>
      <c r="P3403" s="545">
        <f>J3403*K3403</f>
        <v>0</v>
      </c>
      <c r="Q3403" s="108" t="s">
        <v>7</v>
      </c>
    </row>
    <row r="3404" spans="1:18" ht="15" customHeight="1" x14ac:dyDescent="0.2">
      <c r="A3404" s="214" t="s">
        <v>21</v>
      </c>
      <c r="B3404" s="188"/>
      <c r="C3404" s="185" t="s">
        <v>5081</v>
      </c>
      <c r="D3404" s="183" t="s">
        <v>6</v>
      </c>
      <c r="E3404" s="211">
        <v>4</v>
      </c>
      <c r="F3404" s="204">
        <v>2.5</v>
      </c>
      <c r="G3404" s="204">
        <v>2.4</v>
      </c>
      <c r="H3404" s="296">
        <f t="shared" si="675"/>
        <v>2.3519999999999999</v>
      </c>
      <c r="I3404" s="296">
        <f t="shared" si="676"/>
        <v>2.3279999999999998</v>
      </c>
      <c r="J3404" s="296">
        <f t="shared" si="677"/>
        <v>2.3039999999999998</v>
      </c>
      <c r="K3404" s="106"/>
      <c r="L3404" s="353">
        <f>F3404*K3404</f>
        <v>0</v>
      </c>
      <c r="M3404" s="327">
        <f>G3404*K3404</f>
        <v>0</v>
      </c>
      <c r="N3404" s="545">
        <f>H3404*K3404</f>
        <v>0</v>
      </c>
      <c r="O3404" s="545">
        <f>I3404*K3404</f>
        <v>0</v>
      </c>
      <c r="P3404" s="545">
        <f>J3404*K3404</f>
        <v>0</v>
      </c>
      <c r="Q3404" s="216" t="s">
        <v>7</v>
      </c>
      <c r="R3404" s="523"/>
    </row>
    <row r="3405" spans="1:18" ht="15" customHeight="1" x14ac:dyDescent="0.2">
      <c r="A3405" s="214" t="s">
        <v>21</v>
      </c>
      <c r="B3405" s="188"/>
      <c r="C3405" s="185" t="s">
        <v>5082</v>
      </c>
      <c r="D3405" s="183" t="s">
        <v>6</v>
      </c>
      <c r="E3405" s="211">
        <v>11</v>
      </c>
      <c r="F3405" s="204">
        <v>7.2</v>
      </c>
      <c r="G3405" s="204">
        <v>7</v>
      </c>
      <c r="H3405" s="296">
        <f t="shared" si="675"/>
        <v>6.8599999999999994</v>
      </c>
      <c r="I3405" s="296">
        <f t="shared" si="676"/>
        <v>6.79</v>
      </c>
      <c r="J3405" s="296">
        <f t="shared" si="677"/>
        <v>6.72</v>
      </c>
      <c r="K3405" s="106"/>
      <c r="L3405" s="353">
        <f>F3405*K3405</f>
        <v>0</v>
      </c>
      <c r="M3405" s="327">
        <f>G3405*K3405</f>
        <v>0</v>
      </c>
      <c r="N3405" s="545">
        <f>H3405*K3405</f>
        <v>0</v>
      </c>
      <c r="O3405" s="545">
        <f>I3405*K3405</f>
        <v>0</v>
      </c>
      <c r="P3405" s="545">
        <f>J3405*K3405</f>
        <v>0</v>
      </c>
      <c r="Q3405" s="216" t="s">
        <v>7</v>
      </c>
      <c r="R3405" s="523"/>
    </row>
    <row r="3406" spans="1:18" ht="15" customHeight="1" x14ac:dyDescent="0.2">
      <c r="A3406" s="190" t="s">
        <v>5078</v>
      </c>
      <c r="B3406" s="188"/>
      <c r="C3406" s="185" t="s">
        <v>5080</v>
      </c>
      <c r="D3406" s="183" t="s">
        <v>6</v>
      </c>
      <c r="E3406" s="211">
        <v>14</v>
      </c>
      <c r="F3406" s="204">
        <v>9.4</v>
      </c>
      <c r="G3406" s="204">
        <v>9.1999999999999993</v>
      </c>
      <c r="H3406" s="296">
        <f t="shared" si="675"/>
        <v>9.016</v>
      </c>
      <c r="I3406" s="296">
        <f t="shared" si="676"/>
        <v>8.9239999999999995</v>
      </c>
      <c r="J3406" s="296">
        <f t="shared" si="677"/>
        <v>8.831999999999999</v>
      </c>
      <c r="K3406" s="106"/>
      <c r="L3406" s="353">
        <f>F3406*K3406</f>
        <v>0</v>
      </c>
      <c r="M3406" s="327">
        <f>G3406*K3406</f>
        <v>0</v>
      </c>
      <c r="N3406" s="545">
        <f>H3406*K3406</f>
        <v>0</v>
      </c>
      <c r="O3406" s="545">
        <f>I3406*K3406</f>
        <v>0</v>
      </c>
      <c r="P3406" s="545">
        <f>J3406*K3406</f>
        <v>0</v>
      </c>
      <c r="Q3406" s="216" t="s">
        <v>7</v>
      </c>
      <c r="R3406" s="523"/>
    </row>
    <row r="3407" spans="1:18" ht="15" customHeight="1" x14ac:dyDescent="0.2">
      <c r="A3407" s="190" t="s">
        <v>5078</v>
      </c>
      <c r="B3407" s="188"/>
      <c r="C3407" s="185" t="s">
        <v>5079</v>
      </c>
      <c r="D3407" s="183" t="s">
        <v>6</v>
      </c>
      <c r="E3407" s="211">
        <v>22</v>
      </c>
      <c r="F3407" s="204">
        <v>15.3</v>
      </c>
      <c r="G3407" s="204">
        <v>15</v>
      </c>
      <c r="H3407" s="296">
        <f t="shared" si="675"/>
        <v>14.7</v>
      </c>
      <c r="I3407" s="296">
        <f t="shared" si="676"/>
        <v>14.549999999999999</v>
      </c>
      <c r="J3407" s="296">
        <f t="shared" si="677"/>
        <v>14.399999999999999</v>
      </c>
      <c r="K3407" s="106"/>
      <c r="L3407" s="353">
        <f>F3407*K3407</f>
        <v>0</v>
      </c>
      <c r="M3407" s="327">
        <f>G3407*K3407</f>
        <v>0</v>
      </c>
      <c r="N3407" s="545">
        <f>H3407*K3407</f>
        <v>0</v>
      </c>
      <c r="O3407" s="545">
        <f>I3407*K3407</f>
        <v>0</v>
      </c>
      <c r="P3407" s="545">
        <f>J3407*K3407</f>
        <v>0</v>
      </c>
      <c r="Q3407" s="216" t="s">
        <v>7</v>
      </c>
      <c r="R3407" s="523"/>
    </row>
    <row r="3408" spans="1:18" ht="15" customHeight="1" thickBot="1" x14ac:dyDescent="0.25">
      <c r="A3408" s="190" t="s">
        <v>5078</v>
      </c>
      <c r="B3408" s="188"/>
      <c r="C3408" s="185" t="s">
        <v>5099</v>
      </c>
      <c r="D3408" s="183" t="s">
        <v>6</v>
      </c>
      <c r="E3408" s="211">
        <v>16</v>
      </c>
      <c r="F3408" s="204">
        <v>11.3</v>
      </c>
      <c r="G3408" s="204">
        <v>11</v>
      </c>
      <c r="H3408" s="296">
        <f t="shared" si="675"/>
        <v>10.78</v>
      </c>
      <c r="I3408" s="296">
        <f t="shared" si="676"/>
        <v>10.67</v>
      </c>
      <c r="J3408" s="296">
        <f t="shared" si="677"/>
        <v>10.559999999999999</v>
      </c>
      <c r="K3408" s="106"/>
      <c r="L3408" s="353">
        <f>F3408*K3408</f>
        <v>0</v>
      </c>
      <c r="M3408" s="327">
        <f>G3408*K3408</f>
        <v>0</v>
      </c>
      <c r="N3408" s="545">
        <f>H3408*K3408</f>
        <v>0</v>
      </c>
      <c r="O3408" s="545">
        <f>I3408*K3408</f>
        <v>0</v>
      </c>
      <c r="P3408" s="545">
        <f>J3408*K3408</f>
        <v>0</v>
      </c>
      <c r="Q3408" s="216" t="s">
        <v>7</v>
      </c>
      <c r="R3408" s="523"/>
    </row>
    <row r="3409" spans="1:18" ht="15" customHeight="1" thickBot="1" x14ac:dyDescent="0.25">
      <c r="A3409" s="30"/>
      <c r="B3409" s="30"/>
      <c r="C3409" s="31"/>
      <c r="D3409" s="30"/>
      <c r="E3409" s="30"/>
      <c r="F3409" s="30"/>
      <c r="G3409" s="30"/>
      <c r="H3409" s="30"/>
      <c r="I3409" s="30"/>
      <c r="J3409" s="30"/>
      <c r="K3409" s="31"/>
      <c r="L3409" s="220">
        <f>SUM(L3398:L3408)</f>
        <v>0</v>
      </c>
      <c r="M3409" s="220">
        <f>SUM(M3398:M3408)</f>
        <v>0</v>
      </c>
      <c r="N3409" s="220"/>
      <c r="O3409" s="220"/>
      <c r="P3409" s="220"/>
      <c r="Q3409" s="31"/>
    </row>
    <row r="3410" spans="1:18" ht="20.100000000000001" customHeight="1" thickBot="1" x14ac:dyDescent="0.25">
      <c r="A3410" s="50" t="s">
        <v>24</v>
      </c>
      <c r="B3410" s="285"/>
      <c r="C3410" s="51"/>
      <c r="D3410" s="52"/>
      <c r="E3410" s="53"/>
      <c r="F3410" s="53"/>
      <c r="G3410" s="53"/>
      <c r="H3410" s="53"/>
      <c r="I3410" s="53"/>
      <c r="J3410" s="53"/>
      <c r="K3410" s="53"/>
      <c r="L3410" s="53"/>
      <c r="M3410" s="53"/>
      <c r="N3410" s="53"/>
      <c r="O3410" s="53"/>
      <c r="P3410" s="53"/>
      <c r="Q3410" s="54"/>
    </row>
    <row r="3411" spans="1:18" ht="15" customHeight="1" thickBot="1" x14ac:dyDescent="0.25">
      <c r="A3411" s="21" t="s">
        <v>50</v>
      </c>
      <c r="B3411" s="21"/>
      <c r="C3411" s="21" t="s">
        <v>29</v>
      </c>
      <c r="D3411" s="294" t="s">
        <v>47</v>
      </c>
      <c r="E3411" s="464" t="s">
        <v>1548</v>
      </c>
      <c r="F3411" s="21" t="s">
        <v>1549</v>
      </c>
      <c r="G3411" s="21" t="s">
        <v>1556</v>
      </c>
      <c r="H3411" s="868">
        <v>-0.02</v>
      </c>
      <c r="I3411" s="868">
        <v>-0.03</v>
      </c>
      <c r="J3411" s="868">
        <v>-0.04</v>
      </c>
      <c r="K3411" s="21" t="s">
        <v>30</v>
      </c>
      <c r="L3411" s="21" t="s">
        <v>12</v>
      </c>
      <c r="M3411" s="21" t="s">
        <v>1547</v>
      </c>
      <c r="N3411" s="871" t="s">
        <v>5226</v>
      </c>
      <c r="O3411" s="871" t="s">
        <v>5232</v>
      </c>
      <c r="P3411" s="871" t="s">
        <v>5233</v>
      </c>
      <c r="Q3411" s="21" t="s">
        <v>51</v>
      </c>
    </row>
    <row r="3412" spans="1:18" ht="15" customHeight="1" x14ac:dyDescent="0.2">
      <c r="A3412" s="392" t="s">
        <v>1911</v>
      </c>
      <c r="B3412" s="402"/>
      <c r="C3412" s="290" t="s">
        <v>3529</v>
      </c>
      <c r="D3412" s="183" t="s">
        <v>6</v>
      </c>
      <c r="E3412" s="425">
        <v>13</v>
      </c>
      <c r="F3412" s="483">
        <v>8.5</v>
      </c>
      <c r="G3412" s="483">
        <v>8.3000000000000007</v>
      </c>
      <c r="H3412" s="296">
        <f t="shared" ref="H3412:H3439" si="681">G3412*0.98</f>
        <v>8.1340000000000003</v>
      </c>
      <c r="I3412" s="296">
        <f t="shared" ref="I3412:I3439" si="682">G3412*0.97</f>
        <v>8.0510000000000002</v>
      </c>
      <c r="J3412" s="296">
        <f t="shared" ref="J3412:J3439" si="683">G3412*0.96</f>
        <v>7.968</v>
      </c>
      <c r="K3412" s="106"/>
      <c r="L3412" s="353">
        <f>F3412*K3412</f>
        <v>0</v>
      </c>
      <c r="M3412" s="327">
        <f>G3412*K3412</f>
        <v>0</v>
      </c>
      <c r="N3412" s="545">
        <f>H3412*K3412</f>
        <v>0</v>
      </c>
      <c r="O3412" s="545">
        <f>I3412*K3412</f>
        <v>0</v>
      </c>
      <c r="P3412" s="545">
        <f>J3412*K3412</f>
        <v>0</v>
      </c>
      <c r="Q3412" s="216" t="s">
        <v>7</v>
      </c>
      <c r="R3412" s="712"/>
    </row>
    <row r="3413" spans="1:18" ht="15" customHeight="1" x14ac:dyDescent="0.2">
      <c r="A3413" s="190" t="s">
        <v>244</v>
      </c>
      <c r="B3413" s="400"/>
      <c r="C3413" s="187" t="s">
        <v>719</v>
      </c>
      <c r="D3413" s="183" t="s">
        <v>6</v>
      </c>
      <c r="E3413" s="211">
        <v>5.5</v>
      </c>
      <c r="F3413" s="204">
        <v>3.85</v>
      </c>
      <c r="G3413" s="204">
        <v>3.75</v>
      </c>
      <c r="H3413" s="296">
        <f t="shared" si="681"/>
        <v>3.6749999999999998</v>
      </c>
      <c r="I3413" s="296">
        <f t="shared" si="682"/>
        <v>3.6374999999999997</v>
      </c>
      <c r="J3413" s="296">
        <f t="shared" si="683"/>
        <v>3.5999999999999996</v>
      </c>
      <c r="K3413" s="106"/>
      <c r="L3413" s="353">
        <f>F3413*K3413</f>
        <v>0</v>
      </c>
      <c r="M3413" s="327">
        <f>G3413*K3413</f>
        <v>0</v>
      </c>
      <c r="N3413" s="545">
        <f>H3413*K3413</f>
        <v>0</v>
      </c>
      <c r="O3413" s="545">
        <f>I3413*K3413</f>
        <v>0</v>
      </c>
      <c r="P3413" s="545">
        <f>J3413*K3413</f>
        <v>0</v>
      </c>
      <c r="Q3413" s="189" t="s">
        <v>7</v>
      </c>
      <c r="R3413" s="523"/>
    </row>
    <row r="3414" spans="1:18" ht="15" customHeight="1" x14ac:dyDescent="0.2">
      <c r="A3414" s="190" t="s">
        <v>244</v>
      </c>
      <c r="B3414" s="400"/>
      <c r="C3414" s="185" t="s">
        <v>720</v>
      </c>
      <c r="D3414" s="183" t="s">
        <v>6</v>
      </c>
      <c r="E3414" s="211">
        <v>6</v>
      </c>
      <c r="F3414" s="204">
        <v>4.1500000000000004</v>
      </c>
      <c r="G3414" s="204">
        <v>4.05</v>
      </c>
      <c r="H3414" s="296">
        <f t="shared" si="681"/>
        <v>3.9689999999999999</v>
      </c>
      <c r="I3414" s="296">
        <f t="shared" si="682"/>
        <v>3.9284999999999997</v>
      </c>
      <c r="J3414" s="296">
        <f t="shared" si="683"/>
        <v>3.8879999999999999</v>
      </c>
      <c r="K3414" s="106"/>
      <c r="L3414" s="353">
        <f>F3414*K3414</f>
        <v>0</v>
      </c>
      <c r="M3414" s="327">
        <f>G3414*K3414</f>
        <v>0</v>
      </c>
      <c r="N3414" s="545">
        <f>H3414*K3414</f>
        <v>0</v>
      </c>
      <c r="O3414" s="545">
        <f>I3414*K3414</f>
        <v>0</v>
      </c>
      <c r="P3414" s="545">
        <f>J3414*K3414</f>
        <v>0</v>
      </c>
      <c r="Q3414" s="189" t="s">
        <v>7</v>
      </c>
      <c r="R3414" s="523"/>
    </row>
    <row r="3415" spans="1:18" ht="15" customHeight="1" x14ac:dyDescent="0.2">
      <c r="A3415" s="190" t="s">
        <v>244</v>
      </c>
      <c r="B3415" s="426"/>
      <c r="C3415" s="185" t="s">
        <v>718</v>
      </c>
      <c r="D3415" s="183" t="s">
        <v>6</v>
      </c>
      <c r="E3415" s="211">
        <v>6</v>
      </c>
      <c r="F3415" s="204">
        <v>4.4000000000000004</v>
      </c>
      <c r="G3415" s="204">
        <v>4.3</v>
      </c>
      <c r="H3415" s="296">
        <f t="shared" si="681"/>
        <v>4.2139999999999995</v>
      </c>
      <c r="I3415" s="296">
        <f t="shared" si="682"/>
        <v>4.1709999999999994</v>
      </c>
      <c r="J3415" s="296">
        <f t="shared" si="683"/>
        <v>4.1280000000000001</v>
      </c>
      <c r="K3415" s="106"/>
      <c r="L3415" s="353">
        <f>F3415*K3415</f>
        <v>0</v>
      </c>
      <c r="M3415" s="327">
        <f>G3415*K3415</f>
        <v>0</v>
      </c>
      <c r="N3415" s="545">
        <f>H3415*K3415</f>
        <v>0</v>
      </c>
      <c r="O3415" s="545">
        <f>I3415*K3415</f>
        <v>0</v>
      </c>
      <c r="P3415" s="545">
        <f>J3415*K3415</f>
        <v>0</v>
      </c>
      <c r="Q3415" s="189" t="s">
        <v>7</v>
      </c>
      <c r="R3415" s="712"/>
    </row>
    <row r="3416" spans="1:18" ht="15" customHeight="1" x14ac:dyDescent="0.2">
      <c r="A3416" s="190" t="s">
        <v>244</v>
      </c>
      <c r="B3416" s="426"/>
      <c r="C3416" s="185" t="s">
        <v>721</v>
      </c>
      <c r="D3416" s="183" t="s">
        <v>6</v>
      </c>
      <c r="E3416" s="211">
        <v>6</v>
      </c>
      <c r="F3416" s="221">
        <v>4</v>
      </c>
      <c r="G3416" s="221">
        <v>3.9</v>
      </c>
      <c r="H3416" s="296">
        <f t="shared" si="681"/>
        <v>3.8220000000000001</v>
      </c>
      <c r="I3416" s="296">
        <f t="shared" si="682"/>
        <v>3.7829999999999999</v>
      </c>
      <c r="J3416" s="296">
        <f t="shared" si="683"/>
        <v>3.7439999999999998</v>
      </c>
      <c r="K3416" s="106"/>
      <c r="L3416" s="353">
        <f>F3416*K3416</f>
        <v>0</v>
      </c>
      <c r="M3416" s="327">
        <f>G3416*K3416</f>
        <v>0</v>
      </c>
      <c r="N3416" s="545">
        <f>H3416*K3416</f>
        <v>0</v>
      </c>
      <c r="O3416" s="545">
        <f>I3416*K3416</f>
        <v>0</v>
      </c>
      <c r="P3416" s="545">
        <f>J3416*K3416</f>
        <v>0</v>
      </c>
      <c r="Q3416" s="189" t="s">
        <v>7</v>
      </c>
      <c r="R3416" s="712"/>
    </row>
    <row r="3417" spans="1:18" ht="15" customHeight="1" x14ac:dyDescent="0.2">
      <c r="A3417" s="190" t="s">
        <v>244</v>
      </c>
      <c r="B3417" s="400"/>
      <c r="C3417" s="185" t="s">
        <v>722</v>
      </c>
      <c r="D3417" s="183" t="s">
        <v>6</v>
      </c>
      <c r="E3417" s="211">
        <v>5</v>
      </c>
      <c r="F3417" s="204">
        <v>3.55</v>
      </c>
      <c r="G3417" s="204">
        <v>3.4</v>
      </c>
      <c r="H3417" s="296">
        <f t="shared" si="681"/>
        <v>3.3319999999999999</v>
      </c>
      <c r="I3417" s="296">
        <f t="shared" si="682"/>
        <v>3.298</v>
      </c>
      <c r="J3417" s="296">
        <f t="shared" si="683"/>
        <v>3.2639999999999998</v>
      </c>
      <c r="K3417" s="106"/>
      <c r="L3417" s="353">
        <f>F3417*K3417</f>
        <v>0</v>
      </c>
      <c r="M3417" s="327">
        <f>G3417*K3417</f>
        <v>0</v>
      </c>
      <c r="N3417" s="545">
        <f>H3417*K3417</f>
        <v>0</v>
      </c>
      <c r="O3417" s="545">
        <f>I3417*K3417</f>
        <v>0</v>
      </c>
      <c r="P3417" s="545">
        <f>J3417*K3417</f>
        <v>0</v>
      </c>
      <c r="Q3417" s="189" t="s">
        <v>7</v>
      </c>
      <c r="R3417" s="712"/>
    </row>
    <row r="3418" spans="1:18" ht="15" customHeight="1" x14ac:dyDescent="0.2">
      <c r="A3418" s="190" t="s">
        <v>244</v>
      </c>
      <c r="B3418" s="400"/>
      <c r="C3418" s="185" t="s">
        <v>3728</v>
      </c>
      <c r="D3418" s="183" t="s">
        <v>6</v>
      </c>
      <c r="E3418" s="211">
        <v>7</v>
      </c>
      <c r="F3418" s="204">
        <v>4.5</v>
      </c>
      <c r="G3418" s="204">
        <v>4.4000000000000004</v>
      </c>
      <c r="H3418" s="296">
        <f t="shared" si="681"/>
        <v>4.3120000000000003</v>
      </c>
      <c r="I3418" s="296">
        <f t="shared" si="682"/>
        <v>4.2679999999999998</v>
      </c>
      <c r="J3418" s="296">
        <f t="shared" si="683"/>
        <v>4.2240000000000002</v>
      </c>
      <c r="K3418" s="106"/>
      <c r="L3418" s="353">
        <f>F3418*K3418</f>
        <v>0</v>
      </c>
      <c r="M3418" s="327">
        <f>G3418*K3418</f>
        <v>0</v>
      </c>
      <c r="N3418" s="545">
        <f>H3418*K3418</f>
        <v>0</v>
      </c>
      <c r="O3418" s="545">
        <f>I3418*K3418</f>
        <v>0</v>
      </c>
      <c r="P3418" s="545">
        <f>J3418*K3418</f>
        <v>0</v>
      </c>
      <c r="Q3418" s="189" t="s">
        <v>7</v>
      </c>
      <c r="R3418" s="523"/>
    </row>
    <row r="3419" spans="1:18" ht="15" customHeight="1" x14ac:dyDescent="0.2">
      <c r="A3419" s="393" t="s">
        <v>1576</v>
      </c>
      <c r="B3419" s="400"/>
      <c r="C3419" s="185" t="s">
        <v>1869</v>
      </c>
      <c r="D3419" s="183" t="s">
        <v>6</v>
      </c>
      <c r="E3419" s="211">
        <v>10</v>
      </c>
      <c r="F3419" s="204">
        <v>6.4</v>
      </c>
      <c r="G3419" s="204">
        <v>6.2</v>
      </c>
      <c r="H3419" s="296">
        <f t="shared" si="681"/>
        <v>6.0759999999999996</v>
      </c>
      <c r="I3419" s="296">
        <f t="shared" si="682"/>
        <v>6.0140000000000002</v>
      </c>
      <c r="J3419" s="296">
        <f t="shared" si="683"/>
        <v>5.952</v>
      </c>
      <c r="K3419" s="106"/>
      <c r="L3419" s="353">
        <f>F3419*K3419</f>
        <v>0</v>
      </c>
      <c r="M3419" s="327">
        <f>G3419*K3419</f>
        <v>0</v>
      </c>
      <c r="N3419" s="545">
        <f>H3419*K3419</f>
        <v>0</v>
      </c>
      <c r="O3419" s="545">
        <f>I3419*K3419</f>
        <v>0</v>
      </c>
      <c r="P3419" s="545">
        <f>J3419*K3419</f>
        <v>0</v>
      </c>
      <c r="Q3419" s="216" t="s">
        <v>7</v>
      </c>
      <c r="R3419" s="523"/>
    </row>
    <row r="3420" spans="1:18" ht="15" customHeight="1" x14ac:dyDescent="0.2">
      <c r="A3420" s="393" t="s">
        <v>1576</v>
      </c>
      <c r="B3420" s="426"/>
      <c r="C3420" s="185" t="s">
        <v>855</v>
      </c>
      <c r="D3420" s="183" t="s">
        <v>6</v>
      </c>
      <c r="E3420" s="211">
        <v>9</v>
      </c>
      <c r="F3420" s="204">
        <v>6</v>
      </c>
      <c r="G3420" s="204">
        <v>5.8</v>
      </c>
      <c r="H3420" s="221">
        <f t="shared" si="681"/>
        <v>5.6840000000000002</v>
      </c>
      <c r="I3420" s="221">
        <f t="shared" si="682"/>
        <v>5.6259999999999994</v>
      </c>
      <c r="J3420" s="221">
        <f t="shared" si="683"/>
        <v>5.5679999999999996</v>
      </c>
      <c r="K3420" s="115"/>
      <c r="L3420" s="353">
        <f>F3420*K3420</f>
        <v>0</v>
      </c>
      <c r="M3420" s="327">
        <f>G3420*K3420</f>
        <v>0</v>
      </c>
      <c r="N3420" s="545">
        <f>H3420*K3420</f>
        <v>0</v>
      </c>
      <c r="O3420" s="545">
        <f>I3420*K3420</f>
        <v>0</v>
      </c>
      <c r="P3420" s="545">
        <f>J3420*K3420</f>
        <v>0</v>
      </c>
      <c r="Q3420" s="189" t="s">
        <v>7</v>
      </c>
      <c r="R3420" s="712"/>
    </row>
    <row r="3421" spans="1:18" ht="15" customHeight="1" x14ac:dyDescent="0.2">
      <c r="A3421" s="211" t="s">
        <v>245</v>
      </c>
      <c r="B3421" s="188"/>
      <c r="C3421" s="187" t="s">
        <v>1303</v>
      </c>
      <c r="D3421" s="183" t="s">
        <v>6</v>
      </c>
      <c r="E3421" s="330">
        <v>5</v>
      </c>
      <c r="F3421" s="204">
        <v>3.3</v>
      </c>
      <c r="G3421" s="204">
        <v>3.2</v>
      </c>
      <c r="H3421" s="296">
        <f t="shared" si="681"/>
        <v>3.1360000000000001</v>
      </c>
      <c r="I3421" s="296">
        <f t="shared" si="682"/>
        <v>3.1040000000000001</v>
      </c>
      <c r="J3421" s="296">
        <f t="shared" si="683"/>
        <v>3.0720000000000001</v>
      </c>
      <c r="K3421" s="106"/>
      <c r="L3421" s="353">
        <f>F3421*K3421</f>
        <v>0</v>
      </c>
      <c r="M3421" s="327">
        <f>G3421*K3421</f>
        <v>0</v>
      </c>
      <c r="N3421" s="545">
        <f>H3421*K3421</f>
        <v>0</v>
      </c>
      <c r="O3421" s="545">
        <f>I3421*K3421</f>
        <v>0</v>
      </c>
      <c r="P3421" s="545">
        <f>J3421*K3421</f>
        <v>0</v>
      </c>
      <c r="Q3421" s="189" t="s">
        <v>7</v>
      </c>
      <c r="R3421" s="712"/>
    </row>
    <row r="3422" spans="1:18" ht="15" customHeight="1" x14ac:dyDescent="0.2">
      <c r="A3422" s="190" t="s">
        <v>245</v>
      </c>
      <c r="B3422" s="188"/>
      <c r="C3422" s="187" t="s">
        <v>1919</v>
      </c>
      <c r="D3422" s="183" t="s">
        <v>6</v>
      </c>
      <c r="E3422" s="330">
        <v>5</v>
      </c>
      <c r="F3422" s="204">
        <v>3.1</v>
      </c>
      <c r="G3422" s="204">
        <v>3</v>
      </c>
      <c r="H3422" s="296">
        <f t="shared" si="681"/>
        <v>2.94</v>
      </c>
      <c r="I3422" s="296">
        <f t="shared" si="682"/>
        <v>2.91</v>
      </c>
      <c r="J3422" s="296">
        <f t="shared" si="683"/>
        <v>2.88</v>
      </c>
      <c r="K3422" s="106"/>
      <c r="L3422" s="353">
        <f>F3422*K3422</f>
        <v>0</v>
      </c>
      <c r="M3422" s="327">
        <f>G3422*K3422</f>
        <v>0</v>
      </c>
      <c r="N3422" s="545">
        <f>H3422*K3422</f>
        <v>0</v>
      </c>
      <c r="O3422" s="545">
        <f>I3422*K3422</f>
        <v>0</v>
      </c>
      <c r="P3422" s="545">
        <f>J3422*K3422</f>
        <v>0</v>
      </c>
      <c r="Q3422" s="189" t="s">
        <v>7</v>
      </c>
      <c r="R3422" s="712"/>
    </row>
    <row r="3423" spans="1:18" ht="15" customHeight="1" x14ac:dyDescent="0.2">
      <c r="A3423" s="190" t="s">
        <v>245</v>
      </c>
      <c r="B3423" s="188"/>
      <c r="C3423" s="187" t="s">
        <v>4807</v>
      </c>
      <c r="D3423" s="183" t="s">
        <v>6</v>
      </c>
      <c r="E3423" s="330">
        <v>19</v>
      </c>
      <c r="F3423" s="204">
        <v>13.5</v>
      </c>
      <c r="G3423" s="204">
        <v>13.2</v>
      </c>
      <c r="H3423" s="296">
        <f t="shared" si="681"/>
        <v>12.936</v>
      </c>
      <c r="I3423" s="296">
        <f t="shared" si="682"/>
        <v>12.803999999999998</v>
      </c>
      <c r="J3423" s="296">
        <f t="shared" si="683"/>
        <v>12.671999999999999</v>
      </c>
      <c r="K3423" s="106"/>
      <c r="L3423" s="353">
        <f>F3423*K3423</f>
        <v>0</v>
      </c>
      <c r="M3423" s="327">
        <f>G3423*K3423</f>
        <v>0</v>
      </c>
      <c r="N3423" s="545">
        <f>H3423*K3423</f>
        <v>0</v>
      </c>
      <c r="O3423" s="545">
        <f>I3423*K3423</f>
        <v>0</v>
      </c>
      <c r="P3423" s="545">
        <f>J3423*K3423</f>
        <v>0</v>
      </c>
      <c r="Q3423" s="189" t="s">
        <v>7</v>
      </c>
      <c r="R3423" s="712"/>
    </row>
    <row r="3424" spans="1:18" ht="15" customHeight="1" x14ac:dyDescent="0.2">
      <c r="A3424" s="190" t="s">
        <v>245</v>
      </c>
      <c r="B3424" s="188"/>
      <c r="C3424" s="187" t="s">
        <v>5159</v>
      </c>
      <c r="D3424" s="183" t="s">
        <v>6</v>
      </c>
      <c r="E3424" s="330">
        <v>16</v>
      </c>
      <c r="F3424" s="204">
        <v>11.7</v>
      </c>
      <c r="G3424" s="204">
        <v>11.4</v>
      </c>
      <c r="H3424" s="296">
        <f t="shared" si="681"/>
        <v>11.172000000000001</v>
      </c>
      <c r="I3424" s="296">
        <f t="shared" si="682"/>
        <v>11.058</v>
      </c>
      <c r="J3424" s="296">
        <f t="shared" si="683"/>
        <v>10.943999999999999</v>
      </c>
      <c r="K3424" s="106"/>
      <c r="L3424" s="353">
        <f>F3424*K3424</f>
        <v>0</v>
      </c>
      <c r="M3424" s="327">
        <f>G3424*K3424</f>
        <v>0</v>
      </c>
      <c r="N3424" s="545">
        <f>H3424*K3424</f>
        <v>0</v>
      </c>
      <c r="O3424" s="545">
        <f>I3424*K3424</f>
        <v>0</v>
      </c>
      <c r="P3424" s="545">
        <f>J3424*K3424</f>
        <v>0</v>
      </c>
      <c r="Q3424" s="189" t="s">
        <v>7</v>
      </c>
      <c r="R3424" s="712"/>
    </row>
    <row r="3425" spans="1:18" ht="15" customHeight="1" x14ac:dyDescent="0.2">
      <c r="A3425" s="190" t="s">
        <v>245</v>
      </c>
      <c r="B3425" s="188"/>
      <c r="C3425" s="187" t="s">
        <v>5083</v>
      </c>
      <c r="D3425" s="183" t="s">
        <v>6</v>
      </c>
      <c r="E3425" s="330">
        <v>16</v>
      </c>
      <c r="F3425" s="204">
        <v>11.7</v>
      </c>
      <c r="G3425" s="204">
        <v>11.4</v>
      </c>
      <c r="H3425" s="296">
        <f t="shared" si="681"/>
        <v>11.172000000000001</v>
      </c>
      <c r="I3425" s="296">
        <f t="shared" si="682"/>
        <v>11.058</v>
      </c>
      <c r="J3425" s="296">
        <f t="shared" si="683"/>
        <v>10.943999999999999</v>
      </c>
      <c r="K3425" s="106"/>
      <c r="L3425" s="353">
        <f>F3425*K3425</f>
        <v>0</v>
      </c>
      <c r="M3425" s="327">
        <f>G3425*K3425</f>
        <v>0</v>
      </c>
      <c r="N3425" s="545">
        <f>H3425*K3425</f>
        <v>0</v>
      </c>
      <c r="O3425" s="545">
        <f>I3425*K3425</f>
        <v>0</v>
      </c>
      <c r="P3425" s="545">
        <f>J3425*K3425</f>
        <v>0</v>
      </c>
      <c r="Q3425" s="189" t="s">
        <v>7</v>
      </c>
      <c r="R3425" s="712"/>
    </row>
    <row r="3426" spans="1:18" ht="15" customHeight="1" x14ac:dyDescent="0.2">
      <c r="A3426" s="190" t="s">
        <v>245</v>
      </c>
      <c r="B3426" s="400" t="s">
        <v>5617</v>
      </c>
      <c r="C3426" s="187" t="s">
        <v>5616</v>
      </c>
      <c r="D3426" s="183" t="s">
        <v>6</v>
      </c>
      <c r="E3426" s="330">
        <v>6</v>
      </c>
      <c r="F3426" s="204">
        <v>3.3</v>
      </c>
      <c r="G3426" s="204">
        <v>3.2</v>
      </c>
      <c r="H3426" s="221">
        <f t="shared" si="681"/>
        <v>3.1360000000000001</v>
      </c>
      <c r="I3426" s="221">
        <f t="shared" si="682"/>
        <v>3.1040000000000001</v>
      </c>
      <c r="J3426" s="221">
        <f t="shared" si="683"/>
        <v>3.0720000000000001</v>
      </c>
      <c r="K3426" s="115"/>
      <c r="L3426" s="353">
        <f>F3426*K3426</f>
        <v>0</v>
      </c>
      <c r="M3426" s="327">
        <f>G3426*K3426</f>
        <v>0</v>
      </c>
      <c r="N3426" s="545">
        <f>H3426*K3426</f>
        <v>0</v>
      </c>
      <c r="O3426" s="545">
        <f>I3426*K3426</f>
        <v>0</v>
      </c>
      <c r="P3426" s="545">
        <f>J3426*K3426</f>
        <v>0</v>
      </c>
      <c r="Q3426" s="189" t="s">
        <v>7</v>
      </c>
      <c r="R3426" s="712"/>
    </row>
    <row r="3427" spans="1:18" ht="15" customHeight="1" x14ac:dyDescent="0.2">
      <c r="A3427" s="190" t="s">
        <v>245</v>
      </c>
      <c r="B3427" s="400" t="s">
        <v>5618</v>
      </c>
      <c r="C3427" s="187" t="s">
        <v>5619</v>
      </c>
      <c r="D3427" s="183" t="s">
        <v>6</v>
      </c>
      <c r="E3427" s="330">
        <v>6</v>
      </c>
      <c r="F3427" s="204">
        <v>3.3</v>
      </c>
      <c r="G3427" s="204">
        <v>3.2</v>
      </c>
      <c r="H3427" s="221">
        <f t="shared" ref="H3427" si="684">G3427*0.98</f>
        <v>3.1360000000000001</v>
      </c>
      <c r="I3427" s="221">
        <f t="shared" ref="I3427" si="685">G3427*0.97</f>
        <v>3.1040000000000001</v>
      </c>
      <c r="J3427" s="221">
        <f t="shared" ref="J3427" si="686">G3427*0.96</f>
        <v>3.0720000000000001</v>
      </c>
      <c r="K3427" s="115"/>
      <c r="L3427" s="353">
        <f>F3427*K3427</f>
        <v>0</v>
      </c>
      <c r="M3427" s="327">
        <f>G3427*K3427</f>
        <v>0</v>
      </c>
      <c r="N3427" s="545">
        <f>H3427*K3427</f>
        <v>0</v>
      </c>
      <c r="O3427" s="545">
        <f>I3427*K3427</f>
        <v>0</v>
      </c>
      <c r="P3427" s="545">
        <f>J3427*K3427</f>
        <v>0</v>
      </c>
      <c r="Q3427" s="189" t="s">
        <v>7</v>
      </c>
      <c r="R3427" s="712"/>
    </row>
    <row r="3428" spans="1:18" ht="15" customHeight="1" x14ac:dyDescent="0.2">
      <c r="A3428" s="190" t="s">
        <v>245</v>
      </c>
      <c r="B3428" s="400" t="s">
        <v>5622</v>
      </c>
      <c r="C3428" s="187" t="s">
        <v>5620</v>
      </c>
      <c r="D3428" s="183" t="s">
        <v>6</v>
      </c>
      <c r="E3428" s="330">
        <v>6</v>
      </c>
      <c r="F3428" s="204">
        <v>3.3</v>
      </c>
      <c r="G3428" s="204">
        <v>3.2</v>
      </c>
      <c r="H3428" s="221">
        <f t="shared" ref="H3428:H3429" si="687">G3428*0.98</f>
        <v>3.1360000000000001</v>
      </c>
      <c r="I3428" s="221">
        <f t="shared" ref="I3428:I3429" si="688">G3428*0.97</f>
        <v>3.1040000000000001</v>
      </c>
      <c r="J3428" s="221">
        <f t="shared" ref="J3428:J3429" si="689">G3428*0.96</f>
        <v>3.0720000000000001</v>
      </c>
      <c r="K3428" s="115"/>
      <c r="L3428" s="353">
        <f>F3428*K3428</f>
        <v>0</v>
      </c>
      <c r="M3428" s="327">
        <f>G3428*K3428</f>
        <v>0</v>
      </c>
      <c r="N3428" s="545">
        <f>H3428*K3428</f>
        <v>0</v>
      </c>
      <c r="O3428" s="545">
        <f>I3428*K3428</f>
        <v>0</v>
      </c>
      <c r="P3428" s="545">
        <f>J3428*K3428</f>
        <v>0</v>
      </c>
      <c r="Q3428" s="189" t="s">
        <v>7</v>
      </c>
      <c r="R3428" s="712"/>
    </row>
    <row r="3429" spans="1:18" ht="15" customHeight="1" x14ac:dyDescent="0.2">
      <c r="A3429" s="190" t="s">
        <v>245</v>
      </c>
      <c r="B3429" s="400" t="s">
        <v>5623</v>
      </c>
      <c r="C3429" s="187" t="s">
        <v>5621</v>
      </c>
      <c r="D3429" s="183" t="s">
        <v>6</v>
      </c>
      <c r="E3429" s="330">
        <v>6</v>
      </c>
      <c r="F3429" s="204">
        <v>3.3</v>
      </c>
      <c r="G3429" s="204">
        <v>3.2</v>
      </c>
      <c r="H3429" s="221">
        <f t="shared" si="687"/>
        <v>3.1360000000000001</v>
      </c>
      <c r="I3429" s="221">
        <f t="shared" si="688"/>
        <v>3.1040000000000001</v>
      </c>
      <c r="J3429" s="221">
        <f t="shared" si="689"/>
        <v>3.0720000000000001</v>
      </c>
      <c r="K3429" s="115"/>
      <c r="L3429" s="353">
        <f>F3429*K3429</f>
        <v>0</v>
      </c>
      <c r="M3429" s="327">
        <f>G3429*K3429</f>
        <v>0</v>
      </c>
      <c r="N3429" s="545">
        <f>H3429*K3429</f>
        <v>0</v>
      </c>
      <c r="O3429" s="545">
        <f>I3429*K3429</f>
        <v>0</v>
      </c>
      <c r="P3429" s="545">
        <f>J3429*K3429</f>
        <v>0</v>
      </c>
      <c r="Q3429" s="189" t="s">
        <v>7</v>
      </c>
      <c r="R3429" s="712"/>
    </row>
    <row r="3430" spans="1:18" ht="15" customHeight="1" x14ac:dyDescent="0.2">
      <c r="A3430" s="133" t="s">
        <v>245</v>
      </c>
      <c r="B3430" s="431" t="s">
        <v>5481</v>
      </c>
      <c r="C3430" s="154" t="s">
        <v>5480</v>
      </c>
      <c r="D3430" s="70" t="s">
        <v>6</v>
      </c>
      <c r="E3430" s="155">
        <v>5</v>
      </c>
      <c r="F3430" s="929">
        <v>3.1</v>
      </c>
      <c r="G3430" s="929">
        <v>3</v>
      </c>
      <c r="H3430" s="930">
        <f t="shared" ref="H3430" si="690">G3430*0.98</f>
        <v>2.94</v>
      </c>
      <c r="I3430" s="930">
        <f t="shared" ref="I3430" si="691">G3430*0.97</f>
        <v>2.91</v>
      </c>
      <c r="J3430" s="930">
        <f t="shared" ref="J3430" si="692">G3430*0.96</f>
        <v>2.88</v>
      </c>
      <c r="K3430" s="115"/>
      <c r="L3430" s="946">
        <f>F3430*K3430</f>
        <v>0</v>
      </c>
      <c r="M3430" s="932">
        <f>G3430*K3430</f>
        <v>0</v>
      </c>
      <c r="N3430" s="933">
        <f>H3430*K3430</f>
        <v>0</v>
      </c>
      <c r="O3430" s="933">
        <f>I3430*K3430</f>
        <v>0</v>
      </c>
      <c r="P3430" s="933">
        <f>J3430*K3430</f>
        <v>0</v>
      </c>
      <c r="Q3430" s="942" t="s">
        <v>7</v>
      </c>
      <c r="R3430" s="712"/>
    </row>
    <row r="3431" spans="1:18" ht="15" customHeight="1" x14ac:dyDescent="0.2">
      <c r="A3431" s="190" t="s">
        <v>245</v>
      </c>
      <c r="B3431" s="188"/>
      <c r="C3431" s="185" t="s">
        <v>1484</v>
      </c>
      <c r="D3431" s="183" t="s">
        <v>6</v>
      </c>
      <c r="E3431" s="330">
        <v>3.5</v>
      </c>
      <c r="F3431" s="204">
        <v>2.5</v>
      </c>
      <c r="G3431" s="204">
        <v>2.4</v>
      </c>
      <c r="H3431" s="296">
        <f t="shared" si="681"/>
        <v>2.3519999999999999</v>
      </c>
      <c r="I3431" s="296">
        <f t="shared" si="682"/>
        <v>2.3279999999999998</v>
      </c>
      <c r="J3431" s="296">
        <f t="shared" si="683"/>
        <v>2.3039999999999998</v>
      </c>
      <c r="K3431" s="106"/>
      <c r="L3431" s="353">
        <f>F3431*K3431</f>
        <v>0</v>
      </c>
      <c r="M3431" s="327">
        <f>G3431*K3431</f>
        <v>0</v>
      </c>
      <c r="N3431" s="545">
        <f>H3431*K3431</f>
        <v>0</v>
      </c>
      <c r="O3431" s="545">
        <f>I3431*K3431</f>
        <v>0</v>
      </c>
      <c r="P3431" s="545">
        <f>J3431*K3431</f>
        <v>0</v>
      </c>
      <c r="Q3431" s="189" t="s">
        <v>7</v>
      </c>
      <c r="R3431" s="712"/>
    </row>
    <row r="3432" spans="1:18" ht="15" customHeight="1" x14ac:dyDescent="0.2">
      <c r="A3432" s="199" t="s">
        <v>245</v>
      </c>
      <c r="B3432" s="525"/>
      <c r="C3432" s="342" t="s">
        <v>2016</v>
      </c>
      <c r="D3432" s="22" t="s">
        <v>6</v>
      </c>
      <c r="E3432" s="17">
        <v>3.5</v>
      </c>
      <c r="F3432" s="383">
        <v>2.4</v>
      </c>
      <c r="G3432" s="383">
        <v>2.2999999999999998</v>
      </c>
      <c r="H3432" s="296">
        <f t="shared" si="681"/>
        <v>2.254</v>
      </c>
      <c r="I3432" s="296">
        <f t="shared" si="682"/>
        <v>2.2309999999999999</v>
      </c>
      <c r="J3432" s="296">
        <f t="shared" si="683"/>
        <v>2.2079999999999997</v>
      </c>
      <c r="K3432" s="104"/>
      <c r="L3432" s="322">
        <f>F3432*K3432</f>
        <v>0</v>
      </c>
      <c r="M3432" s="327">
        <f>G3432*K3432</f>
        <v>0</v>
      </c>
      <c r="N3432" s="545">
        <f>H3432*K3432</f>
        <v>0</v>
      </c>
      <c r="O3432" s="545">
        <f>I3432*K3432</f>
        <v>0</v>
      </c>
      <c r="P3432" s="545">
        <f>J3432*K3432</f>
        <v>0</v>
      </c>
      <c r="Q3432" s="108" t="s">
        <v>7</v>
      </c>
      <c r="R3432" s="253" t="s">
        <v>2349</v>
      </c>
    </row>
    <row r="3433" spans="1:18" ht="15" customHeight="1" x14ac:dyDescent="0.2">
      <c r="A3433" s="211" t="s">
        <v>245</v>
      </c>
      <c r="B3433" s="188"/>
      <c r="C3433" s="185" t="s">
        <v>1299</v>
      </c>
      <c r="D3433" s="183" t="s">
        <v>6</v>
      </c>
      <c r="E3433" s="330">
        <v>5</v>
      </c>
      <c r="F3433" s="204">
        <v>3.5</v>
      </c>
      <c r="G3433" s="204">
        <v>3.4</v>
      </c>
      <c r="H3433" s="296">
        <f t="shared" si="681"/>
        <v>3.3319999999999999</v>
      </c>
      <c r="I3433" s="296">
        <f t="shared" si="682"/>
        <v>3.298</v>
      </c>
      <c r="J3433" s="296">
        <f t="shared" si="683"/>
        <v>3.2639999999999998</v>
      </c>
      <c r="K3433" s="106"/>
      <c r="L3433" s="353">
        <f>F3433*K3433</f>
        <v>0</v>
      </c>
      <c r="M3433" s="327">
        <f>G3433*K3433</f>
        <v>0</v>
      </c>
      <c r="N3433" s="545">
        <f>H3433*K3433</f>
        <v>0</v>
      </c>
      <c r="O3433" s="545">
        <f>I3433*K3433</f>
        <v>0</v>
      </c>
      <c r="P3433" s="545">
        <f>J3433*K3433</f>
        <v>0</v>
      </c>
      <c r="Q3433" s="189" t="s">
        <v>7</v>
      </c>
      <c r="R3433" s="712"/>
    </row>
    <row r="3434" spans="1:18" ht="15" customHeight="1" x14ac:dyDescent="0.2">
      <c r="A3434" s="190" t="s">
        <v>245</v>
      </c>
      <c r="B3434" s="188"/>
      <c r="C3434" s="185" t="s">
        <v>1301</v>
      </c>
      <c r="D3434" s="183" t="s">
        <v>6</v>
      </c>
      <c r="E3434" s="330">
        <v>5</v>
      </c>
      <c r="F3434" s="204">
        <v>3.5</v>
      </c>
      <c r="G3434" s="204">
        <v>3.4</v>
      </c>
      <c r="H3434" s="221">
        <f t="shared" si="681"/>
        <v>3.3319999999999999</v>
      </c>
      <c r="I3434" s="221">
        <f t="shared" si="682"/>
        <v>3.298</v>
      </c>
      <c r="J3434" s="221">
        <f t="shared" si="683"/>
        <v>3.2639999999999998</v>
      </c>
      <c r="K3434" s="106"/>
      <c r="L3434" s="353">
        <f>F3434*K3434</f>
        <v>0</v>
      </c>
      <c r="M3434" s="327">
        <f>G3434*K3434</f>
        <v>0</v>
      </c>
      <c r="N3434" s="545">
        <f>H3434*K3434</f>
        <v>0</v>
      </c>
      <c r="O3434" s="545">
        <f>I3434*K3434</f>
        <v>0</v>
      </c>
      <c r="P3434" s="545">
        <f>J3434*K3434</f>
        <v>0</v>
      </c>
      <c r="Q3434" s="189" t="s">
        <v>7</v>
      </c>
      <c r="R3434" s="712"/>
    </row>
    <row r="3435" spans="1:18" ht="15" customHeight="1" x14ac:dyDescent="0.2">
      <c r="A3435" s="190" t="s">
        <v>245</v>
      </c>
      <c r="B3435" s="188"/>
      <c r="C3435" s="185" t="s">
        <v>1300</v>
      </c>
      <c r="D3435" s="183" t="s">
        <v>6</v>
      </c>
      <c r="E3435" s="330">
        <v>5</v>
      </c>
      <c r="F3435" s="204">
        <v>3.5</v>
      </c>
      <c r="G3435" s="204">
        <v>3.4</v>
      </c>
      <c r="H3435" s="221">
        <f t="shared" si="681"/>
        <v>3.3319999999999999</v>
      </c>
      <c r="I3435" s="221">
        <f t="shared" si="682"/>
        <v>3.298</v>
      </c>
      <c r="J3435" s="221">
        <f t="shared" si="683"/>
        <v>3.2639999999999998</v>
      </c>
      <c r="K3435" s="106"/>
      <c r="L3435" s="353">
        <f>F3435*K3435</f>
        <v>0</v>
      </c>
      <c r="M3435" s="327">
        <f>G3435*K3435</f>
        <v>0</v>
      </c>
      <c r="N3435" s="545">
        <f>H3435*K3435</f>
        <v>0</v>
      </c>
      <c r="O3435" s="545">
        <f>I3435*K3435</f>
        <v>0</v>
      </c>
      <c r="P3435" s="545">
        <f>J3435*K3435</f>
        <v>0</v>
      </c>
      <c r="Q3435" s="189" t="s">
        <v>7</v>
      </c>
      <c r="R3435" s="712"/>
    </row>
    <row r="3436" spans="1:18" ht="15" customHeight="1" x14ac:dyDescent="0.2">
      <c r="A3436" s="190" t="s">
        <v>245</v>
      </c>
      <c r="B3436" s="188"/>
      <c r="C3436" s="185" t="s">
        <v>1434</v>
      </c>
      <c r="D3436" s="183" t="s">
        <v>6</v>
      </c>
      <c r="E3436" s="330">
        <v>5</v>
      </c>
      <c r="F3436" s="204">
        <v>3.5</v>
      </c>
      <c r="G3436" s="204">
        <v>3.4</v>
      </c>
      <c r="H3436" s="221">
        <f t="shared" si="681"/>
        <v>3.3319999999999999</v>
      </c>
      <c r="I3436" s="221">
        <f t="shared" si="682"/>
        <v>3.298</v>
      </c>
      <c r="J3436" s="221">
        <f t="shared" si="683"/>
        <v>3.2639999999999998</v>
      </c>
      <c r="K3436" s="106"/>
      <c r="L3436" s="353">
        <f>F3436*K3436</f>
        <v>0</v>
      </c>
      <c r="M3436" s="327">
        <f>G3436*K3436</f>
        <v>0</v>
      </c>
      <c r="N3436" s="545">
        <f>H3436*K3436</f>
        <v>0</v>
      </c>
      <c r="O3436" s="545">
        <f>I3436*K3436</f>
        <v>0</v>
      </c>
      <c r="P3436" s="545">
        <f>J3436*K3436</f>
        <v>0</v>
      </c>
      <c r="Q3436" s="189" t="s">
        <v>7</v>
      </c>
      <c r="R3436" s="712"/>
    </row>
    <row r="3437" spans="1:18" ht="15" customHeight="1" x14ac:dyDescent="0.2">
      <c r="A3437" s="211" t="s">
        <v>245</v>
      </c>
      <c r="B3437" s="188"/>
      <c r="C3437" s="185" t="s">
        <v>3415</v>
      </c>
      <c r="D3437" s="183" t="s">
        <v>6</v>
      </c>
      <c r="E3437" s="330">
        <v>5</v>
      </c>
      <c r="F3437" s="204">
        <v>3.75</v>
      </c>
      <c r="G3437" s="204">
        <v>3.65</v>
      </c>
      <c r="H3437" s="296">
        <f t="shared" si="681"/>
        <v>3.577</v>
      </c>
      <c r="I3437" s="296">
        <f t="shared" si="682"/>
        <v>3.5404999999999998</v>
      </c>
      <c r="J3437" s="296">
        <f t="shared" si="683"/>
        <v>3.504</v>
      </c>
      <c r="K3437" s="106"/>
      <c r="L3437" s="353">
        <f>F3437*K3437</f>
        <v>0</v>
      </c>
      <c r="M3437" s="327">
        <f>G3437*K3437</f>
        <v>0</v>
      </c>
      <c r="N3437" s="545">
        <f>H3437*K3437</f>
        <v>0</v>
      </c>
      <c r="O3437" s="545">
        <f>I3437*K3437</f>
        <v>0</v>
      </c>
      <c r="P3437" s="545">
        <f>J3437*K3437</f>
        <v>0</v>
      </c>
      <c r="Q3437" s="189" t="s">
        <v>7</v>
      </c>
      <c r="R3437" s="712"/>
    </row>
    <row r="3438" spans="1:18" ht="15" customHeight="1" x14ac:dyDescent="0.2">
      <c r="A3438" s="211" t="s">
        <v>245</v>
      </c>
      <c r="B3438" s="188"/>
      <c r="C3438" s="185" t="s">
        <v>2233</v>
      </c>
      <c r="D3438" s="183" t="s">
        <v>6</v>
      </c>
      <c r="E3438" s="330">
        <v>5</v>
      </c>
      <c r="F3438" s="204">
        <v>3.4</v>
      </c>
      <c r="G3438" s="204">
        <v>3.3</v>
      </c>
      <c r="H3438" s="221">
        <f t="shared" si="681"/>
        <v>3.234</v>
      </c>
      <c r="I3438" s="221">
        <f t="shared" si="682"/>
        <v>3.2009999999999996</v>
      </c>
      <c r="J3438" s="221">
        <f t="shared" si="683"/>
        <v>3.1679999999999997</v>
      </c>
      <c r="K3438" s="106"/>
      <c r="L3438" s="353">
        <f>F3438*K3438</f>
        <v>0</v>
      </c>
      <c r="M3438" s="327">
        <f>G3438*K3438</f>
        <v>0</v>
      </c>
      <c r="N3438" s="545">
        <f>H3438*K3438</f>
        <v>0</v>
      </c>
      <c r="O3438" s="545">
        <f>I3438*K3438</f>
        <v>0</v>
      </c>
      <c r="P3438" s="545">
        <f>J3438*K3438</f>
        <v>0</v>
      </c>
      <c r="Q3438" s="189" t="s">
        <v>7</v>
      </c>
      <c r="R3438" s="712"/>
    </row>
    <row r="3439" spans="1:18" ht="15" customHeight="1" x14ac:dyDescent="0.2">
      <c r="A3439" s="211" t="s">
        <v>245</v>
      </c>
      <c r="B3439" s="188"/>
      <c r="C3439" s="185" t="s">
        <v>2234</v>
      </c>
      <c r="D3439" s="183" t="s">
        <v>6</v>
      </c>
      <c r="E3439" s="330">
        <v>5</v>
      </c>
      <c r="F3439" s="204">
        <v>3.4</v>
      </c>
      <c r="G3439" s="204">
        <v>3.3</v>
      </c>
      <c r="H3439" s="221">
        <f t="shared" si="681"/>
        <v>3.234</v>
      </c>
      <c r="I3439" s="221">
        <f t="shared" si="682"/>
        <v>3.2009999999999996</v>
      </c>
      <c r="J3439" s="221">
        <f t="shared" si="683"/>
        <v>3.1679999999999997</v>
      </c>
      <c r="K3439" s="106"/>
      <c r="L3439" s="353">
        <f>F3439*K3439</f>
        <v>0</v>
      </c>
      <c r="M3439" s="327">
        <f>G3439*K3439</f>
        <v>0</v>
      </c>
      <c r="N3439" s="545">
        <f>H3439*K3439</f>
        <v>0</v>
      </c>
      <c r="O3439" s="545">
        <f>I3439*K3439</f>
        <v>0</v>
      </c>
      <c r="P3439" s="545">
        <f>J3439*K3439</f>
        <v>0</v>
      </c>
      <c r="Q3439" s="189" t="s">
        <v>7</v>
      </c>
      <c r="R3439" s="712"/>
    </row>
    <row r="3440" spans="1:18" ht="15" customHeight="1" x14ac:dyDescent="0.2">
      <c r="A3440" s="330" t="s">
        <v>246</v>
      </c>
      <c r="B3440" s="191"/>
      <c r="C3440" s="185" t="s">
        <v>5132</v>
      </c>
      <c r="D3440" s="183" t="s">
        <v>6</v>
      </c>
      <c r="E3440" s="330">
        <v>2</v>
      </c>
      <c r="F3440" s="204">
        <v>1.45</v>
      </c>
      <c r="G3440" s="204">
        <v>1.4</v>
      </c>
      <c r="H3440" s="221">
        <f t="shared" ref="H3440:H3467" si="693">G3440*0.98</f>
        <v>1.3719999999999999</v>
      </c>
      <c r="I3440" s="221">
        <f t="shared" ref="I3440:I3467" si="694">G3440*0.97</f>
        <v>1.3579999999999999</v>
      </c>
      <c r="J3440" s="221">
        <f t="shared" ref="J3440:J3467" si="695">G3440*0.96</f>
        <v>1.3439999999999999</v>
      </c>
      <c r="K3440" s="106"/>
      <c r="L3440" s="353">
        <f>F3440*K3440</f>
        <v>0</v>
      </c>
      <c r="M3440" s="327">
        <f>G3440*K3440</f>
        <v>0</v>
      </c>
      <c r="N3440" s="545">
        <f>H3440*K3440</f>
        <v>0</v>
      </c>
      <c r="O3440" s="545">
        <f>I3440*K3440</f>
        <v>0</v>
      </c>
      <c r="P3440" s="545">
        <f>J3440*K3440</f>
        <v>0</v>
      </c>
      <c r="Q3440" s="189" t="s">
        <v>7</v>
      </c>
      <c r="R3440" s="712"/>
    </row>
    <row r="3441" spans="1:18" ht="15" customHeight="1" x14ac:dyDescent="0.2">
      <c r="A3441" s="190" t="s">
        <v>246</v>
      </c>
      <c r="B3441" s="191"/>
      <c r="C3441" s="185" t="s">
        <v>1567</v>
      </c>
      <c r="D3441" s="183" t="s">
        <v>6</v>
      </c>
      <c r="E3441" s="211">
        <v>2</v>
      </c>
      <c r="F3441" s="204">
        <v>1.2</v>
      </c>
      <c r="G3441" s="204">
        <v>1.1499999999999999</v>
      </c>
      <c r="H3441" s="296">
        <f t="shared" si="693"/>
        <v>1.127</v>
      </c>
      <c r="I3441" s="296">
        <f t="shared" si="694"/>
        <v>1.1154999999999999</v>
      </c>
      <c r="J3441" s="296">
        <f t="shared" si="695"/>
        <v>1.1039999999999999</v>
      </c>
      <c r="K3441" s="106"/>
      <c r="L3441" s="353">
        <f>F3441*K3441</f>
        <v>0</v>
      </c>
      <c r="M3441" s="327">
        <f>G3441*K3441</f>
        <v>0</v>
      </c>
      <c r="N3441" s="545">
        <f>H3441*K3441</f>
        <v>0</v>
      </c>
      <c r="O3441" s="545">
        <f>I3441*K3441</f>
        <v>0</v>
      </c>
      <c r="P3441" s="545">
        <f>J3441*K3441</f>
        <v>0</v>
      </c>
      <c r="Q3441" s="189" t="s">
        <v>7</v>
      </c>
      <c r="R3441" s="712"/>
    </row>
    <row r="3442" spans="1:18" ht="15" customHeight="1" x14ac:dyDescent="0.2">
      <c r="A3442" s="199" t="s">
        <v>246</v>
      </c>
      <c r="B3442" s="436"/>
      <c r="C3442" s="342" t="s">
        <v>2468</v>
      </c>
      <c r="D3442" s="22" t="s">
        <v>6</v>
      </c>
      <c r="E3442" s="16">
        <v>2</v>
      </c>
      <c r="F3442" s="383">
        <v>1.1499999999999999</v>
      </c>
      <c r="G3442" s="383">
        <v>1.1000000000000001</v>
      </c>
      <c r="H3442" s="296">
        <f t="shared" si="693"/>
        <v>1.0780000000000001</v>
      </c>
      <c r="I3442" s="296">
        <f t="shared" si="694"/>
        <v>1.0669999999999999</v>
      </c>
      <c r="J3442" s="296">
        <f t="shared" si="695"/>
        <v>1.056</v>
      </c>
      <c r="K3442" s="104"/>
      <c r="L3442" s="322">
        <f>F3442*K3442</f>
        <v>0</v>
      </c>
      <c r="M3442" s="327">
        <f>G3442*K3442</f>
        <v>0</v>
      </c>
      <c r="N3442" s="545">
        <f>H3442*K3442</f>
        <v>0</v>
      </c>
      <c r="O3442" s="545">
        <f>I3442*K3442</f>
        <v>0</v>
      </c>
      <c r="P3442" s="545">
        <f>J3442*K3442</f>
        <v>0</v>
      </c>
      <c r="Q3442" s="108" t="s">
        <v>7</v>
      </c>
      <c r="R3442" s="253" t="s">
        <v>2349</v>
      </c>
    </row>
    <row r="3443" spans="1:18" ht="15" customHeight="1" x14ac:dyDescent="0.2">
      <c r="A3443" s="190" t="s">
        <v>246</v>
      </c>
      <c r="B3443" s="426"/>
      <c r="C3443" s="185" t="s">
        <v>4144</v>
      </c>
      <c r="D3443" s="460" t="s">
        <v>6</v>
      </c>
      <c r="E3443" s="211">
        <v>9</v>
      </c>
      <c r="F3443" s="221">
        <v>5.5</v>
      </c>
      <c r="G3443" s="221">
        <v>5.3</v>
      </c>
      <c r="H3443" s="296">
        <f t="shared" si="693"/>
        <v>5.194</v>
      </c>
      <c r="I3443" s="296">
        <f t="shared" si="694"/>
        <v>5.141</v>
      </c>
      <c r="J3443" s="296">
        <f t="shared" si="695"/>
        <v>5.0880000000000001</v>
      </c>
      <c r="K3443" s="106"/>
      <c r="L3443" s="353">
        <f>F3443*K3443</f>
        <v>0</v>
      </c>
      <c r="M3443" s="327">
        <f>G3443*K3443</f>
        <v>0</v>
      </c>
      <c r="N3443" s="545">
        <f>H3443*K3443</f>
        <v>0</v>
      </c>
      <c r="O3443" s="545">
        <f>I3443*K3443</f>
        <v>0</v>
      </c>
      <c r="P3443" s="545">
        <f>J3443*K3443</f>
        <v>0</v>
      </c>
      <c r="Q3443" s="189" t="s">
        <v>7</v>
      </c>
      <c r="R3443" s="712"/>
    </row>
    <row r="3444" spans="1:18" ht="15" customHeight="1" x14ac:dyDescent="0.2">
      <c r="A3444" s="190" t="s">
        <v>246</v>
      </c>
      <c r="B3444" s="426"/>
      <c r="C3444" s="185" t="s">
        <v>5142</v>
      </c>
      <c r="D3444" s="460" t="s">
        <v>6</v>
      </c>
      <c r="E3444" s="211">
        <v>10</v>
      </c>
      <c r="F3444" s="221">
        <v>6</v>
      </c>
      <c r="G3444" s="221">
        <v>5.8</v>
      </c>
      <c r="H3444" s="296">
        <f t="shared" si="693"/>
        <v>5.6840000000000002</v>
      </c>
      <c r="I3444" s="296">
        <f t="shared" si="694"/>
        <v>5.6259999999999994</v>
      </c>
      <c r="J3444" s="296">
        <f t="shared" si="695"/>
        <v>5.5679999999999996</v>
      </c>
      <c r="K3444" s="106"/>
      <c r="L3444" s="353">
        <f>F3444*K3444</f>
        <v>0</v>
      </c>
      <c r="M3444" s="327">
        <f>G3444*K3444</f>
        <v>0</v>
      </c>
      <c r="N3444" s="545">
        <f>H3444*K3444</f>
        <v>0</v>
      </c>
      <c r="O3444" s="545">
        <f>I3444*K3444</f>
        <v>0</v>
      </c>
      <c r="P3444" s="545">
        <f>J3444*K3444</f>
        <v>0</v>
      </c>
      <c r="Q3444" s="189" t="s">
        <v>7</v>
      </c>
      <c r="R3444" s="712"/>
    </row>
    <row r="3445" spans="1:18" ht="15" customHeight="1" x14ac:dyDescent="0.2">
      <c r="A3445" s="190" t="s">
        <v>246</v>
      </c>
      <c r="B3445" s="426"/>
      <c r="C3445" s="185" t="s">
        <v>4961</v>
      </c>
      <c r="D3445" s="460" t="s">
        <v>6</v>
      </c>
      <c r="E3445" s="211">
        <v>12</v>
      </c>
      <c r="F3445" s="221">
        <v>8.1</v>
      </c>
      <c r="G3445" s="221">
        <v>7.9</v>
      </c>
      <c r="H3445" s="296">
        <f t="shared" si="693"/>
        <v>7.742</v>
      </c>
      <c r="I3445" s="296">
        <f t="shared" si="694"/>
        <v>7.6630000000000003</v>
      </c>
      <c r="J3445" s="296">
        <f t="shared" si="695"/>
        <v>7.5839999999999996</v>
      </c>
      <c r="K3445" s="106"/>
      <c r="L3445" s="353">
        <f>F3445*K3445</f>
        <v>0</v>
      </c>
      <c r="M3445" s="327">
        <f>G3445*K3445</f>
        <v>0</v>
      </c>
      <c r="N3445" s="545">
        <f>H3445*K3445</f>
        <v>0</v>
      </c>
      <c r="O3445" s="545">
        <f>I3445*K3445</f>
        <v>0</v>
      </c>
      <c r="P3445" s="545">
        <f>J3445*K3445</f>
        <v>0</v>
      </c>
      <c r="Q3445" s="189" t="s">
        <v>7</v>
      </c>
      <c r="R3445" s="712"/>
    </row>
    <row r="3446" spans="1:18" ht="15" customHeight="1" x14ac:dyDescent="0.2">
      <c r="A3446" s="190" t="s">
        <v>246</v>
      </c>
      <c r="B3446" s="188"/>
      <c r="C3446" s="187" t="s">
        <v>4362</v>
      </c>
      <c r="D3446" s="460" t="s">
        <v>6</v>
      </c>
      <c r="E3446" s="330">
        <v>14</v>
      </c>
      <c r="F3446" s="204">
        <v>10.7</v>
      </c>
      <c r="G3446" s="204">
        <v>10.5</v>
      </c>
      <c r="H3446" s="296">
        <f t="shared" si="693"/>
        <v>10.29</v>
      </c>
      <c r="I3446" s="296">
        <f t="shared" si="694"/>
        <v>10.185</v>
      </c>
      <c r="J3446" s="296">
        <f t="shared" si="695"/>
        <v>10.08</v>
      </c>
      <c r="K3446" s="106"/>
      <c r="L3446" s="353">
        <f>F3446*K3446</f>
        <v>0</v>
      </c>
      <c r="M3446" s="327">
        <f>G3446*K3446</f>
        <v>0</v>
      </c>
      <c r="N3446" s="545">
        <f>H3446*K3446</f>
        <v>0</v>
      </c>
      <c r="O3446" s="545">
        <f>I3446*K3446</f>
        <v>0</v>
      </c>
      <c r="P3446" s="545">
        <f>J3446*K3446</f>
        <v>0</v>
      </c>
      <c r="Q3446" s="189" t="s">
        <v>7</v>
      </c>
      <c r="R3446" s="712"/>
    </row>
    <row r="3447" spans="1:18" ht="15" customHeight="1" x14ac:dyDescent="0.2">
      <c r="A3447" s="190" t="s">
        <v>246</v>
      </c>
      <c r="B3447" s="400" t="s">
        <v>5606</v>
      </c>
      <c r="C3447" s="187" t="s">
        <v>5607</v>
      </c>
      <c r="D3447" s="183" t="s">
        <v>6</v>
      </c>
      <c r="E3447" s="330">
        <v>4</v>
      </c>
      <c r="F3447" s="204">
        <v>2.2000000000000002</v>
      </c>
      <c r="G3447" s="204">
        <v>2.1</v>
      </c>
      <c r="H3447" s="221">
        <f t="shared" si="693"/>
        <v>2.0579999999999998</v>
      </c>
      <c r="I3447" s="221">
        <f t="shared" si="694"/>
        <v>2.0369999999999999</v>
      </c>
      <c r="J3447" s="221">
        <f t="shared" si="695"/>
        <v>2.016</v>
      </c>
      <c r="K3447" s="115"/>
      <c r="L3447" s="353">
        <f>F3447*K3447</f>
        <v>0</v>
      </c>
      <c r="M3447" s="327">
        <f>G3447*K3447</f>
        <v>0</v>
      </c>
      <c r="N3447" s="545">
        <f>H3447*K3447</f>
        <v>0</v>
      </c>
      <c r="O3447" s="545">
        <f>I3447*K3447</f>
        <v>0</v>
      </c>
      <c r="P3447" s="545">
        <f>J3447*K3447</f>
        <v>0</v>
      </c>
      <c r="Q3447" s="189" t="s">
        <v>7</v>
      </c>
      <c r="R3447" s="712"/>
    </row>
    <row r="3448" spans="1:18" ht="15" customHeight="1" x14ac:dyDescent="0.2">
      <c r="A3448" s="190" t="s">
        <v>246</v>
      </c>
      <c r="B3448" s="400" t="s">
        <v>5608</v>
      </c>
      <c r="C3448" s="187" t="s">
        <v>5609</v>
      </c>
      <c r="D3448" s="183" t="s">
        <v>6</v>
      </c>
      <c r="E3448" s="330">
        <v>4</v>
      </c>
      <c r="F3448" s="204">
        <v>2.2000000000000002</v>
      </c>
      <c r="G3448" s="204">
        <v>2.1</v>
      </c>
      <c r="H3448" s="221">
        <f t="shared" ref="H3448" si="696">G3448*0.98</f>
        <v>2.0579999999999998</v>
      </c>
      <c r="I3448" s="221">
        <f t="shared" ref="I3448" si="697">G3448*0.97</f>
        <v>2.0369999999999999</v>
      </c>
      <c r="J3448" s="221">
        <f t="shared" ref="J3448" si="698">G3448*0.96</f>
        <v>2.016</v>
      </c>
      <c r="K3448" s="115"/>
      <c r="L3448" s="353">
        <f>F3448*K3448</f>
        <v>0</v>
      </c>
      <c r="M3448" s="327">
        <f>G3448*K3448</f>
        <v>0</v>
      </c>
      <c r="N3448" s="545">
        <f>H3448*K3448</f>
        <v>0</v>
      </c>
      <c r="O3448" s="545">
        <f>I3448*K3448</f>
        <v>0</v>
      </c>
      <c r="P3448" s="545">
        <f>J3448*K3448</f>
        <v>0</v>
      </c>
      <c r="Q3448" s="189" t="s">
        <v>7</v>
      </c>
      <c r="R3448" s="712"/>
    </row>
    <row r="3449" spans="1:18" ht="15" customHeight="1" x14ac:dyDescent="0.2">
      <c r="A3449" s="190" t="s">
        <v>246</v>
      </c>
      <c r="B3449" s="400" t="s">
        <v>5610</v>
      </c>
      <c r="C3449" s="187" t="s">
        <v>5612</v>
      </c>
      <c r="D3449" s="183" t="s">
        <v>6</v>
      </c>
      <c r="E3449" s="330">
        <v>4</v>
      </c>
      <c r="F3449" s="204">
        <v>2.2000000000000002</v>
      </c>
      <c r="G3449" s="204">
        <v>2.1</v>
      </c>
      <c r="H3449" s="221">
        <f t="shared" ref="H3449:H3450" si="699">G3449*0.98</f>
        <v>2.0579999999999998</v>
      </c>
      <c r="I3449" s="221">
        <f t="shared" ref="I3449:I3450" si="700">G3449*0.97</f>
        <v>2.0369999999999999</v>
      </c>
      <c r="J3449" s="221">
        <f t="shared" ref="J3449:J3450" si="701">G3449*0.96</f>
        <v>2.016</v>
      </c>
      <c r="K3449" s="115"/>
      <c r="L3449" s="353">
        <f>F3449*K3449</f>
        <v>0</v>
      </c>
      <c r="M3449" s="327">
        <f>G3449*K3449</f>
        <v>0</v>
      </c>
      <c r="N3449" s="545">
        <f>H3449*K3449</f>
        <v>0</v>
      </c>
      <c r="O3449" s="545">
        <f>I3449*K3449</f>
        <v>0</v>
      </c>
      <c r="P3449" s="545">
        <f>J3449*K3449</f>
        <v>0</v>
      </c>
      <c r="Q3449" s="189" t="s">
        <v>7</v>
      </c>
      <c r="R3449" s="712"/>
    </row>
    <row r="3450" spans="1:18" ht="15" customHeight="1" x14ac:dyDescent="0.2">
      <c r="A3450" s="190" t="s">
        <v>246</v>
      </c>
      <c r="B3450" s="400" t="s">
        <v>5611</v>
      </c>
      <c r="C3450" s="187" t="s">
        <v>5613</v>
      </c>
      <c r="D3450" s="183" t="s">
        <v>6</v>
      </c>
      <c r="E3450" s="330">
        <v>4</v>
      </c>
      <c r="F3450" s="204">
        <v>2.2000000000000002</v>
      </c>
      <c r="G3450" s="204">
        <v>2.1</v>
      </c>
      <c r="H3450" s="221">
        <f t="shared" si="699"/>
        <v>2.0579999999999998</v>
      </c>
      <c r="I3450" s="221">
        <f t="shared" si="700"/>
        <v>2.0369999999999999</v>
      </c>
      <c r="J3450" s="221">
        <f t="shared" si="701"/>
        <v>2.016</v>
      </c>
      <c r="K3450" s="115"/>
      <c r="L3450" s="353">
        <f>F3450*K3450</f>
        <v>0</v>
      </c>
      <c r="M3450" s="327">
        <f>G3450*K3450</f>
        <v>0</v>
      </c>
      <c r="N3450" s="545">
        <f>H3450*K3450</f>
        <v>0</v>
      </c>
      <c r="O3450" s="545">
        <f>I3450*K3450</f>
        <v>0</v>
      </c>
      <c r="P3450" s="545">
        <f>J3450*K3450</f>
        <v>0</v>
      </c>
      <c r="Q3450" s="189" t="s">
        <v>7</v>
      </c>
      <c r="R3450" s="712"/>
    </row>
    <row r="3451" spans="1:18" ht="15" customHeight="1" x14ac:dyDescent="0.2">
      <c r="A3451" s="190" t="s">
        <v>246</v>
      </c>
      <c r="B3451" s="400" t="s">
        <v>5615</v>
      </c>
      <c r="C3451" s="187" t="s">
        <v>5614</v>
      </c>
      <c r="D3451" s="183" t="s">
        <v>6</v>
      </c>
      <c r="E3451" s="330">
        <v>4</v>
      </c>
      <c r="F3451" s="204">
        <v>2.2999999999999998</v>
      </c>
      <c r="G3451" s="204">
        <v>2.2000000000000002</v>
      </c>
      <c r="H3451" s="221">
        <f t="shared" ref="H3451" si="702">G3451*0.98</f>
        <v>2.1560000000000001</v>
      </c>
      <c r="I3451" s="221">
        <f t="shared" ref="I3451" si="703">G3451*0.97</f>
        <v>2.1339999999999999</v>
      </c>
      <c r="J3451" s="221">
        <f t="shared" ref="J3451" si="704">G3451*0.96</f>
        <v>2.1120000000000001</v>
      </c>
      <c r="K3451" s="115"/>
      <c r="L3451" s="353">
        <f>F3451*K3451</f>
        <v>0</v>
      </c>
      <c r="M3451" s="327">
        <f>G3451*K3451</f>
        <v>0</v>
      </c>
      <c r="N3451" s="545">
        <f>H3451*K3451</f>
        <v>0</v>
      </c>
      <c r="O3451" s="545">
        <f>I3451*K3451</f>
        <v>0</v>
      </c>
      <c r="P3451" s="545">
        <f>J3451*K3451</f>
        <v>0</v>
      </c>
      <c r="Q3451" s="189" t="s">
        <v>7</v>
      </c>
      <c r="R3451" s="712"/>
    </row>
    <row r="3452" spans="1:18" ht="15" customHeight="1" x14ac:dyDescent="0.2">
      <c r="A3452" s="330" t="s">
        <v>246</v>
      </c>
      <c r="B3452" s="191"/>
      <c r="C3452" s="185" t="s">
        <v>1873</v>
      </c>
      <c r="D3452" s="183" t="s">
        <v>6</v>
      </c>
      <c r="E3452" s="330">
        <v>2</v>
      </c>
      <c r="F3452" s="204">
        <v>1.55</v>
      </c>
      <c r="G3452" s="204">
        <v>1.5</v>
      </c>
      <c r="H3452" s="221">
        <f t="shared" si="693"/>
        <v>1.47</v>
      </c>
      <c r="I3452" s="221">
        <f t="shared" si="694"/>
        <v>1.4550000000000001</v>
      </c>
      <c r="J3452" s="221">
        <f t="shared" si="695"/>
        <v>1.44</v>
      </c>
      <c r="K3452" s="106"/>
      <c r="L3452" s="353">
        <f>F3452*K3452</f>
        <v>0</v>
      </c>
      <c r="M3452" s="327">
        <f>G3452*K3452</f>
        <v>0</v>
      </c>
      <c r="N3452" s="545">
        <f>H3452*K3452</f>
        <v>0</v>
      </c>
      <c r="O3452" s="545">
        <f>I3452*K3452</f>
        <v>0</v>
      </c>
      <c r="P3452" s="545">
        <f>J3452*K3452</f>
        <v>0</v>
      </c>
      <c r="Q3452" s="189" t="s">
        <v>7</v>
      </c>
      <c r="R3452" s="712"/>
    </row>
    <row r="3453" spans="1:18" ht="15" customHeight="1" x14ac:dyDescent="0.2">
      <c r="A3453" s="330" t="s">
        <v>246</v>
      </c>
      <c r="B3453" s="191"/>
      <c r="C3453" s="185" t="s">
        <v>1302</v>
      </c>
      <c r="D3453" s="460" t="s">
        <v>6</v>
      </c>
      <c r="E3453" s="330">
        <v>5</v>
      </c>
      <c r="F3453" s="204">
        <v>2.85</v>
      </c>
      <c r="G3453" s="204">
        <v>2.75</v>
      </c>
      <c r="H3453" s="221">
        <f t="shared" si="693"/>
        <v>2.6949999999999998</v>
      </c>
      <c r="I3453" s="221">
        <f t="shared" si="694"/>
        <v>2.6675</v>
      </c>
      <c r="J3453" s="221">
        <f t="shared" si="695"/>
        <v>2.6399999999999997</v>
      </c>
      <c r="K3453" s="115"/>
      <c r="L3453" s="353">
        <f>F3453*K3453</f>
        <v>0</v>
      </c>
      <c r="M3453" s="327">
        <f>G3453*K3453</f>
        <v>0</v>
      </c>
      <c r="N3453" s="545">
        <f>H3453*K3453</f>
        <v>0</v>
      </c>
      <c r="O3453" s="545">
        <f>I3453*K3453</f>
        <v>0</v>
      </c>
      <c r="P3453" s="545">
        <f>J3453*K3453</f>
        <v>0</v>
      </c>
      <c r="Q3453" s="189" t="s">
        <v>7</v>
      </c>
      <c r="R3453" s="712"/>
    </row>
    <row r="3454" spans="1:18" ht="15" customHeight="1" x14ac:dyDescent="0.2">
      <c r="A3454" s="190" t="s">
        <v>246</v>
      </c>
      <c r="B3454" s="426"/>
      <c r="C3454" s="185" t="s">
        <v>1981</v>
      </c>
      <c r="D3454" s="460" t="s">
        <v>6</v>
      </c>
      <c r="E3454" s="211">
        <v>8</v>
      </c>
      <c r="F3454" s="221">
        <v>5.35</v>
      </c>
      <c r="G3454" s="221">
        <v>5.2</v>
      </c>
      <c r="H3454" s="221">
        <f t="shared" si="693"/>
        <v>5.0960000000000001</v>
      </c>
      <c r="I3454" s="221">
        <f t="shared" si="694"/>
        <v>5.0439999999999996</v>
      </c>
      <c r="J3454" s="221">
        <f t="shared" si="695"/>
        <v>4.992</v>
      </c>
      <c r="K3454" s="115"/>
      <c r="L3454" s="353">
        <f>F3454*K3454</f>
        <v>0</v>
      </c>
      <c r="M3454" s="327">
        <f>G3454*K3454</f>
        <v>0</v>
      </c>
      <c r="N3454" s="545">
        <f>H3454*K3454</f>
        <v>0</v>
      </c>
      <c r="O3454" s="545">
        <f>I3454*K3454</f>
        <v>0</v>
      </c>
      <c r="P3454" s="545">
        <f>J3454*K3454</f>
        <v>0</v>
      </c>
      <c r="Q3454" s="189" t="s">
        <v>7</v>
      </c>
      <c r="R3454" s="712"/>
    </row>
    <row r="3455" spans="1:18" ht="15" customHeight="1" x14ac:dyDescent="0.2">
      <c r="A3455" s="190" t="s">
        <v>246</v>
      </c>
      <c r="B3455" s="426"/>
      <c r="C3455" s="185" t="s">
        <v>1982</v>
      </c>
      <c r="D3455" s="460" t="s">
        <v>6</v>
      </c>
      <c r="E3455" s="211">
        <v>7</v>
      </c>
      <c r="F3455" s="221">
        <v>4.8</v>
      </c>
      <c r="G3455" s="221">
        <v>4.7</v>
      </c>
      <c r="H3455" s="221">
        <f t="shared" si="693"/>
        <v>4.6059999999999999</v>
      </c>
      <c r="I3455" s="221">
        <f t="shared" si="694"/>
        <v>4.5590000000000002</v>
      </c>
      <c r="J3455" s="221">
        <f t="shared" si="695"/>
        <v>4.5119999999999996</v>
      </c>
      <c r="K3455" s="115"/>
      <c r="L3455" s="353">
        <f>F3455*K3455</f>
        <v>0</v>
      </c>
      <c r="M3455" s="327">
        <f>G3455*K3455</f>
        <v>0</v>
      </c>
      <c r="N3455" s="545">
        <f>H3455*K3455</f>
        <v>0</v>
      </c>
      <c r="O3455" s="545">
        <f>I3455*K3455</f>
        <v>0</v>
      </c>
      <c r="P3455" s="545">
        <f>J3455*K3455</f>
        <v>0</v>
      </c>
      <c r="Q3455" s="189" t="s">
        <v>7</v>
      </c>
      <c r="R3455" s="712"/>
    </row>
    <row r="3456" spans="1:18" ht="15" customHeight="1" x14ac:dyDescent="0.2">
      <c r="A3456" s="190" t="s">
        <v>726</v>
      </c>
      <c r="B3456" s="426"/>
      <c r="C3456" s="185" t="s">
        <v>1968</v>
      </c>
      <c r="D3456" s="183" t="s">
        <v>6</v>
      </c>
      <c r="E3456" s="211">
        <v>22</v>
      </c>
      <c r="F3456" s="221">
        <v>15.4</v>
      </c>
      <c r="G3456" s="221">
        <v>15.1</v>
      </c>
      <c r="H3456" s="296">
        <f t="shared" si="693"/>
        <v>14.798</v>
      </c>
      <c r="I3456" s="296">
        <f t="shared" si="694"/>
        <v>14.646999999999998</v>
      </c>
      <c r="J3456" s="296">
        <f t="shared" si="695"/>
        <v>14.495999999999999</v>
      </c>
      <c r="K3456" s="106"/>
      <c r="L3456" s="353">
        <f>F3456*K3456</f>
        <v>0</v>
      </c>
      <c r="M3456" s="327">
        <f>G3456*K3456</f>
        <v>0</v>
      </c>
      <c r="N3456" s="545">
        <f>H3456*K3456</f>
        <v>0</v>
      </c>
      <c r="O3456" s="545">
        <f>I3456*K3456</f>
        <v>0</v>
      </c>
      <c r="P3456" s="545">
        <f>J3456*K3456</f>
        <v>0</v>
      </c>
      <c r="Q3456" s="216" t="s">
        <v>7</v>
      </c>
      <c r="R3456" s="712"/>
    </row>
    <row r="3457" spans="1:18" ht="15" customHeight="1" x14ac:dyDescent="0.2">
      <c r="A3457" s="190" t="s">
        <v>726</v>
      </c>
      <c r="B3457" s="426"/>
      <c r="C3457" s="185" t="s">
        <v>2074</v>
      </c>
      <c r="D3457" s="183" t="s">
        <v>6</v>
      </c>
      <c r="E3457" s="16">
        <v>22</v>
      </c>
      <c r="F3457" s="296">
        <v>15.7</v>
      </c>
      <c r="G3457" s="296">
        <v>15.4</v>
      </c>
      <c r="H3457" s="296">
        <f t="shared" si="693"/>
        <v>15.092000000000001</v>
      </c>
      <c r="I3457" s="296">
        <f t="shared" si="694"/>
        <v>14.938000000000001</v>
      </c>
      <c r="J3457" s="296">
        <f t="shared" si="695"/>
        <v>14.783999999999999</v>
      </c>
      <c r="K3457" s="104"/>
      <c r="L3457" s="322">
        <f>F3457*K3457</f>
        <v>0</v>
      </c>
      <c r="M3457" s="327">
        <f>G3457*K3457</f>
        <v>0</v>
      </c>
      <c r="N3457" s="545">
        <f>H3457*K3457</f>
        <v>0</v>
      </c>
      <c r="O3457" s="545">
        <f>I3457*K3457</f>
        <v>0</v>
      </c>
      <c r="P3457" s="545">
        <f>J3457*K3457</f>
        <v>0</v>
      </c>
      <c r="Q3457" s="110" t="s">
        <v>7</v>
      </c>
      <c r="R3457" s="253"/>
    </row>
    <row r="3458" spans="1:18" ht="15" customHeight="1" x14ac:dyDescent="0.2">
      <c r="A3458" s="190" t="s">
        <v>726</v>
      </c>
      <c r="B3458" s="426"/>
      <c r="C3458" s="185" t="s">
        <v>1615</v>
      </c>
      <c r="D3458" s="183" t="s">
        <v>6</v>
      </c>
      <c r="E3458" s="211">
        <v>27</v>
      </c>
      <c r="F3458" s="221">
        <v>20.9</v>
      </c>
      <c r="G3458" s="221">
        <v>20.399999999999999</v>
      </c>
      <c r="H3458" s="296">
        <f t="shared" si="693"/>
        <v>19.991999999999997</v>
      </c>
      <c r="I3458" s="296">
        <f t="shared" si="694"/>
        <v>19.787999999999997</v>
      </c>
      <c r="J3458" s="296">
        <f t="shared" si="695"/>
        <v>19.584</v>
      </c>
      <c r="K3458" s="106"/>
      <c r="L3458" s="353">
        <f>F3458*K3458</f>
        <v>0</v>
      </c>
      <c r="M3458" s="327">
        <f>G3458*K3458</f>
        <v>0</v>
      </c>
      <c r="N3458" s="545">
        <f>H3458*K3458</f>
        <v>0</v>
      </c>
      <c r="O3458" s="545">
        <f>I3458*K3458</f>
        <v>0</v>
      </c>
      <c r="P3458" s="545">
        <f>J3458*K3458</f>
        <v>0</v>
      </c>
      <c r="Q3458" s="216" t="s">
        <v>7</v>
      </c>
      <c r="R3458" s="712"/>
    </row>
    <row r="3459" spans="1:18" ht="15" customHeight="1" x14ac:dyDescent="0.2">
      <c r="A3459" s="190" t="s">
        <v>726</v>
      </c>
      <c r="B3459" s="426"/>
      <c r="C3459" s="185" t="s">
        <v>3748</v>
      </c>
      <c r="D3459" s="183" t="s">
        <v>6</v>
      </c>
      <c r="E3459" s="211">
        <v>20</v>
      </c>
      <c r="F3459" s="221">
        <v>14.1</v>
      </c>
      <c r="G3459" s="221">
        <v>13.8</v>
      </c>
      <c r="H3459" s="296">
        <f t="shared" si="693"/>
        <v>13.524000000000001</v>
      </c>
      <c r="I3459" s="296">
        <f t="shared" si="694"/>
        <v>13.386000000000001</v>
      </c>
      <c r="J3459" s="296">
        <f t="shared" si="695"/>
        <v>13.247999999999999</v>
      </c>
      <c r="K3459" s="106"/>
      <c r="L3459" s="353">
        <f>F3459*K3459</f>
        <v>0</v>
      </c>
      <c r="M3459" s="327">
        <f>G3459*K3459</f>
        <v>0</v>
      </c>
      <c r="N3459" s="545">
        <f>H3459*K3459</f>
        <v>0</v>
      </c>
      <c r="O3459" s="545">
        <f>I3459*K3459</f>
        <v>0</v>
      </c>
      <c r="P3459" s="545">
        <f>J3459*K3459</f>
        <v>0</v>
      </c>
      <c r="Q3459" s="216" t="s">
        <v>7</v>
      </c>
      <c r="R3459" s="712"/>
    </row>
    <row r="3460" spans="1:18" ht="15" customHeight="1" x14ac:dyDescent="0.2">
      <c r="A3460" s="190" t="s">
        <v>726</v>
      </c>
      <c r="B3460" s="426"/>
      <c r="C3460" s="185" t="s">
        <v>4977</v>
      </c>
      <c r="D3460" s="853" t="s">
        <v>6</v>
      </c>
      <c r="E3460" s="211">
        <v>35</v>
      </c>
      <c r="F3460" s="221">
        <v>28</v>
      </c>
      <c r="G3460" s="221">
        <v>27.5</v>
      </c>
      <c r="H3460" s="296">
        <f t="shared" si="693"/>
        <v>26.95</v>
      </c>
      <c r="I3460" s="296">
        <f t="shared" si="694"/>
        <v>26.675000000000001</v>
      </c>
      <c r="J3460" s="296">
        <f t="shared" si="695"/>
        <v>26.4</v>
      </c>
      <c r="K3460" s="106"/>
      <c r="L3460" s="353">
        <f>F3460*K3460</f>
        <v>0</v>
      </c>
      <c r="M3460" s="327">
        <f>G3460*K3460</f>
        <v>0</v>
      </c>
      <c r="N3460" s="545">
        <f>H3460*K3460</f>
        <v>0</v>
      </c>
      <c r="O3460" s="545">
        <f>I3460*K3460</f>
        <v>0</v>
      </c>
      <c r="P3460" s="545">
        <f>J3460*K3460</f>
        <v>0</v>
      </c>
      <c r="Q3460" s="189" t="s">
        <v>7</v>
      </c>
      <c r="R3460" s="712"/>
    </row>
    <row r="3461" spans="1:18" ht="15" customHeight="1" x14ac:dyDescent="0.2">
      <c r="A3461" s="190" t="s">
        <v>726</v>
      </c>
      <c r="B3461" s="426"/>
      <c r="C3461" s="185" t="s">
        <v>4749</v>
      </c>
      <c r="D3461" s="166" t="s">
        <v>6</v>
      </c>
      <c r="E3461" s="211">
        <v>25</v>
      </c>
      <c r="F3461" s="221">
        <v>18.7</v>
      </c>
      <c r="G3461" s="221">
        <v>18.3</v>
      </c>
      <c r="H3461" s="296">
        <f t="shared" si="693"/>
        <v>17.934000000000001</v>
      </c>
      <c r="I3461" s="296">
        <f t="shared" si="694"/>
        <v>17.751000000000001</v>
      </c>
      <c r="J3461" s="296">
        <f t="shared" si="695"/>
        <v>17.568000000000001</v>
      </c>
      <c r="K3461" s="106"/>
      <c r="L3461" s="353">
        <f>F3461*K3461</f>
        <v>0</v>
      </c>
      <c r="M3461" s="327">
        <f>G3461*K3461</f>
        <v>0</v>
      </c>
      <c r="N3461" s="545">
        <f>H3461*K3461</f>
        <v>0</v>
      </c>
      <c r="O3461" s="545">
        <f>I3461*K3461</f>
        <v>0</v>
      </c>
      <c r="P3461" s="545">
        <f>J3461*K3461</f>
        <v>0</v>
      </c>
      <c r="Q3461" s="189" t="s">
        <v>7</v>
      </c>
      <c r="R3461" s="712"/>
    </row>
    <row r="3462" spans="1:18" ht="15" customHeight="1" x14ac:dyDescent="0.2">
      <c r="A3462" s="211" t="s">
        <v>250</v>
      </c>
      <c r="B3462" s="188"/>
      <c r="C3462" s="826" t="s">
        <v>3219</v>
      </c>
      <c r="D3462" s="681" t="s">
        <v>6</v>
      </c>
      <c r="E3462" s="681">
        <v>17</v>
      </c>
      <c r="F3462" s="827">
        <v>11.3</v>
      </c>
      <c r="G3462" s="827">
        <v>11</v>
      </c>
      <c r="H3462" s="221">
        <f t="shared" si="693"/>
        <v>10.78</v>
      </c>
      <c r="I3462" s="221">
        <f t="shared" si="694"/>
        <v>10.67</v>
      </c>
      <c r="J3462" s="221">
        <f t="shared" si="695"/>
        <v>10.559999999999999</v>
      </c>
      <c r="K3462" s="115"/>
      <c r="L3462" s="828">
        <f>F3462*K3462</f>
        <v>0</v>
      </c>
      <c r="M3462" s="327">
        <f>G3462*K3462</f>
        <v>0</v>
      </c>
      <c r="N3462" s="545">
        <f>H3462*K3462</f>
        <v>0</v>
      </c>
      <c r="O3462" s="545">
        <f>I3462*K3462</f>
        <v>0</v>
      </c>
      <c r="P3462" s="545">
        <f>J3462*K3462</f>
        <v>0</v>
      </c>
      <c r="Q3462" s="216" t="s">
        <v>7</v>
      </c>
      <c r="R3462" s="712"/>
    </row>
    <row r="3463" spans="1:18" ht="15" customHeight="1" x14ac:dyDescent="0.2">
      <c r="A3463" s="190" t="s">
        <v>250</v>
      </c>
      <c r="B3463" s="188"/>
      <c r="C3463" s="826" t="s">
        <v>1605</v>
      </c>
      <c r="D3463" s="681" t="s">
        <v>6</v>
      </c>
      <c r="E3463" s="681">
        <v>17</v>
      </c>
      <c r="F3463" s="827">
        <v>11</v>
      </c>
      <c r="G3463" s="827">
        <v>10.7</v>
      </c>
      <c r="H3463" s="296">
        <f t="shared" si="693"/>
        <v>10.485999999999999</v>
      </c>
      <c r="I3463" s="296">
        <f t="shared" si="694"/>
        <v>10.379</v>
      </c>
      <c r="J3463" s="296">
        <f t="shared" si="695"/>
        <v>10.271999999999998</v>
      </c>
      <c r="K3463" s="106"/>
      <c r="L3463" s="828">
        <f>F3463*K3463</f>
        <v>0</v>
      </c>
      <c r="M3463" s="327">
        <f>G3463*K3463</f>
        <v>0</v>
      </c>
      <c r="N3463" s="545">
        <f>H3463*K3463</f>
        <v>0</v>
      </c>
      <c r="O3463" s="545">
        <f>I3463*K3463</f>
        <v>0</v>
      </c>
      <c r="P3463" s="545">
        <f>J3463*K3463</f>
        <v>0</v>
      </c>
      <c r="Q3463" s="189" t="s">
        <v>7</v>
      </c>
      <c r="R3463" s="712"/>
    </row>
    <row r="3464" spans="1:18" ht="15" customHeight="1" x14ac:dyDescent="0.2">
      <c r="A3464" s="190" t="s">
        <v>250</v>
      </c>
      <c r="B3464" s="188"/>
      <c r="C3464" s="826" t="s">
        <v>1833</v>
      </c>
      <c r="D3464" s="681" t="s">
        <v>6</v>
      </c>
      <c r="E3464" s="681">
        <v>13</v>
      </c>
      <c r="F3464" s="827">
        <v>8.6999999999999993</v>
      </c>
      <c r="G3464" s="827">
        <v>8.5</v>
      </c>
      <c r="H3464" s="296">
        <f t="shared" si="693"/>
        <v>8.33</v>
      </c>
      <c r="I3464" s="296">
        <f t="shared" si="694"/>
        <v>8.2449999999999992</v>
      </c>
      <c r="J3464" s="296">
        <f t="shared" si="695"/>
        <v>8.16</v>
      </c>
      <c r="K3464" s="106"/>
      <c r="L3464" s="828">
        <f>F3464*K3464</f>
        <v>0</v>
      </c>
      <c r="M3464" s="327">
        <f>G3464*K3464</f>
        <v>0</v>
      </c>
      <c r="N3464" s="545">
        <f>H3464*K3464</f>
        <v>0</v>
      </c>
      <c r="O3464" s="545">
        <f>I3464*K3464</f>
        <v>0</v>
      </c>
      <c r="P3464" s="545">
        <f>J3464*K3464</f>
        <v>0</v>
      </c>
      <c r="Q3464" s="216" t="s">
        <v>7</v>
      </c>
      <c r="R3464" s="712"/>
    </row>
    <row r="3465" spans="1:18" ht="15" customHeight="1" x14ac:dyDescent="0.2">
      <c r="A3465" s="190" t="s">
        <v>250</v>
      </c>
      <c r="B3465" s="188"/>
      <c r="C3465" s="826" t="s">
        <v>5599</v>
      </c>
      <c r="D3465" s="681" t="s">
        <v>6</v>
      </c>
      <c r="E3465" s="681">
        <v>13</v>
      </c>
      <c r="F3465" s="827">
        <v>8.5</v>
      </c>
      <c r="G3465" s="827">
        <v>8.3000000000000007</v>
      </c>
      <c r="H3465" s="221">
        <f t="shared" ref="H3465" si="705">G3465*0.98</f>
        <v>8.1340000000000003</v>
      </c>
      <c r="I3465" s="221">
        <f t="shared" ref="I3465" si="706">G3465*0.97</f>
        <v>8.0510000000000002</v>
      </c>
      <c r="J3465" s="221">
        <f t="shared" ref="J3465" si="707">G3465*0.96</f>
        <v>7.968</v>
      </c>
      <c r="K3465" s="115"/>
      <c r="L3465" s="828">
        <f>F3465*K3465</f>
        <v>0</v>
      </c>
      <c r="M3465" s="327">
        <f>G3465*K3465</f>
        <v>0</v>
      </c>
      <c r="N3465" s="545">
        <f>H3465*K3465</f>
        <v>0</v>
      </c>
      <c r="O3465" s="545">
        <f>I3465*K3465</f>
        <v>0</v>
      </c>
      <c r="P3465" s="545">
        <f>J3465*K3465</f>
        <v>0</v>
      </c>
      <c r="Q3465" s="216" t="s">
        <v>7</v>
      </c>
      <c r="R3465" s="712"/>
    </row>
    <row r="3466" spans="1:18" ht="15" customHeight="1" x14ac:dyDescent="0.2">
      <c r="A3466" s="190" t="s">
        <v>1613</v>
      </c>
      <c r="B3466" s="188"/>
      <c r="C3466" s="826" t="s">
        <v>1614</v>
      </c>
      <c r="D3466" s="681" t="s">
        <v>6</v>
      </c>
      <c r="E3466" s="681">
        <v>9</v>
      </c>
      <c r="F3466" s="827">
        <v>5.9</v>
      </c>
      <c r="G3466" s="827">
        <v>5.7</v>
      </c>
      <c r="H3466" s="296">
        <f t="shared" si="693"/>
        <v>5.5860000000000003</v>
      </c>
      <c r="I3466" s="296">
        <f t="shared" si="694"/>
        <v>5.5289999999999999</v>
      </c>
      <c r="J3466" s="296">
        <f t="shared" si="695"/>
        <v>5.4719999999999995</v>
      </c>
      <c r="K3466" s="106"/>
      <c r="L3466" s="828">
        <f>F3466*K3466</f>
        <v>0</v>
      </c>
      <c r="M3466" s="327">
        <f>G3466*K3466</f>
        <v>0</v>
      </c>
      <c r="N3466" s="545">
        <f>H3466*K3466</f>
        <v>0</v>
      </c>
      <c r="O3466" s="545">
        <f>I3466*K3466</f>
        <v>0</v>
      </c>
      <c r="P3466" s="545">
        <f>J3466*K3466</f>
        <v>0</v>
      </c>
      <c r="Q3466" s="189" t="s">
        <v>7</v>
      </c>
      <c r="R3466" s="712"/>
    </row>
    <row r="3467" spans="1:18" ht="15" customHeight="1" x14ac:dyDescent="0.2">
      <c r="A3467" s="190" t="s">
        <v>1613</v>
      </c>
      <c r="B3467" s="188"/>
      <c r="C3467" s="826" t="s">
        <v>4780</v>
      </c>
      <c r="D3467" s="681" t="s">
        <v>6</v>
      </c>
      <c r="E3467" s="681">
        <v>7</v>
      </c>
      <c r="F3467" s="827">
        <v>5</v>
      </c>
      <c r="G3467" s="827">
        <v>4.9000000000000004</v>
      </c>
      <c r="H3467" s="296">
        <f t="shared" si="693"/>
        <v>4.8020000000000005</v>
      </c>
      <c r="I3467" s="296">
        <f t="shared" si="694"/>
        <v>4.7530000000000001</v>
      </c>
      <c r="J3467" s="296">
        <f t="shared" si="695"/>
        <v>4.7039999999999997</v>
      </c>
      <c r="K3467" s="106"/>
      <c r="L3467" s="828">
        <f>F3467*K3467</f>
        <v>0</v>
      </c>
      <c r="M3467" s="327">
        <f>G3467*K3467</f>
        <v>0</v>
      </c>
      <c r="N3467" s="545">
        <f>H3467*K3467</f>
        <v>0</v>
      </c>
      <c r="O3467" s="545">
        <f>I3467*K3467</f>
        <v>0</v>
      </c>
      <c r="P3467" s="545">
        <f>J3467*K3467</f>
        <v>0</v>
      </c>
      <c r="Q3467" s="189" t="s">
        <v>7</v>
      </c>
      <c r="R3467" s="712"/>
    </row>
    <row r="3468" spans="1:18" ht="15" customHeight="1" x14ac:dyDescent="0.2">
      <c r="A3468" s="197" t="s">
        <v>251</v>
      </c>
      <c r="B3468" s="437"/>
      <c r="C3468" s="394" t="s">
        <v>252</v>
      </c>
      <c r="D3468" s="165" t="s">
        <v>6</v>
      </c>
      <c r="E3468" s="165">
        <v>23</v>
      </c>
      <c r="F3468" s="318">
        <v>15.5</v>
      </c>
      <c r="G3468" s="318">
        <v>15</v>
      </c>
      <c r="H3468" s="296">
        <f t="shared" ref="H3468:H3514" si="708">G3468*0.98</f>
        <v>14.7</v>
      </c>
      <c r="I3468" s="296">
        <f t="shared" ref="I3468:I3514" si="709">G3468*0.97</f>
        <v>14.549999999999999</v>
      </c>
      <c r="J3468" s="296">
        <f t="shared" ref="J3468:J3514" si="710">G3468*0.96</f>
        <v>14.399999999999999</v>
      </c>
      <c r="K3468" s="104"/>
      <c r="L3468" s="354">
        <f>F3468*K3468</f>
        <v>0</v>
      </c>
      <c r="M3468" s="327">
        <f>G3468*K3468</f>
        <v>0</v>
      </c>
      <c r="N3468" s="545">
        <f>H3468*K3468</f>
        <v>0</v>
      </c>
      <c r="O3468" s="545">
        <f>I3468*K3468</f>
        <v>0</v>
      </c>
      <c r="P3468" s="545">
        <f>J3468*K3468</f>
        <v>0</v>
      </c>
      <c r="Q3468" s="108" t="s">
        <v>7</v>
      </c>
    </row>
    <row r="3469" spans="1:18" ht="15" customHeight="1" x14ac:dyDescent="0.2">
      <c r="A3469" s="190" t="s">
        <v>253</v>
      </c>
      <c r="B3469" s="188"/>
      <c r="C3469" s="185" t="s">
        <v>1872</v>
      </c>
      <c r="D3469" s="681" t="s">
        <v>6</v>
      </c>
      <c r="E3469" s="681">
        <v>5</v>
      </c>
      <c r="F3469" s="221">
        <v>3.6</v>
      </c>
      <c r="G3469" s="221">
        <v>3.5</v>
      </c>
      <c r="H3469" s="296">
        <f t="shared" si="708"/>
        <v>3.4299999999999997</v>
      </c>
      <c r="I3469" s="296">
        <f t="shared" si="709"/>
        <v>3.395</v>
      </c>
      <c r="J3469" s="296">
        <f t="shared" si="710"/>
        <v>3.36</v>
      </c>
      <c r="K3469" s="106"/>
      <c r="L3469" s="828">
        <f>F3469*K3469</f>
        <v>0</v>
      </c>
      <c r="M3469" s="327">
        <f>G3469*K3469</f>
        <v>0</v>
      </c>
      <c r="N3469" s="545">
        <f>H3469*K3469</f>
        <v>0</v>
      </c>
      <c r="O3469" s="545">
        <f>I3469*K3469</f>
        <v>0</v>
      </c>
      <c r="P3469" s="545">
        <f>J3469*K3469</f>
        <v>0</v>
      </c>
      <c r="Q3469" s="189" t="s">
        <v>7</v>
      </c>
      <c r="R3469" s="712"/>
    </row>
    <row r="3470" spans="1:18" ht="15" customHeight="1" x14ac:dyDescent="0.2">
      <c r="A3470" s="190" t="s">
        <v>253</v>
      </c>
      <c r="B3470" s="188"/>
      <c r="C3470" s="185" t="s">
        <v>1610</v>
      </c>
      <c r="D3470" s="681" t="s">
        <v>6</v>
      </c>
      <c r="E3470" s="211">
        <v>15</v>
      </c>
      <c r="F3470" s="204">
        <v>9</v>
      </c>
      <c r="G3470" s="204">
        <v>8.8000000000000007</v>
      </c>
      <c r="H3470" s="221">
        <f t="shared" si="708"/>
        <v>8.6240000000000006</v>
      </c>
      <c r="I3470" s="221">
        <f t="shared" si="709"/>
        <v>8.5359999999999996</v>
      </c>
      <c r="J3470" s="221">
        <f t="shared" si="710"/>
        <v>8.4480000000000004</v>
      </c>
      <c r="K3470" s="115"/>
      <c r="L3470" s="353">
        <f>F3470*K3470</f>
        <v>0</v>
      </c>
      <c r="M3470" s="327">
        <f>G3470*K3470</f>
        <v>0</v>
      </c>
      <c r="N3470" s="545">
        <f>H3470*K3470</f>
        <v>0</v>
      </c>
      <c r="O3470" s="545">
        <f>I3470*K3470</f>
        <v>0</v>
      </c>
      <c r="P3470" s="545">
        <f>J3470*K3470</f>
        <v>0</v>
      </c>
      <c r="Q3470" s="216" t="s">
        <v>7</v>
      </c>
      <c r="R3470" s="712"/>
    </row>
    <row r="3471" spans="1:18" ht="15" customHeight="1" x14ac:dyDescent="0.2">
      <c r="A3471" s="211" t="s">
        <v>253</v>
      </c>
      <c r="B3471" s="188"/>
      <c r="C3471" s="185" t="s">
        <v>1611</v>
      </c>
      <c r="D3471" s="681" t="s">
        <v>6</v>
      </c>
      <c r="E3471" s="211">
        <v>28</v>
      </c>
      <c r="F3471" s="204">
        <v>21.3</v>
      </c>
      <c r="G3471" s="204">
        <v>21</v>
      </c>
      <c r="H3471" s="296">
        <f t="shared" si="708"/>
        <v>20.58</v>
      </c>
      <c r="I3471" s="296">
        <f t="shared" si="709"/>
        <v>20.37</v>
      </c>
      <c r="J3471" s="296">
        <f t="shared" si="710"/>
        <v>20.16</v>
      </c>
      <c r="K3471" s="106"/>
      <c r="L3471" s="353">
        <f>F3471*K3471</f>
        <v>0</v>
      </c>
      <c r="M3471" s="327">
        <f>G3471*K3471</f>
        <v>0</v>
      </c>
      <c r="N3471" s="545">
        <f>H3471*K3471</f>
        <v>0</v>
      </c>
      <c r="O3471" s="545">
        <f>I3471*K3471</f>
        <v>0</v>
      </c>
      <c r="P3471" s="545">
        <f>J3471*K3471</f>
        <v>0</v>
      </c>
      <c r="Q3471" s="216" t="s">
        <v>7</v>
      </c>
      <c r="R3471" s="712"/>
    </row>
    <row r="3472" spans="1:18" ht="15" customHeight="1" x14ac:dyDescent="0.2">
      <c r="A3472" s="190" t="s">
        <v>253</v>
      </c>
      <c r="B3472" s="188"/>
      <c r="C3472" s="185" t="s">
        <v>1612</v>
      </c>
      <c r="D3472" s="681" t="s">
        <v>6</v>
      </c>
      <c r="E3472" s="211">
        <v>42</v>
      </c>
      <c r="F3472" s="204">
        <v>34.5</v>
      </c>
      <c r="G3472" s="204">
        <v>34</v>
      </c>
      <c r="H3472" s="221">
        <f t="shared" si="708"/>
        <v>33.32</v>
      </c>
      <c r="I3472" s="221">
        <f t="shared" si="709"/>
        <v>32.979999999999997</v>
      </c>
      <c r="J3472" s="221">
        <f t="shared" si="710"/>
        <v>32.64</v>
      </c>
      <c r="K3472" s="106"/>
      <c r="L3472" s="353">
        <f>F3472*K3472</f>
        <v>0</v>
      </c>
      <c r="M3472" s="327">
        <f>G3472*K3472</f>
        <v>0</v>
      </c>
      <c r="N3472" s="545">
        <f>H3472*K3472</f>
        <v>0</v>
      </c>
      <c r="O3472" s="545">
        <f>I3472*K3472</f>
        <v>0</v>
      </c>
      <c r="P3472" s="545">
        <f>J3472*K3472</f>
        <v>0</v>
      </c>
      <c r="Q3472" s="216" t="s">
        <v>7</v>
      </c>
      <c r="R3472" s="712"/>
    </row>
    <row r="3473" spans="1:18" ht="15" customHeight="1" x14ac:dyDescent="0.2">
      <c r="A3473" s="190" t="s">
        <v>253</v>
      </c>
      <c r="B3473" s="188"/>
      <c r="C3473" s="185" t="s">
        <v>2499</v>
      </c>
      <c r="D3473" s="183" t="s">
        <v>6</v>
      </c>
      <c r="E3473" s="211">
        <v>6</v>
      </c>
      <c r="F3473" s="204">
        <v>4.0999999999999996</v>
      </c>
      <c r="G3473" s="204">
        <v>4</v>
      </c>
      <c r="H3473" s="296">
        <f t="shared" si="708"/>
        <v>3.92</v>
      </c>
      <c r="I3473" s="296">
        <f t="shared" si="709"/>
        <v>3.88</v>
      </c>
      <c r="J3473" s="296">
        <f t="shared" si="710"/>
        <v>3.84</v>
      </c>
      <c r="K3473" s="106"/>
      <c r="L3473" s="353">
        <f>F3473*K3473</f>
        <v>0</v>
      </c>
      <c r="M3473" s="327">
        <f>G3473*K3473</f>
        <v>0</v>
      </c>
      <c r="N3473" s="545">
        <f>H3473*K3473</f>
        <v>0</v>
      </c>
      <c r="O3473" s="545">
        <f>I3473*K3473</f>
        <v>0</v>
      </c>
      <c r="P3473" s="545">
        <f>J3473*K3473</f>
        <v>0</v>
      </c>
      <c r="Q3473" s="216" t="s">
        <v>7</v>
      </c>
      <c r="R3473" s="712"/>
    </row>
    <row r="3474" spans="1:18" ht="15" customHeight="1" x14ac:dyDescent="0.2">
      <c r="A3474" s="190" t="s">
        <v>253</v>
      </c>
      <c r="B3474" s="188"/>
      <c r="C3474" s="185" t="s">
        <v>254</v>
      </c>
      <c r="D3474" s="183" t="s">
        <v>6</v>
      </c>
      <c r="E3474" s="211">
        <v>6</v>
      </c>
      <c r="F3474" s="204">
        <v>4.0999999999999996</v>
      </c>
      <c r="G3474" s="204">
        <v>4</v>
      </c>
      <c r="H3474" s="296">
        <f t="shared" si="708"/>
        <v>3.92</v>
      </c>
      <c r="I3474" s="296">
        <f t="shared" si="709"/>
        <v>3.88</v>
      </c>
      <c r="J3474" s="296">
        <f t="shared" si="710"/>
        <v>3.84</v>
      </c>
      <c r="K3474" s="106"/>
      <c r="L3474" s="353">
        <f>F3474*K3474</f>
        <v>0</v>
      </c>
      <c r="M3474" s="327">
        <f>G3474*K3474</f>
        <v>0</v>
      </c>
      <c r="N3474" s="545">
        <f>H3474*K3474</f>
        <v>0</v>
      </c>
      <c r="O3474" s="545">
        <f>I3474*K3474</f>
        <v>0</v>
      </c>
      <c r="P3474" s="545">
        <f>J3474*K3474</f>
        <v>0</v>
      </c>
      <c r="Q3474" s="216" t="s">
        <v>7</v>
      </c>
      <c r="R3474" s="712"/>
    </row>
    <row r="3475" spans="1:18" ht="15" customHeight="1" x14ac:dyDescent="0.2">
      <c r="A3475" s="190" t="s">
        <v>253</v>
      </c>
      <c r="B3475" s="400" t="s">
        <v>5728</v>
      </c>
      <c r="C3475" s="185" t="s">
        <v>5729</v>
      </c>
      <c r="D3475" s="681" t="s">
        <v>6</v>
      </c>
      <c r="E3475" s="681">
        <v>7</v>
      </c>
      <c r="F3475" s="221">
        <v>4.3</v>
      </c>
      <c r="G3475" s="221">
        <v>4.2</v>
      </c>
      <c r="H3475" s="221">
        <f t="shared" ref="H3475" si="711">G3475*0.98</f>
        <v>4.1159999999999997</v>
      </c>
      <c r="I3475" s="221">
        <f t="shared" ref="I3475" si="712">G3475*0.97</f>
        <v>4.0739999999999998</v>
      </c>
      <c r="J3475" s="221">
        <f t="shared" ref="J3475" si="713">G3475*0.96</f>
        <v>4.032</v>
      </c>
      <c r="K3475" s="115"/>
      <c r="L3475" s="828">
        <f>F3475*K3475</f>
        <v>0</v>
      </c>
      <c r="M3475" s="327">
        <f>G3475*K3475</f>
        <v>0</v>
      </c>
      <c r="N3475" s="545">
        <f>H3475*K3475</f>
        <v>0</v>
      </c>
      <c r="O3475" s="545">
        <f>I3475*K3475</f>
        <v>0</v>
      </c>
      <c r="P3475" s="545">
        <f>J3475*K3475</f>
        <v>0</v>
      </c>
      <c r="Q3475" s="189" t="s">
        <v>7</v>
      </c>
      <c r="R3475" s="712"/>
    </row>
    <row r="3476" spans="1:18" ht="15" customHeight="1" x14ac:dyDescent="0.2">
      <c r="A3476" s="183" t="s">
        <v>253</v>
      </c>
      <c r="B3476" s="426"/>
      <c r="C3476" s="185" t="s">
        <v>4724</v>
      </c>
      <c r="D3476" s="183" t="s">
        <v>6</v>
      </c>
      <c r="E3476" s="211">
        <v>6</v>
      </c>
      <c r="F3476" s="221">
        <v>4.0999999999999996</v>
      </c>
      <c r="G3476" s="221">
        <v>4</v>
      </c>
      <c r="H3476" s="296">
        <f t="shared" si="708"/>
        <v>3.92</v>
      </c>
      <c r="I3476" s="296">
        <f t="shared" si="709"/>
        <v>3.88</v>
      </c>
      <c r="J3476" s="296">
        <f t="shared" si="710"/>
        <v>3.84</v>
      </c>
      <c r="K3476" s="106"/>
      <c r="L3476" s="353">
        <f>F3476*K3476</f>
        <v>0</v>
      </c>
      <c r="M3476" s="327">
        <f>G3476*K3476</f>
        <v>0</v>
      </c>
      <c r="N3476" s="545">
        <f>H3476*K3476</f>
        <v>0</v>
      </c>
      <c r="O3476" s="545">
        <f>I3476*K3476</f>
        <v>0</v>
      </c>
      <c r="P3476" s="545">
        <f>J3476*K3476</f>
        <v>0</v>
      </c>
      <c r="Q3476" s="216" t="s">
        <v>7</v>
      </c>
      <c r="R3476" s="712"/>
    </row>
    <row r="3477" spans="1:18" ht="15" customHeight="1" x14ac:dyDescent="0.2">
      <c r="A3477" s="132" t="s">
        <v>259</v>
      </c>
      <c r="B3477" s="170"/>
      <c r="C3477" s="75" t="s">
        <v>4310</v>
      </c>
      <c r="D3477" s="22" t="s">
        <v>6</v>
      </c>
      <c r="E3477" s="16">
        <v>1</v>
      </c>
      <c r="F3477" s="301">
        <v>0.65</v>
      </c>
      <c r="G3477" s="301">
        <v>0.6</v>
      </c>
      <c r="H3477" s="296">
        <f t="shared" si="708"/>
        <v>0.58799999999999997</v>
      </c>
      <c r="I3477" s="296">
        <f t="shared" si="709"/>
        <v>0.58199999999999996</v>
      </c>
      <c r="J3477" s="296">
        <f t="shared" si="710"/>
        <v>0.57599999999999996</v>
      </c>
      <c r="K3477" s="104"/>
      <c r="L3477" s="322">
        <f>F3477*K3477</f>
        <v>0</v>
      </c>
      <c r="M3477" s="327">
        <f>G3477*K3477</f>
        <v>0</v>
      </c>
      <c r="N3477" s="545">
        <f>H3477*K3477</f>
        <v>0</v>
      </c>
      <c r="O3477" s="545">
        <f>I3477*K3477</f>
        <v>0</v>
      </c>
      <c r="P3477" s="545">
        <f>J3477*K3477</f>
        <v>0</v>
      </c>
      <c r="Q3477" s="110" t="s">
        <v>7</v>
      </c>
    </row>
    <row r="3478" spans="1:18" ht="15" customHeight="1" x14ac:dyDescent="0.2">
      <c r="A3478" s="132" t="s">
        <v>259</v>
      </c>
      <c r="B3478" s="170"/>
      <c r="C3478" s="75" t="s">
        <v>4311</v>
      </c>
      <c r="D3478" s="22" t="s">
        <v>6</v>
      </c>
      <c r="E3478" s="16">
        <v>1</v>
      </c>
      <c r="F3478" s="301">
        <v>0.65</v>
      </c>
      <c r="G3478" s="301">
        <v>0.6</v>
      </c>
      <c r="H3478" s="296">
        <f t="shared" si="708"/>
        <v>0.58799999999999997</v>
      </c>
      <c r="I3478" s="296">
        <f t="shared" si="709"/>
        <v>0.58199999999999996</v>
      </c>
      <c r="J3478" s="296">
        <f t="shared" si="710"/>
        <v>0.57599999999999996</v>
      </c>
      <c r="K3478" s="104"/>
      <c r="L3478" s="322">
        <f>F3478*K3478</f>
        <v>0</v>
      </c>
      <c r="M3478" s="327">
        <f>G3478*K3478</f>
        <v>0</v>
      </c>
      <c r="N3478" s="545">
        <f>H3478*K3478</f>
        <v>0</v>
      </c>
      <c r="O3478" s="545">
        <f>I3478*K3478</f>
        <v>0</v>
      </c>
      <c r="P3478" s="545">
        <f>J3478*K3478</f>
        <v>0</v>
      </c>
      <c r="Q3478" s="110" t="s">
        <v>7</v>
      </c>
    </row>
    <row r="3479" spans="1:18" ht="15" customHeight="1" x14ac:dyDescent="0.2">
      <c r="A3479" s="132" t="s">
        <v>259</v>
      </c>
      <c r="B3479" s="170"/>
      <c r="C3479" s="75" t="s">
        <v>4303</v>
      </c>
      <c r="D3479" s="22" t="s">
        <v>6</v>
      </c>
      <c r="E3479" s="16">
        <v>1</v>
      </c>
      <c r="F3479" s="301">
        <v>0.65</v>
      </c>
      <c r="G3479" s="301">
        <v>0.6</v>
      </c>
      <c r="H3479" s="296">
        <f t="shared" si="708"/>
        <v>0.58799999999999997</v>
      </c>
      <c r="I3479" s="296">
        <f t="shared" si="709"/>
        <v>0.58199999999999996</v>
      </c>
      <c r="J3479" s="296">
        <f t="shared" si="710"/>
        <v>0.57599999999999996</v>
      </c>
      <c r="K3479" s="104"/>
      <c r="L3479" s="322">
        <f>F3479*K3479</f>
        <v>0</v>
      </c>
      <c r="M3479" s="327">
        <f>G3479*K3479</f>
        <v>0</v>
      </c>
      <c r="N3479" s="545">
        <f>H3479*K3479</f>
        <v>0</v>
      </c>
      <c r="O3479" s="545">
        <f>I3479*K3479</f>
        <v>0</v>
      </c>
      <c r="P3479" s="545">
        <f>J3479*K3479</f>
        <v>0</v>
      </c>
      <c r="Q3479" s="110" t="s">
        <v>7</v>
      </c>
    </row>
    <row r="3480" spans="1:18" ht="15" customHeight="1" x14ac:dyDescent="0.2">
      <c r="A3480" s="132" t="s">
        <v>259</v>
      </c>
      <c r="B3480" s="170"/>
      <c r="C3480" s="75" t="s">
        <v>4312</v>
      </c>
      <c r="D3480" s="22" t="s">
        <v>6</v>
      </c>
      <c r="E3480" s="16">
        <v>1</v>
      </c>
      <c r="F3480" s="301">
        <v>0.65</v>
      </c>
      <c r="G3480" s="301">
        <v>0.6</v>
      </c>
      <c r="H3480" s="296">
        <f t="shared" si="708"/>
        <v>0.58799999999999997</v>
      </c>
      <c r="I3480" s="296">
        <f t="shared" si="709"/>
        <v>0.58199999999999996</v>
      </c>
      <c r="J3480" s="296">
        <f t="shared" si="710"/>
        <v>0.57599999999999996</v>
      </c>
      <c r="K3480" s="104"/>
      <c r="L3480" s="322">
        <f>F3480*K3480</f>
        <v>0</v>
      </c>
      <c r="M3480" s="327">
        <f>G3480*K3480</f>
        <v>0</v>
      </c>
      <c r="N3480" s="545">
        <f>H3480*K3480</f>
        <v>0</v>
      </c>
      <c r="O3480" s="545">
        <f>I3480*K3480</f>
        <v>0</v>
      </c>
      <c r="P3480" s="545">
        <f>J3480*K3480</f>
        <v>0</v>
      </c>
      <c r="Q3480" s="110" t="s">
        <v>7</v>
      </c>
    </row>
    <row r="3481" spans="1:18" ht="15" customHeight="1" x14ac:dyDescent="0.2">
      <c r="A3481" s="132" t="s">
        <v>259</v>
      </c>
      <c r="B3481" s="170"/>
      <c r="C3481" s="75" t="s">
        <v>4313</v>
      </c>
      <c r="D3481" s="22" t="s">
        <v>6</v>
      </c>
      <c r="E3481" s="16">
        <v>1</v>
      </c>
      <c r="F3481" s="301">
        <v>0.65</v>
      </c>
      <c r="G3481" s="301">
        <v>0.6</v>
      </c>
      <c r="H3481" s="296">
        <f t="shared" si="708"/>
        <v>0.58799999999999997</v>
      </c>
      <c r="I3481" s="296">
        <f t="shared" si="709"/>
        <v>0.58199999999999996</v>
      </c>
      <c r="J3481" s="296">
        <f t="shared" si="710"/>
        <v>0.57599999999999996</v>
      </c>
      <c r="K3481" s="104"/>
      <c r="L3481" s="322">
        <f>F3481*K3481</f>
        <v>0</v>
      </c>
      <c r="M3481" s="327">
        <f>G3481*K3481</f>
        <v>0</v>
      </c>
      <c r="N3481" s="545">
        <f>H3481*K3481</f>
        <v>0</v>
      </c>
      <c r="O3481" s="545">
        <f>I3481*K3481</f>
        <v>0</v>
      </c>
      <c r="P3481" s="545">
        <f>J3481*K3481</f>
        <v>0</v>
      </c>
      <c r="Q3481" s="110" t="s">
        <v>7</v>
      </c>
    </row>
    <row r="3482" spans="1:18" ht="15" customHeight="1" x14ac:dyDescent="0.2">
      <c r="A3482" s="132" t="s">
        <v>259</v>
      </c>
      <c r="B3482" s="170"/>
      <c r="C3482" s="75" t="s">
        <v>4314</v>
      </c>
      <c r="D3482" s="22" t="s">
        <v>6</v>
      </c>
      <c r="E3482" s="16">
        <v>1</v>
      </c>
      <c r="F3482" s="301">
        <v>0.65</v>
      </c>
      <c r="G3482" s="301">
        <v>0.6</v>
      </c>
      <c r="H3482" s="296">
        <f t="shared" si="708"/>
        <v>0.58799999999999997</v>
      </c>
      <c r="I3482" s="296">
        <f t="shared" si="709"/>
        <v>0.58199999999999996</v>
      </c>
      <c r="J3482" s="296">
        <f t="shared" si="710"/>
        <v>0.57599999999999996</v>
      </c>
      <c r="K3482" s="104"/>
      <c r="L3482" s="322">
        <f>F3482*K3482</f>
        <v>0</v>
      </c>
      <c r="M3482" s="327">
        <f>G3482*K3482</f>
        <v>0</v>
      </c>
      <c r="N3482" s="545">
        <f>H3482*K3482</f>
        <v>0</v>
      </c>
      <c r="O3482" s="545">
        <f>I3482*K3482</f>
        <v>0</v>
      </c>
      <c r="P3482" s="545">
        <f>J3482*K3482</f>
        <v>0</v>
      </c>
      <c r="Q3482" s="110" t="s">
        <v>7</v>
      </c>
    </row>
    <row r="3483" spans="1:18" ht="15" customHeight="1" x14ac:dyDescent="0.2">
      <c r="A3483" s="697" t="s">
        <v>259</v>
      </c>
      <c r="B3483" s="919" t="s">
        <v>5903</v>
      </c>
      <c r="C3483" s="699" t="s">
        <v>5902</v>
      </c>
      <c r="D3483" s="708" t="s">
        <v>6</v>
      </c>
      <c r="E3483" s="714">
        <v>1</v>
      </c>
      <c r="F3483" s="700">
        <v>0.65</v>
      </c>
      <c r="G3483" s="700">
        <v>0.6</v>
      </c>
      <c r="H3483" s="698">
        <f t="shared" ref="H3483" si="714">G3483*0.98</f>
        <v>0.58799999999999997</v>
      </c>
      <c r="I3483" s="698">
        <f t="shared" ref="I3483" si="715">G3483*0.97</f>
        <v>0.58199999999999996</v>
      </c>
      <c r="J3483" s="698">
        <f t="shared" ref="J3483" si="716">G3483*0.96</f>
        <v>0.57599999999999996</v>
      </c>
      <c r="K3483" s="725"/>
      <c r="L3483" s="718">
        <f>F3483*K3483</f>
        <v>0</v>
      </c>
      <c r="M3483" s="719">
        <f>G3483*K3483</f>
        <v>0</v>
      </c>
      <c r="N3483" s="869">
        <f>H3483*K3483</f>
        <v>0</v>
      </c>
      <c r="O3483" s="869">
        <f>I3483*K3483</f>
        <v>0</v>
      </c>
      <c r="P3483" s="869">
        <f>J3483*K3483</f>
        <v>0</v>
      </c>
      <c r="Q3483" s="722" t="s">
        <v>7</v>
      </c>
      <c r="R3483" s="712" t="s">
        <v>4496</v>
      </c>
    </row>
    <row r="3484" spans="1:18" ht="15" customHeight="1" x14ac:dyDescent="0.2">
      <c r="A3484" s="132" t="s">
        <v>259</v>
      </c>
      <c r="B3484" s="170"/>
      <c r="C3484" s="75" t="s">
        <v>4315</v>
      </c>
      <c r="D3484" s="22" t="s">
        <v>6</v>
      </c>
      <c r="E3484" s="16">
        <v>1</v>
      </c>
      <c r="F3484" s="301">
        <v>0.65</v>
      </c>
      <c r="G3484" s="301">
        <v>0.6</v>
      </c>
      <c r="H3484" s="296">
        <f t="shared" si="708"/>
        <v>0.58799999999999997</v>
      </c>
      <c r="I3484" s="296">
        <f t="shared" si="709"/>
        <v>0.58199999999999996</v>
      </c>
      <c r="J3484" s="296">
        <f t="shared" si="710"/>
        <v>0.57599999999999996</v>
      </c>
      <c r="K3484" s="104"/>
      <c r="L3484" s="322">
        <f>F3484*K3484</f>
        <v>0</v>
      </c>
      <c r="M3484" s="327">
        <f>G3484*K3484</f>
        <v>0</v>
      </c>
      <c r="N3484" s="545">
        <f>H3484*K3484</f>
        <v>0</v>
      </c>
      <c r="O3484" s="545">
        <f>I3484*K3484</f>
        <v>0</v>
      </c>
      <c r="P3484" s="545">
        <f>J3484*K3484</f>
        <v>0</v>
      </c>
      <c r="Q3484" s="110" t="s">
        <v>7</v>
      </c>
    </row>
    <row r="3485" spans="1:18" ht="15" customHeight="1" x14ac:dyDescent="0.2">
      <c r="A3485" s="132" t="s">
        <v>259</v>
      </c>
      <c r="B3485" s="170"/>
      <c r="C3485" s="75" t="s">
        <v>4304</v>
      </c>
      <c r="D3485" s="22" t="s">
        <v>6</v>
      </c>
      <c r="E3485" s="16">
        <v>1</v>
      </c>
      <c r="F3485" s="301">
        <v>0.65</v>
      </c>
      <c r="G3485" s="301">
        <v>0.6</v>
      </c>
      <c r="H3485" s="296">
        <f t="shared" si="708"/>
        <v>0.58799999999999997</v>
      </c>
      <c r="I3485" s="296">
        <f t="shared" si="709"/>
        <v>0.58199999999999996</v>
      </c>
      <c r="J3485" s="296">
        <f t="shared" si="710"/>
        <v>0.57599999999999996</v>
      </c>
      <c r="K3485" s="104"/>
      <c r="L3485" s="322">
        <f>F3485*K3485</f>
        <v>0</v>
      </c>
      <c r="M3485" s="327">
        <f>G3485*K3485</f>
        <v>0</v>
      </c>
      <c r="N3485" s="545">
        <f>H3485*K3485</f>
        <v>0</v>
      </c>
      <c r="O3485" s="545">
        <f>I3485*K3485</f>
        <v>0</v>
      </c>
      <c r="P3485" s="545">
        <f>J3485*K3485</f>
        <v>0</v>
      </c>
      <c r="Q3485" s="110" t="s">
        <v>7</v>
      </c>
    </row>
    <row r="3486" spans="1:18" ht="15" customHeight="1" x14ac:dyDescent="0.2">
      <c r="A3486" s="132" t="s">
        <v>259</v>
      </c>
      <c r="B3486" s="170" t="s">
        <v>5904</v>
      </c>
      <c r="C3486" s="75" t="s">
        <v>4305</v>
      </c>
      <c r="D3486" s="22" t="s">
        <v>6</v>
      </c>
      <c r="E3486" s="16">
        <v>1</v>
      </c>
      <c r="F3486" s="301">
        <v>0.65</v>
      </c>
      <c r="G3486" s="301">
        <v>0.6</v>
      </c>
      <c r="H3486" s="296">
        <f t="shared" si="708"/>
        <v>0.58799999999999997</v>
      </c>
      <c r="I3486" s="296">
        <f t="shared" si="709"/>
        <v>0.58199999999999996</v>
      </c>
      <c r="J3486" s="296">
        <f t="shared" si="710"/>
        <v>0.57599999999999996</v>
      </c>
      <c r="K3486" s="104"/>
      <c r="L3486" s="322">
        <f>F3486*K3486</f>
        <v>0</v>
      </c>
      <c r="M3486" s="327">
        <f>G3486*K3486</f>
        <v>0</v>
      </c>
      <c r="N3486" s="545">
        <f>H3486*K3486</f>
        <v>0</v>
      </c>
      <c r="O3486" s="545">
        <f>I3486*K3486</f>
        <v>0</v>
      </c>
      <c r="P3486" s="545">
        <f>J3486*K3486</f>
        <v>0</v>
      </c>
      <c r="Q3486" s="110" t="s">
        <v>7</v>
      </c>
    </row>
    <row r="3487" spans="1:18" ht="15" customHeight="1" x14ac:dyDescent="0.2">
      <c r="A3487" s="132" t="s">
        <v>259</v>
      </c>
      <c r="B3487" s="170" t="s">
        <v>5905</v>
      </c>
      <c r="C3487" s="75" t="s">
        <v>4306</v>
      </c>
      <c r="D3487" s="22" t="s">
        <v>6</v>
      </c>
      <c r="E3487" s="16">
        <v>1</v>
      </c>
      <c r="F3487" s="301">
        <v>0.65</v>
      </c>
      <c r="G3487" s="301">
        <v>0.6</v>
      </c>
      <c r="H3487" s="296">
        <f t="shared" si="708"/>
        <v>0.58799999999999997</v>
      </c>
      <c r="I3487" s="296">
        <f t="shared" si="709"/>
        <v>0.58199999999999996</v>
      </c>
      <c r="J3487" s="296">
        <f t="shared" si="710"/>
        <v>0.57599999999999996</v>
      </c>
      <c r="K3487" s="104"/>
      <c r="L3487" s="322">
        <f>F3487*K3487</f>
        <v>0</v>
      </c>
      <c r="M3487" s="327">
        <f>G3487*K3487</f>
        <v>0</v>
      </c>
      <c r="N3487" s="545">
        <f>H3487*K3487</f>
        <v>0</v>
      </c>
      <c r="O3487" s="545">
        <f>I3487*K3487</f>
        <v>0</v>
      </c>
      <c r="P3487" s="545">
        <f>J3487*K3487</f>
        <v>0</v>
      </c>
      <c r="Q3487" s="110" t="s">
        <v>7</v>
      </c>
    </row>
    <row r="3488" spans="1:18" ht="15" customHeight="1" x14ac:dyDescent="0.2">
      <c r="A3488" s="132" t="s">
        <v>259</v>
      </c>
      <c r="B3488" s="170" t="s">
        <v>5906</v>
      </c>
      <c r="C3488" s="75" t="s">
        <v>4316</v>
      </c>
      <c r="D3488" s="22" t="s">
        <v>6</v>
      </c>
      <c r="E3488" s="16">
        <v>1</v>
      </c>
      <c r="F3488" s="301">
        <v>0.65</v>
      </c>
      <c r="G3488" s="301">
        <v>0.6</v>
      </c>
      <c r="H3488" s="296">
        <f t="shared" si="708"/>
        <v>0.58799999999999997</v>
      </c>
      <c r="I3488" s="296">
        <f t="shared" si="709"/>
        <v>0.58199999999999996</v>
      </c>
      <c r="J3488" s="296">
        <f t="shared" si="710"/>
        <v>0.57599999999999996</v>
      </c>
      <c r="K3488" s="104"/>
      <c r="L3488" s="322">
        <f>F3488*K3488</f>
        <v>0</v>
      </c>
      <c r="M3488" s="327">
        <f>G3488*K3488</f>
        <v>0</v>
      </c>
      <c r="N3488" s="545">
        <f>H3488*K3488</f>
        <v>0</v>
      </c>
      <c r="O3488" s="545">
        <f>I3488*K3488</f>
        <v>0</v>
      </c>
      <c r="P3488" s="545">
        <f>J3488*K3488</f>
        <v>0</v>
      </c>
      <c r="Q3488" s="110" t="s">
        <v>7</v>
      </c>
    </row>
    <row r="3489" spans="1:18" ht="15" customHeight="1" x14ac:dyDescent="0.2">
      <c r="A3489" s="697" t="s">
        <v>259</v>
      </c>
      <c r="B3489" s="919" t="s">
        <v>5908</v>
      </c>
      <c r="C3489" s="699" t="s">
        <v>5907</v>
      </c>
      <c r="D3489" s="708" t="s">
        <v>6</v>
      </c>
      <c r="E3489" s="714">
        <v>1</v>
      </c>
      <c r="F3489" s="700">
        <v>0.65</v>
      </c>
      <c r="G3489" s="700">
        <v>0.6</v>
      </c>
      <c r="H3489" s="698">
        <f t="shared" si="708"/>
        <v>0.58799999999999997</v>
      </c>
      <c r="I3489" s="698">
        <f t="shared" si="709"/>
        <v>0.58199999999999996</v>
      </c>
      <c r="J3489" s="698">
        <f t="shared" si="710"/>
        <v>0.57599999999999996</v>
      </c>
      <c r="K3489" s="725"/>
      <c r="L3489" s="718">
        <f>F3489*K3489</f>
        <v>0</v>
      </c>
      <c r="M3489" s="719">
        <f>G3489*K3489</f>
        <v>0</v>
      </c>
      <c r="N3489" s="869">
        <f>H3489*K3489</f>
        <v>0</v>
      </c>
      <c r="O3489" s="869">
        <f>I3489*K3489</f>
        <v>0</v>
      </c>
      <c r="P3489" s="869">
        <f>J3489*K3489</f>
        <v>0</v>
      </c>
      <c r="Q3489" s="722" t="s">
        <v>7</v>
      </c>
      <c r="R3489" s="712" t="s">
        <v>4496</v>
      </c>
    </row>
    <row r="3490" spans="1:18" ht="15" customHeight="1" x14ac:dyDescent="0.2">
      <c r="A3490" s="697" t="s">
        <v>259</v>
      </c>
      <c r="B3490" s="919" t="s">
        <v>5910</v>
      </c>
      <c r="C3490" s="699" t="s">
        <v>5909</v>
      </c>
      <c r="D3490" s="708" t="s">
        <v>6</v>
      </c>
      <c r="E3490" s="714">
        <v>1</v>
      </c>
      <c r="F3490" s="700">
        <v>0.65</v>
      </c>
      <c r="G3490" s="700">
        <v>0.6</v>
      </c>
      <c r="H3490" s="698">
        <f t="shared" ref="H3490" si="717">G3490*0.98</f>
        <v>0.58799999999999997</v>
      </c>
      <c r="I3490" s="698">
        <f t="shared" ref="I3490" si="718">G3490*0.97</f>
        <v>0.58199999999999996</v>
      </c>
      <c r="J3490" s="698">
        <f t="shared" ref="J3490" si="719">G3490*0.96</f>
        <v>0.57599999999999996</v>
      </c>
      <c r="K3490" s="725"/>
      <c r="L3490" s="718">
        <f>F3490*K3490</f>
        <v>0</v>
      </c>
      <c r="M3490" s="719">
        <f>G3490*K3490</f>
        <v>0</v>
      </c>
      <c r="N3490" s="869">
        <f>H3490*K3490</f>
        <v>0</v>
      </c>
      <c r="O3490" s="869">
        <f>I3490*K3490</f>
        <v>0</v>
      </c>
      <c r="P3490" s="869">
        <f>J3490*K3490</f>
        <v>0</v>
      </c>
      <c r="Q3490" s="722" t="s">
        <v>7</v>
      </c>
      <c r="R3490" s="712" t="s">
        <v>4496</v>
      </c>
    </row>
    <row r="3491" spans="1:18" ht="15" customHeight="1" x14ac:dyDescent="0.2">
      <c r="A3491" s="697" t="s">
        <v>259</v>
      </c>
      <c r="B3491" s="919" t="s">
        <v>5911</v>
      </c>
      <c r="C3491" s="699" t="s">
        <v>5912</v>
      </c>
      <c r="D3491" s="708" t="s">
        <v>6</v>
      </c>
      <c r="E3491" s="714">
        <v>1</v>
      </c>
      <c r="F3491" s="700">
        <v>0.65</v>
      </c>
      <c r="G3491" s="700">
        <v>0.6</v>
      </c>
      <c r="H3491" s="698">
        <f t="shared" ref="H3491" si="720">G3491*0.98</f>
        <v>0.58799999999999997</v>
      </c>
      <c r="I3491" s="698">
        <f t="shared" ref="I3491" si="721">G3491*0.97</f>
        <v>0.58199999999999996</v>
      </c>
      <c r="J3491" s="698">
        <f t="shared" ref="J3491" si="722">G3491*0.96</f>
        <v>0.57599999999999996</v>
      </c>
      <c r="K3491" s="725"/>
      <c r="L3491" s="718">
        <f>F3491*K3491</f>
        <v>0</v>
      </c>
      <c r="M3491" s="719">
        <f>G3491*K3491</f>
        <v>0</v>
      </c>
      <c r="N3491" s="869">
        <f>H3491*K3491</f>
        <v>0</v>
      </c>
      <c r="O3491" s="869">
        <f>I3491*K3491</f>
        <v>0</v>
      </c>
      <c r="P3491" s="869">
        <f>J3491*K3491</f>
        <v>0</v>
      </c>
      <c r="Q3491" s="722" t="s">
        <v>7</v>
      </c>
      <c r="R3491" s="712" t="s">
        <v>4496</v>
      </c>
    </row>
    <row r="3492" spans="1:18" ht="15" customHeight="1" x14ac:dyDescent="0.2">
      <c r="A3492" s="697" t="s">
        <v>259</v>
      </c>
      <c r="B3492" s="919" t="s">
        <v>5913</v>
      </c>
      <c r="C3492" s="699" t="s">
        <v>5916</v>
      </c>
      <c r="D3492" s="708" t="s">
        <v>6</v>
      </c>
      <c r="E3492" s="714">
        <v>1</v>
      </c>
      <c r="F3492" s="700">
        <v>0.65</v>
      </c>
      <c r="G3492" s="700">
        <v>0.6</v>
      </c>
      <c r="H3492" s="698">
        <f t="shared" ref="H3492:H3494" si="723">G3492*0.98</f>
        <v>0.58799999999999997</v>
      </c>
      <c r="I3492" s="698">
        <f t="shared" ref="I3492:I3494" si="724">G3492*0.97</f>
        <v>0.58199999999999996</v>
      </c>
      <c r="J3492" s="698">
        <f t="shared" ref="J3492:J3494" si="725">G3492*0.96</f>
        <v>0.57599999999999996</v>
      </c>
      <c r="K3492" s="725"/>
      <c r="L3492" s="718">
        <f>F3492*K3492</f>
        <v>0</v>
      </c>
      <c r="M3492" s="719">
        <f>G3492*K3492</f>
        <v>0</v>
      </c>
      <c r="N3492" s="869">
        <f>H3492*K3492</f>
        <v>0</v>
      </c>
      <c r="O3492" s="869">
        <f>I3492*K3492</f>
        <v>0</v>
      </c>
      <c r="P3492" s="869">
        <f>J3492*K3492</f>
        <v>0</v>
      </c>
      <c r="Q3492" s="722" t="s">
        <v>7</v>
      </c>
      <c r="R3492" s="712" t="s">
        <v>4496</v>
      </c>
    </row>
    <row r="3493" spans="1:18" ht="15" customHeight="1" x14ac:dyDescent="0.2">
      <c r="A3493" s="697" t="s">
        <v>259</v>
      </c>
      <c r="B3493" s="919" t="s">
        <v>5914</v>
      </c>
      <c r="C3493" s="699" t="s">
        <v>5915</v>
      </c>
      <c r="D3493" s="708" t="s">
        <v>6</v>
      </c>
      <c r="E3493" s="714">
        <v>1</v>
      </c>
      <c r="F3493" s="700">
        <v>0.65</v>
      </c>
      <c r="G3493" s="700">
        <v>0.6</v>
      </c>
      <c r="H3493" s="698">
        <f t="shared" si="723"/>
        <v>0.58799999999999997</v>
      </c>
      <c r="I3493" s="698">
        <f t="shared" si="724"/>
        <v>0.58199999999999996</v>
      </c>
      <c r="J3493" s="698">
        <f t="shared" si="725"/>
        <v>0.57599999999999996</v>
      </c>
      <c r="K3493" s="725"/>
      <c r="L3493" s="718">
        <f>F3493*K3493</f>
        <v>0</v>
      </c>
      <c r="M3493" s="719">
        <f>G3493*K3493</f>
        <v>0</v>
      </c>
      <c r="N3493" s="869">
        <f>H3493*K3493</f>
        <v>0</v>
      </c>
      <c r="O3493" s="869">
        <f>I3493*K3493</f>
        <v>0</v>
      </c>
      <c r="P3493" s="869">
        <f>J3493*K3493</f>
        <v>0</v>
      </c>
      <c r="Q3493" s="722" t="s">
        <v>7</v>
      </c>
      <c r="R3493" s="712" t="s">
        <v>4496</v>
      </c>
    </row>
    <row r="3494" spans="1:18" ht="15" customHeight="1" x14ac:dyDescent="0.2">
      <c r="A3494" s="697" t="s">
        <v>259</v>
      </c>
      <c r="B3494" s="919" t="s">
        <v>5926</v>
      </c>
      <c r="C3494" s="699" t="s">
        <v>5925</v>
      </c>
      <c r="D3494" s="708" t="s">
        <v>6</v>
      </c>
      <c r="E3494" s="714">
        <v>2</v>
      </c>
      <c r="F3494" s="700">
        <v>1.1499999999999999</v>
      </c>
      <c r="G3494" s="700">
        <v>1.1000000000000001</v>
      </c>
      <c r="H3494" s="698">
        <f t="shared" si="723"/>
        <v>1.0780000000000001</v>
      </c>
      <c r="I3494" s="698">
        <f t="shared" si="724"/>
        <v>1.0669999999999999</v>
      </c>
      <c r="J3494" s="698">
        <f t="shared" si="725"/>
        <v>1.056</v>
      </c>
      <c r="K3494" s="725"/>
      <c r="L3494" s="718">
        <f>F3494*K3494</f>
        <v>0</v>
      </c>
      <c r="M3494" s="719">
        <f>G3494*K3494</f>
        <v>0</v>
      </c>
      <c r="N3494" s="869">
        <f>H3494*K3494</f>
        <v>0</v>
      </c>
      <c r="O3494" s="869">
        <f>I3494*K3494</f>
        <v>0</v>
      </c>
      <c r="P3494" s="869">
        <f>J3494*K3494</f>
        <v>0</v>
      </c>
      <c r="Q3494" s="722" t="s">
        <v>7</v>
      </c>
      <c r="R3494" s="712" t="s">
        <v>4496</v>
      </c>
    </row>
    <row r="3495" spans="1:18" ht="15" customHeight="1" x14ac:dyDescent="0.2">
      <c r="A3495" s="697" t="s">
        <v>259</v>
      </c>
      <c r="B3495" s="919" t="s">
        <v>5927</v>
      </c>
      <c r="C3495" s="699" t="s">
        <v>5929</v>
      </c>
      <c r="D3495" s="708" t="s">
        <v>6</v>
      </c>
      <c r="E3495" s="714">
        <v>2</v>
      </c>
      <c r="F3495" s="700">
        <v>1.1499999999999999</v>
      </c>
      <c r="G3495" s="700">
        <v>1.1000000000000001</v>
      </c>
      <c r="H3495" s="698">
        <f t="shared" ref="H3495:H3496" si="726">G3495*0.98</f>
        <v>1.0780000000000001</v>
      </c>
      <c r="I3495" s="698">
        <f t="shared" ref="I3495:I3496" si="727">G3495*0.97</f>
        <v>1.0669999999999999</v>
      </c>
      <c r="J3495" s="698">
        <f t="shared" ref="J3495:J3496" si="728">G3495*0.96</f>
        <v>1.056</v>
      </c>
      <c r="K3495" s="725"/>
      <c r="L3495" s="718">
        <f>F3495*K3495</f>
        <v>0</v>
      </c>
      <c r="M3495" s="719">
        <f>G3495*K3495</f>
        <v>0</v>
      </c>
      <c r="N3495" s="869">
        <f>H3495*K3495</f>
        <v>0</v>
      </c>
      <c r="O3495" s="869">
        <f>I3495*K3495</f>
        <v>0</v>
      </c>
      <c r="P3495" s="869">
        <f>J3495*K3495</f>
        <v>0</v>
      </c>
      <c r="Q3495" s="722" t="s">
        <v>7</v>
      </c>
      <c r="R3495" s="712" t="s">
        <v>4496</v>
      </c>
    </row>
    <row r="3496" spans="1:18" ht="15" customHeight="1" x14ac:dyDescent="0.2">
      <c r="A3496" s="697" t="s">
        <v>259</v>
      </c>
      <c r="B3496" s="919" t="s">
        <v>5928</v>
      </c>
      <c r="C3496" s="699" t="s">
        <v>5930</v>
      </c>
      <c r="D3496" s="708" t="s">
        <v>6</v>
      </c>
      <c r="E3496" s="714">
        <v>2</v>
      </c>
      <c r="F3496" s="700">
        <v>1.1499999999999999</v>
      </c>
      <c r="G3496" s="700">
        <v>1.1000000000000001</v>
      </c>
      <c r="H3496" s="698">
        <f t="shared" si="726"/>
        <v>1.0780000000000001</v>
      </c>
      <c r="I3496" s="698">
        <f t="shared" si="727"/>
        <v>1.0669999999999999</v>
      </c>
      <c r="J3496" s="698">
        <f t="shared" si="728"/>
        <v>1.056</v>
      </c>
      <c r="K3496" s="725"/>
      <c r="L3496" s="718">
        <f>F3496*K3496</f>
        <v>0</v>
      </c>
      <c r="M3496" s="719">
        <f>G3496*K3496</f>
        <v>0</v>
      </c>
      <c r="N3496" s="869">
        <f>H3496*K3496</f>
        <v>0</v>
      </c>
      <c r="O3496" s="869">
        <f>I3496*K3496</f>
        <v>0</v>
      </c>
      <c r="P3496" s="869">
        <f>J3496*K3496</f>
        <v>0</v>
      </c>
      <c r="Q3496" s="722" t="s">
        <v>7</v>
      </c>
      <c r="R3496" s="712" t="s">
        <v>4496</v>
      </c>
    </row>
    <row r="3497" spans="1:18" ht="15" customHeight="1" x14ac:dyDescent="0.2">
      <c r="A3497" s="697" t="s">
        <v>259</v>
      </c>
      <c r="B3497" s="919" t="s">
        <v>5931</v>
      </c>
      <c r="C3497" s="699" t="s">
        <v>5934</v>
      </c>
      <c r="D3497" s="708" t="s">
        <v>6</v>
      </c>
      <c r="E3497" s="714">
        <v>2</v>
      </c>
      <c r="F3497" s="700">
        <v>1.1499999999999999</v>
      </c>
      <c r="G3497" s="700">
        <v>1.1000000000000001</v>
      </c>
      <c r="H3497" s="698">
        <f t="shared" ref="H3497:H3499" si="729">G3497*0.98</f>
        <v>1.0780000000000001</v>
      </c>
      <c r="I3497" s="698">
        <f t="shared" ref="I3497:I3499" si="730">G3497*0.97</f>
        <v>1.0669999999999999</v>
      </c>
      <c r="J3497" s="698">
        <f t="shared" ref="J3497:J3499" si="731">G3497*0.96</f>
        <v>1.056</v>
      </c>
      <c r="K3497" s="725"/>
      <c r="L3497" s="718">
        <f>F3497*K3497</f>
        <v>0</v>
      </c>
      <c r="M3497" s="719">
        <f>G3497*K3497</f>
        <v>0</v>
      </c>
      <c r="N3497" s="869">
        <f>H3497*K3497</f>
        <v>0</v>
      </c>
      <c r="O3497" s="869">
        <f>I3497*K3497</f>
        <v>0</v>
      </c>
      <c r="P3497" s="869">
        <f>J3497*K3497</f>
        <v>0</v>
      </c>
      <c r="Q3497" s="722" t="s">
        <v>7</v>
      </c>
      <c r="R3497" s="712" t="s">
        <v>4496</v>
      </c>
    </row>
    <row r="3498" spans="1:18" ht="15" customHeight="1" x14ac:dyDescent="0.2">
      <c r="A3498" s="697" t="s">
        <v>259</v>
      </c>
      <c r="B3498" s="919" t="s">
        <v>5932</v>
      </c>
      <c r="C3498" s="699" t="s">
        <v>5935</v>
      </c>
      <c r="D3498" s="708" t="s">
        <v>6</v>
      </c>
      <c r="E3498" s="714">
        <v>2</v>
      </c>
      <c r="F3498" s="700">
        <v>1.1499999999999999</v>
      </c>
      <c r="G3498" s="700">
        <v>1.1000000000000001</v>
      </c>
      <c r="H3498" s="698">
        <f t="shared" si="729"/>
        <v>1.0780000000000001</v>
      </c>
      <c r="I3498" s="698">
        <f t="shared" si="730"/>
        <v>1.0669999999999999</v>
      </c>
      <c r="J3498" s="698">
        <f t="shared" si="731"/>
        <v>1.056</v>
      </c>
      <c r="K3498" s="725"/>
      <c r="L3498" s="718">
        <f>F3498*K3498</f>
        <v>0</v>
      </c>
      <c r="M3498" s="719">
        <f>G3498*K3498</f>
        <v>0</v>
      </c>
      <c r="N3498" s="869">
        <f>H3498*K3498</f>
        <v>0</v>
      </c>
      <c r="O3498" s="869">
        <f>I3498*K3498</f>
        <v>0</v>
      </c>
      <c r="P3498" s="869">
        <f>J3498*K3498</f>
        <v>0</v>
      </c>
      <c r="Q3498" s="722" t="s">
        <v>7</v>
      </c>
      <c r="R3498" s="712" t="s">
        <v>4496</v>
      </c>
    </row>
    <row r="3499" spans="1:18" ht="15" customHeight="1" x14ac:dyDescent="0.2">
      <c r="A3499" s="697" t="s">
        <v>259</v>
      </c>
      <c r="B3499" s="919" t="s">
        <v>5933</v>
      </c>
      <c r="C3499" s="699" t="s">
        <v>5936</v>
      </c>
      <c r="D3499" s="708" t="s">
        <v>6</v>
      </c>
      <c r="E3499" s="714">
        <v>2</v>
      </c>
      <c r="F3499" s="700">
        <v>1.1499999999999999</v>
      </c>
      <c r="G3499" s="700">
        <v>1.1000000000000001</v>
      </c>
      <c r="H3499" s="698">
        <f t="shared" si="729"/>
        <v>1.0780000000000001</v>
      </c>
      <c r="I3499" s="698">
        <f t="shared" si="730"/>
        <v>1.0669999999999999</v>
      </c>
      <c r="J3499" s="698">
        <f t="shared" si="731"/>
        <v>1.056</v>
      </c>
      <c r="K3499" s="725"/>
      <c r="L3499" s="718">
        <f>F3499*K3499</f>
        <v>0</v>
      </c>
      <c r="M3499" s="719">
        <f>G3499*K3499</f>
        <v>0</v>
      </c>
      <c r="N3499" s="869">
        <f>H3499*K3499</f>
        <v>0</v>
      </c>
      <c r="O3499" s="869">
        <f>I3499*K3499</f>
        <v>0</v>
      </c>
      <c r="P3499" s="869">
        <f>J3499*K3499</f>
        <v>0</v>
      </c>
      <c r="Q3499" s="722" t="s">
        <v>7</v>
      </c>
      <c r="R3499" s="712" t="s">
        <v>4496</v>
      </c>
    </row>
    <row r="3500" spans="1:18" ht="15" customHeight="1" x14ac:dyDescent="0.2">
      <c r="A3500" s="697" t="s">
        <v>259</v>
      </c>
      <c r="B3500" s="919" t="s">
        <v>5937</v>
      </c>
      <c r="C3500" s="699" t="s">
        <v>5941</v>
      </c>
      <c r="D3500" s="708" t="s">
        <v>6</v>
      </c>
      <c r="E3500" s="714">
        <v>2</v>
      </c>
      <c r="F3500" s="700">
        <v>1.1499999999999999</v>
      </c>
      <c r="G3500" s="700">
        <v>1.1000000000000001</v>
      </c>
      <c r="H3500" s="698">
        <f t="shared" ref="H3500:H3503" si="732">G3500*0.98</f>
        <v>1.0780000000000001</v>
      </c>
      <c r="I3500" s="698">
        <f t="shared" ref="I3500:I3503" si="733">G3500*0.97</f>
        <v>1.0669999999999999</v>
      </c>
      <c r="J3500" s="698">
        <f t="shared" ref="J3500:J3503" si="734">G3500*0.96</f>
        <v>1.056</v>
      </c>
      <c r="K3500" s="725"/>
      <c r="L3500" s="718">
        <f>F3500*K3500</f>
        <v>0</v>
      </c>
      <c r="M3500" s="719">
        <f>G3500*K3500</f>
        <v>0</v>
      </c>
      <c r="N3500" s="869">
        <f>H3500*K3500</f>
        <v>0</v>
      </c>
      <c r="O3500" s="869">
        <f>I3500*K3500</f>
        <v>0</v>
      </c>
      <c r="P3500" s="869">
        <f>J3500*K3500</f>
        <v>0</v>
      </c>
      <c r="Q3500" s="722" t="s">
        <v>7</v>
      </c>
      <c r="R3500" s="712" t="s">
        <v>4496</v>
      </c>
    </row>
    <row r="3501" spans="1:18" ht="15" customHeight="1" x14ac:dyDescent="0.2">
      <c r="A3501" s="697" t="s">
        <v>259</v>
      </c>
      <c r="B3501" s="919" t="s">
        <v>5938</v>
      </c>
      <c r="C3501" s="699" t="s">
        <v>5942</v>
      </c>
      <c r="D3501" s="708" t="s">
        <v>6</v>
      </c>
      <c r="E3501" s="714">
        <v>2</v>
      </c>
      <c r="F3501" s="700">
        <v>1.1499999999999999</v>
      </c>
      <c r="G3501" s="700">
        <v>1.1000000000000001</v>
      </c>
      <c r="H3501" s="698">
        <f t="shared" si="732"/>
        <v>1.0780000000000001</v>
      </c>
      <c r="I3501" s="698">
        <f t="shared" si="733"/>
        <v>1.0669999999999999</v>
      </c>
      <c r="J3501" s="698">
        <f t="shared" si="734"/>
        <v>1.056</v>
      </c>
      <c r="K3501" s="725"/>
      <c r="L3501" s="718">
        <f>F3501*K3501</f>
        <v>0</v>
      </c>
      <c r="M3501" s="719">
        <f>G3501*K3501</f>
        <v>0</v>
      </c>
      <c r="N3501" s="869">
        <f>H3501*K3501</f>
        <v>0</v>
      </c>
      <c r="O3501" s="869">
        <f>I3501*K3501</f>
        <v>0</v>
      </c>
      <c r="P3501" s="869">
        <f>J3501*K3501</f>
        <v>0</v>
      </c>
      <c r="Q3501" s="722" t="s">
        <v>7</v>
      </c>
      <c r="R3501" s="712" t="s">
        <v>4496</v>
      </c>
    </row>
    <row r="3502" spans="1:18" ht="15" customHeight="1" x14ac:dyDescent="0.2">
      <c r="A3502" s="697" t="s">
        <v>259</v>
      </c>
      <c r="B3502" s="919" t="s">
        <v>5939</v>
      </c>
      <c r="C3502" s="699" t="s">
        <v>5943</v>
      </c>
      <c r="D3502" s="708" t="s">
        <v>6</v>
      </c>
      <c r="E3502" s="714">
        <v>2</v>
      </c>
      <c r="F3502" s="700">
        <v>1.1499999999999999</v>
      </c>
      <c r="G3502" s="700">
        <v>1.1000000000000001</v>
      </c>
      <c r="H3502" s="698">
        <f t="shared" si="732"/>
        <v>1.0780000000000001</v>
      </c>
      <c r="I3502" s="698">
        <f t="shared" si="733"/>
        <v>1.0669999999999999</v>
      </c>
      <c r="J3502" s="698">
        <f t="shared" si="734"/>
        <v>1.056</v>
      </c>
      <c r="K3502" s="725"/>
      <c r="L3502" s="718">
        <f>F3502*K3502</f>
        <v>0</v>
      </c>
      <c r="M3502" s="719">
        <f>G3502*K3502</f>
        <v>0</v>
      </c>
      <c r="N3502" s="869">
        <f>H3502*K3502</f>
        <v>0</v>
      </c>
      <c r="O3502" s="869">
        <f>I3502*K3502</f>
        <v>0</v>
      </c>
      <c r="P3502" s="869">
        <f>J3502*K3502</f>
        <v>0</v>
      </c>
      <c r="Q3502" s="722" t="s">
        <v>7</v>
      </c>
      <c r="R3502" s="712" t="s">
        <v>4496</v>
      </c>
    </row>
    <row r="3503" spans="1:18" ht="15" customHeight="1" x14ac:dyDescent="0.2">
      <c r="A3503" s="697" t="s">
        <v>259</v>
      </c>
      <c r="B3503" s="919" t="s">
        <v>5940</v>
      </c>
      <c r="C3503" s="699" t="s">
        <v>5944</v>
      </c>
      <c r="D3503" s="708" t="s">
        <v>6</v>
      </c>
      <c r="E3503" s="714">
        <v>2</v>
      </c>
      <c r="F3503" s="700">
        <v>1.1499999999999999</v>
      </c>
      <c r="G3503" s="700">
        <v>1.1000000000000001</v>
      </c>
      <c r="H3503" s="698">
        <f t="shared" si="732"/>
        <v>1.0780000000000001</v>
      </c>
      <c r="I3503" s="698">
        <f t="shared" si="733"/>
        <v>1.0669999999999999</v>
      </c>
      <c r="J3503" s="698">
        <f t="shared" si="734"/>
        <v>1.056</v>
      </c>
      <c r="K3503" s="725"/>
      <c r="L3503" s="718">
        <f>F3503*K3503</f>
        <v>0</v>
      </c>
      <c r="M3503" s="719">
        <f>G3503*K3503</f>
        <v>0</v>
      </c>
      <c r="N3503" s="869">
        <f>H3503*K3503</f>
        <v>0</v>
      </c>
      <c r="O3503" s="869">
        <f>I3503*K3503</f>
        <v>0</v>
      </c>
      <c r="P3503" s="869">
        <f>J3503*K3503</f>
        <v>0</v>
      </c>
      <c r="Q3503" s="722" t="s">
        <v>7</v>
      </c>
      <c r="R3503" s="712" t="s">
        <v>4496</v>
      </c>
    </row>
    <row r="3504" spans="1:18" ht="15" customHeight="1" x14ac:dyDescent="0.2">
      <c r="A3504" s="697" t="s">
        <v>259</v>
      </c>
      <c r="B3504" s="919" t="s">
        <v>5945</v>
      </c>
      <c r="C3504" s="699" t="s">
        <v>5946</v>
      </c>
      <c r="D3504" s="708" t="s">
        <v>6</v>
      </c>
      <c r="E3504" s="714">
        <v>2</v>
      </c>
      <c r="F3504" s="700">
        <v>1.1499999999999999</v>
      </c>
      <c r="G3504" s="700">
        <v>1.1000000000000001</v>
      </c>
      <c r="H3504" s="698">
        <f t="shared" ref="H3504" si="735">G3504*0.98</f>
        <v>1.0780000000000001</v>
      </c>
      <c r="I3504" s="698">
        <f t="shared" ref="I3504" si="736">G3504*0.97</f>
        <v>1.0669999999999999</v>
      </c>
      <c r="J3504" s="698">
        <f t="shared" ref="J3504" si="737">G3504*0.96</f>
        <v>1.056</v>
      </c>
      <c r="K3504" s="725"/>
      <c r="L3504" s="718">
        <f>F3504*K3504</f>
        <v>0</v>
      </c>
      <c r="M3504" s="719">
        <f>G3504*K3504</f>
        <v>0</v>
      </c>
      <c r="N3504" s="869">
        <f>H3504*K3504</f>
        <v>0</v>
      </c>
      <c r="O3504" s="869">
        <f>I3504*K3504</f>
        <v>0</v>
      </c>
      <c r="P3504" s="869">
        <f>J3504*K3504</f>
        <v>0</v>
      </c>
      <c r="Q3504" s="722" t="s">
        <v>7</v>
      </c>
      <c r="R3504" s="712" t="s">
        <v>4496</v>
      </c>
    </row>
    <row r="3505" spans="1:18" ht="15" customHeight="1" x14ac:dyDescent="0.2">
      <c r="A3505" s="697" t="s">
        <v>259</v>
      </c>
      <c r="B3505" s="919" t="s">
        <v>5947</v>
      </c>
      <c r="C3505" s="699" t="s">
        <v>5950</v>
      </c>
      <c r="D3505" s="708" t="s">
        <v>6</v>
      </c>
      <c r="E3505" s="714">
        <v>2</v>
      </c>
      <c r="F3505" s="700">
        <v>1.1499999999999999</v>
      </c>
      <c r="G3505" s="700">
        <v>1.1000000000000001</v>
      </c>
      <c r="H3505" s="698">
        <f t="shared" ref="H3505:H3507" si="738">G3505*0.98</f>
        <v>1.0780000000000001</v>
      </c>
      <c r="I3505" s="698">
        <f t="shared" ref="I3505:I3507" si="739">G3505*0.97</f>
        <v>1.0669999999999999</v>
      </c>
      <c r="J3505" s="698">
        <f t="shared" ref="J3505:J3507" si="740">G3505*0.96</f>
        <v>1.056</v>
      </c>
      <c r="K3505" s="725"/>
      <c r="L3505" s="718">
        <f>F3505*K3505</f>
        <v>0</v>
      </c>
      <c r="M3505" s="719">
        <f>G3505*K3505</f>
        <v>0</v>
      </c>
      <c r="N3505" s="869">
        <f>H3505*K3505</f>
        <v>0</v>
      </c>
      <c r="O3505" s="869">
        <f>I3505*K3505</f>
        <v>0</v>
      </c>
      <c r="P3505" s="869">
        <f>J3505*K3505</f>
        <v>0</v>
      </c>
      <c r="Q3505" s="722" t="s">
        <v>7</v>
      </c>
      <c r="R3505" s="712" t="s">
        <v>4496</v>
      </c>
    </row>
    <row r="3506" spans="1:18" ht="15" customHeight="1" x14ac:dyDescent="0.2">
      <c r="A3506" s="697" t="s">
        <v>259</v>
      </c>
      <c r="B3506" s="919" t="s">
        <v>5948</v>
      </c>
      <c r="C3506" s="699" t="s">
        <v>5951</v>
      </c>
      <c r="D3506" s="708" t="s">
        <v>6</v>
      </c>
      <c r="E3506" s="714">
        <v>2</v>
      </c>
      <c r="F3506" s="700">
        <v>1.1499999999999999</v>
      </c>
      <c r="G3506" s="700">
        <v>1.1000000000000001</v>
      </c>
      <c r="H3506" s="698">
        <f t="shared" si="738"/>
        <v>1.0780000000000001</v>
      </c>
      <c r="I3506" s="698">
        <f t="shared" si="739"/>
        <v>1.0669999999999999</v>
      </c>
      <c r="J3506" s="698">
        <f t="shared" si="740"/>
        <v>1.056</v>
      </c>
      <c r="K3506" s="725"/>
      <c r="L3506" s="718">
        <f>F3506*K3506</f>
        <v>0</v>
      </c>
      <c r="M3506" s="719">
        <f>G3506*K3506</f>
        <v>0</v>
      </c>
      <c r="N3506" s="869">
        <f>H3506*K3506</f>
        <v>0</v>
      </c>
      <c r="O3506" s="869">
        <f>I3506*K3506</f>
        <v>0</v>
      </c>
      <c r="P3506" s="869">
        <f>J3506*K3506</f>
        <v>0</v>
      </c>
      <c r="Q3506" s="722" t="s">
        <v>7</v>
      </c>
      <c r="R3506" s="712" t="s">
        <v>4496</v>
      </c>
    </row>
    <row r="3507" spans="1:18" ht="15" customHeight="1" x14ac:dyDescent="0.2">
      <c r="A3507" s="697" t="s">
        <v>259</v>
      </c>
      <c r="B3507" s="919" t="s">
        <v>5949</v>
      </c>
      <c r="C3507" s="699" t="s">
        <v>5952</v>
      </c>
      <c r="D3507" s="708" t="s">
        <v>6</v>
      </c>
      <c r="E3507" s="714">
        <v>2</v>
      </c>
      <c r="F3507" s="700">
        <v>1.1499999999999999</v>
      </c>
      <c r="G3507" s="700">
        <v>1.1000000000000001</v>
      </c>
      <c r="H3507" s="698">
        <f t="shared" si="738"/>
        <v>1.0780000000000001</v>
      </c>
      <c r="I3507" s="698">
        <f t="shared" si="739"/>
        <v>1.0669999999999999</v>
      </c>
      <c r="J3507" s="698">
        <f t="shared" si="740"/>
        <v>1.056</v>
      </c>
      <c r="K3507" s="725"/>
      <c r="L3507" s="718">
        <f>F3507*K3507</f>
        <v>0</v>
      </c>
      <c r="M3507" s="719">
        <f>G3507*K3507</f>
        <v>0</v>
      </c>
      <c r="N3507" s="869">
        <f>H3507*K3507</f>
        <v>0</v>
      </c>
      <c r="O3507" s="869">
        <f>I3507*K3507</f>
        <v>0</v>
      </c>
      <c r="P3507" s="869">
        <f>J3507*K3507</f>
        <v>0</v>
      </c>
      <c r="Q3507" s="722" t="s">
        <v>7</v>
      </c>
      <c r="R3507" s="712" t="s">
        <v>4496</v>
      </c>
    </row>
    <row r="3508" spans="1:18" ht="15" customHeight="1" x14ac:dyDescent="0.2">
      <c r="A3508" s="133" t="s">
        <v>259</v>
      </c>
      <c r="B3508" s="431" t="s">
        <v>5479</v>
      </c>
      <c r="C3508" s="67" t="s">
        <v>5953</v>
      </c>
      <c r="D3508" s="70" t="s">
        <v>6</v>
      </c>
      <c r="E3508" s="42">
        <v>3</v>
      </c>
      <c r="F3508" s="929">
        <v>1.55</v>
      </c>
      <c r="G3508" s="929">
        <v>1.5</v>
      </c>
      <c r="H3508" s="930">
        <f t="shared" ref="H3508:H3509" si="741">G3508*0.98</f>
        <v>1.47</v>
      </c>
      <c r="I3508" s="930">
        <f t="shared" ref="I3508:I3509" si="742">G3508*0.97</f>
        <v>1.4550000000000001</v>
      </c>
      <c r="J3508" s="930">
        <f t="shared" ref="J3508:J3509" si="743">G3508*0.96</f>
        <v>1.44</v>
      </c>
      <c r="K3508" s="115"/>
      <c r="L3508" s="946">
        <f>F3508*K3508</f>
        <v>0</v>
      </c>
      <c r="M3508" s="932">
        <f>G3508*K3508</f>
        <v>0</v>
      </c>
      <c r="N3508" s="933">
        <f>H3508*K3508</f>
        <v>0</v>
      </c>
      <c r="O3508" s="933">
        <f>I3508*K3508</f>
        <v>0</v>
      </c>
      <c r="P3508" s="933">
        <f>J3508*K3508</f>
        <v>0</v>
      </c>
      <c r="Q3508" s="934" t="s">
        <v>7</v>
      </c>
      <c r="R3508" s="712"/>
    </row>
    <row r="3509" spans="1:18" ht="15" customHeight="1" x14ac:dyDescent="0.2">
      <c r="A3509" s="697" t="s">
        <v>259</v>
      </c>
      <c r="B3509" s="919" t="s">
        <v>5918</v>
      </c>
      <c r="C3509" s="699" t="s">
        <v>5917</v>
      </c>
      <c r="D3509" s="708" t="s">
        <v>6</v>
      </c>
      <c r="E3509" s="714">
        <v>3</v>
      </c>
      <c r="F3509" s="700">
        <v>1.55</v>
      </c>
      <c r="G3509" s="700">
        <v>1.5</v>
      </c>
      <c r="H3509" s="698">
        <f t="shared" si="741"/>
        <v>1.47</v>
      </c>
      <c r="I3509" s="698">
        <f t="shared" si="742"/>
        <v>1.4550000000000001</v>
      </c>
      <c r="J3509" s="698">
        <f t="shared" si="743"/>
        <v>1.44</v>
      </c>
      <c r="K3509" s="725"/>
      <c r="L3509" s="718">
        <f>F3509*K3509</f>
        <v>0</v>
      </c>
      <c r="M3509" s="719">
        <f>G3509*K3509</f>
        <v>0</v>
      </c>
      <c r="N3509" s="869">
        <f>H3509*K3509</f>
        <v>0</v>
      </c>
      <c r="O3509" s="869">
        <f>I3509*K3509</f>
        <v>0</v>
      </c>
      <c r="P3509" s="869">
        <f>J3509*K3509</f>
        <v>0</v>
      </c>
      <c r="Q3509" s="722" t="s">
        <v>7</v>
      </c>
      <c r="R3509" s="712" t="s">
        <v>4496</v>
      </c>
    </row>
    <row r="3510" spans="1:18" ht="15" customHeight="1" x14ac:dyDescent="0.2">
      <c r="A3510" s="697" t="s">
        <v>259</v>
      </c>
      <c r="B3510" s="919" t="s">
        <v>5919</v>
      </c>
      <c r="C3510" s="699" t="s">
        <v>5920</v>
      </c>
      <c r="D3510" s="708" t="s">
        <v>6</v>
      </c>
      <c r="E3510" s="714">
        <v>3</v>
      </c>
      <c r="F3510" s="700">
        <v>1.55</v>
      </c>
      <c r="G3510" s="700">
        <v>1.5</v>
      </c>
      <c r="H3510" s="698">
        <f t="shared" ref="H3510" si="744">G3510*0.98</f>
        <v>1.47</v>
      </c>
      <c r="I3510" s="698">
        <f t="shared" ref="I3510" si="745">G3510*0.97</f>
        <v>1.4550000000000001</v>
      </c>
      <c r="J3510" s="698">
        <f t="shared" ref="J3510" si="746">G3510*0.96</f>
        <v>1.44</v>
      </c>
      <c r="K3510" s="725"/>
      <c r="L3510" s="718">
        <f>F3510*K3510</f>
        <v>0</v>
      </c>
      <c r="M3510" s="719">
        <f>G3510*K3510</f>
        <v>0</v>
      </c>
      <c r="N3510" s="869">
        <f>H3510*K3510</f>
        <v>0</v>
      </c>
      <c r="O3510" s="869">
        <f>I3510*K3510</f>
        <v>0</v>
      </c>
      <c r="P3510" s="869">
        <f>J3510*K3510</f>
        <v>0</v>
      </c>
      <c r="Q3510" s="722" t="s">
        <v>7</v>
      </c>
      <c r="R3510" s="712" t="s">
        <v>4496</v>
      </c>
    </row>
    <row r="3511" spans="1:18" ht="15" customHeight="1" x14ac:dyDescent="0.2">
      <c r="A3511" s="697" t="s">
        <v>259</v>
      </c>
      <c r="B3511" s="919" t="s">
        <v>5923</v>
      </c>
      <c r="C3511" s="699" t="s">
        <v>5921</v>
      </c>
      <c r="D3511" s="708" t="s">
        <v>6</v>
      </c>
      <c r="E3511" s="714">
        <v>3</v>
      </c>
      <c r="F3511" s="700">
        <v>1.55</v>
      </c>
      <c r="G3511" s="700">
        <v>1.5</v>
      </c>
      <c r="H3511" s="698">
        <f t="shared" ref="H3511:H3512" si="747">G3511*0.98</f>
        <v>1.47</v>
      </c>
      <c r="I3511" s="698">
        <f t="shared" ref="I3511:I3512" si="748">G3511*0.97</f>
        <v>1.4550000000000001</v>
      </c>
      <c r="J3511" s="698">
        <f t="shared" ref="J3511:J3512" si="749">G3511*0.96</f>
        <v>1.44</v>
      </c>
      <c r="K3511" s="725"/>
      <c r="L3511" s="718">
        <f>F3511*K3511</f>
        <v>0</v>
      </c>
      <c r="M3511" s="719">
        <f>G3511*K3511</f>
        <v>0</v>
      </c>
      <c r="N3511" s="869">
        <f>H3511*K3511</f>
        <v>0</v>
      </c>
      <c r="O3511" s="869">
        <f>I3511*K3511</f>
        <v>0</v>
      </c>
      <c r="P3511" s="869">
        <f>J3511*K3511</f>
        <v>0</v>
      </c>
      <c r="Q3511" s="722" t="s">
        <v>7</v>
      </c>
      <c r="R3511" s="712" t="s">
        <v>4496</v>
      </c>
    </row>
    <row r="3512" spans="1:18" ht="15" customHeight="1" x14ac:dyDescent="0.2">
      <c r="A3512" s="697" t="s">
        <v>259</v>
      </c>
      <c r="B3512" s="919" t="s">
        <v>5924</v>
      </c>
      <c r="C3512" s="699" t="s">
        <v>5922</v>
      </c>
      <c r="D3512" s="708" t="s">
        <v>6</v>
      </c>
      <c r="E3512" s="714">
        <v>3</v>
      </c>
      <c r="F3512" s="700">
        <v>1.55</v>
      </c>
      <c r="G3512" s="700">
        <v>1.5</v>
      </c>
      <c r="H3512" s="698">
        <f t="shared" si="747"/>
        <v>1.47</v>
      </c>
      <c r="I3512" s="698">
        <f t="shared" si="748"/>
        <v>1.4550000000000001</v>
      </c>
      <c r="J3512" s="698">
        <f t="shared" si="749"/>
        <v>1.44</v>
      </c>
      <c r="K3512" s="725"/>
      <c r="L3512" s="718">
        <f>F3512*K3512</f>
        <v>0</v>
      </c>
      <c r="M3512" s="719">
        <f>G3512*K3512</f>
        <v>0</v>
      </c>
      <c r="N3512" s="869">
        <f>H3512*K3512</f>
        <v>0</v>
      </c>
      <c r="O3512" s="869">
        <f>I3512*K3512</f>
        <v>0</v>
      </c>
      <c r="P3512" s="869">
        <f>J3512*K3512</f>
        <v>0</v>
      </c>
      <c r="Q3512" s="722" t="s">
        <v>7</v>
      </c>
      <c r="R3512" s="712" t="s">
        <v>4496</v>
      </c>
    </row>
    <row r="3513" spans="1:18" ht="15" customHeight="1" x14ac:dyDescent="0.2">
      <c r="A3513" s="190" t="s">
        <v>259</v>
      </c>
      <c r="B3513" s="400"/>
      <c r="C3513" s="185" t="s">
        <v>4309</v>
      </c>
      <c r="D3513" s="183" t="s">
        <v>6</v>
      </c>
      <c r="E3513" s="211">
        <v>7</v>
      </c>
      <c r="F3513" s="204">
        <v>4</v>
      </c>
      <c r="G3513" s="204">
        <v>3.9</v>
      </c>
      <c r="H3513" s="296">
        <f t="shared" si="708"/>
        <v>3.8220000000000001</v>
      </c>
      <c r="I3513" s="296">
        <f t="shared" si="709"/>
        <v>3.7829999999999999</v>
      </c>
      <c r="J3513" s="296">
        <f t="shared" si="710"/>
        <v>3.7439999999999998</v>
      </c>
      <c r="K3513" s="106"/>
      <c r="L3513" s="353">
        <f>F3513*K3513</f>
        <v>0</v>
      </c>
      <c r="M3513" s="327">
        <f>G3513*K3513</f>
        <v>0</v>
      </c>
      <c r="N3513" s="545">
        <f>H3513*K3513</f>
        <v>0</v>
      </c>
      <c r="O3513" s="545">
        <f>I3513*K3513</f>
        <v>0</v>
      </c>
      <c r="P3513" s="545">
        <f>J3513*K3513</f>
        <v>0</v>
      </c>
      <c r="Q3513" s="216" t="s">
        <v>7</v>
      </c>
      <c r="R3513" s="712"/>
    </row>
    <row r="3514" spans="1:18" ht="15" customHeight="1" x14ac:dyDescent="0.2">
      <c r="A3514" s="132" t="s">
        <v>259</v>
      </c>
      <c r="B3514" s="170"/>
      <c r="C3514" s="75" t="s">
        <v>1616</v>
      </c>
      <c r="D3514" s="22" t="s">
        <v>6</v>
      </c>
      <c r="E3514" s="16">
        <v>1</v>
      </c>
      <c r="F3514" s="301">
        <v>0.7</v>
      </c>
      <c r="G3514" s="301">
        <v>0.65</v>
      </c>
      <c r="H3514" s="296">
        <f t="shared" si="708"/>
        <v>0.63700000000000001</v>
      </c>
      <c r="I3514" s="296">
        <f t="shared" si="709"/>
        <v>0.63049999999999995</v>
      </c>
      <c r="J3514" s="296">
        <f t="shared" si="710"/>
        <v>0.624</v>
      </c>
      <c r="K3514" s="104"/>
      <c r="L3514" s="322">
        <f>F3514*K3514</f>
        <v>0</v>
      </c>
      <c r="M3514" s="327">
        <f>G3514*K3514</f>
        <v>0</v>
      </c>
      <c r="N3514" s="545">
        <f>H3514*K3514</f>
        <v>0</v>
      </c>
      <c r="O3514" s="545">
        <f>I3514*K3514</f>
        <v>0</v>
      </c>
      <c r="P3514" s="545">
        <f>J3514*K3514</f>
        <v>0</v>
      </c>
      <c r="Q3514" s="110" t="s">
        <v>7</v>
      </c>
    </row>
    <row r="3515" spans="1:18" ht="15" customHeight="1" x14ac:dyDescent="0.2">
      <c r="A3515" s="190" t="s">
        <v>259</v>
      </c>
      <c r="B3515" s="198"/>
      <c r="C3515" s="185" t="s">
        <v>5045</v>
      </c>
      <c r="D3515" s="183" t="s">
        <v>6</v>
      </c>
      <c r="E3515" s="211">
        <v>1.5</v>
      </c>
      <c r="F3515" s="204">
        <v>0.97</v>
      </c>
      <c r="G3515" s="204">
        <v>0.94</v>
      </c>
      <c r="H3515" s="296">
        <f t="shared" ref="H3515:H3522" si="750">G3515*0.98</f>
        <v>0.92119999999999991</v>
      </c>
      <c r="I3515" s="296">
        <f t="shared" ref="I3515:I3522" si="751">G3515*0.97</f>
        <v>0.91179999999999994</v>
      </c>
      <c r="J3515" s="296">
        <f t="shared" ref="J3515:J3522" si="752">G3515*0.96</f>
        <v>0.90239999999999987</v>
      </c>
      <c r="K3515" s="106"/>
      <c r="L3515" s="732">
        <f>F3515*K3515</f>
        <v>0</v>
      </c>
      <c r="M3515" s="327">
        <f>G3515*K3515</f>
        <v>0</v>
      </c>
      <c r="N3515" s="545">
        <f>H3515*K3515</f>
        <v>0</v>
      </c>
      <c r="O3515" s="545">
        <f>I3515*K3515</f>
        <v>0</v>
      </c>
      <c r="P3515" s="545">
        <f>J3515*K3515</f>
        <v>0</v>
      </c>
      <c r="Q3515" s="216" t="s">
        <v>7</v>
      </c>
      <c r="R3515" s="712"/>
    </row>
    <row r="3516" spans="1:18" ht="15" customHeight="1" x14ac:dyDescent="0.2">
      <c r="A3516" s="190" t="s">
        <v>259</v>
      </c>
      <c r="B3516" s="198"/>
      <c r="C3516" s="185" t="s">
        <v>1537</v>
      </c>
      <c r="D3516" s="183" t="s">
        <v>6</v>
      </c>
      <c r="E3516" s="211">
        <v>5</v>
      </c>
      <c r="F3516" s="204">
        <v>2.7</v>
      </c>
      <c r="G3516" s="204">
        <v>2.6</v>
      </c>
      <c r="H3516" s="221">
        <f t="shared" si="750"/>
        <v>2.548</v>
      </c>
      <c r="I3516" s="221">
        <f t="shared" si="751"/>
        <v>2.5219999999999998</v>
      </c>
      <c r="J3516" s="221">
        <f t="shared" si="752"/>
        <v>2.496</v>
      </c>
      <c r="K3516" s="115"/>
      <c r="L3516" s="732">
        <f>F3516*K3516</f>
        <v>0</v>
      </c>
      <c r="M3516" s="327">
        <f>G3516*K3516</f>
        <v>0</v>
      </c>
      <c r="N3516" s="545">
        <f>H3516*K3516</f>
        <v>0</v>
      </c>
      <c r="O3516" s="545">
        <f>I3516*K3516</f>
        <v>0</v>
      </c>
      <c r="P3516" s="545">
        <f>J3516*K3516</f>
        <v>0</v>
      </c>
      <c r="Q3516" s="216" t="s">
        <v>7</v>
      </c>
      <c r="R3516" s="712"/>
    </row>
    <row r="3517" spans="1:18" ht="15" customHeight="1" x14ac:dyDescent="0.2">
      <c r="A3517" s="132" t="s">
        <v>259</v>
      </c>
      <c r="B3517" s="494"/>
      <c r="C3517" s="8" t="s">
        <v>4854</v>
      </c>
      <c r="D3517" s="183" t="s">
        <v>6</v>
      </c>
      <c r="E3517" s="16">
        <v>1</v>
      </c>
      <c r="F3517" s="301">
        <v>0.6</v>
      </c>
      <c r="G3517" s="301">
        <v>0.57999999999999996</v>
      </c>
      <c r="H3517" s="296">
        <f t="shared" si="750"/>
        <v>0.56839999999999991</v>
      </c>
      <c r="I3517" s="296">
        <f t="shared" si="751"/>
        <v>0.56259999999999999</v>
      </c>
      <c r="J3517" s="296">
        <f t="shared" si="752"/>
        <v>0.55679999999999996</v>
      </c>
      <c r="K3517" s="104"/>
      <c r="L3517" s="323">
        <f>F3517*K3517</f>
        <v>0</v>
      </c>
      <c r="M3517" s="327">
        <f>G3517*K3517</f>
        <v>0</v>
      </c>
      <c r="N3517" s="545">
        <f>H3517*K3517</f>
        <v>0</v>
      </c>
      <c r="O3517" s="545">
        <f>I3517*K3517</f>
        <v>0</v>
      </c>
      <c r="P3517" s="545">
        <f>J3517*K3517</f>
        <v>0</v>
      </c>
      <c r="Q3517" s="110" t="s">
        <v>7</v>
      </c>
    </row>
    <row r="3518" spans="1:18" ht="15" customHeight="1" x14ac:dyDescent="0.2">
      <c r="A3518" s="190" t="s">
        <v>260</v>
      </c>
      <c r="B3518" s="400"/>
      <c r="C3518" s="185" t="s">
        <v>1863</v>
      </c>
      <c r="D3518" s="183" t="s">
        <v>6</v>
      </c>
      <c r="E3518" s="211">
        <v>4</v>
      </c>
      <c r="F3518" s="204">
        <v>2.5</v>
      </c>
      <c r="G3518" s="204">
        <v>2.4</v>
      </c>
      <c r="H3518" s="221">
        <f t="shared" si="750"/>
        <v>2.3519999999999999</v>
      </c>
      <c r="I3518" s="221">
        <f t="shared" si="751"/>
        <v>2.3279999999999998</v>
      </c>
      <c r="J3518" s="221">
        <f t="shared" si="752"/>
        <v>2.3039999999999998</v>
      </c>
      <c r="K3518" s="106"/>
      <c r="L3518" s="353">
        <f>F3518*K3518</f>
        <v>0</v>
      </c>
      <c r="M3518" s="327">
        <f>G3518*K3518</f>
        <v>0</v>
      </c>
      <c r="N3518" s="545">
        <f>H3518*K3518</f>
        <v>0</v>
      </c>
      <c r="O3518" s="545">
        <f>I3518*K3518</f>
        <v>0</v>
      </c>
      <c r="P3518" s="545">
        <f>J3518*K3518</f>
        <v>0</v>
      </c>
      <c r="Q3518" s="216" t="s">
        <v>7</v>
      </c>
      <c r="R3518" s="712"/>
    </row>
    <row r="3519" spans="1:18" ht="15" customHeight="1" x14ac:dyDescent="0.2">
      <c r="A3519" s="190" t="s">
        <v>14</v>
      </c>
      <c r="B3519" s="190"/>
      <c r="C3519" s="385" t="s">
        <v>3599</v>
      </c>
      <c r="D3519" s="190" t="s">
        <v>6</v>
      </c>
      <c r="E3519" s="736">
        <v>1</v>
      </c>
      <c r="F3519" s="470">
        <v>0.55000000000000004</v>
      </c>
      <c r="G3519" s="470">
        <v>0.5</v>
      </c>
      <c r="H3519" s="221">
        <f t="shared" si="750"/>
        <v>0.49</v>
      </c>
      <c r="I3519" s="221">
        <f t="shared" si="751"/>
        <v>0.48499999999999999</v>
      </c>
      <c r="J3519" s="221">
        <f t="shared" si="752"/>
        <v>0.48</v>
      </c>
      <c r="K3519" s="115"/>
      <c r="L3519" s="780">
        <f>F3519*K3519</f>
        <v>0</v>
      </c>
      <c r="M3519" s="327">
        <f>G3519*K3519</f>
        <v>0</v>
      </c>
      <c r="N3519" s="545">
        <f>H3519*K3519</f>
        <v>0</v>
      </c>
      <c r="O3519" s="545">
        <f>I3519*K3519</f>
        <v>0</v>
      </c>
      <c r="P3519" s="545">
        <f>J3519*K3519</f>
        <v>0</v>
      </c>
      <c r="Q3519" s="216" t="s">
        <v>7</v>
      </c>
      <c r="R3519" s="712"/>
    </row>
    <row r="3520" spans="1:18" ht="15" customHeight="1" x14ac:dyDescent="0.2">
      <c r="A3520" s="190" t="s">
        <v>14</v>
      </c>
      <c r="B3520" s="190"/>
      <c r="C3520" s="385" t="s">
        <v>3600</v>
      </c>
      <c r="D3520" s="190" t="s">
        <v>6</v>
      </c>
      <c r="E3520" s="736">
        <v>1</v>
      </c>
      <c r="F3520" s="838">
        <v>0.5</v>
      </c>
      <c r="G3520" s="838">
        <v>0.4</v>
      </c>
      <c r="H3520" s="221">
        <f t="shared" si="750"/>
        <v>0.39200000000000002</v>
      </c>
      <c r="I3520" s="221">
        <f t="shared" si="751"/>
        <v>0.38800000000000001</v>
      </c>
      <c r="J3520" s="221">
        <f t="shared" si="752"/>
        <v>0.38400000000000001</v>
      </c>
      <c r="K3520" s="115"/>
      <c r="L3520" s="780">
        <f>F3520*K3520</f>
        <v>0</v>
      </c>
      <c r="M3520" s="327">
        <f>G3520*K3520</f>
        <v>0</v>
      </c>
      <c r="N3520" s="545">
        <f>H3520*K3520</f>
        <v>0</v>
      </c>
      <c r="O3520" s="545">
        <f>I3520*K3520</f>
        <v>0</v>
      </c>
      <c r="P3520" s="545">
        <f>J3520*K3520</f>
        <v>0</v>
      </c>
      <c r="Q3520" s="216" t="s">
        <v>7</v>
      </c>
      <c r="R3520" s="253" t="s">
        <v>2349</v>
      </c>
    </row>
    <row r="3521" spans="1:18" ht="15" customHeight="1" x14ac:dyDescent="0.2">
      <c r="A3521" s="374" t="s">
        <v>14</v>
      </c>
      <c r="B3521" s="497"/>
      <c r="C3521" s="385" t="s">
        <v>1628</v>
      </c>
      <c r="D3521" s="132" t="s">
        <v>6</v>
      </c>
      <c r="E3521" s="157">
        <v>1</v>
      </c>
      <c r="F3521" s="297">
        <v>0.75</v>
      </c>
      <c r="G3521" s="297">
        <v>0.7</v>
      </c>
      <c r="H3521" s="296">
        <f t="shared" si="750"/>
        <v>0.68599999999999994</v>
      </c>
      <c r="I3521" s="296">
        <f t="shared" si="751"/>
        <v>0.67899999999999994</v>
      </c>
      <c r="J3521" s="296">
        <f t="shared" si="752"/>
        <v>0.67199999999999993</v>
      </c>
      <c r="K3521" s="104"/>
      <c r="L3521" s="349">
        <f>F3521*K3521</f>
        <v>0</v>
      </c>
      <c r="M3521" s="327">
        <f>G3521*K3521</f>
        <v>0</v>
      </c>
      <c r="N3521" s="545">
        <f>H3521*K3521</f>
        <v>0</v>
      </c>
      <c r="O3521" s="545">
        <f>I3521*K3521</f>
        <v>0</v>
      </c>
      <c r="P3521" s="545">
        <f>J3521*K3521</f>
        <v>0</v>
      </c>
      <c r="Q3521" s="110" t="s">
        <v>7</v>
      </c>
      <c r="R3521" s="168"/>
    </row>
    <row r="3522" spans="1:18" ht="15" customHeight="1" x14ac:dyDescent="0.2">
      <c r="A3522" s="190" t="s">
        <v>14</v>
      </c>
      <c r="B3522" s="277"/>
      <c r="C3522" s="242" t="s">
        <v>1629</v>
      </c>
      <c r="D3522" s="132" t="s">
        <v>6</v>
      </c>
      <c r="E3522" s="157">
        <v>1</v>
      </c>
      <c r="F3522" s="297">
        <v>0.75</v>
      </c>
      <c r="G3522" s="297">
        <v>0.7</v>
      </c>
      <c r="H3522" s="296">
        <f t="shared" si="750"/>
        <v>0.68599999999999994</v>
      </c>
      <c r="I3522" s="296">
        <f t="shared" si="751"/>
        <v>0.67899999999999994</v>
      </c>
      <c r="J3522" s="296">
        <f t="shared" si="752"/>
        <v>0.67199999999999993</v>
      </c>
      <c r="K3522" s="104"/>
      <c r="L3522" s="349">
        <f>F3522*K3522</f>
        <v>0</v>
      </c>
      <c r="M3522" s="327">
        <f>G3522*K3522</f>
        <v>0</v>
      </c>
      <c r="N3522" s="545">
        <f>H3522*K3522</f>
        <v>0</v>
      </c>
      <c r="O3522" s="545">
        <f>I3522*K3522</f>
        <v>0</v>
      </c>
      <c r="P3522" s="545">
        <f>J3522*K3522</f>
        <v>0</v>
      </c>
      <c r="Q3522" s="110" t="s">
        <v>7</v>
      </c>
      <c r="R3522" s="168"/>
    </row>
    <row r="3523" spans="1:18" ht="15" customHeight="1" x14ac:dyDescent="0.2">
      <c r="A3523" s="190" t="s">
        <v>14</v>
      </c>
      <c r="B3523" s="277"/>
      <c r="C3523" s="242" t="s">
        <v>1630</v>
      </c>
      <c r="D3523" s="132" t="s">
        <v>6</v>
      </c>
      <c r="E3523" s="157">
        <v>1</v>
      </c>
      <c r="F3523" s="297">
        <v>0.75</v>
      </c>
      <c r="G3523" s="297">
        <v>0.7</v>
      </c>
      <c r="H3523" s="296">
        <f t="shared" ref="H3523:H3526" si="753">G3523*0.98</f>
        <v>0.68599999999999994</v>
      </c>
      <c r="I3523" s="296">
        <f t="shared" ref="I3523:I3526" si="754">G3523*0.97</f>
        <v>0.67899999999999994</v>
      </c>
      <c r="J3523" s="296">
        <f t="shared" ref="J3523:J3526" si="755">G3523*0.96</f>
        <v>0.67199999999999993</v>
      </c>
      <c r="K3523" s="104"/>
      <c r="L3523" s="349">
        <f>F3523*K3523</f>
        <v>0</v>
      </c>
      <c r="M3523" s="327">
        <f>G3523*K3523</f>
        <v>0</v>
      </c>
      <c r="N3523" s="545">
        <f>H3523*K3523</f>
        <v>0</v>
      </c>
      <c r="O3523" s="545">
        <f>I3523*K3523</f>
        <v>0</v>
      </c>
      <c r="P3523" s="545">
        <f>J3523*K3523</f>
        <v>0</v>
      </c>
      <c r="Q3523" s="110" t="s">
        <v>7</v>
      </c>
      <c r="R3523" s="168"/>
    </row>
    <row r="3524" spans="1:18" ht="15" customHeight="1" x14ac:dyDescent="0.2">
      <c r="A3524" s="374" t="s">
        <v>14</v>
      </c>
      <c r="B3524" s="497"/>
      <c r="C3524" s="507" t="s">
        <v>1631</v>
      </c>
      <c r="D3524" s="132" t="s">
        <v>6</v>
      </c>
      <c r="E3524" s="157">
        <v>1</v>
      </c>
      <c r="F3524" s="297">
        <v>0.75</v>
      </c>
      <c r="G3524" s="297">
        <v>0.7</v>
      </c>
      <c r="H3524" s="296">
        <f t="shared" si="753"/>
        <v>0.68599999999999994</v>
      </c>
      <c r="I3524" s="296">
        <f t="shared" si="754"/>
        <v>0.67899999999999994</v>
      </c>
      <c r="J3524" s="296">
        <f t="shared" si="755"/>
        <v>0.67199999999999993</v>
      </c>
      <c r="K3524" s="104"/>
      <c r="L3524" s="349">
        <f>F3524*K3524</f>
        <v>0</v>
      </c>
      <c r="M3524" s="327">
        <f>G3524*K3524</f>
        <v>0</v>
      </c>
      <c r="N3524" s="545">
        <f>H3524*K3524</f>
        <v>0</v>
      </c>
      <c r="O3524" s="545">
        <f>I3524*K3524</f>
        <v>0</v>
      </c>
      <c r="P3524" s="545">
        <f>J3524*K3524</f>
        <v>0</v>
      </c>
      <c r="Q3524" s="110" t="s">
        <v>7</v>
      </c>
      <c r="R3524" s="168"/>
    </row>
    <row r="3525" spans="1:18" ht="15" customHeight="1" x14ac:dyDescent="0.2">
      <c r="A3525" s="190" t="s">
        <v>14</v>
      </c>
      <c r="B3525" s="277"/>
      <c r="C3525" s="242" t="s">
        <v>1632</v>
      </c>
      <c r="D3525" s="132" t="s">
        <v>6</v>
      </c>
      <c r="E3525" s="157">
        <v>1</v>
      </c>
      <c r="F3525" s="297">
        <v>0.75</v>
      </c>
      <c r="G3525" s="297">
        <v>0.7</v>
      </c>
      <c r="H3525" s="296">
        <f t="shared" si="753"/>
        <v>0.68599999999999994</v>
      </c>
      <c r="I3525" s="296">
        <f t="shared" si="754"/>
        <v>0.67899999999999994</v>
      </c>
      <c r="J3525" s="296">
        <f t="shared" si="755"/>
        <v>0.67199999999999993</v>
      </c>
      <c r="K3525" s="104"/>
      <c r="L3525" s="349">
        <f>F3525*K3525</f>
        <v>0</v>
      </c>
      <c r="M3525" s="327">
        <f>G3525*K3525</f>
        <v>0</v>
      </c>
      <c r="N3525" s="545">
        <f>H3525*K3525</f>
        <v>0</v>
      </c>
      <c r="O3525" s="545">
        <f>I3525*K3525</f>
        <v>0</v>
      </c>
      <c r="P3525" s="545">
        <f>J3525*K3525</f>
        <v>0</v>
      </c>
      <c r="Q3525" s="110" t="s">
        <v>7</v>
      </c>
      <c r="R3525" s="168"/>
    </row>
    <row r="3526" spans="1:18" ht="15" customHeight="1" thickBot="1" x14ac:dyDescent="0.25">
      <c r="A3526" s="374" t="s">
        <v>14</v>
      </c>
      <c r="B3526" s="497"/>
      <c r="C3526" s="506" t="s">
        <v>1633</v>
      </c>
      <c r="D3526" s="132" t="s">
        <v>6</v>
      </c>
      <c r="E3526" s="157">
        <v>1</v>
      </c>
      <c r="F3526" s="297">
        <v>0.75</v>
      </c>
      <c r="G3526" s="297">
        <v>0.7</v>
      </c>
      <c r="H3526" s="296">
        <f t="shared" si="753"/>
        <v>0.68599999999999994</v>
      </c>
      <c r="I3526" s="296">
        <f t="shared" si="754"/>
        <v>0.67899999999999994</v>
      </c>
      <c r="J3526" s="296">
        <f t="shared" si="755"/>
        <v>0.67199999999999993</v>
      </c>
      <c r="K3526" s="104"/>
      <c r="L3526" s="349">
        <f>F3526*K3526</f>
        <v>0</v>
      </c>
      <c r="M3526" s="327">
        <f>G3526*K3526</f>
        <v>0</v>
      </c>
      <c r="N3526" s="545">
        <f>H3526*K3526</f>
        <v>0</v>
      </c>
      <c r="O3526" s="545">
        <f>I3526*K3526</f>
        <v>0</v>
      </c>
      <c r="P3526" s="545">
        <f>J3526*K3526</f>
        <v>0</v>
      </c>
      <c r="Q3526" s="110" t="s">
        <v>7</v>
      </c>
      <c r="R3526" s="168"/>
    </row>
    <row r="3527" spans="1:18" ht="15" customHeight="1" thickBot="1" x14ac:dyDescent="0.25">
      <c r="A3527" s="30"/>
      <c r="B3527" s="30"/>
      <c r="C3527" s="31"/>
      <c r="D3527" s="35"/>
      <c r="E3527" s="30"/>
      <c r="F3527" s="30"/>
      <c r="G3527" s="30"/>
      <c r="H3527" s="30"/>
      <c r="I3527" s="30"/>
      <c r="J3527" s="30"/>
      <c r="K3527" s="31"/>
      <c r="L3527" s="220">
        <f>SUM(L3412:L3526)</f>
        <v>0</v>
      </c>
      <c r="M3527" s="220">
        <f>SUM(M3412:M3526)</f>
        <v>0</v>
      </c>
      <c r="N3527" s="220"/>
      <c r="O3527" s="220"/>
      <c r="P3527" s="220"/>
      <c r="Q3527" s="31"/>
    </row>
    <row r="3528" spans="1:18" ht="20.100000000000001" customHeight="1" thickBot="1" x14ac:dyDescent="0.25">
      <c r="A3528" s="37" t="s">
        <v>68</v>
      </c>
      <c r="B3528" s="178"/>
      <c r="C3528" s="36"/>
      <c r="D3528" s="38"/>
      <c r="E3528" s="39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40"/>
    </row>
    <row r="3529" spans="1:18" ht="15" customHeight="1" x14ac:dyDescent="0.2">
      <c r="A3529" s="993" t="s">
        <v>50</v>
      </c>
      <c r="B3529" s="993"/>
      <c r="C3529" s="993" t="s">
        <v>29</v>
      </c>
      <c r="D3529" s="966" t="s">
        <v>47</v>
      </c>
      <c r="E3529" s="994" t="s">
        <v>1548</v>
      </c>
      <c r="F3529" s="993" t="s">
        <v>1549</v>
      </c>
      <c r="G3529" s="993" t="s">
        <v>1556</v>
      </c>
      <c r="H3529" s="995">
        <v>-0.02</v>
      </c>
      <c r="I3529" s="995">
        <v>-0.03</v>
      </c>
      <c r="J3529" s="995">
        <v>-0.04</v>
      </c>
      <c r="K3529" s="993" t="s">
        <v>30</v>
      </c>
      <c r="L3529" s="993" t="s">
        <v>12</v>
      </c>
      <c r="M3529" s="993" t="s">
        <v>1547</v>
      </c>
      <c r="N3529" s="996" t="s">
        <v>5226</v>
      </c>
      <c r="O3529" s="996" t="s">
        <v>5232</v>
      </c>
      <c r="P3529" s="996" t="s">
        <v>5233</v>
      </c>
      <c r="Q3529" s="993" t="s">
        <v>51</v>
      </c>
    </row>
    <row r="3530" spans="1:18" ht="15" customHeight="1" x14ac:dyDescent="0.2">
      <c r="A3530" s="806" t="s">
        <v>5682</v>
      </c>
      <c r="B3530" s="184"/>
      <c r="C3530" s="510" t="s">
        <v>5683</v>
      </c>
      <c r="D3530" s="340" t="s">
        <v>6</v>
      </c>
      <c r="E3530" s="339">
        <v>160</v>
      </c>
      <c r="F3530" s="204">
        <v>137</v>
      </c>
      <c r="G3530" s="204">
        <v>135</v>
      </c>
      <c r="H3530" s="221">
        <f t="shared" ref="H3530:H3567" si="756">G3530*0.98</f>
        <v>132.30000000000001</v>
      </c>
      <c r="I3530" s="221">
        <f t="shared" ref="I3530:I3567" si="757">G3530*0.97</f>
        <v>130.94999999999999</v>
      </c>
      <c r="J3530" s="221">
        <f t="shared" ref="J3530:J3567" si="758">G3530*0.96</f>
        <v>129.6</v>
      </c>
      <c r="K3530" s="106"/>
      <c r="L3530" s="732">
        <f>F3530*K3530</f>
        <v>0</v>
      </c>
      <c r="M3530" s="327">
        <f>G3530*K3530</f>
        <v>0</v>
      </c>
      <c r="N3530" s="327">
        <f>H3530*K3530</f>
        <v>0</v>
      </c>
      <c r="O3530" s="327">
        <f>I3530*K3530</f>
        <v>0</v>
      </c>
      <c r="P3530" s="327">
        <f>J3530*K3530</f>
        <v>0</v>
      </c>
      <c r="Q3530" s="216" t="s">
        <v>7</v>
      </c>
      <c r="R3530" s="712"/>
    </row>
    <row r="3531" spans="1:18" ht="15" customHeight="1" x14ac:dyDescent="0.2">
      <c r="A3531" s="806" t="s">
        <v>5682</v>
      </c>
      <c r="B3531" s="184"/>
      <c r="C3531" s="510" t="s">
        <v>5684</v>
      </c>
      <c r="D3531" s="340" t="s">
        <v>6</v>
      </c>
      <c r="E3531" s="339">
        <v>280</v>
      </c>
      <c r="F3531" s="204">
        <v>244</v>
      </c>
      <c r="G3531" s="204">
        <v>240</v>
      </c>
      <c r="H3531" s="221">
        <f t="shared" ref="H3531" si="759">G3531*0.98</f>
        <v>235.2</v>
      </c>
      <c r="I3531" s="221">
        <f t="shared" ref="I3531" si="760">G3531*0.97</f>
        <v>232.79999999999998</v>
      </c>
      <c r="J3531" s="221">
        <f t="shared" ref="J3531" si="761">G3531*0.96</f>
        <v>230.39999999999998</v>
      </c>
      <c r="K3531" s="115"/>
      <c r="L3531" s="732">
        <f>F3531*K3531</f>
        <v>0</v>
      </c>
      <c r="M3531" s="327">
        <f>G3531*K3531</f>
        <v>0</v>
      </c>
      <c r="N3531" s="327">
        <f>H3531*K3531</f>
        <v>0</v>
      </c>
      <c r="O3531" s="327">
        <f>I3531*K3531</f>
        <v>0</v>
      </c>
      <c r="P3531" s="327">
        <f>J3531*K3531</f>
        <v>0</v>
      </c>
      <c r="Q3531" s="216" t="s">
        <v>7</v>
      </c>
      <c r="R3531" s="712"/>
    </row>
    <row r="3532" spans="1:18" ht="15" customHeight="1" x14ac:dyDescent="0.2">
      <c r="A3532" s="806" t="s">
        <v>5682</v>
      </c>
      <c r="B3532" s="184"/>
      <c r="C3532" s="510" t="s">
        <v>5685</v>
      </c>
      <c r="D3532" s="340" t="s">
        <v>6</v>
      </c>
      <c r="E3532" s="339">
        <v>290</v>
      </c>
      <c r="F3532" s="204">
        <v>254</v>
      </c>
      <c r="G3532" s="204">
        <v>250</v>
      </c>
      <c r="H3532" s="221">
        <f t="shared" ref="H3532" si="762">G3532*0.98</f>
        <v>245</v>
      </c>
      <c r="I3532" s="221">
        <f t="shared" ref="I3532" si="763">G3532*0.97</f>
        <v>242.5</v>
      </c>
      <c r="J3532" s="221">
        <f t="shared" ref="J3532" si="764">G3532*0.96</f>
        <v>240</v>
      </c>
      <c r="K3532" s="115"/>
      <c r="L3532" s="732">
        <f>F3532*K3532</f>
        <v>0</v>
      </c>
      <c r="M3532" s="327">
        <f>G3532*K3532</f>
        <v>0</v>
      </c>
      <c r="N3532" s="327">
        <f>H3532*K3532</f>
        <v>0</v>
      </c>
      <c r="O3532" s="327">
        <f>I3532*K3532</f>
        <v>0</v>
      </c>
      <c r="P3532" s="327">
        <f>J3532*K3532</f>
        <v>0</v>
      </c>
      <c r="Q3532" s="216" t="s">
        <v>7</v>
      </c>
      <c r="R3532" s="712"/>
    </row>
    <row r="3533" spans="1:18" ht="15" customHeight="1" x14ac:dyDescent="0.2">
      <c r="A3533" s="806" t="s">
        <v>5682</v>
      </c>
      <c r="B3533" s="184"/>
      <c r="C3533" s="510" t="s">
        <v>5686</v>
      </c>
      <c r="D3533" s="340" t="s">
        <v>6</v>
      </c>
      <c r="E3533" s="339">
        <v>130</v>
      </c>
      <c r="F3533" s="204">
        <v>117</v>
      </c>
      <c r="G3533" s="204">
        <v>115</v>
      </c>
      <c r="H3533" s="221">
        <f t="shared" ref="H3533" si="765">G3533*0.98</f>
        <v>112.7</v>
      </c>
      <c r="I3533" s="221">
        <f t="shared" ref="I3533" si="766">G3533*0.97</f>
        <v>111.55</v>
      </c>
      <c r="J3533" s="221">
        <f t="shared" ref="J3533" si="767">G3533*0.96</f>
        <v>110.39999999999999</v>
      </c>
      <c r="K3533" s="115"/>
      <c r="L3533" s="732">
        <f>F3533*K3533</f>
        <v>0</v>
      </c>
      <c r="M3533" s="327">
        <f>G3533*K3533</f>
        <v>0</v>
      </c>
      <c r="N3533" s="327">
        <f>H3533*K3533</f>
        <v>0</v>
      </c>
      <c r="O3533" s="327">
        <f>I3533*K3533</f>
        <v>0</v>
      </c>
      <c r="P3533" s="327">
        <f>J3533*K3533</f>
        <v>0</v>
      </c>
      <c r="Q3533" s="216" t="s">
        <v>7</v>
      </c>
      <c r="R3533" s="712"/>
    </row>
    <row r="3534" spans="1:18" ht="15" customHeight="1" x14ac:dyDescent="0.2">
      <c r="A3534" s="775" t="s">
        <v>1780</v>
      </c>
      <c r="B3534" s="620"/>
      <c r="C3534" s="776" t="s">
        <v>821</v>
      </c>
      <c r="D3534" s="409" t="s">
        <v>6</v>
      </c>
      <c r="E3534" s="412">
        <v>15</v>
      </c>
      <c r="F3534" s="483">
        <v>10.9</v>
      </c>
      <c r="G3534" s="483">
        <v>10.7</v>
      </c>
      <c r="H3534" s="296">
        <f t="shared" si="756"/>
        <v>10.485999999999999</v>
      </c>
      <c r="I3534" s="296">
        <f t="shared" si="757"/>
        <v>10.379</v>
      </c>
      <c r="J3534" s="296">
        <f t="shared" si="758"/>
        <v>10.271999999999998</v>
      </c>
      <c r="K3534" s="106"/>
      <c r="L3534" s="777">
        <f>F3534*K3534</f>
        <v>0</v>
      </c>
      <c r="M3534" s="465">
        <f>G3534*K3534</f>
        <v>0</v>
      </c>
      <c r="N3534" s="545">
        <f>H3534*K3534</f>
        <v>0</v>
      </c>
      <c r="O3534" s="545">
        <f>I3534*K3534</f>
        <v>0</v>
      </c>
      <c r="P3534" s="545">
        <f>J3534*K3534</f>
        <v>0</v>
      </c>
      <c r="Q3534" s="778" t="s">
        <v>7</v>
      </c>
      <c r="R3534" s="523"/>
    </row>
    <row r="3535" spans="1:18" ht="15" customHeight="1" x14ac:dyDescent="0.2">
      <c r="A3535" s="1005" t="s">
        <v>1780</v>
      </c>
      <c r="B3535" s="1006"/>
      <c r="C3535" s="1007" t="s">
        <v>2471</v>
      </c>
      <c r="D3535" s="1008" t="s">
        <v>6</v>
      </c>
      <c r="E3535" s="725">
        <v>16</v>
      </c>
      <c r="F3535" s="700">
        <v>10.4</v>
      </c>
      <c r="G3535" s="703">
        <v>10.199999999999999</v>
      </c>
      <c r="H3535" s="698">
        <f t="shared" si="756"/>
        <v>9.9959999999999987</v>
      </c>
      <c r="I3535" s="698">
        <f t="shared" si="757"/>
        <v>9.8939999999999984</v>
      </c>
      <c r="J3535" s="698">
        <f t="shared" si="758"/>
        <v>9.7919999999999998</v>
      </c>
      <c r="K3535" s="710"/>
      <c r="L3535" s="721">
        <f>F3535*K3535</f>
        <v>0</v>
      </c>
      <c r="M3535" s="719">
        <f>G3535*K3535</f>
        <v>0</v>
      </c>
      <c r="N3535" s="869">
        <f>H3535*K3535</f>
        <v>0</v>
      </c>
      <c r="O3535" s="869">
        <f>I3535*K3535</f>
        <v>0</v>
      </c>
      <c r="P3535" s="869">
        <f>J3535*K3535</f>
        <v>0</v>
      </c>
      <c r="Q3535" s="722" t="s">
        <v>7</v>
      </c>
      <c r="R3535" s="712" t="s">
        <v>4496</v>
      </c>
    </row>
    <row r="3536" spans="1:18" ht="15" customHeight="1" x14ac:dyDescent="0.2">
      <c r="A3536" s="1005" t="s">
        <v>1780</v>
      </c>
      <c r="B3536" s="1006"/>
      <c r="C3536" s="1007" t="s">
        <v>5891</v>
      </c>
      <c r="D3536" s="1008" t="s">
        <v>6</v>
      </c>
      <c r="E3536" s="725">
        <v>16</v>
      </c>
      <c r="F3536" s="700">
        <v>10</v>
      </c>
      <c r="G3536" s="981">
        <v>9.8000000000000007</v>
      </c>
      <c r="H3536" s="704">
        <v>9.8000000000000007</v>
      </c>
      <c r="I3536" s="704">
        <v>9.8000000000000007</v>
      </c>
      <c r="J3536" s="704">
        <v>9.8000000000000007</v>
      </c>
      <c r="K3536" s="710"/>
      <c r="L3536" s="721">
        <f>F3536*K3536</f>
        <v>0</v>
      </c>
      <c r="M3536" s="719">
        <f>G3536*K3536</f>
        <v>0</v>
      </c>
      <c r="N3536" s="869">
        <f>H3536*K3536</f>
        <v>0</v>
      </c>
      <c r="O3536" s="869">
        <f>I3536*K3536</f>
        <v>0</v>
      </c>
      <c r="P3536" s="869">
        <f>J3536*K3536</f>
        <v>0</v>
      </c>
      <c r="Q3536" s="722" t="s">
        <v>7</v>
      </c>
      <c r="R3536" s="864" t="s">
        <v>5194</v>
      </c>
    </row>
    <row r="3537" spans="1:18" ht="15" customHeight="1" x14ac:dyDescent="0.2">
      <c r="A3537" s="1005" t="s">
        <v>1780</v>
      </c>
      <c r="B3537" s="1006"/>
      <c r="C3537" s="1007" t="s">
        <v>2165</v>
      </c>
      <c r="D3537" s="844" t="s">
        <v>6</v>
      </c>
      <c r="E3537" s="725">
        <v>15</v>
      </c>
      <c r="F3537" s="700">
        <v>10</v>
      </c>
      <c r="G3537" s="703">
        <v>9.9</v>
      </c>
      <c r="H3537" s="698">
        <f t="shared" si="756"/>
        <v>9.702</v>
      </c>
      <c r="I3537" s="698">
        <f t="shared" si="757"/>
        <v>9.6029999999999998</v>
      </c>
      <c r="J3537" s="698">
        <f t="shared" si="758"/>
        <v>9.5039999999999996</v>
      </c>
      <c r="K3537" s="710"/>
      <c r="L3537" s="721">
        <f>F3537*K3537</f>
        <v>0</v>
      </c>
      <c r="M3537" s="719">
        <f>G3537*K3537</f>
        <v>0</v>
      </c>
      <c r="N3537" s="869">
        <f>H3537*K3537</f>
        <v>0</v>
      </c>
      <c r="O3537" s="869">
        <f>I3537*K3537</f>
        <v>0</v>
      </c>
      <c r="P3537" s="869">
        <f>J3537*K3537</f>
        <v>0</v>
      </c>
      <c r="Q3537" s="722" t="s">
        <v>7</v>
      </c>
      <c r="R3537" s="712" t="s">
        <v>4496</v>
      </c>
    </row>
    <row r="3538" spans="1:18" ht="15" customHeight="1" x14ac:dyDescent="0.2">
      <c r="A3538" s="1005" t="s">
        <v>1780</v>
      </c>
      <c r="B3538" s="1006"/>
      <c r="C3538" s="1007" t="s">
        <v>5890</v>
      </c>
      <c r="D3538" s="844" t="s">
        <v>6</v>
      </c>
      <c r="E3538" s="725">
        <v>15</v>
      </c>
      <c r="F3538" s="700">
        <v>9.6999999999999993</v>
      </c>
      <c r="G3538" s="981">
        <v>9.5</v>
      </c>
      <c r="H3538" s="703">
        <v>9.5</v>
      </c>
      <c r="I3538" s="703">
        <v>9.5</v>
      </c>
      <c r="J3538" s="703">
        <v>9.5</v>
      </c>
      <c r="K3538" s="710"/>
      <c r="L3538" s="721">
        <f>F3538*K3538</f>
        <v>0</v>
      </c>
      <c r="M3538" s="719">
        <f>G3538*K3538</f>
        <v>0</v>
      </c>
      <c r="N3538" s="869">
        <f>H3538*K3538</f>
        <v>0</v>
      </c>
      <c r="O3538" s="869">
        <f>I3538*K3538</f>
        <v>0</v>
      </c>
      <c r="P3538" s="869">
        <f>J3538*K3538</f>
        <v>0</v>
      </c>
      <c r="Q3538" s="722" t="s">
        <v>7</v>
      </c>
      <c r="R3538" s="864" t="s">
        <v>5194</v>
      </c>
    </row>
    <row r="3539" spans="1:18" ht="15" customHeight="1" x14ac:dyDescent="0.2">
      <c r="A3539" s="763" t="s">
        <v>1780</v>
      </c>
      <c r="B3539" s="428"/>
      <c r="C3539" s="510" t="s">
        <v>4965</v>
      </c>
      <c r="D3539" s="340" t="s">
        <v>6</v>
      </c>
      <c r="E3539" s="339">
        <v>17</v>
      </c>
      <c r="F3539" s="204">
        <v>12</v>
      </c>
      <c r="G3539" s="483">
        <v>11.8</v>
      </c>
      <c r="H3539" s="296">
        <f t="shared" si="756"/>
        <v>11.564</v>
      </c>
      <c r="I3539" s="296">
        <f t="shared" si="757"/>
        <v>11.446</v>
      </c>
      <c r="J3539" s="296">
        <f t="shared" si="758"/>
        <v>11.327999999999999</v>
      </c>
      <c r="K3539" s="106"/>
      <c r="L3539" s="732">
        <f>F3539*K3539</f>
        <v>0</v>
      </c>
      <c r="M3539" s="327">
        <f>G3539*K3539</f>
        <v>0</v>
      </c>
      <c r="N3539" s="545">
        <f>H3539*K3539</f>
        <v>0</v>
      </c>
      <c r="O3539" s="545">
        <f>I3539*K3539</f>
        <v>0</v>
      </c>
      <c r="P3539" s="545">
        <f>J3539*K3539</f>
        <v>0</v>
      </c>
      <c r="Q3539" s="216" t="s">
        <v>7</v>
      </c>
      <c r="R3539" s="712"/>
    </row>
    <row r="3540" spans="1:18" ht="15" customHeight="1" x14ac:dyDescent="0.2">
      <c r="A3540" s="763" t="s">
        <v>1780</v>
      </c>
      <c r="B3540" s="428"/>
      <c r="C3540" s="510" t="s">
        <v>5654</v>
      </c>
      <c r="D3540" s="340" t="s">
        <v>6</v>
      </c>
      <c r="E3540" s="339">
        <v>11</v>
      </c>
      <c r="F3540" s="204">
        <v>7.2</v>
      </c>
      <c r="G3540" s="483">
        <v>7</v>
      </c>
      <c r="H3540" s="221">
        <f t="shared" ref="H3540" si="768">G3540*0.98</f>
        <v>6.8599999999999994</v>
      </c>
      <c r="I3540" s="221">
        <f t="shared" ref="I3540" si="769">G3540*0.97</f>
        <v>6.79</v>
      </c>
      <c r="J3540" s="221">
        <f t="shared" ref="J3540" si="770">G3540*0.96</f>
        <v>6.72</v>
      </c>
      <c r="K3540" s="115"/>
      <c r="L3540" s="732">
        <f>F3540*K3540</f>
        <v>0</v>
      </c>
      <c r="M3540" s="327">
        <f>G3540*K3540</f>
        <v>0</v>
      </c>
      <c r="N3540" s="545">
        <f>H3540*K3540</f>
        <v>0</v>
      </c>
      <c r="O3540" s="545">
        <f>I3540*K3540</f>
        <v>0</v>
      </c>
      <c r="P3540" s="545">
        <f>J3540*K3540</f>
        <v>0</v>
      </c>
      <c r="Q3540" s="216" t="s">
        <v>7</v>
      </c>
      <c r="R3540" s="712"/>
    </row>
    <row r="3541" spans="1:18" ht="15" customHeight="1" x14ac:dyDescent="0.2">
      <c r="A3541" s="763" t="s">
        <v>1780</v>
      </c>
      <c r="B3541" s="184"/>
      <c r="C3541" s="510" t="s">
        <v>5438</v>
      </c>
      <c r="D3541" s="340" t="s">
        <v>6</v>
      </c>
      <c r="E3541" s="339">
        <v>18</v>
      </c>
      <c r="F3541" s="204">
        <v>13.3</v>
      </c>
      <c r="G3541" s="204">
        <v>13</v>
      </c>
      <c r="H3541" s="221">
        <f t="shared" si="756"/>
        <v>12.74</v>
      </c>
      <c r="I3541" s="221">
        <f t="shared" si="757"/>
        <v>12.61</v>
      </c>
      <c r="J3541" s="221">
        <f t="shared" si="758"/>
        <v>12.48</v>
      </c>
      <c r="K3541" s="106"/>
      <c r="L3541" s="732">
        <f>F3541*K3541</f>
        <v>0</v>
      </c>
      <c r="M3541" s="327">
        <f>G3541*K3541</f>
        <v>0</v>
      </c>
      <c r="N3541" s="545">
        <f>H3541*K3541</f>
        <v>0</v>
      </c>
      <c r="O3541" s="545">
        <f>I3541*K3541</f>
        <v>0</v>
      </c>
      <c r="P3541" s="545">
        <f>J3541*K3541</f>
        <v>0</v>
      </c>
      <c r="Q3541" s="733" t="s">
        <v>5</v>
      </c>
      <c r="R3541" s="712"/>
    </row>
    <row r="3542" spans="1:18" ht="15" customHeight="1" x14ac:dyDescent="0.2">
      <c r="A3542" s="763" t="s">
        <v>1780</v>
      </c>
      <c r="B3542" s="428"/>
      <c r="C3542" s="510" t="s">
        <v>1464</v>
      </c>
      <c r="D3542" s="340" t="s">
        <v>6</v>
      </c>
      <c r="E3542" s="339">
        <v>16</v>
      </c>
      <c r="F3542" s="204">
        <v>11</v>
      </c>
      <c r="G3542" s="204">
        <v>10.8</v>
      </c>
      <c r="H3542" s="221">
        <f t="shared" si="756"/>
        <v>10.584</v>
      </c>
      <c r="I3542" s="221">
        <f t="shared" si="757"/>
        <v>10.476000000000001</v>
      </c>
      <c r="J3542" s="221">
        <f t="shared" si="758"/>
        <v>10.368</v>
      </c>
      <c r="K3542" s="106"/>
      <c r="L3542" s="732">
        <f>F3542*K3542</f>
        <v>0</v>
      </c>
      <c r="M3542" s="327">
        <f>G3542*K3542</f>
        <v>0</v>
      </c>
      <c r="N3542" s="545">
        <f>H3542*K3542</f>
        <v>0</v>
      </c>
      <c r="O3542" s="545">
        <f>I3542*K3542</f>
        <v>0</v>
      </c>
      <c r="P3542" s="545">
        <f>J3542*K3542</f>
        <v>0</v>
      </c>
      <c r="Q3542" s="216" t="s">
        <v>7</v>
      </c>
      <c r="R3542" s="712"/>
    </row>
    <row r="3543" spans="1:18" ht="15" customHeight="1" x14ac:dyDescent="0.2">
      <c r="A3543" s="763" t="s">
        <v>1780</v>
      </c>
      <c r="B3543" s="428"/>
      <c r="C3543" s="510" t="s">
        <v>1607</v>
      </c>
      <c r="D3543" s="340" t="s">
        <v>6</v>
      </c>
      <c r="E3543" s="339">
        <v>16</v>
      </c>
      <c r="F3543" s="204">
        <v>11.7</v>
      </c>
      <c r="G3543" s="204">
        <v>11.5</v>
      </c>
      <c r="H3543" s="221">
        <f t="shared" si="756"/>
        <v>11.27</v>
      </c>
      <c r="I3543" s="221">
        <f t="shared" si="757"/>
        <v>11.154999999999999</v>
      </c>
      <c r="J3543" s="221">
        <f t="shared" si="758"/>
        <v>11.04</v>
      </c>
      <c r="K3543" s="106"/>
      <c r="L3543" s="732">
        <f>F3543*K3543</f>
        <v>0</v>
      </c>
      <c r="M3543" s="327">
        <f>G3543*K3543</f>
        <v>0</v>
      </c>
      <c r="N3543" s="545">
        <f>H3543*K3543</f>
        <v>0</v>
      </c>
      <c r="O3543" s="545">
        <f>I3543*K3543</f>
        <v>0</v>
      </c>
      <c r="P3543" s="545">
        <f>J3543*K3543</f>
        <v>0</v>
      </c>
      <c r="Q3543" s="216" t="s">
        <v>7</v>
      </c>
      <c r="R3543" s="712"/>
    </row>
    <row r="3544" spans="1:18" ht="15" customHeight="1" x14ac:dyDescent="0.2">
      <c r="A3544" s="763" t="s">
        <v>1780</v>
      </c>
      <c r="B3544" s="428"/>
      <c r="C3544" s="510" t="s">
        <v>1608</v>
      </c>
      <c r="D3544" s="340" t="s">
        <v>6</v>
      </c>
      <c r="E3544" s="339">
        <v>20</v>
      </c>
      <c r="F3544" s="204">
        <v>14.3</v>
      </c>
      <c r="G3544" s="204">
        <v>14</v>
      </c>
      <c r="H3544" s="221">
        <f t="shared" si="756"/>
        <v>13.719999999999999</v>
      </c>
      <c r="I3544" s="221">
        <f t="shared" si="757"/>
        <v>13.58</v>
      </c>
      <c r="J3544" s="221">
        <f t="shared" si="758"/>
        <v>13.44</v>
      </c>
      <c r="K3544" s="106"/>
      <c r="L3544" s="732">
        <f>F3544*K3544</f>
        <v>0</v>
      </c>
      <c r="M3544" s="327">
        <f>G3544*K3544</f>
        <v>0</v>
      </c>
      <c r="N3544" s="545">
        <f>H3544*K3544</f>
        <v>0</v>
      </c>
      <c r="O3544" s="545">
        <f>I3544*K3544</f>
        <v>0</v>
      </c>
      <c r="P3544" s="545">
        <f>J3544*K3544</f>
        <v>0</v>
      </c>
      <c r="Q3544" s="216" t="s">
        <v>7</v>
      </c>
      <c r="R3544" s="712"/>
    </row>
    <row r="3545" spans="1:18" ht="15" customHeight="1" x14ac:dyDescent="0.2">
      <c r="A3545" s="763" t="s">
        <v>1780</v>
      </c>
      <c r="B3545" s="428"/>
      <c r="C3545" s="510" t="s">
        <v>1778</v>
      </c>
      <c r="D3545" s="340" t="s">
        <v>6</v>
      </c>
      <c r="E3545" s="339">
        <v>27</v>
      </c>
      <c r="F3545" s="204">
        <v>19.899999999999999</v>
      </c>
      <c r="G3545" s="204">
        <v>19.5</v>
      </c>
      <c r="H3545" s="296">
        <f t="shared" si="756"/>
        <v>19.11</v>
      </c>
      <c r="I3545" s="296">
        <f t="shared" si="757"/>
        <v>18.914999999999999</v>
      </c>
      <c r="J3545" s="296">
        <f t="shared" si="758"/>
        <v>18.72</v>
      </c>
      <c r="K3545" s="106"/>
      <c r="L3545" s="732">
        <f>F3545*K3545</f>
        <v>0</v>
      </c>
      <c r="M3545" s="327">
        <f>G3545*K3545</f>
        <v>0</v>
      </c>
      <c r="N3545" s="545">
        <f>H3545*K3545</f>
        <v>0</v>
      </c>
      <c r="O3545" s="545">
        <f>I3545*K3545</f>
        <v>0</v>
      </c>
      <c r="P3545" s="545">
        <f>J3545*K3545</f>
        <v>0</v>
      </c>
      <c r="Q3545" s="216" t="s">
        <v>7</v>
      </c>
      <c r="R3545" s="712"/>
    </row>
    <row r="3546" spans="1:18" ht="15" customHeight="1" x14ac:dyDescent="0.2">
      <c r="A3546" s="763" t="s">
        <v>1780</v>
      </c>
      <c r="B3546" s="428"/>
      <c r="C3546" s="510" t="s">
        <v>745</v>
      </c>
      <c r="D3546" s="340" t="s">
        <v>6</v>
      </c>
      <c r="E3546" s="339">
        <v>16</v>
      </c>
      <c r="F3546" s="204">
        <v>11.4</v>
      </c>
      <c r="G3546" s="204">
        <v>11.2</v>
      </c>
      <c r="H3546" s="296">
        <f t="shared" si="756"/>
        <v>10.975999999999999</v>
      </c>
      <c r="I3546" s="296">
        <f t="shared" si="757"/>
        <v>10.863999999999999</v>
      </c>
      <c r="J3546" s="296">
        <f t="shared" si="758"/>
        <v>10.751999999999999</v>
      </c>
      <c r="K3546" s="106"/>
      <c r="L3546" s="732">
        <f>F3546*K3546</f>
        <v>0</v>
      </c>
      <c r="M3546" s="327">
        <f>G3546*K3546</f>
        <v>0</v>
      </c>
      <c r="N3546" s="545">
        <f>H3546*K3546</f>
        <v>0</v>
      </c>
      <c r="O3546" s="545">
        <f>I3546*K3546</f>
        <v>0</v>
      </c>
      <c r="P3546" s="545">
        <f>J3546*K3546</f>
        <v>0</v>
      </c>
      <c r="Q3546" s="216" t="s">
        <v>7</v>
      </c>
      <c r="R3546" s="523"/>
    </row>
    <row r="3547" spans="1:18" ht="15" customHeight="1" x14ac:dyDescent="0.2">
      <c r="A3547" s="763" t="s">
        <v>1780</v>
      </c>
      <c r="B3547" s="428"/>
      <c r="C3547" s="510" t="s">
        <v>5659</v>
      </c>
      <c r="D3547" s="340" t="s">
        <v>6</v>
      </c>
      <c r="E3547" s="339">
        <v>16</v>
      </c>
      <c r="F3547" s="204">
        <v>10.9</v>
      </c>
      <c r="G3547" s="477">
        <v>10.9</v>
      </c>
      <c r="H3547" s="221">
        <v>10.9</v>
      </c>
      <c r="I3547" s="221">
        <v>10.9</v>
      </c>
      <c r="J3547" s="221">
        <v>10.9</v>
      </c>
      <c r="K3547" s="106"/>
      <c r="L3547" s="732">
        <f>F3547*K3547</f>
        <v>0</v>
      </c>
      <c r="M3547" s="327">
        <f>G3547*K3547</f>
        <v>0</v>
      </c>
      <c r="N3547" s="545">
        <f>H3547*K3547</f>
        <v>0</v>
      </c>
      <c r="O3547" s="545">
        <f>I3547*K3547</f>
        <v>0</v>
      </c>
      <c r="P3547" s="545">
        <f>J3547*K3547</f>
        <v>0</v>
      </c>
      <c r="Q3547" s="216" t="s">
        <v>7</v>
      </c>
      <c r="R3547" s="864" t="s">
        <v>5194</v>
      </c>
    </row>
    <row r="3548" spans="1:18" ht="15" customHeight="1" x14ac:dyDescent="0.2">
      <c r="A3548" s="293" t="s">
        <v>255</v>
      </c>
      <c r="B3548" s="140"/>
      <c r="C3548" s="495" t="s">
        <v>3520</v>
      </c>
      <c r="D3548" s="132" t="s">
        <v>6</v>
      </c>
      <c r="E3548" s="177">
        <v>39</v>
      </c>
      <c r="F3548" s="296">
        <v>30</v>
      </c>
      <c r="G3548" s="296">
        <v>29.5</v>
      </c>
      <c r="H3548" s="296">
        <f t="shared" si="756"/>
        <v>28.91</v>
      </c>
      <c r="I3548" s="296">
        <f t="shared" si="757"/>
        <v>28.614999999999998</v>
      </c>
      <c r="J3548" s="296">
        <f t="shared" si="758"/>
        <v>28.32</v>
      </c>
      <c r="K3548" s="115"/>
      <c r="L3548" s="323">
        <f>F3548*K3548</f>
        <v>0</v>
      </c>
      <c r="M3548" s="327">
        <f>G3548*K3548</f>
        <v>0</v>
      </c>
      <c r="N3548" s="545">
        <f>H3548*K3548</f>
        <v>0</v>
      </c>
      <c r="O3548" s="545">
        <f>I3548*K3548</f>
        <v>0</v>
      </c>
      <c r="P3548" s="545">
        <f>J3548*K3548</f>
        <v>0</v>
      </c>
      <c r="Q3548" s="110" t="s">
        <v>7</v>
      </c>
    </row>
    <row r="3549" spans="1:18" ht="15" customHeight="1" x14ac:dyDescent="0.2">
      <c r="A3549" s="1009" t="s">
        <v>255</v>
      </c>
      <c r="B3549" s="1006"/>
      <c r="C3549" s="1007" t="s">
        <v>5894</v>
      </c>
      <c r="D3549" s="697" t="s">
        <v>6</v>
      </c>
      <c r="E3549" s="725">
        <v>60</v>
      </c>
      <c r="F3549" s="698">
        <v>49</v>
      </c>
      <c r="G3549" s="698">
        <v>48</v>
      </c>
      <c r="H3549" s="698">
        <f t="shared" ref="H3549" si="771">G3549*0.98</f>
        <v>47.04</v>
      </c>
      <c r="I3549" s="698">
        <f t="shared" ref="I3549" si="772">G3549*0.97</f>
        <v>46.56</v>
      </c>
      <c r="J3549" s="698">
        <f t="shared" ref="J3549" si="773">G3549*0.96</f>
        <v>46.08</v>
      </c>
      <c r="K3549" s="710"/>
      <c r="L3549" s="721">
        <f>F3549*K3549</f>
        <v>0</v>
      </c>
      <c r="M3549" s="719">
        <f>G3549*K3549</f>
        <v>0</v>
      </c>
      <c r="N3549" s="869">
        <f>H3549*K3549</f>
        <v>0</v>
      </c>
      <c r="O3549" s="869">
        <f>I3549*K3549</f>
        <v>0</v>
      </c>
      <c r="P3549" s="869">
        <f>J3549*K3549</f>
        <v>0</v>
      </c>
      <c r="Q3549" s="722" t="s">
        <v>7</v>
      </c>
      <c r="R3549" s="712" t="s">
        <v>4496</v>
      </c>
    </row>
    <row r="3550" spans="1:18" ht="15" customHeight="1" x14ac:dyDescent="0.2">
      <c r="A3550" s="806" t="s">
        <v>255</v>
      </c>
      <c r="B3550" s="428"/>
      <c r="C3550" s="510" t="s">
        <v>5557</v>
      </c>
      <c r="D3550" s="190" t="s">
        <v>6</v>
      </c>
      <c r="E3550" s="339">
        <v>60</v>
      </c>
      <c r="F3550" s="221">
        <v>49</v>
      </c>
      <c r="G3550" s="221">
        <v>48</v>
      </c>
      <c r="H3550" s="221">
        <f t="shared" ref="H3550" si="774">G3550*0.98</f>
        <v>47.04</v>
      </c>
      <c r="I3550" s="221">
        <f t="shared" ref="I3550" si="775">G3550*0.97</f>
        <v>46.56</v>
      </c>
      <c r="J3550" s="221">
        <f t="shared" ref="J3550" si="776">G3550*0.96</f>
        <v>46.08</v>
      </c>
      <c r="K3550" s="115"/>
      <c r="L3550" s="732">
        <f>F3550*K3550</f>
        <v>0</v>
      </c>
      <c r="M3550" s="327">
        <f>G3550*K3550</f>
        <v>0</v>
      </c>
      <c r="N3550" s="545">
        <f>H3550*K3550</f>
        <v>0</v>
      </c>
      <c r="O3550" s="545">
        <f>I3550*K3550</f>
        <v>0</v>
      </c>
      <c r="P3550" s="545">
        <f>J3550*K3550</f>
        <v>0</v>
      </c>
      <c r="Q3550" s="216" t="s">
        <v>7</v>
      </c>
      <c r="R3550" s="712"/>
    </row>
    <row r="3551" spans="1:18" ht="15" customHeight="1" x14ac:dyDescent="0.2">
      <c r="A3551" s="293" t="s">
        <v>255</v>
      </c>
      <c r="B3551" s="140"/>
      <c r="C3551" s="510" t="s">
        <v>4742</v>
      </c>
      <c r="D3551" s="132" t="s">
        <v>6</v>
      </c>
      <c r="E3551" s="177">
        <v>25</v>
      </c>
      <c r="F3551" s="296">
        <v>21</v>
      </c>
      <c r="G3551" s="296">
        <v>20.5</v>
      </c>
      <c r="H3551" s="296">
        <f t="shared" si="756"/>
        <v>20.09</v>
      </c>
      <c r="I3551" s="296">
        <f t="shared" si="757"/>
        <v>19.884999999999998</v>
      </c>
      <c r="J3551" s="296">
        <f t="shared" si="758"/>
        <v>19.68</v>
      </c>
      <c r="K3551" s="115"/>
      <c r="L3551" s="323">
        <f>F3551*K3551</f>
        <v>0</v>
      </c>
      <c r="M3551" s="327">
        <f>G3551*K3551</f>
        <v>0</v>
      </c>
      <c r="N3551" s="545">
        <f>H3551*K3551</f>
        <v>0</v>
      </c>
      <c r="O3551" s="545">
        <f>I3551*K3551</f>
        <v>0</v>
      </c>
      <c r="P3551" s="545">
        <f>J3551*K3551</f>
        <v>0</v>
      </c>
      <c r="Q3551" s="110" t="s">
        <v>7</v>
      </c>
    </row>
    <row r="3552" spans="1:18" ht="15" customHeight="1" x14ac:dyDescent="0.2">
      <c r="A3552" s="806" t="s">
        <v>255</v>
      </c>
      <c r="B3552" s="428"/>
      <c r="C3552" s="510" t="s">
        <v>1688</v>
      </c>
      <c r="D3552" s="190" t="s">
        <v>6</v>
      </c>
      <c r="E3552" s="339">
        <v>40</v>
      </c>
      <c r="F3552" s="221">
        <v>32.5</v>
      </c>
      <c r="G3552" s="221">
        <v>32</v>
      </c>
      <c r="H3552" s="221">
        <f t="shared" si="756"/>
        <v>31.36</v>
      </c>
      <c r="I3552" s="221">
        <f t="shared" si="757"/>
        <v>31.04</v>
      </c>
      <c r="J3552" s="221">
        <f t="shared" si="758"/>
        <v>30.72</v>
      </c>
      <c r="K3552" s="106"/>
      <c r="L3552" s="732">
        <f>F3552*K3552</f>
        <v>0</v>
      </c>
      <c r="M3552" s="327">
        <f>G3552*K3552</f>
        <v>0</v>
      </c>
      <c r="N3552" s="545">
        <f>H3552*K3552</f>
        <v>0</v>
      </c>
      <c r="O3552" s="545">
        <f>I3552*K3552</f>
        <v>0</v>
      </c>
      <c r="P3552" s="545">
        <f>J3552*K3552</f>
        <v>0</v>
      </c>
      <c r="Q3552" s="216" t="s">
        <v>7</v>
      </c>
      <c r="R3552" s="712"/>
    </row>
    <row r="3553" spans="1:18" ht="15" customHeight="1" x14ac:dyDescent="0.2">
      <c r="A3553" s="806" t="s">
        <v>255</v>
      </c>
      <c r="B3553" s="428"/>
      <c r="C3553" s="510" t="s">
        <v>5097</v>
      </c>
      <c r="D3553" s="409" t="s">
        <v>6</v>
      </c>
      <c r="E3553" s="339">
        <v>44</v>
      </c>
      <c r="F3553" s="221">
        <v>34.5</v>
      </c>
      <c r="G3553" s="221">
        <v>34</v>
      </c>
      <c r="H3553" s="296">
        <f t="shared" si="756"/>
        <v>33.32</v>
      </c>
      <c r="I3553" s="296">
        <f t="shared" si="757"/>
        <v>32.979999999999997</v>
      </c>
      <c r="J3553" s="296">
        <f t="shared" si="758"/>
        <v>32.64</v>
      </c>
      <c r="K3553" s="106"/>
      <c r="L3553" s="732">
        <f>F3553*K3553</f>
        <v>0</v>
      </c>
      <c r="M3553" s="327">
        <f>G3553*K3553</f>
        <v>0</v>
      </c>
      <c r="N3553" s="545">
        <f>H3553*K3553</f>
        <v>0</v>
      </c>
      <c r="O3553" s="545">
        <f>I3553*K3553</f>
        <v>0</v>
      </c>
      <c r="P3553" s="545">
        <f>J3553*K3553</f>
        <v>0</v>
      </c>
      <c r="Q3553" s="216" t="s">
        <v>7</v>
      </c>
      <c r="R3553" s="712"/>
    </row>
    <row r="3554" spans="1:18" ht="15" customHeight="1" x14ac:dyDescent="0.2">
      <c r="A3554" s="806" t="s">
        <v>255</v>
      </c>
      <c r="B3554" s="428"/>
      <c r="C3554" s="510" t="s">
        <v>5096</v>
      </c>
      <c r="D3554" s="190" t="s">
        <v>6</v>
      </c>
      <c r="E3554" s="339">
        <v>69</v>
      </c>
      <c r="F3554" s="221">
        <v>57</v>
      </c>
      <c r="G3554" s="221">
        <v>56</v>
      </c>
      <c r="H3554" s="296">
        <f t="shared" si="756"/>
        <v>54.879999999999995</v>
      </c>
      <c r="I3554" s="296">
        <f t="shared" si="757"/>
        <v>54.32</v>
      </c>
      <c r="J3554" s="296">
        <f t="shared" si="758"/>
        <v>53.76</v>
      </c>
      <c r="K3554" s="106"/>
      <c r="L3554" s="732">
        <f>F3554*K3554</f>
        <v>0</v>
      </c>
      <c r="M3554" s="327">
        <f>G3554*K3554</f>
        <v>0</v>
      </c>
      <c r="N3554" s="545">
        <f>H3554*K3554</f>
        <v>0</v>
      </c>
      <c r="O3554" s="545">
        <f>I3554*K3554</f>
        <v>0</v>
      </c>
      <c r="P3554" s="545">
        <f>J3554*K3554</f>
        <v>0</v>
      </c>
      <c r="Q3554" s="216" t="s">
        <v>7</v>
      </c>
      <c r="R3554" s="404" t="s">
        <v>2361</v>
      </c>
    </row>
    <row r="3555" spans="1:18" ht="15" customHeight="1" x14ac:dyDescent="0.2">
      <c r="A3555" s="806" t="s">
        <v>255</v>
      </c>
      <c r="B3555" s="428"/>
      <c r="C3555" s="510" t="s">
        <v>3428</v>
      </c>
      <c r="D3555" s="190" t="s">
        <v>6</v>
      </c>
      <c r="E3555" s="339">
        <v>85</v>
      </c>
      <c r="F3555" s="221">
        <v>72</v>
      </c>
      <c r="G3555" s="221">
        <v>71</v>
      </c>
      <c r="H3555" s="296">
        <f t="shared" si="756"/>
        <v>69.58</v>
      </c>
      <c r="I3555" s="296">
        <f t="shared" si="757"/>
        <v>68.87</v>
      </c>
      <c r="J3555" s="296">
        <f t="shared" si="758"/>
        <v>68.16</v>
      </c>
      <c r="K3555" s="106"/>
      <c r="L3555" s="732">
        <f>F3555*K3555</f>
        <v>0</v>
      </c>
      <c r="M3555" s="327">
        <f>G3555*K3555</f>
        <v>0</v>
      </c>
      <c r="N3555" s="545">
        <f>H3555*K3555</f>
        <v>0</v>
      </c>
      <c r="O3555" s="545">
        <f>I3555*K3555</f>
        <v>0</v>
      </c>
      <c r="P3555" s="545">
        <f>J3555*K3555</f>
        <v>0</v>
      </c>
      <c r="Q3555" s="216" t="s">
        <v>7</v>
      </c>
      <c r="R3555" s="404" t="s">
        <v>2361</v>
      </c>
    </row>
    <row r="3556" spans="1:18" ht="15" customHeight="1" x14ac:dyDescent="0.2">
      <c r="A3556" s="133" t="s">
        <v>323</v>
      </c>
      <c r="B3556" s="431"/>
      <c r="C3556" s="249" t="s">
        <v>4457</v>
      </c>
      <c r="D3556" s="132" t="s">
        <v>6</v>
      </c>
      <c r="E3556" s="29">
        <v>24</v>
      </c>
      <c r="F3556" s="301">
        <v>18.600000000000001</v>
      </c>
      <c r="G3556" s="301">
        <v>18.3</v>
      </c>
      <c r="H3556" s="296">
        <f t="shared" si="756"/>
        <v>17.934000000000001</v>
      </c>
      <c r="I3556" s="296">
        <f t="shared" si="757"/>
        <v>17.751000000000001</v>
      </c>
      <c r="J3556" s="296">
        <f t="shared" si="758"/>
        <v>17.568000000000001</v>
      </c>
      <c r="K3556" s="115"/>
      <c r="L3556" s="323">
        <f>F3556*K3556</f>
        <v>0</v>
      </c>
      <c r="M3556" s="327">
        <f>G3556*K3556</f>
        <v>0</v>
      </c>
      <c r="N3556" s="545">
        <f>H3556*K3556</f>
        <v>0</v>
      </c>
      <c r="O3556" s="545">
        <f>I3556*K3556</f>
        <v>0</v>
      </c>
      <c r="P3556" s="545">
        <f>J3556*K3556</f>
        <v>0</v>
      </c>
      <c r="Q3556" s="110" t="s">
        <v>7</v>
      </c>
    </row>
    <row r="3557" spans="1:18" ht="15" customHeight="1" x14ac:dyDescent="0.2">
      <c r="A3557" s="190" t="s">
        <v>323</v>
      </c>
      <c r="B3557" s="400"/>
      <c r="C3557" s="754" t="s">
        <v>4458</v>
      </c>
      <c r="D3557" s="190" t="s">
        <v>6</v>
      </c>
      <c r="E3557" s="188">
        <v>11</v>
      </c>
      <c r="F3557" s="204">
        <v>7.5</v>
      </c>
      <c r="G3557" s="204">
        <v>7.3</v>
      </c>
      <c r="H3557" s="221">
        <f t="shared" si="756"/>
        <v>7.1539999999999999</v>
      </c>
      <c r="I3557" s="221">
        <f t="shared" si="757"/>
        <v>7.0809999999999995</v>
      </c>
      <c r="J3557" s="221">
        <f t="shared" si="758"/>
        <v>7.008</v>
      </c>
      <c r="K3557" s="106"/>
      <c r="L3557" s="732">
        <f>F3557*K3557</f>
        <v>0</v>
      </c>
      <c r="M3557" s="327">
        <f>G3557*K3557</f>
        <v>0</v>
      </c>
      <c r="N3557" s="545">
        <f>H3557*K3557</f>
        <v>0</v>
      </c>
      <c r="O3557" s="545">
        <f>I3557*K3557</f>
        <v>0</v>
      </c>
      <c r="P3557" s="545">
        <f>J3557*K3557</f>
        <v>0</v>
      </c>
      <c r="Q3557" s="216" t="s">
        <v>7</v>
      </c>
      <c r="R3557" s="712"/>
    </row>
    <row r="3558" spans="1:18" ht="15" customHeight="1" x14ac:dyDescent="0.2">
      <c r="A3558" s="190" t="s">
        <v>323</v>
      </c>
      <c r="B3558" s="400"/>
      <c r="C3558" s="754" t="s">
        <v>5892</v>
      </c>
      <c r="D3558" s="190" t="s">
        <v>6</v>
      </c>
      <c r="E3558" s="188">
        <v>11</v>
      </c>
      <c r="F3558" s="204">
        <v>7.1</v>
      </c>
      <c r="G3558" s="477">
        <v>6.9</v>
      </c>
      <c r="H3558" s="221">
        <v>6.9</v>
      </c>
      <c r="I3558" s="221">
        <v>6.9</v>
      </c>
      <c r="J3558" s="221">
        <v>6.9</v>
      </c>
      <c r="K3558" s="106"/>
      <c r="L3558" s="732">
        <f>F3558*K3558</f>
        <v>0</v>
      </c>
      <c r="M3558" s="327">
        <f>G3558*K3558</f>
        <v>0</v>
      </c>
      <c r="N3558" s="545">
        <f>H3558*K3558</f>
        <v>0</v>
      </c>
      <c r="O3558" s="545">
        <f>I3558*K3558</f>
        <v>0</v>
      </c>
      <c r="P3558" s="545">
        <f>J3558*K3558</f>
        <v>0</v>
      </c>
      <c r="Q3558" s="216" t="s">
        <v>7</v>
      </c>
      <c r="R3558" s="864" t="s">
        <v>5194</v>
      </c>
    </row>
    <row r="3559" spans="1:18" ht="15" customHeight="1" x14ac:dyDescent="0.2">
      <c r="A3559" s="133" t="s">
        <v>323</v>
      </c>
      <c r="B3559" s="140"/>
      <c r="C3559" s="249" t="s">
        <v>1668</v>
      </c>
      <c r="D3559" s="132" t="s">
        <v>6</v>
      </c>
      <c r="E3559" s="29">
        <v>8.5</v>
      </c>
      <c r="F3559" s="301">
        <v>6.1</v>
      </c>
      <c r="G3559" s="301">
        <v>6</v>
      </c>
      <c r="H3559" s="296">
        <f t="shared" si="756"/>
        <v>5.88</v>
      </c>
      <c r="I3559" s="296">
        <f t="shared" si="757"/>
        <v>5.82</v>
      </c>
      <c r="J3559" s="296">
        <f t="shared" si="758"/>
        <v>5.76</v>
      </c>
      <c r="K3559" s="115"/>
      <c r="L3559" s="323">
        <f>F3559*K3559</f>
        <v>0</v>
      </c>
      <c r="M3559" s="327">
        <f>G3559*K3559</f>
        <v>0</v>
      </c>
      <c r="N3559" s="545">
        <f>H3559*K3559</f>
        <v>0</v>
      </c>
      <c r="O3559" s="545">
        <f>I3559*K3559</f>
        <v>0</v>
      </c>
      <c r="P3559" s="545">
        <f>J3559*K3559</f>
        <v>0</v>
      </c>
      <c r="Q3559" s="110" t="s">
        <v>7</v>
      </c>
    </row>
    <row r="3560" spans="1:18" ht="15" customHeight="1" x14ac:dyDescent="0.2">
      <c r="A3560" s="697" t="s">
        <v>323</v>
      </c>
      <c r="B3560" s="1006"/>
      <c r="C3560" s="982" t="s">
        <v>596</v>
      </c>
      <c r="D3560" s="697" t="s">
        <v>6</v>
      </c>
      <c r="E3560" s="709">
        <v>15</v>
      </c>
      <c r="F3560" s="700">
        <v>10.8</v>
      </c>
      <c r="G3560" s="700">
        <v>10.6</v>
      </c>
      <c r="H3560" s="698">
        <f t="shared" si="756"/>
        <v>10.388</v>
      </c>
      <c r="I3560" s="698">
        <f t="shared" si="757"/>
        <v>10.282</v>
      </c>
      <c r="J3560" s="698">
        <f t="shared" si="758"/>
        <v>10.176</v>
      </c>
      <c r="K3560" s="710"/>
      <c r="L3560" s="721">
        <f>F3560*K3560</f>
        <v>0</v>
      </c>
      <c r="M3560" s="719">
        <f>G3560*K3560</f>
        <v>0</v>
      </c>
      <c r="N3560" s="869">
        <f>H3560*K3560</f>
        <v>0</v>
      </c>
      <c r="O3560" s="869">
        <f>I3560*K3560</f>
        <v>0</v>
      </c>
      <c r="P3560" s="869">
        <f>J3560*K3560</f>
        <v>0</v>
      </c>
      <c r="Q3560" s="722" t="s">
        <v>7</v>
      </c>
      <c r="R3560" s="712" t="s">
        <v>4496</v>
      </c>
    </row>
    <row r="3561" spans="1:18" ht="15" customHeight="1" x14ac:dyDescent="0.2">
      <c r="A3561" s="697" t="s">
        <v>323</v>
      </c>
      <c r="B3561" s="1006"/>
      <c r="C3561" s="982" t="s">
        <v>1424</v>
      </c>
      <c r="D3561" s="697" t="s">
        <v>6</v>
      </c>
      <c r="E3561" s="709">
        <v>17</v>
      </c>
      <c r="F3561" s="700">
        <v>12.7</v>
      </c>
      <c r="G3561" s="700">
        <v>12.5</v>
      </c>
      <c r="H3561" s="698">
        <f t="shared" si="756"/>
        <v>12.25</v>
      </c>
      <c r="I3561" s="698">
        <f t="shared" si="757"/>
        <v>12.125</v>
      </c>
      <c r="J3561" s="698">
        <f t="shared" si="758"/>
        <v>12</v>
      </c>
      <c r="K3561" s="710"/>
      <c r="L3561" s="721">
        <f>F3561*K3561</f>
        <v>0</v>
      </c>
      <c r="M3561" s="719">
        <f>G3561*K3561</f>
        <v>0</v>
      </c>
      <c r="N3561" s="869">
        <f>H3561*K3561</f>
        <v>0</v>
      </c>
      <c r="O3561" s="869">
        <f>I3561*K3561</f>
        <v>0</v>
      </c>
      <c r="P3561" s="869">
        <f>J3561*K3561</f>
        <v>0</v>
      </c>
      <c r="Q3561" s="722" t="s">
        <v>7</v>
      </c>
      <c r="R3561" s="712" t="s">
        <v>4496</v>
      </c>
    </row>
    <row r="3562" spans="1:18" ht="15" customHeight="1" x14ac:dyDescent="0.2">
      <c r="A3562" s="697" t="s">
        <v>323</v>
      </c>
      <c r="B3562" s="1006"/>
      <c r="C3562" s="982" t="s">
        <v>267</v>
      </c>
      <c r="D3562" s="697" t="s">
        <v>6</v>
      </c>
      <c r="E3562" s="709">
        <v>13</v>
      </c>
      <c r="F3562" s="700">
        <v>9.6999999999999993</v>
      </c>
      <c r="G3562" s="700">
        <v>9.5</v>
      </c>
      <c r="H3562" s="698">
        <f t="shared" si="756"/>
        <v>9.31</v>
      </c>
      <c r="I3562" s="698">
        <f t="shared" si="757"/>
        <v>9.2149999999999999</v>
      </c>
      <c r="J3562" s="698">
        <f t="shared" si="758"/>
        <v>9.1199999999999992</v>
      </c>
      <c r="K3562" s="710"/>
      <c r="L3562" s="721">
        <f>F3562*K3562</f>
        <v>0</v>
      </c>
      <c r="M3562" s="719">
        <f>G3562*K3562</f>
        <v>0</v>
      </c>
      <c r="N3562" s="869">
        <f>H3562*K3562</f>
        <v>0</v>
      </c>
      <c r="O3562" s="869">
        <f>I3562*K3562</f>
        <v>0</v>
      </c>
      <c r="P3562" s="869">
        <f>J3562*K3562</f>
        <v>0</v>
      </c>
      <c r="Q3562" s="722" t="s">
        <v>7</v>
      </c>
      <c r="R3562" s="712" t="s">
        <v>4496</v>
      </c>
    </row>
    <row r="3563" spans="1:18" ht="15" customHeight="1" x14ac:dyDescent="0.2">
      <c r="A3563" s="697" t="s">
        <v>323</v>
      </c>
      <c r="B3563" s="1006"/>
      <c r="C3563" s="982" t="s">
        <v>5893</v>
      </c>
      <c r="D3563" s="697" t="s">
        <v>6</v>
      </c>
      <c r="E3563" s="709">
        <v>13</v>
      </c>
      <c r="F3563" s="700">
        <v>9.1999999999999993</v>
      </c>
      <c r="G3563" s="700">
        <v>9</v>
      </c>
      <c r="H3563" s="700">
        <v>9</v>
      </c>
      <c r="I3563" s="700">
        <v>9</v>
      </c>
      <c r="J3563" s="700">
        <v>9</v>
      </c>
      <c r="K3563" s="710"/>
      <c r="L3563" s="721">
        <f>F3563*K3563</f>
        <v>0</v>
      </c>
      <c r="M3563" s="719">
        <f>G3563*K3563</f>
        <v>0</v>
      </c>
      <c r="N3563" s="869">
        <f>H3563*K3563</f>
        <v>0</v>
      </c>
      <c r="O3563" s="869">
        <f>I3563*K3563</f>
        <v>0</v>
      </c>
      <c r="P3563" s="869">
        <f>J3563*K3563</f>
        <v>0</v>
      </c>
      <c r="Q3563" s="722" t="s">
        <v>7</v>
      </c>
      <c r="R3563" s="864" t="s">
        <v>5194</v>
      </c>
    </row>
    <row r="3564" spans="1:18" ht="15" customHeight="1" x14ac:dyDescent="0.2">
      <c r="A3564" s="133" t="s">
        <v>323</v>
      </c>
      <c r="B3564" s="140"/>
      <c r="C3564" s="249" t="s">
        <v>407</v>
      </c>
      <c r="D3564" s="132" t="s">
        <v>6</v>
      </c>
      <c r="E3564" s="29">
        <v>25</v>
      </c>
      <c r="F3564" s="301">
        <v>19.2</v>
      </c>
      <c r="G3564" s="301">
        <v>18.899999999999999</v>
      </c>
      <c r="H3564" s="296">
        <f t="shared" si="756"/>
        <v>18.521999999999998</v>
      </c>
      <c r="I3564" s="296">
        <f t="shared" si="757"/>
        <v>18.332999999999998</v>
      </c>
      <c r="J3564" s="296">
        <f t="shared" si="758"/>
        <v>18.143999999999998</v>
      </c>
      <c r="K3564" s="115"/>
      <c r="L3564" s="323">
        <f>F3564*K3564</f>
        <v>0</v>
      </c>
      <c r="M3564" s="327">
        <f>G3564*K3564</f>
        <v>0</v>
      </c>
      <c r="N3564" s="545">
        <f>H3564*K3564</f>
        <v>0</v>
      </c>
      <c r="O3564" s="545">
        <f>I3564*K3564</f>
        <v>0</v>
      </c>
      <c r="P3564" s="545">
        <f>J3564*K3564</f>
        <v>0</v>
      </c>
      <c r="Q3564" s="110" t="s">
        <v>7</v>
      </c>
      <c r="R3564" s="168"/>
    </row>
    <row r="3565" spans="1:18" ht="15" customHeight="1" x14ac:dyDescent="0.2">
      <c r="A3565" s="190" t="s">
        <v>323</v>
      </c>
      <c r="B3565" s="400"/>
      <c r="C3565" s="754" t="s">
        <v>4954</v>
      </c>
      <c r="D3565" s="190" t="s">
        <v>6</v>
      </c>
      <c r="E3565" s="188">
        <v>10</v>
      </c>
      <c r="F3565" s="204">
        <v>6.8</v>
      </c>
      <c r="G3565" s="204">
        <v>6.6</v>
      </c>
      <c r="H3565" s="296">
        <f t="shared" si="756"/>
        <v>6.468</v>
      </c>
      <c r="I3565" s="296">
        <f t="shared" si="757"/>
        <v>6.4019999999999992</v>
      </c>
      <c r="J3565" s="296">
        <f t="shared" si="758"/>
        <v>6.3359999999999994</v>
      </c>
      <c r="K3565" s="106"/>
      <c r="L3565" s="732">
        <f>F3565*K3565</f>
        <v>0</v>
      </c>
      <c r="M3565" s="327">
        <f>G3565*K3565</f>
        <v>0</v>
      </c>
      <c r="N3565" s="545">
        <f>H3565*K3565</f>
        <v>0</v>
      </c>
      <c r="O3565" s="545">
        <f>I3565*K3565</f>
        <v>0</v>
      </c>
      <c r="P3565" s="545">
        <f>J3565*K3565</f>
        <v>0</v>
      </c>
      <c r="Q3565" s="216" t="s">
        <v>7</v>
      </c>
      <c r="R3565" s="712"/>
    </row>
    <row r="3566" spans="1:18" ht="15" customHeight="1" x14ac:dyDescent="0.2">
      <c r="A3566" s="190" t="s">
        <v>323</v>
      </c>
      <c r="B3566" s="400"/>
      <c r="C3566" s="754" t="s">
        <v>4944</v>
      </c>
      <c r="D3566" s="190" t="s">
        <v>6</v>
      </c>
      <c r="E3566" s="188">
        <v>9</v>
      </c>
      <c r="F3566" s="204">
        <v>6.2</v>
      </c>
      <c r="G3566" s="204">
        <v>6</v>
      </c>
      <c r="H3566" s="296">
        <f t="shared" si="756"/>
        <v>5.88</v>
      </c>
      <c r="I3566" s="296">
        <f t="shared" si="757"/>
        <v>5.82</v>
      </c>
      <c r="J3566" s="296">
        <f t="shared" si="758"/>
        <v>5.76</v>
      </c>
      <c r="K3566" s="106"/>
      <c r="L3566" s="732">
        <f>F3566*K3566</f>
        <v>0</v>
      </c>
      <c r="M3566" s="327">
        <f>G3566*K3566</f>
        <v>0</v>
      </c>
      <c r="N3566" s="545">
        <f>H3566*K3566</f>
        <v>0</v>
      </c>
      <c r="O3566" s="545">
        <f>I3566*K3566</f>
        <v>0</v>
      </c>
      <c r="P3566" s="545">
        <f>J3566*K3566</f>
        <v>0</v>
      </c>
      <c r="Q3566" s="216" t="s">
        <v>7</v>
      </c>
      <c r="R3566" s="712"/>
    </row>
    <row r="3567" spans="1:18" ht="15" customHeight="1" x14ac:dyDescent="0.2">
      <c r="A3567" s="190" t="s">
        <v>323</v>
      </c>
      <c r="B3567" s="400"/>
      <c r="C3567" s="754" t="s">
        <v>4945</v>
      </c>
      <c r="D3567" s="190" t="s">
        <v>6</v>
      </c>
      <c r="E3567" s="188">
        <v>13</v>
      </c>
      <c r="F3567" s="204">
        <v>9.1</v>
      </c>
      <c r="G3567" s="204">
        <v>8.9</v>
      </c>
      <c r="H3567" s="296">
        <f t="shared" si="756"/>
        <v>8.7219999999999995</v>
      </c>
      <c r="I3567" s="296">
        <f t="shared" si="757"/>
        <v>8.6330000000000009</v>
      </c>
      <c r="J3567" s="296">
        <f t="shared" si="758"/>
        <v>8.5440000000000005</v>
      </c>
      <c r="K3567" s="106"/>
      <c r="L3567" s="732">
        <f>F3567*K3567</f>
        <v>0</v>
      </c>
      <c r="M3567" s="327">
        <f>G3567*K3567</f>
        <v>0</v>
      </c>
      <c r="N3567" s="545">
        <f>H3567*K3567</f>
        <v>0</v>
      </c>
      <c r="O3567" s="545">
        <f>I3567*K3567</f>
        <v>0</v>
      </c>
      <c r="P3567" s="545">
        <f>J3567*K3567</f>
        <v>0</v>
      </c>
      <c r="Q3567" s="216" t="s">
        <v>7</v>
      </c>
      <c r="R3567" s="712"/>
    </row>
    <row r="3568" spans="1:18" ht="15" customHeight="1" x14ac:dyDescent="0.2">
      <c r="A3568" s="190" t="s">
        <v>322</v>
      </c>
      <c r="B3568" s="400"/>
      <c r="C3568" s="754" t="s">
        <v>270</v>
      </c>
      <c r="D3568" s="190" t="s">
        <v>6</v>
      </c>
      <c r="E3568" s="188">
        <v>10</v>
      </c>
      <c r="F3568" s="204">
        <v>7.4</v>
      </c>
      <c r="G3568" s="204">
        <v>7.2</v>
      </c>
      <c r="H3568" s="221">
        <f t="shared" ref="H3568:H3608" si="777">G3568*0.98</f>
        <v>7.056</v>
      </c>
      <c r="I3568" s="221">
        <f t="shared" ref="I3568:I3608" si="778">G3568*0.97</f>
        <v>6.984</v>
      </c>
      <c r="J3568" s="221">
        <f t="shared" ref="J3568:J3608" si="779">G3568*0.96</f>
        <v>6.9119999999999999</v>
      </c>
      <c r="K3568" s="106"/>
      <c r="L3568" s="732">
        <f>F3568*K3568</f>
        <v>0</v>
      </c>
      <c r="M3568" s="327">
        <f>G3568*K3568</f>
        <v>0</v>
      </c>
      <c r="N3568" s="545">
        <f>H3568*K3568</f>
        <v>0</v>
      </c>
      <c r="O3568" s="545">
        <f>I3568*K3568</f>
        <v>0</v>
      </c>
      <c r="P3568" s="545">
        <f>J3568*K3568</f>
        <v>0</v>
      </c>
      <c r="Q3568" s="216" t="s">
        <v>7</v>
      </c>
      <c r="R3568" s="712"/>
    </row>
    <row r="3569" spans="1:18" ht="15" customHeight="1" x14ac:dyDescent="0.2">
      <c r="A3569" s="190" t="s">
        <v>322</v>
      </c>
      <c r="B3569" s="400"/>
      <c r="C3569" s="754" t="s">
        <v>5201</v>
      </c>
      <c r="D3569" s="190" t="s">
        <v>6</v>
      </c>
      <c r="E3569" s="188">
        <v>8</v>
      </c>
      <c r="F3569" s="204">
        <v>5.7</v>
      </c>
      <c r="G3569" s="204">
        <v>5.5</v>
      </c>
      <c r="H3569" s="221">
        <f t="shared" si="777"/>
        <v>5.39</v>
      </c>
      <c r="I3569" s="221">
        <f t="shared" si="778"/>
        <v>5.335</v>
      </c>
      <c r="J3569" s="221">
        <f t="shared" si="779"/>
        <v>5.2799999999999994</v>
      </c>
      <c r="K3569" s="106"/>
      <c r="L3569" s="732">
        <f>F3569*K3569</f>
        <v>0</v>
      </c>
      <c r="M3569" s="327">
        <f>G3569*K3569</f>
        <v>0</v>
      </c>
      <c r="N3569" s="545">
        <f>H3569*K3569</f>
        <v>0</v>
      </c>
      <c r="O3569" s="545">
        <f>I3569*K3569</f>
        <v>0</v>
      </c>
      <c r="P3569" s="545">
        <f>J3569*K3569</f>
        <v>0</v>
      </c>
      <c r="Q3569" s="216" t="s">
        <v>7</v>
      </c>
      <c r="R3569" s="712"/>
    </row>
    <row r="3570" spans="1:18" ht="15" customHeight="1" x14ac:dyDescent="0.2">
      <c r="A3570" s="190" t="s">
        <v>322</v>
      </c>
      <c r="B3570" s="400"/>
      <c r="C3570" s="754" t="s">
        <v>269</v>
      </c>
      <c r="D3570" s="190" t="s">
        <v>6</v>
      </c>
      <c r="E3570" s="188">
        <v>20</v>
      </c>
      <c r="F3570" s="204">
        <v>15.2</v>
      </c>
      <c r="G3570" s="204">
        <v>14.9</v>
      </c>
      <c r="H3570" s="221">
        <f t="shared" si="777"/>
        <v>14.602</v>
      </c>
      <c r="I3570" s="221">
        <f t="shared" si="778"/>
        <v>14.452999999999999</v>
      </c>
      <c r="J3570" s="221">
        <f t="shared" si="779"/>
        <v>14.304</v>
      </c>
      <c r="K3570" s="106"/>
      <c r="L3570" s="732">
        <f>F3570*K3570</f>
        <v>0</v>
      </c>
      <c r="M3570" s="327">
        <f>G3570*K3570</f>
        <v>0</v>
      </c>
      <c r="N3570" s="545">
        <f>H3570*K3570</f>
        <v>0</v>
      </c>
      <c r="O3570" s="545">
        <f>I3570*K3570</f>
        <v>0</v>
      </c>
      <c r="P3570" s="545">
        <f>J3570*K3570</f>
        <v>0</v>
      </c>
      <c r="Q3570" s="216" t="s">
        <v>7</v>
      </c>
    </row>
    <row r="3571" spans="1:18" ht="15" customHeight="1" x14ac:dyDescent="0.2">
      <c r="A3571" s="190" t="s">
        <v>322</v>
      </c>
      <c r="B3571" s="400"/>
      <c r="C3571" s="754" t="s">
        <v>5199</v>
      </c>
      <c r="D3571" s="190" t="s">
        <v>6</v>
      </c>
      <c r="E3571" s="188">
        <v>13</v>
      </c>
      <c r="F3571" s="204">
        <v>9.4</v>
      </c>
      <c r="G3571" s="204">
        <v>9.1999999999999993</v>
      </c>
      <c r="H3571" s="221">
        <f t="shared" si="777"/>
        <v>9.016</v>
      </c>
      <c r="I3571" s="221">
        <f t="shared" si="778"/>
        <v>8.9239999999999995</v>
      </c>
      <c r="J3571" s="221">
        <f t="shared" si="779"/>
        <v>8.831999999999999</v>
      </c>
      <c r="K3571" s="106"/>
      <c r="L3571" s="732">
        <f>F3571*K3571</f>
        <v>0</v>
      </c>
      <c r="M3571" s="327">
        <f>G3571*K3571</f>
        <v>0</v>
      </c>
      <c r="N3571" s="545">
        <f>H3571*K3571</f>
        <v>0</v>
      </c>
      <c r="O3571" s="545">
        <f>I3571*K3571</f>
        <v>0</v>
      </c>
      <c r="P3571" s="545">
        <f>J3571*K3571</f>
        <v>0</v>
      </c>
      <c r="Q3571" s="216" t="s">
        <v>7</v>
      </c>
      <c r="R3571" s="712"/>
    </row>
    <row r="3572" spans="1:18" ht="15" customHeight="1" x14ac:dyDescent="0.2">
      <c r="A3572" s="190" t="s">
        <v>322</v>
      </c>
      <c r="B3572" s="400"/>
      <c r="C3572" s="754" t="s">
        <v>5200</v>
      </c>
      <c r="D3572" s="190" t="s">
        <v>6</v>
      </c>
      <c r="E3572" s="188">
        <v>14</v>
      </c>
      <c r="F3572" s="204">
        <v>10.199999999999999</v>
      </c>
      <c r="G3572" s="204">
        <v>10</v>
      </c>
      <c r="H3572" s="221">
        <f t="shared" si="777"/>
        <v>9.8000000000000007</v>
      </c>
      <c r="I3572" s="221">
        <f t="shared" si="778"/>
        <v>9.6999999999999993</v>
      </c>
      <c r="J3572" s="221">
        <f t="shared" si="779"/>
        <v>9.6</v>
      </c>
      <c r="K3572" s="106"/>
      <c r="L3572" s="732">
        <f>F3572*K3572</f>
        <v>0</v>
      </c>
      <c r="M3572" s="327">
        <f>G3572*K3572</f>
        <v>0</v>
      </c>
      <c r="N3572" s="545">
        <f>H3572*K3572</f>
        <v>0</v>
      </c>
      <c r="O3572" s="545">
        <f>I3572*K3572</f>
        <v>0</v>
      </c>
      <c r="P3572" s="545">
        <f>J3572*K3572</f>
        <v>0</v>
      </c>
      <c r="Q3572" s="216" t="s">
        <v>7</v>
      </c>
      <c r="R3572" s="712"/>
    </row>
    <row r="3573" spans="1:18" ht="15" customHeight="1" x14ac:dyDescent="0.2">
      <c r="A3573" s="190" t="s">
        <v>322</v>
      </c>
      <c r="B3573" s="400"/>
      <c r="C3573" s="754" t="s">
        <v>1258</v>
      </c>
      <c r="D3573" s="190" t="s">
        <v>6</v>
      </c>
      <c r="E3573" s="188">
        <v>12</v>
      </c>
      <c r="F3573" s="204">
        <v>7.6</v>
      </c>
      <c r="G3573" s="204">
        <v>7.4</v>
      </c>
      <c r="H3573" s="296">
        <f t="shared" si="777"/>
        <v>7.2519999999999998</v>
      </c>
      <c r="I3573" s="296">
        <f t="shared" si="778"/>
        <v>7.1779999999999999</v>
      </c>
      <c r="J3573" s="296">
        <f t="shared" si="779"/>
        <v>7.1040000000000001</v>
      </c>
      <c r="K3573" s="106"/>
      <c r="L3573" s="732">
        <f>F3573*K3573</f>
        <v>0</v>
      </c>
      <c r="M3573" s="327">
        <f>G3573*K3573</f>
        <v>0</v>
      </c>
      <c r="N3573" s="545">
        <f>H3573*K3573</f>
        <v>0</v>
      </c>
      <c r="O3573" s="545">
        <f>I3573*K3573</f>
        <v>0</v>
      </c>
      <c r="P3573" s="545">
        <f>J3573*K3573</f>
        <v>0</v>
      </c>
      <c r="Q3573" s="216" t="s">
        <v>7</v>
      </c>
      <c r="R3573" s="712"/>
    </row>
    <row r="3574" spans="1:18" ht="15" customHeight="1" x14ac:dyDescent="0.2">
      <c r="A3574" s="190" t="s">
        <v>322</v>
      </c>
      <c r="B3574" s="400"/>
      <c r="C3574" s="754" t="s">
        <v>3419</v>
      </c>
      <c r="D3574" s="190" t="s">
        <v>6</v>
      </c>
      <c r="E3574" s="188">
        <v>7</v>
      </c>
      <c r="F3574" s="204">
        <v>5</v>
      </c>
      <c r="G3574" s="204">
        <v>4.9000000000000004</v>
      </c>
      <c r="H3574" s="296">
        <f t="shared" si="777"/>
        <v>4.8020000000000005</v>
      </c>
      <c r="I3574" s="296">
        <f t="shared" si="778"/>
        <v>4.7530000000000001</v>
      </c>
      <c r="J3574" s="296">
        <f t="shared" si="779"/>
        <v>4.7039999999999997</v>
      </c>
      <c r="K3574" s="106"/>
      <c r="L3574" s="732">
        <f>F3574*K3574</f>
        <v>0</v>
      </c>
      <c r="M3574" s="327">
        <f>G3574*K3574</f>
        <v>0</v>
      </c>
      <c r="N3574" s="545">
        <f>H3574*K3574</f>
        <v>0</v>
      </c>
      <c r="O3574" s="545">
        <f>I3574*K3574</f>
        <v>0</v>
      </c>
      <c r="P3574" s="545">
        <f>J3574*K3574</f>
        <v>0</v>
      </c>
      <c r="Q3574" s="216" t="s">
        <v>7</v>
      </c>
      <c r="R3574" s="712"/>
    </row>
    <row r="3575" spans="1:18" ht="15" customHeight="1" x14ac:dyDescent="0.2">
      <c r="A3575" s="190" t="s">
        <v>322</v>
      </c>
      <c r="B3575" s="400"/>
      <c r="C3575" s="754" t="s">
        <v>1287</v>
      </c>
      <c r="D3575" s="190" t="s">
        <v>6</v>
      </c>
      <c r="E3575" s="188">
        <v>14</v>
      </c>
      <c r="F3575" s="204">
        <v>9.9</v>
      </c>
      <c r="G3575" s="204">
        <v>9.6999999999999993</v>
      </c>
      <c r="H3575" s="221">
        <f t="shared" si="777"/>
        <v>9.5059999999999985</v>
      </c>
      <c r="I3575" s="221">
        <f t="shared" si="778"/>
        <v>9.4089999999999989</v>
      </c>
      <c r="J3575" s="221">
        <f t="shared" si="779"/>
        <v>9.3119999999999994</v>
      </c>
      <c r="K3575" s="115"/>
      <c r="L3575" s="732">
        <f>F3575*K3575</f>
        <v>0</v>
      </c>
      <c r="M3575" s="327">
        <f>G3575*K3575</f>
        <v>0</v>
      </c>
      <c r="N3575" s="545">
        <f>H3575*K3575</f>
        <v>0</v>
      </c>
      <c r="O3575" s="545">
        <f>I3575*K3575</f>
        <v>0</v>
      </c>
      <c r="P3575" s="545">
        <f>J3575*K3575</f>
        <v>0</v>
      </c>
      <c r="Q3575" s="216" t="s">
        <v>7</v>
      </c>
      <c r="R3575" s="712"/>
    </row>
    <row r="3576" spans="1:18" ht="15" customHeight="1" x14ac:dyDescent="0.2">
      <c r="A3576" s="190" t="s">
        <v>5202</v>
      </c>
      <c r="B3576" s="400"/>
      <c r="C3576" s="754" t="s">
        <v>5203</v>
      </c>
      <c r="D3576" s="190" t="s">
        <v>6</v>
      </c>
      <c r="E3576" s="188">
        <v>15</v>
      </c>
      <c r="F3576" s="204">
        <v>10.4</v>
      </c>
      <c r="G3576" s="204">
        <v>10.199999999999999</v>
      </c>
      <c r="H3576" s="221">
        <f t="shared" si="777"/>
        <v>9.9959999999999987</v>
      </c>
      <c r="I3576" s="221">
        <f t="shared" si="778"/>
        <v>9.8939999999999984</v>
      </c>
      <c r="J3576" s="221">
        <f t="shared" si="779"/>
        <v>9.7919999999999998</v>
      </c>
      <c r="K3576" s="106"/>
      <c r="L3576" s="732">
        <f>F3576*K3576</f>
        <v>0</v>
      </c>
      <c r="M3576" s="327">
        <f>G3576*K3576</f>
        <v>0</v>
      </c>
      <c r="N3576" s="545">
        <f>H3576*K3576</f>
        <v>0</v>
      </c>
      <c r="O3576" s="545">
        <f>I3576*K3576</f>
        <v>0</v>
      </c>
      <c r="P3576" s="545">
        <f>J3576*K3576</f>
        <v>0</v>
      </c>
      <c r="Q3576" s="216" t="s">
        <v>7</v>
      </c>
      <c r="R3576" s="712"/>
    </row>
    <row r="3577" spans="1:18" ht="15" customHeight="1" x14ac:dyDescent="0.2">
      <c r="A3577" s="133" t="s">
        <v>62</v>
      </c>
      <c r="B3577" s="431"/>
      <c r="C3577" s="243" t="s">
        <v>5691</v>
      </c>
      <c r="D3577" s="132" t="s">
        <v>6</v>
      </c>
      <c r="E3577" s="26">
        <v>1</v>
      </c>
      <c r="F3577" s="306">
        <v>0.33</v>
      </c>
      <c r="G3577" s="306">
        <v>0.32</v>
      </c>
      <c r="H3577" s="296">
        <f t="shared" ref="H3577:H3579" si="780">G3577*0.98</f>
        <v>0.31359999999999999</v>
      </c>
      <c r="I3577" s="296">
        <f t="shared" ref="I3577:I3579" si="781">G3577*0.97</f>
        <v>0.31040000000000001</v>
      </c>
      <c r="J3577" s="296">
        <f t="shared" ref="J3577:J3579" si="782">G3577*0.96</f>
        <v>0.30719999999999997</v>
      </c>
      <c r="K3577" s="106"/>
      <c r="L3577" s="348">
        <f>F3577*K3577</f>
        <v>0</v>
      </c>
      <c r="M3577" s="327">
        <f>G3577*K3577</f>
        <v>0</v>
      </c>
      <c r="N3577" s="545">
        <f>H3577*K3577</f>
        <v>0</v>
      </c>
      <c r="O3577" s="545">
        <f>I3577*K3577</f>
        <v>0</v>
      </c>
      <c r="P3577" s="545">
        <f>J3577*K3577</f>
        <v>0</v>
      </c>
      <c r="Q3577" s="733" t="s">
        <v>5</v>
      </c>
    </row>
    <row r="3578" spans="1:18" ht="15" customHeight="1" x14ac:dyDescent="0.2">
      <c r="A3578" s="133" t="s">
        <v>62</v>
      </c>
      <c r="B3578" s="431"/>
      <c r="C3578" s="243" t="s">
        <v>6020</v>
      </c>
      <c r="D3578" s="132" t="s">
        <v>6</v>
      </c>
      <c r="E3578" s="26">
        <v>2</v>
      </c>
      <c r="F3578" s="306">
        <v>0.7</v>
      </c>
      <c r="G3578" s="306">
        <v>0.68</v>
      </c>
      <c r="H3578" s="296">
        <f t="shared" si="780"/>
        <v>0.66639999999999999</v>
      </c>
      <c r="I3578" s="296">
        <f t="shared" si="781"/>
        <v>0.65960000000000008</v>
      </c>
      <c r="J3578" s="296">
        <f t="shared" si="782"/>
        <v>0.65280000000000005</v>
      </c>
      <c r="K3578" s="106"/>
      <c r="L3578" s="348">
        <f>F3578*K3578</f>
        <v>0</v>
      </c>
      <c r="M3578" s="327">
        <f>G3578*K3578</f>
        <v>0</v>
      </c>
      <c r="N3578" s="545">
        <f>H3578*K3578</f>
        <v>0</v>
      </c>
      <c r="O3578" s="545">
        <f>I3578*K3578</f>
        <v>0</v>
      </c>
      <c r="P3578" s="545">
        <f>J3578*K3578</f>
        <v>0</v>
      </c>
      <c r="Q3578" s="110" t="s">
        <v>7</v>
      </c>
    </row>
    <row r="3579" spans="1:18" ht="15" customHeight="1" x14ac:dyDescent="0.2">
      <c r="A3579" s="133" t="s">
        <v>62</v>
      </c>
      <c r="B3579" s="431"/>
      <c r="C3579" s="243" t="s">
        <v>6021</v>
      </c>
      <c r="D3579" s="132" t="s">
        <v>6</v>
      </c>
      <c r="E3579" s="26">
        <v>2</v>
      </c>
      <c r="F3579" s="306">
        <v>0.7</v>
      </c>
      <c r="G3579" s="306">
        <v>0.68</v>
      </c>
      <c r="H3579" s="296">
        <f t="shared" si="780"/>
        <v>0.66639999999999999</v>
      </c>
      <c r="I3579" s="296">
        <f t="shared" si="781"/>
        <v>0.65960000000000008</v>
      </c>
      <c r="J3579" s="296">
        <f t="shared" si="782"/>
        <v>0.65280000000000005</v>
      </c>
      <c r="K3579" s="106"/>
      <c r="L3579" s="348">
        <f>F3579*K3579</f>
        <v>0</v>
      </c>
      <c r="M3579" s="327">
        <f>G3579*K3579</f>
        <v>0</v>
      </c>
      <c r="N3579" s="545">
        <f>H3579*K3579</f>
        <v>0</v>
      </c>
      <c r="O3579" s="545">
        <f>I3579*K3579</f>
        <v>0</v>
      </c>
      <c r="P3579" s="545">
        <f>J3579*K3579</f>
        <v>0</v>
      </c>
      <c r="Q3579" s="110" t="s">
        <v>7</v>
      </c>
    </row>
    <row r="3580" spans="1:18" ht="15" customHeight="1" x14ac:dyDescent="0.2">
      <c r="A3580" s="133" t="s">
        <v>62</v>
      </c>
      <c r="B3580" s="431"/>
      <c r="C3580" s="243" t="s">
        <v>378</v>
      </c>
      <c r="D3580" s="132" t="s">
        <v>6</v>
      </c>
      <c r="E3580" s="26">
        <v>2</v>
      </c>
      <c r="F3580" s="306">
        <v>0.75</v>
      </c>
      <c r="G3580" s="306">
        <v>0.73</v>
      </c>
      <c r="H3580" s="296">
        <f t="shared" si="777"/>
        <v>0.71539999999999992</v>
      </c>
      <c r="I3580" s="296">
        <f t="shared" si="778"/>
        <v>0.70809999999999995</v>
      </c>
      <c r="J3580" s="296">
        <f t="shared" si="779"/>
        <v>0.70079999999999998</v>
      </c>
      <c r="K3580" s="106"/>
      <c r="L3580" s="348">
        <f>F3580*K3580</f>
        <v>0</v>
      </c>
      <c r="M3580" s="327">
        <f>G3580*K3580</f>
        <v>0</v>
      </c>
      <c r="N3580" s="545">
        <f>H3580*K3580</f>
        <v>0</v>
      </c>
      <c r="O3580" s="545">
        <f>I3580*K3580</f>
        <v>0</v>
      </c>
      <c r="P3580" s="545">
        <f>J3580*K3580</f>
        <v>0</v>
      </c>
      <c r="Q3580" s="110" t="s">
        <v>7</v>
      </c>
    </row>
    <row r="3581" spans="1:18" ht="15" customHeight="1" x14ac:dyDescent="0.2">
      <c r="A3581" s="133" t="s">
        <v>62</v>
      </c>
      <c r="B3581" s="431"/>
      <c r="C3581" s="243" t="s">
        <v>379</v>
      </c>
      <c r="D3581" s="190" t="s">
        <v>6</v>
      </c>
      <c r="E3581" s="26">
        <v>2</v>
      </c>
      <c r="F3581" s="306">
        <v>0.75</v>
      </c>
      <c r="G3581" s="306">
        <v>0.73</v>
      </c>
      <c r="H3581" s="296">
        <f t="shared" si="777"/>
        <v>0.71539999999999992</v>
      </c>
      <c r="I3581" s="296">
        <f t="shared" si="778"/>
        <v>0.70809999999999995</v>
      </c>
      <c r="J3581" s="296">
        <f t="shared" si="779"/>
        <v>0.70079999999999998</v>
      </c>
      <c r="K3581" s="106"/>
      <c r="L3581" s="348">
        <f>F3581*K3581</f>
        <v>0</v>
      </c>
      <c r="M3581" s="327">
        <f>G3581*K3581</f>
        <v>0</v>
      </c>
      <c r="N3581" s="545">
        <f>H3581*K3581</f>
        <v>0</v>
      </c>
      <c r="O3581" s="545">
        <f>I3581*K3581</f>
        <v>0</v>
      </c>
      <c r="P3581" s="545">
        <f>J3581*K3581</f>
        <v>0</v>
      </c>
      <c r="Q3581" s="110" t="s">
        <v>7</v>
      </c>
    </row>
    <row r="3582" spans="1:18" ht="15" customHeight="1" x14ac:dyDescent="0.2">
      <c r="A3582" s="133" t="s">
        <v>62</v>
      </c>
      <c r="B3582" s="431"/>
      <c r="C3582" s="243" t="s">
        <v>380</v>
      </c>
      <c r="D3582" s="190" t="s">
        <v>6</v>
      </c>
      <c r="E3582" s="26">
        <v>2</v>
      </c>
      <c r="F3582" s="306">
        <v>0.75</v>
      </c>
      <c r="G3582" s="306">
        <v>0.73</v>
      </c>
      <c r="H3582" s="296">
        <f t="shared" si="777"/>
        <v>0.71539999999999992</v>
      </c>
      <c r="I3582" s="296">
        <f t="shared" si="778"/>
        <v>0.70809999999999995</v>
      </c>
      <c r="J3582" s="296">
        <f t="shared" si="779"/>
        <v>0.70079999999999998</v>
      </c>
      <c r="K3582" s="106"/>
      <c r="L3582" s="348">
        <f>F3582*K3582</f>
        <v>0</v>
      </c>
      <c r="M3582" s="327">
        <f>G3582*K3582</f>
        <v>0</v>
      </c>
      <c r="N3582" s="545">
        <f>H3582*K3582</f>
        <v>0</v>
      </c>
      <c r="O3582" s="545">
        <f>I3582*K3582</f>
        <v>0</v>
      </c>
      <c r="P3582" s="545">
        <f>J3582*K3582</f>
        <v>0</v>
      </c>
      <c r="Q3582" s="110" t="s">
        <v>7</v>
      </c>
    </row>
    <row r="3583" spans="1:18" ht="15" customHeight="1" x14ac:dyDescent="0.2">
      <c r="A3583" s="133" t="s">
        <v>62</v>
      </c>
      <c r="B3583" s="431"/>
      <c r="C3583" s="243" t="s">
        <v>381</v>
      </c>
      <c r="D3583" s="190" t="s">
        <v>6</v>
      </c>
      <c r="E3583" s="26">
        <v>2</v>
      </c>
      <c r="F3583" s="306">
        <v>0.77</v>
      </c>
      <c r="G3583" s="306">
        <v>0.75</v>
      </c>
      <c r="H3583" s="296">
        <f t="shared" si="777"/>
        <v>0.73499999999999999</v>
      </c>
      <c r="I3583" s="296">
        <f t="shared" si="778"/>
        <v>0.72750000000000004</v>
      </c>
      <c r="J3583" s="296">
        <f t="shared" si="779"/>
        <v>0.72</v>
      </c>
      <c r="K3583" s="106"/>
      <c r="L3583" s="348">
        <f>F3583*K3583</f>
        <v>0</v>
      </c>
      <c r="M3583" s="327">
        <f>G3583*K3583</f>
        <v>0</v>
      </c>
      <c r="N3583" s="545">
        <f>H3583*K3583</f>
        <v>0</v>
      </c>
      <c r="O3583" s="545">
        <f>I3583*K3583</f>
        <v>0</v>
      </c>
      <c r="P3583" s="545">
        <f>J3583*K3583</f>
        <v>0</v>
      </c>
      <c r="Q3583" s="110" t="s">
        <v>7</v>
      </c>
    </row>
    <row r="3584" spans="1:18" ht="15" customHeight="1" x14ac:dyDescent="0.2">
      <c r="A3584" s="133" t="s">
        <v>62</v>
      </c>
      <c r="B3584" s="431"/>
      <c r="C3584" s="243" t="s">
        <v>6022</v>
      </c>
      <c r="D3584" s="190" t="s">
        <v>6</v>
      </c>
      <c r="E3584" s="26">
        <v>2</v>
      </c>
      <c r="F3584" s="306">
        <v>0.77</v>
      </c>
      <c r="G3584" s="306">
        <v>0.75</v>
      </c>
      <c r="H3584" s="296">
        <f t="shared" ref="H3584" si="783">G3584*0.98</f>
        <v>0.73499999999999999</v>
      </c>
      <c r="I3584" s="296">
        <f t="shared" ref="I3584" si="784">G3584*0.97</f>
        <v>0.72750000000000004</v>
      </c>
      <c r="J3584" s="296">
        <f t="shared" ref="J3584" si="785">G3584*0.96</f>
        <v>0.72</v>
      </c>
      <c r="K3584" s="106"/>
      <c r="L3584" s="348">
        <f>F3584*K3584</f>
        <v>0</v>
      </c>
      <c r="M3584" s="327">
        <f>G3584*K3584</f>
        <v>0</v>
      </c>
      <c r="N3584" s="545">
        <f>H3584*K3584</f>
        <v>0</v>
      </c>
      <c r="O3584" s="545">
        <f>I3584*K3584</f>
        <v>0</v>
      </c>
      <c r="P3584" s="545">
        <f>J3584*K3584</f>
        <v>0</v>
      </c>
      <c r="Q3584" s="110" t="s">
        <v>7</v>
      </c>
    </row>
    <row r="3585" spans="1:18" ht="15" customHeight="1" x14ac:dyDescent="0.2">
      <c r="A3585" s="133" t="s">
        <v>62</v>
      </c>
      <c r="B3585" s="431"/>
      <c r="C3585" s="243" t="s">
        <v>1534</v>
      </c>
      <c r="D3585" s="190" t="s">
        <v>6</v>
      </c>
      <c r="E3585" s="26">
        <v>2</v>
      </c>
      <c r="F3585" s="306">
        <v>0.77</v>
      </c>
      <c r="G3585" s="306">
        <v>0.75</v>
      </c>
      <c r="H3585" s="296">
        <f t="shared" si="777"/>
        <v>0.73499999999999999</v>
      </c>
      <c r="I3585" s="296">
        <f t="shared" si="778"/>
        <v>0.72750000000000004</v>
      </c>
      <c r="J3585" s="296">
        <f t="shared" si="779"/>
        <v>0.72</v>
      </c>
      <c r="K3585" s="106"/>
      <c r="L3585" s="348">
        <f>F3585*K3585</f>
        <v>0</v>
      </c>
      <c r="M3585" s="327">
        <f>G3585*K3585</f>
        <v>0</v>
      </c>
      <c r="N3585" s="545">
        <f>H3585*K3585</f>
        <v>0</v>
      </c>
      <c r="O3585" s="545">
        <f>I3585*K3585</f>
        <v>0</v>
      </c>
      <c r="P3585" s="545">
        <f>J3585*K3585</f>
        <v>0</v>
      </c>
      <c r="Q3585" s="110" t="s">
        <v>7</v>
      </c>
    </row>
    <row r="3586" spans="1:18" ht="15" customHeight="1" x14ac:dyDescent="0.2">
      <c r="A3586" s="133" t="s">
        <v>62</v>
      </c>
      <c r="B3586" s="431"/>
      <c r="C3586" s="243" t="s">
        <v>6023</v>
      </c>
      <c r="D3586" s="190" t="s">
        <v>6</v>
      </c>
      <c r="E3586" s="26">
        <v>2</v>
      </c>
      <c r="F3586" s="306">
        <v>0.87</v>
      </c>
      <c r="G3586" s="306">
        <v>0.85</v>
      </c>
      <c r="H3586" s="296">
        <f t="shared" ref="H3586" si="786">G3586*0.98</f>
        <v>0.83299999999999996</v>
      </c>
      <c r="I3586" s="296">
        <f t="shared" ref="I3586" si="787">G3586*0.97</f>
        <v>0.82450000000000001</v>
      </c>
      <c r="J3586" s="296">
        <f t="shared" ref="J3586" si="788">G3586*0.96</f>
        <v>0.81599999999999995</v>
      </c>
      <c r="K3586" s="106"/>
      <c r="L3586" s="348">
        <f>F3586*K3586</f>
        <v>0</v>
      </c>
      <c r="M3586" s="327">
        <f>G3586*K3586</f>
        <v>0</v>
      </c>
      <c r="N3586" s="545">
        <f>H3586*K3586</f>
        <v>0</v>
      </c>
      <c r="O3586" s="545">
        <f>I3586*K3586</f>
        <v>0</v>
      </c>
      <c r="P3586" s="545">
        <f>J3586*K3586</f>
        <v>0</v>
      </c>
      <c r="Q3586" s="110" t="s">
        <v>7</v>
      </c>
    </row>
    <row r="3587" spans="1:18" ht="15" customHeight="1" x14ac:dyDescent="0.2">
      <c r="A3587" s="133" t="s">
        <v>62</v>
      </c>
      <c r="B3587" s="431"/>
      <c r="C3587" s="243" t="s">
        <v>6024</v>
      </c>
      <c r="D3587" s="190" t="s">
        <v>6</v>
      </c>
      <c r="E3587" s="26">
        <v>2</v>
      </c>
      <c r="F3587" s="306">
        <v>0.87</v>
      </c>
      <c r="G3587" s="306">
        <v>0.85</v>
      </c>
      <c r="H3587" s="296">
        <f t="shared" ref="H3587" si="789">G3587*0.98</f>
        <v>0.83299999999999996</v>
      </c>
      <c r="I3587" s="296">
        <f t="shared" ref="I3587" si="790">G3587*0.97</f>
        <v>0.82450000000000001</v>
      </c>
      <c r="J3587" s="296">
        <f t="shared" ref="J3587" si="791">G3587*0.96</f>
        <v>0.81599999999999995</v>
      </c>
      <c r="K3587" s="106"/>
      <c r="L3587" s="348">
        <f>F3587*K3587</f>
        <v>0</v>
      </c>
      <c r="M3587" s="327">
        <f>G3587*K3587</f>
        <v>0</v>
      </c>
      <c r="N3587" s="545">
        <f>H3587*K3587</f>
        <v>0</v>
      </c>
      <c r="O3587" s="545">
        <f>I3587*K3587</f>
        <v>0</v>
      </c>
      <c r="P3587" s="545">
        <f>J3587*K3587</f>
        <v>0</v>
      </c>
      <c r="Q3587" s="110" t="s">
        <v>7</v>
      </c>
    </row>
    <row r="3588" spans="1:18" ht="15" customHeight="1" x14ac:dyDescent="0.2">
      <c r="A3588" s="133" t="s">
        <v>20</v>
      </c>
      <c r="B3588" s="431"/>
      <c r="C3588" s="232" t="s">
        <v>3594</v>
      </c>
      <c r="D3588" s="132" t="s">
        <v>6</v>
      </c>
      <c r="E3588" s="26">
        <v>2.4</v>
      </c>
      <c r="F3588" s="306">
        <v>1.45</v>
      </c>
      <c r="G3588" s="306">
        <v>1.4</v>
      </c>
      <c r="H3588" s="296">
        <f t="shared" si="777"/>
        <v>1.3719999999999999</v>
      </c>
      <c r="I3588" s="296">
        <f t="shared" si="778"/>
        <v>1.3579999999999999</v>
      </c>
      <c r="J3588" s="296">
        <f t="shared" si="779"/>
        <v>1.3439999999999999</v>
      </c>
      <c r="K3588" s="106"/>
      <c r="L3588" s="348">
        <f>F3588*K3588</f>
        <v>0</v>
      </c>
      <c r="M3588" s="327">
        <f>G3588*K3588</f>
        <v>0</v>
      </c>
      <c r="N3588" s="545">
        <f>H3588*K3588</f>
        <v>0</v>
      </c>
      <c r="O3588" s="545">
        <f>I3588*K3588</f>
        <v>0</v>
      </c>
      <c r="P3588" s="545">
        <f>J3588*K3588</f>
        <v>0</v>
      </c>
      <c r="Q3588" s="110" t="s">
        <v>7</v>
      </c>
    </row>
    <row r="3589" spans="1:18" ht="15" customHeight="1" x14ac:dyDescent="0.2">
      <c r="A3589" s="199" t="s">
        <v>20</v>
      </c>
      <c r="B3589" s="659"/>
      <c r="C3589" s="246" t="s">
        <v>3596</v>
      </c>
      <c r="D3589" s="132" t="s">
        <v>6</v>
      </c>
      <c r="E3589" s="26">
        <v>2.4</v>
      </c>
      <c r="F3589" s="383">
        <v>1.4</v>
      </c>
      <c r="G3589" s="383">
        <v>1.35</v>
      </c>
      <c r="H3589" s="296">
        <f t="shared" si="777"/>
        <v>1.323</v>
      </c>
      <c r="I3589" s="296">
        <f t="shared" si="778"/>
        <v>1.3095000000000001</v>
      </c>
      <c r="J3589" s="296">
        <f t="shared" si="779"/>
        <v>1.296</v>
      </c>
      <c r="K3589" s="106"/>
      <c r="L3589" s="348">
        <f>F3589*K3589</f>
        <v>0</v>
      </c>
      <c r="M3589" s="327">
        <f>G3589*K3589</f>
        <v>0</v>
      </c>
      <c r="N3589" s="545">
        <f>H3589*K3589</f>
        <v>0</v>
      </c>
      <c r="O3589" s="545">
        <f>I3589*K3589</f>
        <v>0</v>
      </c>
      <c r="P3589" s="545">
        <f>J3589*K3589</f>
        <v>0</v>
      </c>
      <c r="Q3589" s="110" t="s">
        <v>7</v>
      </c>
      <c r="R3589" s="253" t="s">
        <v>2349</v>
      </c>
    </row>
    <row r="3590" spans="1:18" ht="15" customHeight="1" x14ac:dyDescent="0.2">
      <c r="A3590" s="133" t="s">
        <v>20</v>
      </c>
      <c r="B3590" s="431" t="s">
        <v>5681</v>
      </c>
      <c r="C3590" s="232" t="s">
        <v>3595</v>
      </c>
      <c r="D3590" s="132" t="s">
        <v>6</v>
      </c>
      <c r="E3590" s="26">
        <v>3</v>
      </c>
      <c r="F3590" s="306">
        <v>2</v>
      </c>
      <c r="G3590" s="306">
        <v>1.95</v>
      </c>
      <c r="H3590" s="296">
        <f t="shared" si="777"/>
        <v>1.911</v>
      </c>
      <c r="I3590" s="296">
        <f t="shared" si="778"/>
        <v>1.8915</v>
      </c>
      <c r="J3590" s="296">
        <f t="shared" si="779"/>
        <v>1.8719999999999999</v>
      </c>
      <c r="K3590" s="106"/>
      <c r="L3590" s="348">
        <f>F3590*K3590</f>
        <v>0</v>
      </c>
      <c r="M3590" s="327">
        <f>G3590*K3590</f>
        <v>0</v>
      </c>
      <c r="N3590" s="545">
        <f>H3590*K3590</f>
        <v>0</v>
      </c>
      <c r="O3590" s="545">
        <f>I3590*K3590</f>
        <v>0</v>
      </c>
      <c r="P3590" s="545">
        <f>J3590*K3590</f>
        <v>0</v>
      </c>
      <c r="Q3590" s="110" t="s">
        <v>7</v>
      </c>
    </row>
    <row r="3591" spans="1:18" ht="15" customHeight="1" x14ac:dyDescent="0.2">
      <c r="A3591" s="190" t="s">
        <v>4946</v>
      </c>
      <c r="B3591" s="400"/>
      <c r="C3591" s="754" t="s">
        <v>5204</v>
      </c>
      <c r="D3591" s="190" t="s">
        <v>6</v>
      </c>
      <c r="E3591" s="188">
        <v>20</v>
      </c>
      <c r="F3591" s="204">
        <v>15.5</v>
      </c>
      <c r="G3591" s="204">
        <v>15.2</v>
      </c>
      <c r="H3591" s="221">
        <f t="shared" si="777"/>
        <v>14.895999999999999</v>
      </c>
      <c r="I3591" s="221">
        <f t="shared" si="778"/>
        <v>14.744</v>
      </c>
      <c r="J3591" s="221">
        <f t="shared" si="779"/>
        <v>14.591999999999999</v>
      </c>
      <c r="K3591" s="106"/>
      <c r="L3591" s="732">
        <f>F3591*K3591</f>
        <v>0</v>
      </c>
      <c r="M3591" s="327">
        <f>G3591*K3591</f>
        <v>0</v>
      </c>
      <c r="N3591" s="545">
        <f>H3591*K3591</f>
        <v>0</v>
      </c>
      <c r="O3591" s="545">
        <f>I3591*K3591</f>
        <v>0</v>
      </c>
      <c r="P3591" s="545">
        <f>J3591*K3591</f>
        <v>0</v>
      </c>
      <c r="Q3591" s="216" t="s">
        <v>7</v>
      </c>
      <c r="R3591" s="712"/>
    </row>
    <row r="3592" spans="1:18" ht="15" customHeight="1" x14ac:dyDescent="0.2">
      <c r="A3592" s="133" t="s">
        <v>4946</v>
      </c>
      <c r="B3592" s="431"/>
      <c r="C3592" s="239" t="s">
        <v>5510</v>
      </c>
      <c r="D3592" s="133" t="s">
        <v>6</v>
      </c>
      <c r="E3592" s="908">
        <v>15</v>
      </c>
      <c r="F3592" s="930">
        <v>12</v>
      </c>
      <c r="G3592" s="930">
        <v>11.8</v>
      </c>
      <c r="H3592" s="930">
        <f t="shared" ref="H3592" si="792">G3592*0.98</f>
        <v>11.564</v>
      </c>
      <c r="I3592" s="930">
        <f t="shared" ref="I3592" si="793">G3592*0.97</f>
        <v>11.446</v>
      </c>
      <c r="J3592" s="930">
        <f t="shared" ref="J3592" si="794">G3592*0.96</f>
        <v>11.327999999999999</v>
      </c>
      <c r="K3592" s="115"/>
      <c r="L3592" s="941">
        <f>F3592*K3592</f>
        <v>0</v>
      </c>
      <c r="M3592" s="932">
        <f>G3592*K3592</f>
        <v>0</v>
      </c>
      <c r="N3592" s="933">
        <f>H3592*K3592</f>
        <v>0</v>
      </c>
      <c r="O3592" s="933">
        <f>I3592*K3592</f>
        <v>0</v>
      </c>
      <c r="P3592" s="933">
        <f>J3592*K3592</f>
        <v>0</v>
      </c>
      <c r="Q3592" s="934" t="s">
        <v>7</v>
      </c>
      <c r="R3592" s="712"/>
    </row>
    <row r="3593" spans="1:18" ht="15" customHeight="1" x14ac:dyDescent="0.2">
      <c r="A3593" s="190" t="s">
        <v>4946</v>
      </c>
      <c r="B3593" s="400"/>
      <c r="C3593" s="228" t="s">
        <v>4975</v>
      </c>
      <c r="D3593" s="190" t="s">
        <v>6</v>
      </c>
      <c r="E3593" s="191">
        <v>45</v>
      </c>
      <c r="F3593" s="221">
        <v>35.5</v>
      </c>
      <c r="G3593" s="221">
        <v>35</v>
      </c>
      <c r="H3593" s="296">
        <f t="shared" si="777"/>
        <v>34.299999999999997</v>
      </c>
      <c r="I3593" s="296">
        <f t="shared" si="778"/>
        <v>33.949999999999996</v>
      </c>
      <c r="J3593" s="296">
        <f t="shared" si="779"/>
        <v>33.6</v>
      </c>
      <c r="K3593" s="106"/>
      <c r="L3593" s="854">
        <f>F3593*K3593</f>
        <v>0</v>
      </c>
      <c r="M3593" s="327">
        <f>G3593*K3593</f>
        <v>0</v>
      </c>
      <c r="N3593" s="545">
        <f>H3593*K3593</f>
        <v>0</v>
      </c>
      <c r="O3593" s="545">
        <f>I3593*K3593</f>
        <v>0</v>
      </c>
      <c r="P3593" s="545">
        <f>J3593*K3593</f>
        <v>0</v>
      </c>
      <c r="Q3593" s="216" t="s">
        <v>7</v>
      </c>
      <c r="R3593" s="712"/>
    </row>
    <row r="3594" spans="1:18" ht="15" customHeight="1" x14ac:dyDescent="0.2">
      <c r="A3594" s="190" t="s">
        <v>290</v>
      </c>
      <c r="B3594" s="400"/>
      <c r="C3594" s="228" t="s">
        <v>102</v>
      </c>
      <c r="D3594" s="190" t="s">
        <v>6</v>
      </c>
      <c r="E3594" s="191">
        <v>0.2</v>
      </c>
      <c r="F3594" s="823">
        <v>0.06</v>
      </c>
      <c r="G3594" s="823">
        <v>0.05</v>
      </c>
      <c r="H3594" s="296">
        <f t="shared" si="777"/>
        <v>4.9000000000000002E-2</v>
      </c>
      <c r="I3594" s="296">
        <f t="shared" si="778"/>
        <v>4.8500000000000001E-2</v>
      </c>
      <c r="J3594" s="296">
        <f t="shared" si="779"/>
        <v>4.8000000000000001E-2</v>
      </c>
      <c r="K3594" s="106"/>
      <c r="L3594" s="421">
        <f>F3594*K3594</f>
        <v>0</v>
      </c>
      <c r="M3594" s="327">
        <f>G3594*K3594</f>
        <v>0</v>
      </c>
      <c r="N3594" s="545">
        <f>H3594*K3594</f>
        <v>0</v>
      </c>
      <c r="O3594" s="545">
        <f>I3594*K3594</f>
        <v>0</v>
      </c>
      <c r="P3594" s="545">
        <f>J3594*K3594</f>
        <v>0</v>
      </c>
      <c r="Q3594" s="216" t="s">
        <v>7</v>
      </c>
      <c r="R3594" s="712"/>
    </row>
    <row r="3595" spans="1:18" ht="15" customHeight="1" x14ac:dyDescent="0.2">
      <c r="A3595" s="190" t="s">
        <v>290</v>
      </c>
      <c r="B3595" s="400"/>
      <c r="C3595" s="228" t="s">
        <v>1805</v>
      </c>
      <c r="D3595" s="190" t="s">
        <v>6</v>
      </c>
      <c r="E3595" s="191">
        <v>0.2</v>
      </c>
      <c r="F3595" s="823">
        <v>0.05</v>
      </c>
      <c r="G3595" s="823">
        <v>4.7E-2</v>
      </c>
      <c r="H3595" s="296">
        <f t="shared" si="777"/>
        <v>4.6059999999999997E-2</v>
      </c>
      <c r="I3595" s="296">
        <f t="shared" si="778"/>
        <v>4.5589999999999999E-2</v>
      </c>
      <c r="J3595" s="296">
        <f t="shared" si="779"/>
        <v>4.512E-2</v>
      </c>
      <c r="K3595" s="106"/>
      <c r="L3595" s="421">
        <f>F3595*K3595</f>
        <v>0</v>
      </c>
      <c r="M3595" s="327">
        <f>G3595*K3595</f>
        <v>0</v>
      </c>
      <c r="N3595" s="545">
        <f>H3595*K3595</f>
        <v>0</v>
      </c>
      <c r="O3595" s="545">
        <f>I3595*K3595</f>
        <v>0</v>
      </c>
      <c r="P3595" s="545">
        <f>J3595*K3595</f>
        <v>0</v>
      </c>
      <c r="Q3595" s="216" t="s">
        <v>7</v>
      </c>
      <c r="R3595" s="712"/>
    </row>
    <row r="3596" spans="1:18" ht="15" customHeight="1" x14ac:dyDescent="0.2">
      <c r="A3596" s="190" t="s">
        <v>290</v>
      </c>
      <c r="B3596" s="400" t="s">
        <v>5549</v>
      </c>
      <c r="C3596" s="228" t="s">
        <v>5548</v>
      </c>
      <c r="D3596" s="190" t="s">
        <v>6</v>
      </c>
      <c r="E3596" s="191">
        <v>0.5</v>
      </c>
      <c r="F3596" s="420">
        <v>0.25</v>
      </c>
      <c r="G3596" s="420">
        <v>0.24</v>
      </c>
      <c r="H3596" s="296">
        <f t="shared" ref="H3596" si="795">G3596*0.98</f>
        <v>0.23519999999999999</v>
      </c>
      <c r="I3596" s="296">
        <f t="shared" ref="I3596" si="796">G3596*0.97</f>
        <v>0.23279999999999998</v>
      </c>
      <c r="J3596" s="296">
        <f t="shared" ref="J3596" si="797">G3596*0.96</f>
        <v>0.23039999999999999</v>
      </c>
      <c r="K3596" s="106"/>
      <c r="L3596" s="421">
        <f>F3596*K3596</f>
        <v>0</v>
      </c>
      <c r="M3596" s="327">
        <f>G3596*K3596</f>
        <v>0</v>
      </c>
      <c r="N3596" s="545">
        <f>H3596*K3596</f>
        <v>0</v>
      </c>
      <c r="O3596" s="545">
        <f>I3596*K3596</f>
        <v>0</v>
      </c>
      <c r="P3596" s="545">
        <f>J3596*K3596</f>
        <v>0</v>
      </c>
      <c r="Q3596" s="216" t="s">
        <v>7</v>
      </c>
      <c r="R3596" s="712"/>
    </row>
    <row r="3597" spans="1:18" ht="15" customHeight="1" x14ac:dyDescent="0.2">
      <c r="A3597" s="133" t="s">
        <v>290</v>
      </c>
      <c r="B3597" s="431"/>
      <c r="C3597" s="232" t="s">
        <v>103</v>
      </c>
      <c r="D3597" s="132" t="s">
        <v>6</v>
      </c>
      <c r="E3597" s="26">
        <v>0.2</v>
      </c>
      <c r="F3597" s="306">
        <v>0.11</v>
      </c>
      <c r="G3597" s="306">
        <v>0.1</v>
      </c>
      <c r="H3597" s="296">
        <f t="shared" si="777"/>
        <v>9.8000000000000004E-2</v>
      </c>
      <c r="I3597" s="296">
        <f t="shared" si="778"/>
        <v>9.7000000000000003E-2</v>
      </c>
      <c r="J3597" s="296">
        <f t="shared" si="779"/>
        <v>9.6000000000000002E-2</v>
      </c>
      <c r="K3597" s="115"/>
      <c r="L3597" s="348">
        <f>F3597*K3597</f>
        <v>0</v>
      </c>
      <c r="M3597" s="327">
        <f>G3597*K3597</f>
        <v>0</v>
      </c>
      <c r="N3597" s="545">
        <f>H3597*K3597</f>
        <v>0</v>
      </c>
      <c r="O3597" s="545">
        <f>I3597*K3597</f>
        <v>0</v>
      </c>
      <c r="P3597" s="545">
        <f>J3597*K3597</f>
        <v>0</v>
      </c>
      <c r="Q3597" s="110" t="s">
        <v>7</v>
      </c>
    </row>
    <row r="3598" spans="1:18" ht="15" customHeight="1" x14ac:dyDescent="0.2">
      <c r="A3598" s="133" t="s">
        <v>290</v>
      </c>
      <c r="B3598" s="431"/>
      <c r="C3598" s="232" t="s">
        <v>1806</v>
      </c>
      <c r="D3598" s="132" t="s">
        <v>6</v>
      </c>
      <c r="E3598" s="26">
        <v>0.2</v>
      </c>
      <c r="F3598" s="306">
        <v>0.1</v>
      </c>
      <c r="G3598" s="306">
        <v>0.09</v>
      </c>
      <c r="H3598" s="296">
        <f t="shared" si="777"/>
        <v>8.8200000000000001E-2</v>
      </c>
      <c r="I3598" s="296">
        <f t="shared" si="778"/>
        <v>8.7299999999999989E-2</v>
      </c>
      <c r="J3598" s="296">
        <f t="shared" si="779"/>
        <v>8.6399999999999991E-2</v>
      </c>
      <c r="K3598" s="115"/>
      <c r="L3598" s="348">
        <f>F3598*K3598</f>
        <v>0</v>
      </c>
      <c r="M3598" s="327">
        <f>G3598*K3598</f>
        <v>0</v>
      </c>
      <c r="N3598" s="545">
        <f>H3598*K3598</f>
        <v>0</v>
      </c>
      <c r="O3598" s="545">
        <f>I3598*K3598</f>
        <v>0</v>
      </c>
      <c r="P3598" s="545">
        <f>J3598*K3598</f>
        <v>0</v>
      </c>
      <c r="Q3598" s="110" t="s">
        <v>7</v>
      </c>
    </row>
    <row r="3599" spans="1:18" ht="15" customHeight="1" x14ac:dyDescent="0.2">
      <c r="A3599" s="133" t="s">
        <v>290</v>
      </c>
      <c r="B3599" s="431"/>
      <c r="C3599" s="232" t="s">
        <v>104</v>
      </c>
      <c r="D3599" s="132" t="s">
        <v>6</v>
      </c>
      <c r="E3599" s="26">
        <v>0.4</v>
      </c>
      <c r="F3599" s="306">
        <v>0.15</v>
      </c>
      <c r="G3599" s="306">
        <v>0.14000000000000001</v>
      </c>
      <c r="H3599" s="296">
        <f t="shared" si="777"/>
        <v>0.13720000000000002</v>
      </c>
      <c r="I3599" s="296">
        <f t="shared" si="778"/>
        <v>0.1358</v>
      </c>
      <c r="J3599" s="296">
        <f t="shared" si="779"/>
        <v>0.13440000000000002</v>
      </c>
      <c r="K3599" s="115"/>
      <c r="L3599" s="348">
        <f>F3599*K3599</f>
        <v>0</v>
      </c>
      <c r="M3599" s="327">
        <f>G3599*K3599</f>
        <v>0</v>
      </c>
      <c r="N3599" s="545">
        <f>H3599*K3599</f>
        <v>0</v>
      </c>
      <c r="O3599" s="545">
        <f>I3599*K3599</f>
        <v>0</v>
      </c>
      <c r="P3599" s="545">
        <f>J3599*K3599</f>
        <v>0</v>
      </c>
      <c r="Q3599" s="110" t="s">
        <v>7</v>
      </c>
    </row>
    <row r="3600" spans="1:18" ht="15" customHeight="1" x14ac:dyDescent="0.2">
      <c r="A3600" s="133" t="s">
        <v>290</v>
      </c>
      <c r="B3600" s="431"/>
      <c r="C3600" s="232" t="s">
        <v>105</v>
      </c>
      <c r="D3600" s="132" t="s">
        <v>6</v>
      </c>
      <c r="E3600" s="26">
        <v>0.2</v>
      </c>
      <c r="F3600" s="306">
        <v>0.1</v>
      </c>
      <c r="G3600" s="306">
        <v>0.09</v>
      </c>
      <c r="H3600" s="296">
        <f t="shared" si="777"/>
        <v>8.8200000000000001E-2</v>
      </c>
      <c r="I3600" s="296">
        <f t="shared" si="778"/>
        <v>8.7299999999999989E-2</v>
      </c>
      <c r="J3600" s="296">
        <f t="shared" si="779"/>
        <v>8.6399999999999991E-2</v>
      </c>
      <c r="K3600" s="115"/>
      <c r="L3600" s="348">
        <f>F3600*K3600</f>
        <v>0</v>
      </c>
      <c r="M3600" s="327">
        <f>G3600*K3600</f>
        <v>0</v>
      </c>
      <c r="N3600" s="545">
        <f>H3600*K3600</f>
        <v>0</v>
      </c>
      <c r="O3600" s="545">
        <f>I3600*K3600</f>
        <v>0</v>
      </c>
      <c r="P3600" s="545">
        <f>J3600*K3600</f>
        <v>0</v>
      </c>
      <c r="Q3600" s="110" t="s">
        <v>7</v>
      </c>
    </row>
    <row r="3601" spans="1:18" ht="15" customHeight="1" x14ac:dyDescent="0.2">
      <c r="A3601" s="133" t="s">
        <v>290</v>
      </c>
      <c r="B3601" s="431"/>
      <c r="C3601" s="232" t="s">
        <v>129</v>
      </c>
      <c r="D3601" s="190" t="s">
        <v>6</v>
      </c>
      <c r="E3601" s="26">
        <v>0.5</v>
      </c>
      <c r="F3601" s="306">
        <v>0.19</v>
      </c>
      <c r="G3601" s="306">
        <v>0.18</v>
      </c>
      <c r="H3601" s="296">
        <f t="shared" si="777"/>
        <v>0.1764</v>
      </c>
      <c r="I3601" s="296">
        <f t="shared" si="778"/>
        <v>0.17459999999999998</v>
      </c>
      <c r="J3601" s="296">
        <f t="shared" si="779"/>
        <v>0.17279999999999998</v>
      </c>
      <c r="K3601" s="115"/>
      <c r="L3601" s="348">
        <f>F3601*K3601</f>
        <v>0</v>
      </c>
      <c r="M3601" s="327">
        <f>G3601*K3601</f>
        <v>0</v>
      </c>
      <c r="N3601" s="545">
        <f>H3601*K3601</f>
        <v>0</v>
      </c>
      <c r="O3601" s="545">
        <f>I3601*K3601</f>
        <v>0</v>
      </c>
      <c r="P3601" s="545">
        <f>J3601*K3601</f>
        <v>0</v>
      </c>
      <c r="Q3601" s="110" t="s">
        <v>7</v>
      </c>
    </row>
    <row r="3602" spans="1:18" ht="15" customHeight="1" x14ac:dyDescent="0.2">
      <c r="A3602" s="133" t="s">
        <v>290</v>
      </c>
      <c r="B3602" s="431"/>
      <c r="C3602" s="232" t="s">
        <v>127</v>
      </c>
      <c r="D3602" s="190" t="s">
        <v>6</v>
      </c>
      <c r="E3602" s="26">
        <v>0.5</v>
      </c>
      <c r="F3602" s="306">
        <v>0.24</v>
      </c>
      <c r="G3602" s="306">
        <v>0.23</v>
      </c>
      <c r="H3602" s="296">
        <f t="shared" si="777"/>
        <v>0.22540000000000002</v>
      </c>
      <c r="I3602" s="296">
        <f t="shared" si="778"/>
        <v>0.22309999999999999</v>
      </c>
      <c r="J3602" s="296">
        <f t="shared" si="779"/>
        <v>0.2208</v>
      </c>
      <c r="K3602" s="115"/>
      <c r="L3602" s="348">
        <f>F3602*K3602</f>
        <v>0</v>
      </c>
      <c r="M3602" s="327">
        <f>G3602*K3602</f>
        <v>0</v>
      </c>
      <c r="N3602" s="545">
        <f>H3602*K3602</f>
        <v>0</v>
      </c>
      <c r="O3602" s="545">
        <f>I3602*K3602</f>
        <v>0</v>
      </c>
      <c r="P3602" s="545">
        <f>J3602*K3602</f>
        <v>0</v>
      </c>
      <c r="Q3602" s="110" t="s">
        <v>7</v>
      </c>
    </row>
    <row r="3603" spans="1:18" ht="15" customHeight="1" x14ac:dyDescent="0.2">
      <c r="A3603" s="133" t="s">
        <v>290</v>
      </c>
      <c r="B3603" s="431"/>
      <c r="C3603" s="232" t="s">
        <v>128</v>
      </c>
      <c r="D3603" s="190" t="s">
        <v>6</v>
      </c>
      <c r="E3603" s="26">
        <v>0.5</v>
      </c>
      <c r="F3603" s="306">
        <v>0.3</v>
      </c>
      <c r="G3603" s="306">
        <v>0.28999999999999998</v>
      </c>
      <c r="H3603" s="296">
        <f t="shared" si="777"/>
        <v>0.28419999999999995</v>
      </c>
      <c r="I3603" s="296">
        <f t="shared" si="778"/>
        <v>0.28129999999999999</v>
      </c>
      <c r="J3603" s="296">
        <f t="shared" si="779"/>
        <v>0.27839999999999998</v>
      </c>
      <c r="K3603" s="115"/>
      <c r="L3603" s="348">
        <f>F3603*K3603</f>
        <v>0</v>
      </c>
      <c r="M3603" s="327">
        <f>G3603*K3603</f>
        <v>0</v>
      </c>
      <c r="N3603" s="545">
        <f>H3603*K3603</f>
        <v>0</v>
      </c>
      <c r="O3603" s="545">
        <f>I3603*K3603</f>
        <v>0</v>
      </c>
      <c r="P3603" s="545">
        <f>J3603*K3603</f>
        <v>0</v>
      </c>
      <c r="Q3603" s="110" t="s">
        <v>7</v>
      </c>
    </row>
    <row r="3604" spans="1:18" ht="15" customHeight="1" x14ac:dyDescent="0.2">
      <c r="A3604" s="173" t="s">
        <v>356</v>
      </c>
      <c r="B3604" s="430"/>
      <c r="C3604" s="496" t="s">
        <v>1913</v>
      </c>
      <c r="D3604" s="132" t="s">
        <v>6</v>
      </c>
      <c r="E3604" s="156">
        <v>0.8</v>
      </c>
      <c r="F3604" s="309">
        <v>0.52</v>
      </c>
      <c r="G3604" s="309">
        <v>0.5</v>
      </c>
      <c r="H3604" s="296">
        <f t="shared" si="777"/>
        <v>0.49</v>
      </c>
      <c r="I3604" s="296">
        <f t="shared" si="778"/>
        <v>0.48499999999999999</v>
      </c>
      <c r="J3604" s="296">
        <f t="shared" si="779"/>
        <v>0.48</v>
      </c>
      <c r="K3604" s="115"/>
      <c r="L3604" s="352">
        <f>F3604*K3604</f>
        <v>0</v>
      </c>
      <c r="M3604" s="327">
        <f>G3604*K3604</f>
        <v>0</v>
      </c>
      <c r="N3604" s="545">
        <f>H3604*K3604</f>
        <v>0</v>
      </c>
      <c r="O3604" s="545">
        <f>I3604*K3604</f>
        <v>0</v>
      </c>
      <c r="P3604" s="545">
        <f>J3604*K3604</f>
        <v>0</v>
      </c>
      <c r="Q3604" s="110" t="s">
        <v>7</v>
      </c>
    </row>
    <row r="3605" spans="1:18" ht="15" customHeight="1" x14ac:dyDescent="0.2">
      <c r="A3605" s="133" t="s">
        <v>1247</v>
      </c>
      <c r="B3605" s="494"/>
      <c r="C3605" s="8" t="s">
        <v>2501</v>
      </c>
      <c r="D3605" s="16" t="s">
        <v>6</v>
      </c>
      <c r="E3605" s="177">
        <v>16</v>
      </c>
      <c r="F3605" s="301">
        <v>11</v>
      </c>
      <c r="G3605" s="301">
        <v>10.8</v>
      </c>
      <c r="H3605" s="296">
        <f t="shared" si="777"/>
        <v>10.584</v>
      </c>
      <c r="I3605" s="296">
        <f t="shared" si="778"/>
        <v>10.476000000000001</v>
      </c>
      <c r="J3605" s="296">
        <f t="shared" si="779"/>
        <v>10.368</v>
      </c>
      <c r="K3605" s="115"/>
      <c r="L3605" s="323">
        <f>F3605*K3605</f>
        <v>0</v>
      </c>
      <c r="M3605" s="327">
        <f>G3605*K3605</f>
        <v>0</v>
      </c>
      <c r="N3605" s="545">
        <f>H3605*K3605</f>
        <v>0</v>
      </c>
      <c r="O3605" s="545">
        <f>I3605*K3605</f>
        <v>0</v>
      </c>
      <c r="P3605" s="545">
        <f>J3605*K3605</f>
        <v>0</v>
      </c>
      <c r="Q3605" s="110" t="s">
        <v>7</v>
      </c>
    </row>
    <row r="3606" spans="1:18" ht="15" customHeight="1" x14ac:dyDescent="0.2">
      <c r="A3606" s="190" t="s">
        <v>1247</v>
      </c>
      <c r="B3606" s="277" t="s">
        <v>5345</v>
      </c>
      <c r="C3606" s="185" t="s">
        <v>5344</v>
      </c>
      <c r="D3606" s="190" t="s">
        <v>6</v>
      </c>
      <c r="E3606" s="339">
        <v>24</v>
      </c>
      <c r="F3606" s="204">
        <v>16.8</v>
      </c>
      <c r="G3606" s="204">
        <v>16.399999999999999</v>
      </c>
      <c r="H3606" s="221">
        <f t="shared" ref="H3606" si="798">G3606*0.98</f>
        <v>16.071999999999999</v>
      </c>
      <c r="I3606" s="221">
        <f t="shared" ref="I3606" si="799">G3606*0.97</f>
        <v>15.907999999999998</v>
      </c>
      <c r="J3606" s="221">
        <f t="shared" ref="J3606" si="800">G3606*0.96</f>
        <v>15.743999999999998</v>
      </c>
      <c r="K3606" s="106"/>
      <c r="L3606" s="732">
        <f>F3606*K3606</f>
        <v>0</v>
      </c>
      <c r="M3606" s="327">
        <f>G3606*K3606</f>
        <v>0</v>
      </c>
      <c r="N3606" s="545">
        <f>H3606*K3606</f>
        <v>0</v>
      </c>
      <c r="O3606" s="545">
        <f>I3606*K3606</f>
        <v>0</v>
      </c>
      <c r="P3606" s="545">
        <f>J3606*K3606</f>
        <v>0</v>
      </c>
      <c r="Q3606" s="216" t="s">
        <v>7</v>
      </c>
      <c r="R3606" s="712"/>
    </row>
    <row r="3607" spans="1:18" ht="15" customHeight="1" x14ac:dyDescent="0.2">
      <c r="A3607" s="190" t="s">
        <v>1247</v>
      </c>
      <c r="B3607" s="198"/>
      <c r="C3607" s="185" t="s">
        <v>2502</v>
      </c>
      <c r="D3607" s="190" t="s">
        <v>6</v>
      </c>
      <c r="E3607" s="339">
        <v>6</v>
      </c>
      <c r="F3607" s="204">
        <v>3.85</v>
      </c>
      <c r="G3607" s="204">
        <v>3.75</v>
      </c>
      <c r="H3607" s="296">
        <f t="shared" si="777"/>
        <v>3.6749999999999998</v>
      </c>
      <c r="I3607" s="296">
        <f t="shared" si="778"/>
        <v>3.6374999999999997</v>
      </c>
      <c r="J3607" s="296">
        <f t="shared" si="779"/>
        <v>3.5999999999999996</v>
      </c>
      <c r="K3607" s="106"/>
      <c r="L3607" s="732">
        <f>F3607*K3607</f>
        <v>0</v>
      </c>
      <c r="M3607" s="327">
        <f>G3607*K3607</f>
        <v>0</v>
      </c>
      <c r="N3607" s="545">
        <f>H3607*K3607</f>
        <v>0</v>
      </c>
      <c r="O3607" s="545">
        <f>I3607*K3607</f>
        <v>0</v>
      </c>
      <c r="P3607" s="545">
        <f>J3607*K3607</f>
        <v>0</v>
      </c>
      <c r="Q3607" s="216" t="s">
        <v>7</v>
      </c>
      <c r="R3607" s="712"/>
    </row>
    <row r="3608" spans="1:18" ht="15" customHeight="1" x14ac:dyDescent="0.2">
      <c r="A3608" s="190" t="s">
        <v>1247</v>
      </c>
      <c r="B3608" s="198"/>
      <c r="C3608" s="185" t="s">
        <v>1405</v>
      </c>
      <c r="D3608" s="190" t="s">
        <v>6</v>
      </c>
      <c r="E3608" s="339">
        <v>14</v>
      </c>
      <c r="F3608" s="204">
        <v>9.6999999999999993</v>
      </c>
      <c r="G3608" s="204">
        <v>9.5</v>
      </c>
      <c r="H3608" s="296">
        <f t="shared" si="777"/>
        <v>9.31</v>
      </c>
      <c r="I3608" s="296">
        <f t="shared" si="778"/>
        <v>9.2149999999999999</v>
      </c>
      <c r="J3608" s="296">
        <f t="shared" si="779"/>
        <v>9.1199999999999992</v>
      </c>
      <c r="K3608" s="106"/>
      <c r="L3608" s="732">
        <f>F3608*K3608</f>
        <v>0</v>
      </c>
      <c r="M3608" s="327">
        <f>G3608*K3608</f>
        <v>0</v>
      </c>
      <c r="N3608" s="545">
        <f>H3608*K3608</f>
        <v>0</v>
      </c>
      <c r="O3608" s="545">
        <f>I3608*K3608</f>
        <v>0</v>
      </c>
      <c r="P3608" s="545">
        <f>J3608*K3608</f>
        <v>0</v>
      </c>
      <c r="Q3608" s="216" t="s">
        <v>7</v>
      </c>
      <c r="R3608" s="712"/>
    </row>
    <row r="3609" spans="1:18" ht="15" customHeight="1" x14ac:dyDescent="0.2">
      <c r="A3609" s="190" t="s">
        <v>1247</v>
      </c>
      <c r="B3609" s="198"/>
      <c r="C3609" s="185" t="s">
        <v>1406</v>
      </c>
      <c r="D3609" s="190" t="s">
        <v>6</v>
      </c>
      <c r="E3609" s="339">
        <v>17</v>
      </c>
      <c r="F3609" s="204">
        <v>11.7</v>
      </c>
      <c r="G3609" s="204">
        <v>11.4</v>
      </c>
      <c r="H3609" s="296">
        <f t="shared" ref="H3609:H3614" si="801">G3609*0.98</f>
        <v>11.172000000000001</v>
      </c>
      <c r="I3609" s="296">
        <f t="shared" ref="I3609:I3614" si="802">G3609*0.97</f>
        <v>11.058</v>
      </c>
      <c r="J3609" s="296">
        <f t="shared" ref="J3609:J3614" si="803">G3609*0.96</f>
        <v>10.943999999999999</v>
      </c>
      <c r="K3609" s="106"/>
      <c r="L3609" s="732">
        <f>F3609*K3609</f>
        <v>0</v>
      </c>
      <c r="M3609" s="327">
        <f>G3609*K3609</f>
        <v>0</v>
      </c>
      <c r="N3609" s="545">
        <f>H3609*K3609</f>
        <v>0</v>
      </c>
      <c r="O3609" s="545">
        <f>I3609*K3609</f>
        <v>0</v>
      </c>
      <c r="P3609" s="545">
        <f>J3609*K3609</f>
        <v>0</v>
      </c>
      <c r="Q3609" s="216" t="s">
        <v>7</v>
      </c>
      <c r="R3609" s="712"/>
    </row>
    <row r="3610" spans="1:18" ht="15" customHeight="1" x14ac:dyDescent="0.2">
      <c r="A3610" s="190" t="s">
        <v>1247</v>
      </c>
      <c r="B3610" s="198"/>
      <c r="C3610" s="185" t="s">
        <v>4808</v>
      </c>
      <c r="D3610" s="190" t="s">
        <v>6</v>
      </c>
      <c r="E3610" s="339">
        <v>38</v>
      </c>
      <c r="F3610" s="204">
        <v>29</v>
      </c>
      <c r="G3610" s="204">
        <v>28.5</v>
      </c>
      <c r="H3610" s="296">
        <f t="shared" si="801"/>
        <v>27.93</v>
      </c>
      <c r="I3610" s="296">
        <f t="shared" si="802"/>
        <v>27.645</v>
      </c>
      <c r="J3610" s="296">
        <f t="shared" si="803"/>
        <v>27.36</v>
      </c>
      <c r="K3610" s="106"/>
      <c r="L3610" s="732">
        <f>F3610*K3610</f>
        <v>0</v>
      </c>
      <c r="M3610" s="327">
        <f>G3610*K3610</f>
        <v>0</v>
      </c>
      <c r="N3610" s="545">
        <f>H3610*K3610</f>
        <v>0</v>
      </c>
      <c r="O3610" s="545">
        <f>I3610*K3610</f>
        <v>0</v>
      </c>
      <c r="P3610" s="545">
        <f>J3610*K3610</f>
        <v>0</v>
      </c>
      <c r="Q3610" s="216" t="s">
        <v>7</v>
      </c>
      <c r="R3610" s="712"/>
    </row>
    <row r="3611" spans="1:18" ht="15" customHeight="1" x14ac:dyDescent="0.2">
      <c r="A3611" s="190" t="s">
        <v>1247</v>
      </c>
      <c r="B3611" s="198"/>
      <c r="C3611" s="185" t="s">
        <v>4809</v>
      </c>
      <c r="D3611" s="190" t="s">
        <v>6</v>
      </c>
      <c r="E3611" s="339">
        <v>55</v>
      </c>
      <c r="F3611" s="204">
        <v>44</v>
      </c>
      <c r="G3611" s="204">
        <v>43</v>
      </c>
      <c r="H3611" s="296">
        <f t="shared" si="801"/>
        <v>42.14</v>
      </c>
      <c r="I3611" s="296">
        <f t="shared" si="802"/>
        <v>41.71</v>
      </c>
      <c r="J3611" s="296">
        <f t="shared" si="803"/>
        <v>41.28</v>
      </c>
      <c r="K3611" s="106"/>
      <c r="L3611" s="732">
        <f>F3611*K3611</f>
        <v>0</v>
      </c>
      <c r="M3611" s="327">
        <f>G3611*K3611</f>
        <v>0</v>
      </c>
      <c r="N3611" s="545">
        <f>H3611*K3611</f>
        <v>0</v>
      </c>
      <c r="O3611" s="545">
        <f>I3611*K3611</f>
        <v>0</v>
      </c>
      <c r="P3611" s="545">
        <f>J3611*K3611</f>
        <v>0</v>
      </c>
      <c r="Q3611" s="216" t="s">
        <v>7</v>
      </c>
      <c r="R3611" s="712"/>
    </row>
    <row r="3612" spans="1:18" ht="15" customHeight="1" x14ac:dyDescent="0.2">
      <c r="A3612" s="190" t="s">
        <v>1247</v>
      </c>
      <c r="B3612" s="198"/>
      <c r="C3612" s="185" t="s">
        <v>4909</v>
      </c>
      <c r="D3612" s="190" t="s">
        <v>6</v>
      </c>
      <c r="E3612" s="339">
        <v>65</v>
      </c>
      <c r="F3612" s="204">
        <v>53</v>
      </c>
      <c r="G3612" s="204">
        <v>52</v>
      </c>
      <c r="H3612" s="296">
        <f t="shared" si="801"/>
        <v>50.96</v>
      </c>
      <c r="I3612" s="296">
        <f t="shared" si="802"/>
        <v>50.44</v>
      </c>
      <c r="J3612" s="296">
        <f t="shared" si="803"/>
        <v>49.92</v>
      </c>
      <c r="K3612" s="106"/>
      <c r="L3612" s="732">
        <f>F3612*K3612</f>
        <v>0</v>
      </c>
      <c r="M3612" s="327">
        <f>G3612*K3612</f>
        <v>0</v>
      </c>
      <c r="N3612" s="545">
        <f>H3612*K3612</f>
        <v>0</v>
      </c>
      <c r="O3612" s="545">
        <f>I3612*K3612</f>
        <v>0</v>
      </c>
      <c r="P3612" s="545">
        <f>J3612*K3612</f>
        <v>0</v>
      </c>
      <c r="Q3612" s="216" t="s">
        <v>7</v>
      </c>
      <c r="R3612" s="712"/>
    </row>
    <row r="3613" spans="1:18" ht="15" customHeight="1" x14ac:dyDescent="0.2">
      <c r="A3613" s="190" t="s">
        <v>1247</v>
      </c>
      <c r="B3613" s="198"/>
      <c r="C3613" s="185" t="s">
        <v>1404</v>
      </c>
      <c r="D3613" s="190" t="s">
        <v>6</v>
      </c>
      <c r="E3613" s="339">
        <v>7.5</v>
      </c>
      <c r="F3613" s="204">
        <v>4.9000000000000004</v>
      </c>
      <c r="G3613" s="204">
        <v>4.8</v>
      </c>
      <c r="H3613" s="296">
        <f t="shared" si="801"/>
        <v>4.7039999999999997</v>
      </c>
      <c r="I3613" s="296">
        <f t="shared" si="802"/>
        <v>4.6559999999999997</v>
      </c>
      <c r="J3613" s="296">
        <f t="shared" si="803"/>
        <v>4.6079999999999997</v>
      </c>
      <c r="K3613" s="106"/>
      <c r="L3613" s="732">
        <f>F3613*K3613</f>
        <v>0</v>
      </c>
      <c r="M3613" s="327">
        <f>G3613*K3613</f>
        <v>0</v>
      </c>
      <c r="N3613" s="545">
        <f>H3613*K3613</f>
        <v>0</v>
      </c>
      <c r="O3613" s="545">
        <f>I3613*K3613</f>
        <v>0</v>
      </c>
      <c r="P3613" s="545">
        <f>J3613*K3613</f>
        <v>0</v>
      </c>
      <c r="Q3613" s="216" t="s">
        <v>7</v>
      </c>
      <c r="R3613" s="712"/>
    </row>
    <row r="3614" spans="1:18" ht="15" customHeight="1" thickBot="1" x14ac:dyDescent="0.25">
      <c r="A3614" s="173" t="s">
        <v>3645</v>
      </c>
      <c r="B3614" s="668"/>
      <c r="C3614" s="56" t="s">
        <v>3646</v>
      </c>
      <c r="D3614" s="135" t="s">
        <v>6</v>
      </c>
      <c r="E3614" s="264">
        <v>14</v>
      </c>
      <c r="F3614" s="308">
        <v>8.6</v>
      </c>
      <c r="G3614" s="308">
        <v>8.4</v>
      </c>
      <c r="H3614" s="296">
        <f t="shared" si="801"/>
        <v>8.2319999999999993</v>
      </c>
      <c r="I3614" s="296">
        <f t="shared" si="802"/>
        <v>8.1479999999999997</v>
      </c>
      <c r="J3614" s="296">
        <f t="shared" si="803"/>
        <v>8.0640000000000001</v>
      </c>
      <c r="K3614" s="115"/>
      <c r="L3614" s="515">
        <f>F3614*K3614</f>
        <v>0</v>
      </c>
      <c r="M3614" s="327">
        <f>G3614*K3614</f>
        <v>0</v>
      </c>
      <c r="N3614" s="545">
        <f>H3614*K3614</f>
        <v>0</v>
      </c>
      <c r="O3614" s="545">
        <f>I3614*K3614</f>
        <v>0</v>
      </c>
      <c r="P3614" s="545">
        <f>J3614*K3614</f>
        <v>0</v>
      </c>
      <c r="Q3614" s="110" t="s">
        <v>7</v>
      </c>
    </row>
    <row r="3615" spans="1:18" ht="15" customHeight="1" thickBot="1" x14ac:dyDescent="0.25">
      <c r="A3615" s="30"/>
      <c r="B3615" s="30"/>
      <c r="C3615" s="31"/>
      <c r="D3615" s="30"/>
      <c r="E3615" s="30"/>
      <c r="F3615" s="30"/>
      <c r="G3615" s="30"/>
      <c r="H3615" s="30"/>
      <c r="I3615" s="30"/>
      <c r="J3615" s="30"/>
      <c r="K3615" s="31"/>
      <c r="L3615" s="220">
        <f>SUM(L3530:L3614)</f>
        <v>0</v>
      </c>
      <c r="M3615" s="220">
        <f>SUM(M3530:M3614)</f>
        <v>0</v>
      </c>
      <c r="N3615" s="220"/>
      <c r="O3615" s="220"/>
      <c r="P3615" s="220"/>
      <c r="Q3615" s="31"/>
    </row>
    <row r="3616" spans="1:18" ht="20.100000000000001" customHeight="1" thickBot="1" x14ac:dyDescent="0.25">
      <c r="A3616" s="41" t="s">
        <v>286</v>
      </c>
      <c r="B3616" s="280"/>
      <c r="C3616" s="43"/>
      <c r="D3616" s="43"/>
      <c r="E3616" s="44"/>
      <c r="F3616" s="44"/>
      <c r="G3616" s="44"/>
      <c r="H3616" s="44"/>
      <c r="I3616" s="44"/>
      <c r="J3616" s="44"/>
      <c r="K3616" s="44"/>
      <c r="L3616" s="44"/>
      <c r="M3616" s="44"/>
      <c r="N3616" s="44"/>
      <c r="O3616" s="44"/>
      <c r="P3616" s="44"/>
      <c r="Q3616" s="45"/>
    </row>
    <row r="3617" spans="1:18" ht="15" customHeight="1" thickBot="1" x14ac:dyDescent="0.25">
      <c r="A3617" s="21" t="s">
        <v>50</v>
      </c>
      <c r="B3617" s="21"/>
      <c r="C3617" s="21" t="s">
        <v>29</v>
      </c>
      <c r="D3617" s="294" t="s">
        <v>47</v>
      </c>
      <c r="E3617" s="464" t="s">
        <v>1548</v>
      </c>
      <c r="F3617" s="21" t="s">
        <v>1549</v>
      </c>
      <c r="G3617" s="21" t="s">
        <v>1556</v>
      </c>
      <c r="H3617" s="868">
        <v>-0.02</v>
      </c>
      <c r="I3617" s="868">
        <v>-0.03</v>
      </c>
      <c r="J3617" s="868">
        <v>-0.04</v>
      </c>
      <c r="K3617" s="21" t="s">
        <v>30</v>
      </c>
      <c r="L3617" s="21" t="s">
        <v>12</v>
      </c>
      <c r="M3617" s="21" t="s">
        <v>1547</v>
      </c>
      <c r="N3617" s="871" t="s">
        <v>5226</v>
      </c>
      <c r="O3617" s="871" t="s">
        <v>5232</v>
      </c>
      <c r="P3617" s="871" t="s">
        <v>5233</v>
      </c>
      <c r="Q3617" s="21" t="s">
        <v>51</v>
      </c>
    </row>
    <row r="3618" spans="1:18" ht="15" customHeight="1" collapsed="1" thickBot="1" x14ac:dyDescent="0.25">
      <c r="A3618" s="593" t="s">
        <v>3398</v>
      </c>
      <c r="B3618" s="586"/>
      <c r="C3618" s="587"/>
      <c r="D3618" s="588"/>
      <c r="E3618" s="589"/>
      <c r="F3618" s="590"/>
      <c r="G3618" s="590"/>
      <c r="H3618" s="590"/>
      <c r="I3618" s="590"/>
      <c r="J3618" s="590"/>
      <c r="K3618" s="589"/>
      <c r="L3618" s="591"/>
      <c r="M3618" s="591"/>
      <c r="N3618" s="591"/>
      <c r="O3618" s="591"/>
      <c r="P3618" s="591"/>
      <c r="Q3618" s="592"/>
    </row>
    <row r="3619" spans="1:18" ht="15" hidden="1" customHeight="1" outlineLevel="1" x14ac:dyDescent="0.25">
      <c r="A3619" s="133" t="s">
        <v>3395</v>
      </c>
      <c r="B3619" s="8"/>
      <c r="C3619" s="558" t="s">
        <v>2422</v>
      </c>
      <c r="D3619" s="22" t="s">
        <v>6</v>
      </c>
      <c r="E3619" s="501">
        <v>65</v>
      </c>
      <c r="F3619" s="501">
        <v>57.85</v>
      </c>
      <c r="G3619" s="501">
        <v>57.85</v>
      </c>
      <c r="H3619" s="296">
        <f t="shared" ref="H3619:H3621" si="804">G3619*0.98</f>
        <v>56.692999999999998</v>
      </c>
      <c r="I3619" s="296">
        <f t="shared" ref="I3619:I3621" si="805">G3619*0.97</f>
        <v>56.1145</v>
      </c>
      <c r="J3619" s="296">
        <f t="shared" ref="J3619:J3621" si="806">G3619*0.96</f>
        <v>55.536000000000001</v>
      </c>
      <c r="K3619" s="106"/>
      <c r="L3619" s="323">
        <f>F3619*K3619</f>
        <v>0</v>
      </c>
      <c r="M3619" s="327">
        <f>G3619*K3619</f>
        <v>0</v>
      </c>
      <c r="N3619" s="545">
        <f>H3619*K3619</f>
        <v>0</v>
      </c>
      <c r="O3619" s="545">
        <f>I3619*K3619</f>
        <v>0</v>
      </c>
      <c r="P3619" s="545">
        <f>J3619*K3619</f>
        <v>0</v>
      </c>
      <c r="Q3619" s="110" t="s">
        <v>7</v>
      </c>
      <c r="R3619" s="254"/>
    </row>
    <row r="3620" spans="1:18" ht="15" hidden="1" customHeight="1" outlineLevel="1" x14ac:dyDescent="0.25">
      <c r="A3620" s="133" t="s">
        <v>3395</v>
      </c>
      <c r="B3620" s="8"/>
      <c r="C3620" s="558" t="s">
        <v>3396</v>
      </c>
      <c r="D3620" s="22" t="s">
        <v>6</v>
      </c>
      <c r="E3620" s="202">
        <v>105</v>
      </c>
      <c r="F3620" s="202">
        <v>96.25</v>
      </c>
      <c r="G3620" s="202">
        <v>96.25</v>
      </c>
      <c r="H3620" s="296">
        <f t="shared" si="804"/>
        <v>94.325000000000003</v>
      </c>
      <c r="I3620" s="296">
        <f t="shared" si="805"/>
        <v>93.362499999999997</v>
      </c>
      <c r="J3620" s="296">
        <f t="shared" si="806"/>
        <v>92.399999999999991</v>
      </c>
      <c r="K3620" s="106"/>
      <c r="L3620" s="323">
        <f>F3620*K3620</f>
        <v>0</v>
      </c>
      <c r="M3620" s="327">
        <f>G3620*K3620</f>
        <v>0</v>
      </c>
      <c r="N3620" s="545">
        <f>H3620*K3620</f>
        <v>0</v>
      </c>
      <c r="O3620" s="545">
        <f>I3620*K3620</f>
        <v>0</v>
      </c>
      <c r="P3620" s="545">
        <f>J3620*K3620</f>
        <v>0</v>
      </c>
      <c r="Q3620" s="110" t="s">
        <v>7</v>
      </c>
      <c r="R3620" s="254" t="s">
        <v>5536</v>
      </c>
    </row>
    <row r="3621" spans="1:18" ht="15" hidden="1" customHeight="1" outlineLevel="1" thickBot="1" x14ac:dyDescent="0.25">
      <c r="A3621" s="133" t="s">
        <v>3395</v>
      </c>
      <c r="B3621" s="8"/>
      <c r="C3621" s="558" t="s">
        <v>3397</v>
      </c>
      <c r="D3621" s="22" t="s">
        <v>6</v>
      </c>
      <c r="E3621" s="29">
        <v>160</v>
      </c>
      <c r="F3621" s="202">
        <v>145.4</v>
      </c>
      <c r="G3621" s="203">
        <v>145.4</v>
      </c>
      <c r="H3621" s="296">
        <f t="shared" si="804"/>
        <v>142.49199999999999</v>
      </c>
      <c r="I3621" s="296">
        <f t="shared" si="805"/>
        <v>141.03800000000001</v>
      </c>
      <c r="J3621" s="296">
        <f t="shared" si="806"/>
        <v>139.584</v>
      </c>
      <c r="K3621" s="106"/>
      <c r="L3621" s="323">
        <f>F3621*K3621</f>
        <v>0</v>
      </c>
      <c r="M3621" s="327">
        <f>G3621*K3621</f>
        <v>0</v>
      </c>
      <c r="N3621" s="545">
        <f>H3621*K3621</f>
        <v>0</v>
      </c>
      <c r="O3621" s="545">
        <f>I3621*K3621</f>
        <v>0</v>
      </c>
      <c r="P3621" s="545">
        <f>J3621*K3621</f>
        <v>0</v>
      </c>
      <c r="Q3621" s="110" t="s">
        <v>7</v>
      </c>
      <c r="R3621" s="254" t="s">
        <v>5536</v>
      </c>
    </row>
    <row r="3622" spans="1:18" ht="15" customHeight="1" collapsed="1" thickBot="1" x14ac:dyDescent="0.25">
      <c r="A3622" s="593" t="s">
        <v>3257</v>
      </c>
      <c r="B3622" s="586"/>
      <c r="C3622" s="587"/>
      <c r="D3622" s="588"/>
      <c r="E3622" s="589"/>
      <c r="F3622" s="590"/>
      <c r="G3622" s="590"/>
      <c r="H3622" s="590"/>
      <c r="I3622" s="590"/>
      <c r="J3622" s="590"/>
      <c r="K3622" s="589"/>
      <c r="L3622" s="591"/>
      <c r="M3622" s="591"/>
      <c r="N3622" s="591"/>
      <c r="O3622" s="591"/>
      <c r="P3622" s="591"/>
      <c r="Q3622" s="592"/>
    </row>
    <row r="3623" spans="1:18" ht="15" hidden="1" customHeight="1" outlineLevel="1" x14ac:dyDescent="0.25">
      <c r="A3623" s="190" t="s">
        <v>1281</v>
      </c>
      <c r="B3623" s="403" t="s">
        <v>5638</v>
      </c>
      <c r="C3623" s="184" t="s">
        <v>1496</v>
      </c>
      <c r="D3623" s="183" t="s">
        <v>6</v>
      </c>
      <c r="E3623" s="188">
        <v>9</v>
      </c>
      <c r="F3623" s="204">
        <v>6</v>
      </c>
      <c r="G3623" s="204">
        <v>5.8</v>
      </c>
      <c r="H3623" s="221">
        <f t="shared" ref="H3623:H3652" si="807">G3623*0.98</f>
        <v>5.6840000000000002</v>
      </c>
      <c r="I3623" s="221">
        <f t="shared" ref="I3623:I3652" si="808">G3623*0.97</f>
        <v>5.6259999999999994</v>
      </c>
      <c r="J3623" s="221">
        <f t="shared" ref="J3623:J3652" si="809">G3623*0.96</f>
        <v>5.5679999999999996</v>
      </c>
      <c r="K3623" s="115"/>
      <c r="L3623" s="732">
        <f>F3623*K3623</f>
        <v>0</v>
      </c>
      <c r="M3623" s="327">
        <f>G3623*K3623</f>
        <v>0</v>
      </c>
      <c r="N3623" s="545">
        <f>H3623*K3623</f>
        <v>0</v>
      </c>
      <c r="O3623" s="545">
        <f>I3623*K3623</f>
        <v>0</v>
      </c>
      <c r="P3623" s="545">
        <f>J3623*K3623</f>
        <v>0</v>
      </c>
      <c r="Q3623" s="189" t="s">
        <v>7</v>
      </c>
      <c r="R3623" s="404" t="s">
        <v>2361</v>
      </c>
    </row>
    <row r="3624" spans="1:18" ht="15" hidden="1" customHeight="1" outlineLevel="1" x14ac:dyDescent="0.25">
      <c r="A3624" s="190" t="s">
        <v>1281</v>
      </c>
      <c r="B3624" s="403" t="s">
        <v>5637</v>
      </c>
      <c r="C3624" s="184" t="s">
        <v>1482</v>
      </c>
      <c r="D3624" s="183" t="s">
        <v>6</v>
      </c>
      <c r="E3624" s="188">
        <v>10</v>
      </c>
      <c r="F3624" s="204">
        <v>6.8</v>
      </c>
      <c r="G3624" s="204">
        <v>6.6</v>
      </c>
      <c r="H3624" s="221">
        <f t="shared" si="807"/>
        <v>6.468</v>
      </c>
      <c r="I3624" s="221">
        <f t="shared" si="808"/>
        <v>6.4019999999999992</v>
      </c>
      <c r="J3624" s="221">
        <f t="shared" si="809"/>
        <v>6.3359999999999994</v>
      </c>
      <c r="K3624" s="115"/>
      <c r="L3624" s="732">
        <f>F3624*K3624</f>
        <v>0</v>
      </c>
      <c r="M3624" s="327">
        <f>G3624*K3624</f>
        <v>0</v>
      </c>
      <c r="N3624" s="545">
        <f>H3624*K3624</f>
        <v>0</v>
      </c>
      <c r="O3624" s="545">
        <f>I3624*K3624</f>
        <v>0</v>
      </c>
      <c r="P3624" s="545">
        <f>J3624*K3624</f>
        <v>0</v>
      </c>
      <c r="Q3624" s="189" t="s">
        <v>7</v>
      </c>
      <c r="R3624" s="712"/>
    </row>
    <row r="3625" spans="1:18" ht="15" hidden="1" customHeight="1" outlineLevel="1" x14ac:dyDescent="0.25">
      <c r="A3625" s="132" t="s">
        <v>1292</v>
      </c>
      <c r="B3625" s="426"/>
      <c r="C3625" s="61" t="s">
        <v>1497</v>
      </c>
      <c r="D3625" s="22" t="s">
        <v>6</v>
      </c>
      <c r="E3625" s="29">
        <v>12</v>
      </c>
      <c r="F3625" s="301">
        <v>7</v>
      </c>
      <c r="G3625" s="301">
        <v>6.8</v>
      </c>
      <c r="H3625" s="296">
        <f t="shared" si="807"/>
        <v>6.6639999999999997</v>
      </c>
      <c r="I3625" s="296">
        <f t="shared" si="808"/>
        <v>6.5960000000000001</v>
      </c>
      <c r="J3625" s="296">
        <f t="shared" si="809"/>
        <v>6.5279999999999996</v>
      </c>
      <c r="K3625" s="106"/>
      <c r="L3625" s="323">
        <f>F3625*K3625</f>
        <v>0</v>
      </c>
      <c r="M3625" s="327">
        <f>G3625*K3625</f>
        <v>0</v>
      </c>
      <c r="N3625" s="545">
        <f>H3625*K3625</f>
        <v>0</v>
      </c>
      <c r="O3625" s="545">
        <f>I3625*K3625</f>
        <v>0</v>
      </c>
      <c r="P3625" s="545">
        <f>J3625*K3625</f>
        <v>0</v>
      </c>
      <c r="Q3625" s="110" t="s">
        <v>7</v>
      </c>
    </row>
    <row r="3626" spans="1:18" ht="15" hidden="1" customHeight="1" outlineLevel="1" x14ac:dyDescent="0.25">
      <c r="A3626" s="132" t="s">
        <v>1292</v>
      </c>
      <c r="B3626" s="426"/>
      <c r="C3626" s="61" t="s">
        <v>1495</v>
      </c>
      <c r="D3626" s="22" t="s">
        <v>6</v>
      </c>
      <c r="E3626" s="29">
        <v>11</v>
      </c>
      <c r="F3626" s="301">
        <v>6.7</v>
      </c>
      <c r="G3626" s="301">
        <v>6.5</v>
      </c>
      <c r="H3626" s="296">
        <f t="shared" si="807"/>
        <v>6.37</v>
      </c>
      <c r="I3626" s="296">
        <f t="shared" si="808"/>
        <v>6.3049999999999997</v>
      </c>
      <c r="J3626" s="296">
        <f t="shared" si="809"/>
        <v>6.24</v>
      </c>
      <c r="K3626" s="106"/>
      <c r="L3626" s="323">
        <f>F3626*K3626</f>
        <v>0</v>
      </c>
      <c r="M3626" s="327">
        <f>G3626*K3626</f>
        <v>0</v>
      </c>
      <c r="N3626" s="545">
        <f>H3626*K3626</f>
        <v>0</v>
      </c>
      <c r="O3626" s="545">
        <f>I3626*K3626</f>
        <v>0</v>
      </c>
      <c r="P3626" s="545">
        <f>J3626*K3626</f>
        <v>0</v>
      </c>
      <c r="Q3626" s="110" t="s">
        <v>7</v>
      </c>
      <c r="R3626" s="404" t="s">
        <v>2361</v>
      </c>
    </row>
    <row r="3627" spans="1:18" ht="15" hidden="1" customHeight="1" outlineLevel="1" x14ac:dyDescent="0.25">
      <c r="A3627" s="190" t="s">
        <v>1292</v>
      </c>
      <c r="B3627" s="426"/>
      <c r="C3627" s="184" t="s">
        <v>5223</v>
      </c>
      <c r="D3627" s="183" t="s">
        <v>6</v>
      </c>
      <c r="E3627" s="188">
        <v>13</v>
      </c>
      <c r="F3627" s="204">
        <v>7.7</v>
      </c>
      <c r="G3627" s="204">
        <v>7.5</v>
      </c>
      <c r="H3627" s="221">
        <f t="shared" si="807"/>
        <v>7.35</v>
      </c>
      <c r="I3627" s="221">
        <f t="shared" si="808"/>
        <v>7.2749999999999995</v>
      </c>
      <c r="J3627" s="221">
        <f t="shared" si="809"/>
        <v>7.1999999999999993</v>
      </c>
      <c r="K3627" s="106"/>
      <c r="L3627" s="732">
        <f>F3627*K3627</f>
        <v>0</v>
      </c>
      <c r="M3627" s="327">
        <f>G3627*K3627</f>
        <v>0</v>
      </c>
      <c r="N3627" s="545">
        <f>H3627*K3627</f>
        <v>0</v>
      </c>
      <c r="O3627" s="545">
        <f>I3627*K3627</f>
        <v>0</v>
      </c>
      <c r="P3627" s="545">
        <f>J3627*K3627</f>
        <v>0</v>
      </c>
      <c r="Q3627" s="110" t="s">
        <v>7</v>
      </c>
      <c r="R3627" s="712"/>
    </row>
    <row r="3628" spans="1:18" ht="15" hidden="1" customHeight="1" outlineLevel="1" x14ac:dyDescent="0.25">
      <c r="A3628" s="132" t="s">
        <v>1292</v>
      </c>
      <c r="B3628" s="426"/>
      <c r="C3628" s="61" t="s">
        <v>3425</v>
      </c>
      <c r="D3628" s="22" t="s">
        <v>6</v>
      </c>
      <c r="E3628" s="29">
        <v>17</v>
      </c>
      <c r="F3628" s="301">
        <v>11.2</v>
      </c>
      <c r="G3628" s="301">
        <v>10.9</v>
      </c>
      <c r="H3628" s="296">
        <f t="shared" si="807"/>
        <v>10.682</v>
      </c>
      <c r="I3628" s="296">
        <f t="shared" si="808"/>
        <v>10.573</v>
      </c>
      <c r="J3628" s="296">
        <f t="shared" si="809"/>
        <v>10.464</v>
      </c>
      <c r="K3628" s="106"/>
      <c r="L3628" s="323">
        <f>F3628*K3628</f>
        <v>0</v>
      </c>
      <c r="M3628" s="327">
        <f>G3628*K3628</f>
        <v>0</v>
      </c>
      <c r="N3628" s="545">
        <f>H3628*K3628</f>
        <v>0</v>
      </c>
      <c r="O3628" s="545">
        <f>I3628*K3628</f>
        <v>0</v>
      </c>
      <c r="P3628" s="545">
        <f>J3628*K3628</f>
        <v>0</v>
      </c>
      <c r="Q3628" s="110" t="s">
        <v>7</v>
      </c>
      <c r="R3628" s="404" t="s">
        <v>2361</v>
      </c>
    </row>
    <row r="3629" spans="1:18" ht="15" hidden="1" customHeight="1" outlineLevel="1" x14ac:dyDescent="0.25">
      <c r="A3629" s="132" t="s">
        <v>1292</v>
      </c>
      <c r="B3629" s="426"/>
      <c r="C3629" s="61" t="s">
        <v>3426</v>
      </c>
      <c r="D3629" s="22" t="s">
        <v>6</v>
      </c>
      <c r="E3629" s="29">
        <v>20</v>
      </c>
      <c r="F3629" s="301">
        <v>15.4</v>
      </c>
      <c r="G3629" s="301">
        <v>15</v>
      </c>
      <c r="H3629" s="296">
        <f t="shared" si="807"/>
        <v>14.7</v>
      </c>
      <c r="I3629" s="296">
        <f t="shared" si="808"/>
        <v>14.549999999999999</v>
      </c>
      <c r="J3629" s="296">
        <f t="shared" si="809"/>
        <v>14.399999999999999</v>
      </c>
      <c r="K3629" s="106"/>
      <c r="L3629" s="323">
        <f>F3629*K3629</f>
        <v>0</v>
      </c>
      <c r="M3629" s="327">
        <f>G3629*K3629</f>
        <v>0</v>
      </c>
      <c r="N3629" s="545">
        <f>H3629*K3629</f>
        <v>0</v>
      </c>
      <c r="O3629" s="545">
        <f>I3629*K3629</f>
        <v>0</v>
      </c>
      <c r="P3629" s="545">
        <f>J3629*K3629</f>
        <v>0</v>
      </c>
      <c r="Q3629" s="110" t="s">
        <v>7</v>
      </c>
    </row>
    <row r="3630" spans="1:18" ht="15" hidden="1" customHeight="1" outlineLevel="1" x14ac:dyDescent="0.25">
      <c r="A3630" s="132" t="s">
        <v>1292</v>
      </c>
      <c r="B3630" s="426"/>
      <c r="C3630" s="61" t="s">
        <v>3427</v>
      </c>
      <c r="D3630" s="22" t="s">
        <v>6</v>
      </c>
      <c r="E3630" s="29">
        <v>17</v>
      </c>
      <c r="F3630" s="301">
        <v>12.6</v>
      </c>
      <c r="G3630" s="301">
        <v>12.3</v>
      </c>
      <c r="H3630" s="296">
        <f t="shared" si="807"/>
        <v>12.054</v>
      </c>
      <c r="I3630" s="296">
        <f t="shared" si="808"/>
        <v>11.931000000000001</v>
      </c>
      <c r="J3630" s="296">
        <f t="shared" si="809"/>
        <v>11.808</v>
      </c>
      <c r="K3630" s="106"/>
      <c r="L3630" s="323">
        <f>F3630*K3630</f>
        <v>0</v>
      </c>
      <c r="M3630" s="327">
        <f>G3630*K3630</f>
        <v>0</v>
      </c>
      <c r="N3630" s="545">
        <f>H3630*K3630</f>
        <v>0</v>
      </c>
      <c r="O3630" s="545">
        <f>I3630*K3630</f>
        <v>0</v>
      </c>
      <c r="P3630" s="545">
        <f>J3630*K3630</f>
        <v>0</v>
      </c>
      <c r="Q3630" s="110" t="s">
        <v>7</v>
      </c>
      <c r="R3630" s="404" t="s">
        <v>2361</v>
      </c>
    </row>
    <row r="3631" spans="1:18" ht="15" hidden="1" customHeight="1" outlineLevel="1" x14ac:dyDescent="0.25">
      <c r="A3631" s="132" t="s">
        <v>1292</v>
      </c>
      <c r="B3631" s="426"/>
      <c r="C3631" s="61" t="s">
        <v>3844</v>
      </c>
      <c r="D3631" s="22" t="s">
        <v>6</v>
      </c>
      <c r="E3631" s="29">
        <v>15</v>
      </c>
      <c r="F3631" s="301">
        <v>10.6</v>
      </c>
      <c r="G3631" s="301">
        <v>10.3</v>
      </c>
      <c r="H3631" s="296">
        <f t="shared" si="807"/>
        <v>10.094000000000001</v>
      </c>
      <c r="I3631" s="296">
        <f t="shared" si="808"/>
        <v>9.9909999999999997</v>
      </c>
      <c r="J3631" s="296">
        <f t="shared" si="809"/>
        <v>9.8879999999999999</v>
      </c>
      <c r="K3631" s="106"/>
      <c r="L3631" s="323">
        <f>F3631*K3631</f>
        <v>0</v>
      </c>
      <c r="M3631" s="327">
        <f>G3631*K3631</f>
        <v>0</v>
      </c>
      <c r="N3631" s="545">
        <f>H3631*K3631</f>
        <v>0</v>
      </c>
      <c r="O3631" s="545">
        <f>I3631*K3631</f>
        <v>0</v>
      </c>
      <c r="P3631" s="545">
        <f>J3631*K3631</f>
        <v>0</v>
      </c>
      <c r="Q3631" s="110" t="s">
        <v>7</v>
      </c>
    </row>
    <row r="3632" spans="1:18" ht="15" hidden="1" customHeight="1" outlineLevel="1" x14ac:dyDescent="0.25">
      <c r="A3632" s="132" t="s">
        <v>1292</v>
      </c>
      <c r="B3632" s="426"/>
      <c r="C3632" s="61" t="s">
        <v>2255</v>
      </c>
      <c r="D3632" s="22" t="s">
        <v>6</v>
      </c>
      <c r="E3632" s="29">
        <v>11</v>
      </c>
      <c r="F3632" s="301">
        <v>6.7</v>
      </c>
      <c r="G3632" s="301">
        <v>6.5</v>
      </c>
      <c r="H3632" s="296">
        <f t="shared" si="807"/>
        <v>6.37</v>
      </c>
      <c r="I3632" s="296">
        <f t="shared" si="808"/>
        <v>6.3049999999999997</v>
      </c>
      <c r="J3632" s="296">
        <f t="shared" si="809"/>
        <v>6.24</v>
      </c>
      <c r="K3632" s="106"/>
      <c r="L3632" s="323">
        <f>F3632*K3632</f>
        <v>0</v>
      </c>
      <c r="M3632" s="327">
        <f>G3632*K3632</f>
        <v>0</v>
      </c>
      <c r="N3632" s="545">
        <f>H3632*K3632</f>
        <v>0</v>
      </c>
      <c r="O3632" s="545">
        <f>I3632*K3632</f>
        <v>0</v>
      </c>
      <c r="P3632" s="545">
        <f>J3632*K3632</f>
        <v>0</v>
      </c>
      <c r="Q3632" s="110" t="s">
        <v>7</v>
      </c>
      <c r="R3632" s="404" t="s">
        <v>2361</v>
      </c>
    </row>
    <row r="3633" spans="1:18" ht="15" hidden="1" customHeight="1" outlineLevel="1" x14ac:dyDescent="0.25">
      <c r="A3633" s="190" t="s">
        <v>268</v>
      </c>
      <c r="B3633" s="771"/>
      <c r="C3633" s="291" t="s">
        <v>5440</v>
      </c>
      <c r="D3633" s="211" t="s">
        <v>6</v>
      </c>
      <c r="E3633" s="188">
        <v>8</v>
      </c>
      <c r="F3633" s="204">
        <v>4.9000000000000004</v>
      </c>
      <c r="G3633" s="204">
        <v>4.8</v>
      </c>
      <c r="H3633" s="221">
        <f t="shared" ref="H3633" si="810">G3633*0.98</f>
        <v>4.7039999999999997</v>
      </c>
      <c r="I3633" s="221">
        <f t="shared" ref="I3633" si="811">G3633*0.97</f>
        <v>4.6559999999999997</v>
      </c>
      <c r="J3633" s="221">
        <f t="shared" ref="J3633" si="812">G3633*0.96</f>
        <v>4.6079999999999997</v>
      </c>
      <c r="K3633" s="115"/>
      <c r="L3633" s="732">
        <f>F3633*K3633</f>
        <v>0</v>
      </c>
      <c r="M3633" s="327">
        <f>G3633*K3633</f>
        <v>0</v>
      </c>
      <c r="N3633" s="545">
        <f>H3633*K3633</f>
        <v>0</v>
      </c>
      <c r="O3633" s="545">
        <f>I3633*K3633</f>
        <v>0</v>
      </c>
      <c r="P3633" s="545">
        <f>J3633*K3633</f>
        <v>0</v>
      </c>
      <c r="Q3633" s="733" t="s">
        <v>5</v>
      </c>
      <c r="R3633" s="712"/>
    </row>
    <row r="3634" spans="1:18" ht="15" hidden="1" customHeight="1" outlineLevel="1" x14ac:dyDescent="0.25">
      <c r="A3634" s="190" t="s">
        <v>268</v>
      </c>
      <c r="B3634" s="771"/>
      <c r="C3634" s="291" t="s">
        <v>5439</v>
      </c>
      <c r="D3634" s="211" t="s">
        <v>6</v>
      </c>
      <c r="E3634" s="188">
        <v>7.5</v>
      </c>
      <c r="F3634" s="204">
        <v>4.4000000000000004</v>
      </c>
      <c r="G3634" s="204">
        <v>4.3</v>
      </c>
      <c r="H3634" s="221">
        <f t="shared" ref="H3634" si="813">G3634*0.98</f>
        <v>4.2139999999999995</v>
      </c>
      <c r="I3634" s="221">
        <f t="shared" ref="I3634" si="814">G3634*0.97</f>
        <v>4.1709999999999994</v>
      </c>
      <c r="J3634" s="221">
        <f t="shared" ref="J3634" si="815">G3634*0.96</f>
        <v>4.1280000000000001</v>
      </c>
      <c r="K3634" s="115"/>
      <c r="L3634" s="732">
        <f>F3634*K3634</f>
        <v>0</v>
      </c>
      <c r="M3634" s="327">
        <f>G3634*K3634</f>
        <v>0</v>
      </c>
      <c r="N3634" s="545">
        <f>H3634*K3634</f>
        <v>0</v>
      </c>
      <c r="O3634" s="545">
        <f>I3634*K3634</f>
        <v>0</v>
      </c>
      <c r="P3634" s="545">
        <f>J3634*K3634</f>
        <v>0</v>
      </c>
      <c r="Q3634" s="733" t="s">
        <v>5</v>
      </c>
      <c r="R3634" s="712"/>
    </row>
    <row r="3635" spans="1:18" ht="15" hidden="1" customHeight="1" outlineLevel="1" x14ac:dyDescent="0.25">
      <c r="A3635" s="190" t="s">
        <v>460</v>
      </c>
      <c r="B3635" s="771" t="s">
        <v>5161</v>
      </c>
      <c r="C3635" s="291" t="s">
        <v>5148</v>
      </c>
      <c r="D3635" s="211" t="s">
        <v>6</v>
      </c>
      <c r="E3635" s="188">
        <v>6</v>
      </c>
      <c r="F3635" s="204">
        <v>3.5</v>
      </c>
      <c r="G3635" s="204">
        <v>3.4</v>
      </c>
      <c r="H3635" s="296">
        <f t="shared" si="807"/>
        <v>3.3319999999999999</v>
      </c>
      <c r="I3635" s="296">
        <f t="shared" si="808"/>
        <v>3.298</v>
      </c>
      <c r="J3635" s="296">
        <f t="shared" si="809"/>
        <v>3.2639999999999998</v>
      </c>
      <c r="K3635" s="106"/>
      <c r="L3635" s="732">
        <f>F3635*K3635</f>
        <v>0</v>
      </c>
      <c r="M3635" s="327">
        <f>G3635*K3635</f>
        <v>0</v>
      </c>
      <c r="N3635" s="545">
        <f>H3635*K3635</f>
        <v>0</v>
      </c>
      <c r="O3635" s="545">
        <f>I3635*K3635</f>
        <v>0</v>
      </c>
      <c r="P3635" s="545">
        <f>J3635*K3635</f>
        <v>0</v>
      </c>
      <c r="Q3635" s="733" t="s">
        <v>5</v>
      </c>
      <c r="R3635" s="712"/>
    </row>
    <row r="3636" spans="1:18" ht="15" hidden="1" customHeight="1" outlineLevel="1" x14ac:dyDescent="0.25">
      <c r="A3636" s="190" t="s">
        <v>460</v>
      </c>
      <c r="B3636" s="491"/>
      <c r="C3636" s="291" t="s">
        <v>952</v>
      </c>
      <c r="D3636" s="211" t="s">
        <v>6</v>
      </c>
      <c r="E3636" s="188">
        <v>5</v>
      </c>
      <c r="F3636" s="204">
        <v>3.3</v>
      </c>
      <c r="G3636" s="204">
        <v>3.2</v>
      </c>
      <c r="H3636" s="296">
        <f t="shared" si="807"/>
        <v>3.1360000000000001</v>
      </c>
      <c r="I3636" s="296">
        <f t="shared" si="808"/>
        <v>3.1040000000000001</v>
      </c>
      <c r="J3636" s="296">
        <f t="shared" si="809"/>
        <v>3.0720000000000001</v>
      </c>
      <c r="K3636" s="106"/>
      <c r="L3636" s="732">
        <f>F3636*K3636</f>
        <v>0</v>
      </c>
      <c r="M3636" s="327">
        <f>G3636*K3636</f>
        <v>0</v>
      </c>
      <c r="N3636" s="545">
        <f>H3636*K3636</f>
        <v>0</v>
      </c>
      <c r="O3636" s="545">
        <f>I3636*K3636</f>
        <v>0</v>
      </c>
      <c r="P3636" s="545">
        <f>J3636*K3636</f>
        <v>0</v>
      </c>
      <c r="Q3636" s="216" t="s">
        <v>7</v>
      </c>
      <c r="R3636" s="712"/>
    </row>
    <row r="3637" spans="1:18" ht="15" hidden="1" customHeight="1" outlineLevel="1" x14ac:dyDescent="0.25">
      <c r="A3637" s="133" t="s">
        <v>460</v>
      </c>
      <c r="B3637" s="432"/>
      <c r="C3637" s="174" t="s">
        <v>950</v>
      </c>
      <c r="D3637" s="16" t="s">
        <v>6</v>
      </c>
      <c r="E3637" s="29">
        <v>5</v>
      </c>
      <c r="F3637" s="202">
        <v>2.4</v>
      </c>
      <c r="G3637" s="202">
        <v>2.2999999999999998</v>
      </c>
      <c r="H3637" s="296">
        <f t="shared" si="807"/>
        <v>2.254</v>
      </c>
      <c r="I3637" s="296">
        <f t="shared" si="808"/>
        <v>2.2309999999999999</v>
      </c>
      <c r="J3637" s="296">
        <f t="shared" si="809"/>
        <v>2.2079999999999997</v>
      </c>
      <c r="K3637" s="106"/>
      <c r="L3637" s="323">
        <f>F3637*K3637</f>
        <v>0</v>
      </c>
      <c r="M3637" s="327">
        <f>G3637*K3637</f>
        <v>0</v>
      </c>
      <c r="N3637" s="545">
        <f>H3637*K3637</f>
        <v>0</v>
      </c>
      <c r="O3637" s="545">
        <f>I3637*K3637</f>
        <v>0</v>
      </c>
      <c r="P3637" s="545">
        <f>J3637*K3637</f>
        <v>0</v>
      </c>
      <c r="Q3637" s="110" t="s">
        <v>7</v>
      </c>
    </row>
    <row r="3638" spans="1:18" ht="15" hidden="1" customHeight="1" outlineLevel="1" x14ac:dyDescent="0.25">
      <c r="A3638" s="190" t="s">
        <v>460</v>
      </c>
      <c r="B3638" s="771" t="s">
        <v>5160</v>
      </c>
      <c r="C3638" s="291" t="s">
        <v>1409</v>
      </c>
      <c r="D3638" s="211" t="s">
        <v>6</v>
      </c>
      <c r="E3638" s="188">
        <v>6</v>
      </c>
      <c r="F3638" s="204">
        <v>3.3</v>
      </c>
      <c r="G3638" s="204">
        <v>3.2</v>
      </c>
      <c r="H3638" s="296">
        <f t="shared" si="807"/>
        <v>3.1360000000000001</v>
      </c>
      <c r="I3638" s="296">
        <f t="shared" si="808"/>
        <v>3.1040000000000001</v>
      </c>
      <c r="J3638" s="296">
        <f t="shared" si="809"/>
        <v>3.0720000000000001</v>
      </c>
      <c r="K3638" s="106"/>
      <c r="L3638" s="732">
        <f>F3638*K3638</f>
        <v>0</v>
      </c>
      <c r="M3638" s="327">
        <f>G3638*K3638</f>
        <v>0</v>
      </c>
      <c r="N3638" s="545">
        <f>H3638*K3638</f>
        <v>0</v>
      </c>
      <c r="O3638" s="545">
        <f>I3638*K3638</f>
        <v>0</v>
      </c>
      <c r="P3638" s="545">
        <f>J3638*K3638</f>
        <v>0</v>
      </c>
      <c r="Q3638" s="216" t="s">
        <v>7</v>
      </c>
      <c r="R3638" s="712"/>
    </row>
    <row r="3639" spans="1:18" ht="15" hidden="1" customHeight="1" outlineLevel="1" x14ac:dyDescent="0.25">
      <c r="A3639" s="190" t="s">
        <v>460</v>
      </c>
      <c r="B3639" s="491"/>
      <c r="C3639" s="291" t="s">
        <v>1410</v>
      </c>
      <c r="D3639" s="190" t="s">
        <v>6</v>
      </c>
      <c r="E3639" s="188">
        <v>6</v>
      </c>
      <c r="F3639" s="204">
        <v>3.7</v>
      </c>
      <c r="G3639" s="204">
        <v>3.6</v>
      </c>
      <c r="H3639" s="296">
        <f t="shared" si="807"/>
        <v>3.528</v>
      </c>
      <c r="I3639" s="296">
        <f t="shared" si="808"/>
        <v>3.492</v>
      </c>
      <c r="J3639" s="296">
        <f t="shared" si="809"/>
        <v>3.456</v>
      </c>
      <c r="K3639" s="106"/>
      <c r="L3639" s="732">
        <f>F3639*K3639</f>
        <v>0</v>
      </c>
      <c r="M3639" s="327">
        <f>G3639*K3639</f>
        <v>0</v>
      </c>
      <c r="N3639" s="545">
        <f>H3639*K3639</f>
        <v>0</v>
      </c>
      <c r="O3639" s="545">
        <f>I3639*K3639</f>
        <v>0</v>
      </c>
      <c r="P3639" s="545">
        <f>J3639*K3639</f>
        <v>0</v>
      </c>
      <c r="Q3639" s="216" t="s">
        <v>7</v>
      </c>
      <c r="R3639" s="712"/>
    </row>
    <row r="3640" spans="1:18" ht="15" hidden="1" customHeight="1" outlineLevel="1" x14ac:dyDescent="0.25">
      <c r="A3640" s="190" t="s">
        <v>460</v>
      </c>
      <c r="B3640" s="771" t="s">
        <v>5162</v>
      </c>
      <c r="C3640" s="291" t="s">
        <v>4474</v>
      </c>
      <c r="D3640" s="190" t="s">
        <v>6</v>
      </c>
      <c r="E3640" s="188">
        <v>7</v>
      </c>
      <c r="F3640" s="204">
        <v>4</v>
      </c>
      <c r="G3640" s="204">
        <v>3.9</v>
      </c>
      <c r="H3640" s="296">
        <f t="shared" si="807"/>
        <v>3.8220000000000001</v>
      </c>
      <c r="I3640" s="296">
        <f t="shared" si="808"/>
        <v>3.7829999999999999</v>
      </c>
      <c r="J3640" s="296">
        <f t="shared" si="809"/>
        <v>3.7439999999999998</v>
      </c>
      <c r="K3640" s="106"/>
      <c r="L3640" s="732">
        <f>F3640*K3640</f>
        <v>0</v>
      </c>
      <c r="M3640" s="327">
        <f>G3640*K3640</f>
        <v>0</v>
      </c>
      <c r="N3640" s="545">
        <f>H3640*K3640</f>
        <v>0</v>
      </c>
      <c r="O3640" s="545">
        <f>I3640*K3640</f>
        <v>0</v>
      </c>
      <c r="P3640" s="545">
        <f>J3640*K3640</f>
        <v>0</v>
      </c>
      <c r="Q3640" s="216" t="s">
        <v>7</v>
      </c>
      <c r="R3640" s="712"/>
    </row>
    <row r="3641" spans="1:18" ht="15" hidden="1" customHeight="1" outlineLevel="1" x14ac:dyDescent="0.25">
      <c r="A3641" s="133" t="s">
        <v>268</v>
      </c>
      <c r="B3641" s="432"/>
      <c r="C3641" s="174" t="s">
        <v>951</v>
      </c>
      <c r="D3641" s="132" t="s">
        <v>6</v>
      </c>
      <c r="E3641" s="29">
        <v>5</v>
      </c>
      <c r="F3641" s="202">
        <v>2.2999999999999998</v>
      </c>
      <c r="G3641" s="202">
        <v>2.2000000000000002</v>
      </c>
      <c r="H3641" s="296">
        <f t="shared" si="807"/>
        <v>2.1560000000000001</v>
      </c>
      <c r="I3641" s="296">
        <f t="shared" si="808"/>
        <v>2.1339999999999999</v>
      </c>
      <c r="J3641" s="296">
        <f t="shared" si="809"/>
        <v>2.1120000000000001</v>
      </c>
      <c r="K3641" s="106"/>
      <c r="L3641" s="323">
        <f>F3641*K3641</f>
        <v>0</v>
      </c>
      <c r="M3641" s="327">
        <f>G3641*K3641</f>
        <v>0</v>
      </c>
      <c r="N3641" s="545">
        <f>H3641*K3641</f>
        <v>0</v>
      </c>
      <c r="O3641" s="545">
        <f>I3641*K3641</f>
        <v>0</v>
      </c>
      <c r="P3641" s="545">
        <f>J3641*K3641</f>
        <v>0</v>
      </c>
      <c r="Q3641" s="110" t="s">
        <v>7</v>
      </c>
    </row>
    <row r="3642" spans="1:18" ht="15" hidden="1" customHeight="1" outlineLevel="1" x14ac:dyDescent="0.25">
      <c r="A3642" s="199" t="s">
        <v>268</v>
      </c>
      <c r="B3642" s="915"/>
      <c r="C3642" s="292" t="s">
        <v>3647</v>
      </c>
      <c r="D3642" s="132" t="s">
        <v>6</v>
      </c>
      <c r="E3642" s="29">
        <v>5</v>
      </c>
      <c r="F3642" s="319">
        <v>2.2000000000000002</v>
      </c>
      <c r="G3642" s="319">
        <v>2.1</v>
      </c>
      <c r="H3642" s="296">
        <f t="shared" si="807"/>
        <v>2.0579999999999998</v>
      </c>
      <c r="I3642" s="296">
        <f t="shared" si="808"/>
        <v>2.0369999999999999</v>
      </c>
      <c r="J3642" s="296">
        <f t="shared" si="809"/>
        <v>2.016</v>
      </c>
      <c r="K3642" s="106"/>
      <c r="L3642" s="323">
        <f>F3642*K3642</f>
        <v>0</v>
      </c>
      <c r="M3642" s="327">
        <f>G3642*K3642</f>
        <v>0</v>
      </c>
      <c r="N3642" s="545">
        <f>H3642*K3642</f>
        <v>0</v>
      </c>
      <c r="O3642" s="545">
        <f>I3642*K3642</f>
        <v>0</v>
      </c>
      <c r="P3642" s="545">
        <f>J3642*K3642</f>
        <v>0</v>
      </c>
      <c r="Q3642" s="110" t="s">
        <v>7</v>
      </c>
      <c r="R3642" s="253" t="s">
        <v>2349</v>
      </c>
    </row>
    <row r="3643" spans="1:18" ht="15" hidden="1" customHeight="1" outlineLevel="1" x14ac:dyDescent="0.25">
      <c r="A3643" s="190" t="s">
        <v>460</v>
      </c>
      <c r="B3643" s="491"/>
      <c r="C3643" s="291" t="s">
        <v>1408</v>
      </c>
      <c r="D3643" s="211" t="s">
        <v>6</v>
      </c>
      <c r="E3643" s="188">
        <v>7</v>
      </c>
      <c r="F3643" s="204">
        <v>3.9</v>
      </c>
      <c r="G3643" s="204">
        <v>3.8</v>
      </c>
      <c r="H3643" s="296">
        <f t="shared" si="807"/>
        <v>3.7239999999999998</v>
      </c>
      <c r="I3643" s="296">
        <f t="shared" si="808"/>
        <v>3.6859999999999999</v>
      </c>
      <c r="J3643" s="296">
        <f t="shared" si="809"/>
        <v>3.6479999999999997</v>
      </c>
      <c r="K3643" s="106"/>
      <c r="L3643" s="732">
        <f>F3643*K3643</f>
        <v>0</v>
      </c>
      <c r="M3643" s="327">
        <f>G3643*K3643</f>
        <v>0</v>
      </c>
      <c r="N3643" s="545">
        <f>H3643*K3643</f>
        <v>0</v>
      </c>
      <c r="O3643" s="545">
        <f>I3643*K3643</f>
        <v>0</v>
      </c>
      <c r="P3643" s="545">
        <f>J3643*K3643</f>
        <v>0</v>
      </c>
      <c r="Q3643" s="216" t="s">
        <v>7</v>
      </c>
      <c r="R3643" s="712"/>
    </row>
    <row r="3644" spans="1:18" ht="15" hidden="1" customHeight="1" outlineLevel="1" x14ac:dyDescent="0.25">
      <c r="A3644" s="133" t="s">
        <v>460</v>
      </c>
      <c r="B3644" s="432"/>
      <c r="C3644" s="174" t="s">
        <v>1407</v>
      </c>
      <c r="D3644" s="16" t="s">
        <v>6</v>
      </c>
      <c r="E3644" s="29">
        <v>5</v>
      </c>
      <c r="F3644" s="202">
        <v>2.4</v>
      </c>
      <c r="G3644" s="202">
        <v>2.2999999999999998</v>
      </c>
      <c r="H3644" s="296">
        <f t="shared" si="807"/>
        <v>2.254</v>
      </c>
      <c r="I3644" s="296">
        <f t="shared" si="808"/>
        <v>2.2309999999999999</v>
      </c>
      <c r="J3644" s="296">
        <f t="shared" si="809"/>
        <v>2.2079999999999997</v>
      </c>
      <c r="K3644" s="106"/>
      <c r="L3644" s="323">
        <f>F3644*K3644</f>
        <v>0</v>
      </c>
      <c r="M3644" s="327">
        <f>G3644*K3644</f>
        <v>0</v>
      </c>
      <c r="N3644" s="545">
        <f>H3644*K3644</f>
        <v>0</v>
      </c>
      <c r="O3644" s="545">
        <f>I3644*K3644</f>
        <v>0</v>
      </c>
      <c r="P3644" s="545">
        <f>J3644*K3644</f>
        <v>0</v>
      </c>
      <c r="Q3644" s="110" t="s">
        <v>7</v>
      </c>
    </row>
    <row r="3645" spans="1:18" ht="15" hidden="1" customHeight="1" outlineLevel="1" x14ac:dyDescent="0.25">
      <c r="A3645" s="133" t="s">
        <v>268</v>
      </c>
      <c r="B3645" s="432"/>
      <c r="C3645" s="174" t="s">
        <v>731</v>
      </c>
      <c r="D3645" s="16" t="s">
        <v>6</v>
      </c>
      <c r="E3645" s="29">
        <v>4</v>
      </c>
      <c r="F3645" s="202">
        <v>2.2999999999999998</v>
      </c>
      <c r="G3645" s="202">
        <v>2.2000000000000002</v>
      </c>
      <c r="H3645" s="296">
        <f t="shared" si="807"/>
        <v>2.1560000000000001</v>
      </c>
      <c r="I3645" s="296">
        <f t="shared" si="808"/>
        <v>2.1339999999999999</v>
      </c>
      <c r="J3645" s="296">
        <f t="shared" si="809"/>
        <v>2.1120000000000001</v>
      </c>
      <c r="K3645" s="106"/>
      <c r="L3645" s="323">
        <f>F3645*K3645</f>
        <v>0</v>
      </c>
      <c r="M3645" s="327">
        <f>G3645*K3645</f>
        <v>0</v>
      </c>
      <c r="N3645" s="545">
        <f>H3645*K3645</f>
        <v>0</v>
      </c>
      <c r="O3645" s="545">
        <f>I3645*K3645</f>
        <v>0</v>
      </c>
      <c r="P3645" s="545">
        <f>J3645*K3645</f>
        <v>0</v>
      </c>
      <c r="Q3645" s="110" t="s">
        <v>7</v>
      </c>
    </row>
    <row r="3646" spans="1:18" ht="15" hidden="1" customHeight="1" outlineLevel="1" x14ac:dyDescent="0.25">
      <c r="A3646" s="190" t="s">
        <v>460</v>
      </c>
      <c r="B3646" s="771" t="s">
        <v>5163</v>
      </c>
      <c r="C3646" s="291" t="s">
        <v>5146</v>
      </c>
      <c r="D3646" s="211" t="s">
        <v>6</v>
      </c>
      <c r="E3646" s="188">
        <v>5</v>
      </c>
      <c r="F3646" s="204">
        <v>2.7</v>
      </c>
      <c r="G3646" s="204">
        <v>2.6</v>
      </c>
      <c r="H3646" s="296">
        <f t="shared" si="807"/>
        <v>2.548</v>
      </c>
      <c r="I3646" s="296">
        <f t="shared" si="808"/>
        <v>2.5219999999999998</v>
      </c>
      <c r="J3646" s="296">
        <f t="shared" si="809"/>
        <v>2.496</v>
      </c>
      <c r="K3646" s="106"/>
      <c r="L3646" s="732">
        <f>F3646*K3646</f>
        <v>0</v>
      </c>
      <c r="M3646" s="327">
        <f>G3646*K3646</f>
        <v>0</v>
      </c>
      <c r="N3646" s="545">
        <f>H3646*K3646</f>
        <v>0</v>
      </c>
      <c r="O3646" s="545">
        <f>I3646*K3646</f>
        <v>0</v>
      </c>
      <c r="P3646" s="545">
        <f>J3646*K3646</f>
        <v>0</v>
      </c>
      <c r="Q3646" s="216" t="s">
        <v>7</v>
      </c>
      <c r="R3646" s="712"/>
    </row>
    <row r="3647" spans="1:18" ht="15" hidden="1" customHeight="1" outlineLevel="1" x14ac:dyDescent="0.25">
      <c r="A3647" s="190" t="s">
        <v>460</v>
      </c>
      <c r="B3647" s="491"/>
      <c r="C3647" s="291" t="s">
        <v>5149</v>
      </c>
      <c r="D3647" s="211" t="s">
        <v>6</v>
      </c>
      <c r="E3647" s="188">
        <v>16</v>
      </c>
      <c r="F3647" s="204">
        <v>10</v>
      </c>
      <c r="G3647" s="204">
        <v>9.8000000000000007</v>
      </c>
      <c r="H3647" s="296">
        <f t="shared" si="807"/>
        <v>9.604000000000001</v>
      </c>
      <c r="I3647" s="296">
        <f t="shared" si="808"/>
        <v>9.5060000000000002</v>
      </c>
      <c r="J3647" s="296">
        <f t="shared" si="809"/>
        <v>9.4079999999999995</v>
      </c>
      <c r="K3647" s="106"/>
      <c r="L3647" s="732">
        <f>F3647*K3647</f>
        <v>0</v>
      </c>
      <c r="M3647" s="327">
        <f>G3647*K3647</f>
        <v>0</v>
      </c>
      <c r="N3647" s="545">
        <f>H3647*K3647</f>
        <v>0</v>
      </c>
      <c r="O3647" s="545">
        <f>I3647*K3647</f>
        <v>0</v>
      </c>
      <c r="P3647" s="545">
        <f>J3647*K3647</f>
        <v>0</v>
      </c>
      <c r="Q3647" s="733" t="s">
        <v>5</v>
      </c>
      <c r="R3647" s="712"/>
    </row>
    <row r="3648" spans="1:18" ht="15" hidden="1" customHeight="1" outlineLevel="1" x14ac:dyDescent="0.25">
      <c r="A3648" s="190" t="s">
        <v>460</v>
      </c>
      <c r="B3648" s="771" t="s">
        <v>5164</v>
      </c>
      <c r="C3648" s="291" t="s">
        <v>5147</v>
      </c>
      <c r="D3648" s="211" t="s">
        <v>6</v>
      </c>
      <c r="E3648" s="188">
        <v>7</v>
      </c>
      <c r="F3648" s="204">
        <v>3.9</v>
      </c>
      <c r="G3648" s="204">
        <v>3.8</v>
      </c>
      <c r="H3648" s="296">
        <f t="shared" si="807"/>
        <v>3.7239999999999998</v>
      </c>
      <c r="I3648" s="296">
        <f t="shared" si="808"/>
        <v>3.6859999999999999</v>
      </c>
      <c r="J3648" s="296">
        <f t="shared" si="809"/>
        <v>3.6479999999999997</v>
      </c>
      <c r="K3648" s="106"/>
      <c r="L3648" s="732">
        <f>F3648*K3648</f>
        <v>0</v>
      </c>
      <c r="M3648" s="327">
        <f>G3648*K3648</f>
        <v>0</v>
      </c>
      <c r="N3648" s="545">
        <f>H3648*K3648</f>
        <v>0</v>
      </c>
      <c r="O3648" s="545">
        <f>I3648*K3648</f>
        <v>0</v>
      </c>
      <c r="P3648" s="545">
        <f>J3648*K3648</f>
        <v>0</v>
      </c>
      <c r="Q3648" s="733" t="s">
        <v>5</v>
      </c>
      <c r="R3648" s="712"/>
    </row>
    <row r="3649" spans="1:18" ht="15" hidden="1" customHeight="1" outlineLevel="1" x14ac:dyDescent="0.25">
      <c r="A3649" s="190" t="s">
        <v>268</v>
      </c>
      <c r="B3649" s="491"/>
      <c r="C3649" s="291" t="s">
        <v>5154</v>
      </c>
      <c r="D3649" s="211" t="s">
        <v>6</v>
      </c>
      <c r="E3649" s="188">
        <v>12</v>
      </c>
      <c r="F3649" s="204">
        <v>7.9</v>
      </c>
      <c r="G3649" s="204">
        <v>7.7</v>
      </c>
      <c r="H3649" s="296">
        <f t="shared" si="807"/>
        <v>7.5460000000000003</v>
      </c>
      <c r="I3649" s="296">
        <f t="shared" si="808"/>
        <v>7.4690000000000003</v>
      </c>
      <c r="J3649" s="296">
        <f t="shared" si="809"/>
        <v>7.3919999999999995</v>
      </c>
      <c r="K3649" s="106"/>
      <c r="L3649" s="732">
        <f>F3649*K3649</f>
        <v>0</v>
      </c>
      <c r="M3649" s="327">
        <f>G3649*K3649</f>
        <v>0</v>
      </c>
      <c r="N3649" s="545">
        <f>H3649*K3649</f>
        <v>0</v>
      </c>
      <c r="O3649" s="545">
        <f>I3649*K3649</f>
        <v>0</v>
      </c>
      <c r="P3649" s="545">
        <f>J3649*K3649</f>
        <v>0</v>
      </c>
      <c r="Q3649" s="110" t="s">
        <v>7</v>
      </c>
      <c r="R3649" s="712"/>
    </row>
    <row r="3650" spans="1:18" ht="15" hidden="1" customHeight="1" outlineLevel="1" x14ac:dyDescent="0.25">
      <c r="A3650" s="190" t="s">
        <v>268</v>
      </c>
      <c r="B3650" s="491"/>
      <c r="C3650" s="291" t="s">
        <v>3491</v>
      </c>
      <c r="D3650" s="190" t="s">
        <v>6</v>
      </c>
      <c r="E3650" s="29">
        <v>3</v>
      </c>
      <c r="F3650" s="205">
        <v>1.6</v>
      </c>
      <c r="G3650" s="205">
        <v>1.5</v>
      </c>
      <c r="H3650" s="296">
        <f t="shared" si="807"/>
        <v>1.47</v>
      </c>
      <c r="I3650" s="296">
        <f t="shared" si="808"/>
        <v>1.4550000000000001</v>
      </c>
      <c r="J3650" s="296">
        <f t="shared" si="809"/>
        <v>1.44</v>
      </c>
      <c r="K3650" s="106"/>
      <c r="L3650" s="323">
        <f>F3650*K3650</f>
        <v>0</v>
      </c>
      <c r="M3650" s="327">
        <f>G3650*K3650</f>
        <v>0</v>
      </c>
      <c r="N3650" s="545">
        <f>H3650*K3650</f>
        <v>0</v>
      </c>
      <c r="O3650" s="545">
        <f>I3650*K3650</f>
        <v>0</v>
      </c>
      <c r="P3650" s="545">
        <f>J3650*K3650</f>
        <v>0</v>
      </c>
      <c r="Q3650" s="110" t="s">
        <v>7</v>
      </c>
      <c r="R3650" s="253"/>
    </row>
    <row r="3651" spans="1:18" ht="15" hidden="1" customHeight="1" outlineLevel="1" x14ac:dyDescent="0.25">
      <c r="A3651" s="190" t="s">
        <v>268</v>
      </c>
      <c r="B3651" s="491"/>
      <c r="C3651" s="291" t="s">
        <v>5515</v>
      </c>
      <c r="D3651" s="190" t="s">
        <v>6</v>
      </c>
      <c r="E3651" s="188">
        <v>3.5</v>
      </c>
      <c r="F3651" s="221">
        <v>2.2000000000000002</v>
      </c>
      <c r="G3651" s="221">
        <v>2.1</v>
      </c>
      <c r="H3651" s="296">
        <f t="shared" ref="H3651" si="816">G3651*0.98</f>
        <v>2.0579999999999998</v>
      </c>
      <c r="I3651" s="296">
        <f t="shared" ref="I3651" si="817">G3651*0.97</f>
        <v>2.0369999999999999</v>
      </c>
      <c r="J3651" s="296">
        <f t="shared" ref="J3651" si="818">G3651*0.96</f>
        <v>2.016</v>
      </c>
      <c r="K3651" s="106"/>
      <c r="L3651" s="732">
        <f>F3651*K3651</f>
        <v>0</v>
      </c>
      <c r="M3651" s="327">
        <f>G3651*K3651</f>
        <v>0</v>
      </c>
      <c r="N3651" s="545">
        <f>H3651*K3651</f>
        <v>0</v>
      </c>
      <c r="O3651" s="545">
        <f>I3651*K3651</f>
        <v>0</v>
      </c>
      <c r="P3651" s="545">
        <f>J3651*K3651</f>
        <v>0</v>
      </c>
      <c r="Q3651" s="216" t="s">
        <v>7</v>
      </c>
      <c r="R3651" s="712"/>
    </row>
    <row r="3652" spans="1:18" ht="15" hidden="1" customHeight="1" outlineLevel="1" thickBot="1" x14ac:dyDescent="0.25">
      <c r="A3652" s="190" t="s">
        <v>460</v>
      </c>
      <c r="B3652" s="491"/>
      <c r="C3652" s="291" t="s">
        <v>4931</v>
      </c>
      <c r="D3652" s="190" t="s">
        <v>6</v>
      </c>
      <c r="E3652" s="188">
        <v>3.5</v>
      </c>
      <c r="F3652" s="221">
        <v>2.7</v>
      </c>
      <c r="G3652" s="221">
        <v>2.6</v>
      </c>
      <c r="H3652" s="296">
        <f t="shared" si="807"/>
        <v>2.548</v>
      </c>
      <c r="I3652" s="296">
        <f t="shared" si="808"/>
        <v>2.5219999999999998</v>
      </c>
      <c r="J3652" s="296">
        <f t="shared" si="809"/>
        <v>2.496</v>
      </c>
      <c r="K3652" s="106"/>
      <c r="L3652" s="732">
        <f>F3652*K3652</f>
        <v>0</v>
      </c>
      <c r="M3652" s="327">
        <f>G3652*K3652</f>
        <v>0</v>
      </c>
      <c r="N3652" s="545">
        <f>H3652*K3652</f>
        <v>0</v>
      </c>
      <c r="O3652" s="545">
        <f>I3652*K3652</f>
        <v>0</v>
      </c>
      <c r="P3652" s="545">
        <f>J3652*K3652</f>
        <v>0</v>
      </c>
      <c r="Q3652" s="733" t="s">
        <v>5</v>
      </c>
      <c r="R3652" s="712"/>
    </row>
    <row r="3653" spans="1:18" ht="15" customHeight="1" collapsed="1" thickBot="1" x14ac:dyDescent="0.25">
      <c r="A3653" s="593" t="s">
        <v>2506</v>
      </c>
      <c r="B3653" s="586"/>
      <c r="C3653" s="587"/>
      <c r="D3653" s="588"/>
      <c r="E3653" s="589"/>
      <c r="F3653" s="590"/>
      <c r="G3653" s="590"/>
      <c r="H3653" s="590"/>
      <c r="I3653" s="590"/>
      <c r="J3653" s="590"/>
      <c r="K3653" s="589"/>
      <c r="L3653" s="591"/>
      <c r="M3653" s="591"/>
      <c r="N3653" s="591"/>
      <c r="O3653" s="591"/>
      <c r="P3653" s="591"/>
      <c r="Q3653" s="592"/>
    </row>
    <row r="3654" spans="1:18" ht="15" hidden="1" customHeight="1" outlineLevel="1" thickBot="1" x14ac:dyDescent="0.25">
      <c r="A3654" s="133" t="s">
        <v>268</v>
      </c>
      <c r="B3654" s="442" t="s">
        <v>5189</v>
      </c>
      <c r="C3654" s="61" t="s">
        <v>1110</v>
      </c>
      <c r="D3654" s="22" t="s">
        <v>6</v>
      </c>
      <c r="E3654" s="29">
        <v>4</v>
      </c>
      <c r="F3654" s="202">
        <v>2.2000000000000002</v>
      </c>
      <c r="G3654" s="202">
        <v>2.1</v>
      </c>
      <c r="H3654" s="296">
        <f t="shared" ref="H3654" si="819">G3654*0.98</f>
        <v>2.0579999999999998</v>
      </c>
      <c r="I3654" s="296">
        <f t="shared" ref="I3654" si="820">G3654*0.97</f>
        <v>2.0369999999999999</v>
      </c>
      <c r="J3654" s="296">
        <f t="shared" ref="J3654" si="821">G3654*0.96</f>
        <v>2.016</v>
      </c>
      <c r="K3654" s="106"/>
      <c r="L3654" s="323">
        <f>F3654*K3654</f>
        <v>0</v>
      </c>
      <c r="M3654" s="327">
        <f>G3654*K3654</f>
        <v>0</v>
      </c>
      <c r="N3654" s="545">
        <f>H3654*K3654</f>
        <v>0</v>
      </c>
      <c r="O3654" s="545">
        <f>I3654*K3654</f>
        <v>0</v>
      </c>
      <c r="P3654" s="545">
        <f>J3654*K3654</f>
        <v>0</v>
      </c>
      <c r="Q3654" s="110" t="s">
        <v>7</v>
      </c>
    </row>
    <row r="3655" spans="1:18" ht="15" customHeight="1" collapsed="1" thickBot="1" x14ac:dyDescent="0.25">
      <c r="A3655" s="593" t="s">
        <v>3258</v>
      </c>
      <c r="B3655" s="586"/>
      <c r="C3655" s="587"/>
      <c r="D3655" s="588"/>
      <c r="E3655" s="589"/>
      <c r="F3655" s="590"/>
      <c r="G3655" s="590"/>
      <c r="H3655" s="590"/>
      <c r="I3655" s="590"/>
      <c r="J3655" s="590"/>
      <c r="K3655" s="589"/>
      <c r="L3655" s="591"/>
      <c r="M3655" s="591"/>
      <c r="N3655" s="591"/>
      <c r="O3655" s="591"/>
      <c r="P3655" s="591"/>
      <c r="Q3655" s="592"/>
    </row>
    <row r="3656" spans="1:18" ht="15" hidden="1" customHeight="1" outlineLevel="1" x14ac:dyDescent="0.25">
      <c r="A3656" s="190" t="s">
        <v>268</v>
      </c>
      <c r="B3656" s="442" t="s">
        <v>5174</v>
      </c>
      <c r="C3656" s="291" t="s">
        <v>278</v>
      </c>
      <c r="D3656" s="22" t="s">
        <v>6</v>
      </c>
      <c r="E3656" s="29">
        <v>2.25</v>
      </c>
      <c r="F3656" s="205">
        <v>1.6</v>
      </c>
      <c r="G3656" s="205">
        <v>1.55</v>
      </c>
      <c r="H3656" s="296">
        <f t="shared" ref="H3656:H3668" si="822">G3656*0.98</f>
        <v>1.5189999999999999</v>
      </c>
      <c r="I3656" s="296">
        <f t="shared" ref="I3656:I3668" si="823">G3656*0.97</f>
        <v>1.5035000000000001</v>
      </c>
      <c r="J3656" s="296">
        <f t="shared" ref="J3656:J3668" si="824">G3656*0.96</f>
        <v>1.488</v>
      </c>
      <c r="K3656" s="106"/>
      <c r="L3656" s="323">
        <f>F3656*K3656</f>
        <v>0</v>
      </c>
      <c r="M3656" s="327">
        <f>G3656*K3656</f>
        <v>0</v>
      </c>
      <c r="N3656" s="545">
        <f>H3656*K3656</f>
        <v>0</v>
      </c>
      <c r="O3656" s="545">
        <f>I3656*K3656</f>
        <v>0</v>
      </c>
      <c r="P3656" s="545">
        <f>J3656*K3656</f>
        <v>0</v>
      </c>
      <c r="Q3656" s="110" t="s">
        <v>7</v>
      </c>
      <c r="R3656" s="253"/>
    </row>
    <row r="3657" spans="1:18" ht="15" hidden="1" customHeight="1" outlineLevel="1" x14ac:dyDescent="0.25">
      <c r="A3657" s="190" t="s">
        <v>268</v>
      </c>
      <c r="B3657" s="442" t="s">
        <v>5174</v>
      </c>
      <c r="C3657" s="184" t="s">
        <v>5678</v>
      </c>
      <c r="D3657" s="22" t="s">
        <v>6</v>
      </c>
      <c r="E3657" s="29">
        <v>2.25</v>
      </c>
      <c r="F3657" s="205">
        <v>1.6</v>
      </c>
      <c r="G3657" s="205">
        <v>1.55</v>
      </c>
      <c r="H3657" s="296">
        <f t="shared" si="822"/>
        <v>1.5189999999999999</v>
      </c>
      <c r="I3657" s="296">
        <f t="shared" si="823"/>
        <v>1.5035000000000001</v>
      </c>
      <c r="J3657" s="296">
        <f t="shared" si="824"/>
        <v>1.488</v>
      </c>
      <c r="K3657" s="106"/>
      <c r="L3657" s="323">
        <f>F3657*K3657</f>
        <v>0</v>
      </c>
      <c r="M3657" s="327">
        <f>G3657*K3657</f>
        <v>0</v>
      </c>
      <c r="N3657" s="545">
        <f>H3657*K3657</f>
        <v>0</v>
      </c>
      <c r="O3657" s="545">
        <f>I3657*K3657</f>
        <v>0</v>
      </c>
      <c r="P3657" s="545">
        <f>J3657*K3657</f>
        <v>0</v>
      </c>
      <c r="Q3657" s="110" t="s">
        <v>7</v>
      </c>
      <c r="R3657" s="253"/>
    </row>
    <row r="3658" spans="1:18" ht="15" hidden="1" customHeight="1" outlineLevel="1" x14ac:dyDescent="0.25">
      <c r="A3658" s="199" t="s">
        <v>268</v>
      </c>
      <c r="B3658" s="442"/>
      <c r="C3658" s="200" t="s">
        <v>5679</v>
      </c>
      <c r="D3658" s="22" t="s">
        <v>6</v>
      </c>
      <c r="E3658" s="29">
        <v>2.25</v>
      </c>
      <c r="F3658" s="319">
        <v>1.55</v>
      </c>
      <c r="G3658" s="319">
        <v>1.5</v>
      </c>
      <c r="H3658" s="296">
        <f t="shared" si="822"/>
        <v>1.47</v>
      </c>
      <c r="I3658" s="296">
        <f t="shared" si="823"/>
        <v>1.4550000000000001</v>
      </c>
      <c r="J3658" s="296">
        <f t="shared" si="824"/>
        <v>1.44</v>
      </c>
      <c r="K3658" s="106"/>
      <c r="L3658" s="323">
        <f>F3658*K3658</f>
        <v>0</v>
      </c>
      <c r="M3658" s="327">
        <f>G3658*K3658</f>
        <v>0</v>
      </c>
      <c r="N3658" s="545">
        <f>H3658*K3658</f>
        <v>0</v>
      </c>
      <c r="O3658" s="545">
        <f>I3658*K3658</f>
        <v>0</v>
      </c>
      <c r="P3658" s="545">
        <f>J3658*K3658</f>
        <v>0</v>
      </c>
      <c r="Q3658" s="110" t="s">
        <v>7</v>
      </c>
      <c r="R3658" s="253" t="s">
        <v>2349</v>
      </c>
    </row>
    <row r="3659" spans="1:18" ht="15" hidden="1" customHeight="1" outlineLevel="1" x14ac:dyDescent="0.25">
      <c r="A3659" s="190" t="s">
        <v>268</v>
      </c>
      <c r="B3659" s="442" t="s">
        <v>5508</v>
      </c>
      <c r="C3659" s="291" t="s">
        <v>5507</v>
      </c>
      <c r="D3659" s="22" t="s">
        <v>6</v>
      </c>
      <c r="E3659" s="188">
        <v>5</v>
      </c>
      <c r="F3659" s="204">
        <v>2.5</v>
      </c>
      <c r="G3659" s="204">
        <v>2.4</v>
      </c>
      <c r="H3659" s="296">
        <f t="shared" ref="H3659:H3660" si="825">G3659*0.98</f>
        <v>2.3519999999999999</v>
      </c>
      <c r="I3659" s="296">
        <f t="shared" ref="I3659:I3660" si="826">G3659*0.97</f>
        <v>2.3279999999999998</v>
      </c>
      <c r="J3659" s="296">
        <f t="shared" ref="J3659:J3660" si="827">G3659*0.96</f>
        <v>2.3039999999999998</v>
      </c>
      <c r="K3659" s="106"/>
      <c r="L3659" s="732">
        <f>F3659*K3659</f>
        <v>0</v>
      </c>
      <c r="M3659" s="327">
        <f>G3659*K3659</f>
        <v>0</v>
      </c>
      <c r="N3659" s="545">
        <f>H3659*K3659</f>
        <v>0</v>
      </c>
      <c r="O3659" s="545">
        <f>I3659*K3659</f>
        <v>0</v>
      </c>
      <c r="P3659" s="545">
        <f>J3659*K3659</f>
        <v>0</v>
      </c>
      <c r="Q3659" s="216" t="s">
        <v>7</v>
      </c>
      <c r="R3659" s="712"/>
    </row>
    <row r="3660" spans="1:18" ht="15" hidden="1" customHeight="1" outlineLevel="1" x14ac:dyDescent="0.25">
      <c r="A3660" s="133" t="s">
        <v>268</v>
      </c>
      <c r="B3660" s="442" t="s">
        <v>5165</v>
      </c>
      <c r="C3660" s="291" t="s">
        <v>279</v>
      </c>
      <c r="D3660" s="22" t="s">
        <v>6</v>
      </c>
      <c r="E3660" s="29">
        <v>3</v>
      </c>
      <c r="F3660" s="202">
        <v>1.3</v>
      </c>
      <c r="G3660" s="202">
        <v>1.2</v>
      </c>
      <c r="H3660" s="296">
        <f t="shared" si="825"/>
        <v>1.1759999999999999</v>
      </c>
      <c r="I3660" s="296">
        <f t="shared" si="826"/>
        <v>1.1639999999999999</v>
      </c>
      <c r="J3660" s="296">
        <f t="shared" si="827"/>
        <v>1.1519999999999999</v>
      </c>
      <c r="K3660" s="106"/>
      <c r="L3660" s="323">
        <f>F3660*K3660</f>
        <v>0</v>
      </c>
      <c r="M3660" s="327">
        <f>G3660*K3660</f>
        <v>0</v>
      </c>
      <c r="N3660" s="545">
        <f>H3660*K3660</f>
        <v>0</v>
      </c>
      <c r="O3660" s="545">
        <f>I3660*K3660</f>
        <v>0</v>
      </c>
      <c r="P3660" s="545">
        <f>J3660*K3660</f>
        <v>0</v>
      </c>
      <c r="Q3660" s="110" t="s">
        <v>7</v>
      </c>
    </row>
    <row r="3661" spans="1:18" ht="15" hidden="1" customHeight="1" outlineLevel="1" x14ac:dyDescent="0.25">
      <c r="A3661" s="190" t="s">
        <v>268</v>
      </c>
      <c r="B3661" s="442" t="s">
        <v>5187</v>
      </c>
      <c r="C3661" s="291" t="s">
        <v>5509</v>
      </c>
      <c r="D3661" s="22" t="s">
        <v>6</v>
      </c>
      <c r="E3661" s="188">
        <v>5</v>
      </c>
      <c r="F3661" s="204">
        <v>2.95</v>
      </c>
      <c r="G3661" s="204">
        <v>2.85</v>
      </c>
      <c r="H3661" s="296">
        <f t="shared" ref="H3661" si="828">G3661*0.98</f>
        <v>2.7930000000000001</v>
      </c>
      <c r="I3661" s="296">
        <f t="shared" ref="I3661" si="829">G3661*0.97</f>
        <v>2.7645</v>
      </c>
      <c r="J3661" s="296">
        <f t="shared" ref="J3661" si="830">G3661*0.96</f>
        <v>2.7359999999999998</v>
      </c>
      <c r="K3661" s="106"/>
      <c r="L3661" s="732">
        <f>F3661*K3661</f>
        <v>0</v>
      </c>
      <c r="M3661" s="327">
        <f>G3661*K3661</f>
        <v>0</v>
      </c>
      <c r="N3661" s="545">
        <f>H3661*K3661</f>
        <v>0</v>
      </c>
      <c r="O3661" s="545">
        <f>I3661*K3661</f>
        <v>0</v>
      </c>
      <c r="P3661" s="545">
        <f>J3661*K3661</f>
        <v>0</v>
      </c>
      <c r="Q3661" s="216" t="s">
        <v>7</v>
      </c>
      <c r="R3661" s="712"/>
    </row>
    <row r="3662" spans="1:18" ht="15" hidden="1" customHeight="1" outlineLevel="1" x14ac:dyDescent="0.25">
      <c r="A3662" s="190" t="s">
        <v>268</v>
      </c>
      <c r="B3662" s="442" t="s">
        <v>5185</v>
      </c>
      <c r="C3662" s="291" t="s">
        <v>5103</v>
      </c>
      <c r="D3662" s="183" t="s">
        <v>6</v>
      </c>
      <c r="E3662" s="188">
        <v>5</v>
      </c>
      <c r="F3662" s="204">
        <v>2.8</v>
      </c>
      <c r="G3662" s="204">
        <v>2.7</v>
      </c>
      <c r="H3662" s="296">
        <f t="shared" si="822"/>
        <v>2.6459999999999999</v>
      </c>
      <c r="I3662" s="296">
        <f t="shared" si="823"/>
        <v>2.6190000000000002</v>
      </c>
      <c r="J3662" s="296">
        <f t="shared" si="824"/>
        <v>2.5920000000000001</v>
      </c>
      <c r="K3662" s="106"/>
      <c r="L3662" s="732">
        <f>F3662*K3662</f>
        <v>0</v>
      </c>
      <c r="M3662" s="327">
        <f>G3662*K3662</f>
        <v>0</v>
      </c>
      <c r="N3662" s="545">
        <f>H3662*K3662</f>
        <v>0</v>
      </c>
      <c r="O3662" s="545">
        <f>I3662*K3662</f>
        <v>0</v>
      </c>
      <c r="P3662" s="545">
        <f>J3662*K3662</f>
        <v>0</v>
      </c>
      <c r="Q3662" s="216" t="s">
        <v>7</v>
      </c>
      <c r="R3662" s="712"/>
    </row>
    <row r="3663" spans="1:18" ht="15" hidden="1" customHeight="1" outlineLevel="1" x14ac:dyDescent="0.25">
      <c r="A3663" s="190" t="s">
        <v>268</v>
      </c>
      <c r="B3663" s="442" t="s">
        <v>5227</v>
      </c>
      <c r="C3663" s="291" t="s">
        <v>5151</v>
      </c>
      <c r="D3663" s="183" t="s">
        <v>6</v>
      </c>
      <c r="E3663" s="188">
        <v>4</v>
      </c>
      <c r="F3663" s="204">
        <v>2.1</v>
      </c>
      <c r="G3663" s="204">
        <v>2</v>
      </c>
      <c r="H3663" s="296">
        <f t="shared" si="822"/>
        <v>1.96</v>
      </c>
      <c r="I3663" s="296">
        <f t="shared" si="823"/>
        <v>1.94</v>
      </c>
      <c r="J3663" s="296">
        <f t="shared" si="824"/>
        <v>1.92</v>
      </c>
      <c r="K3663" s="106"/>
      <c r="L3663" s="732">
        <f>F3663*K3663</f>
        <v>0</v>
      </c>
      <c r="M3663" s="327">
        <f>G3663*K3663</f>
        <v>0</v>
      </c>
      <c r="N3663" s="545">
        <f>H3663*K3663</f>
        <v>0</v>
      </c>
      <c r="O3663" s="545">
        <f>I3663*K3663</f>
        <v>0</v>
      </c>
      <c r="P3663" s="545">
        <f>J3663*K3663</f>
        <v>0</v>
      </c>
      <c r="Q3663" s="216" t="s">
        <v>7</v>
      </c>
      <c r="R3663" s="712"/>
    </row>
    <row r="3664" spans="1:18" ht="15" hidden="1" customHeight="1" outlineLevel="1" x14ac:dyDescent="0.25">
      <c r="A3664" s="190" t="s">
        <v>268</v>
      </c>
      <c r="B3664" s="442" t="s">
        <v>5227</v>
      </c>
      <c r="C3664" s="291" t="s">
        <v>313</v>
      </c>
      <c r="D3664" s="183" t="s">
        <v>6</v>
      </c>
      <c r="E3664" s="188">
        <v>4</v>
      </c>
      <c r="F3664" s="204">
        <v>2.6</v>
      </c>
      <c r="G3664" s="204">
        <v>2.5</v>
      </c>
      <c r="H3664" s="296">
        <f t="shared" si="822"/>
        <v>2.4500000000000002</v>
      </c>
      <c r="I3664" s="296">
        <f t="shared" si="823"/>
        <v>2.4249999999999998</v>
      </c>
      <c r="J3664" s="296">
        <f t="shared" si="824"/>
        <v>2.4</v>
      </c>
      <c r="K3664" s="106"/>
      <c r="L3664" s="732">
        <f>F3664*K3664</f>
        <v>0</v>
      </c>
      <c r="M3664" s="327">
        <f>G3664*K3664</f>
        <v>0</v>
      </c>
      <c r="N3664" s="545">
        <f>H3664*K3664</f>
        <v>0</v>
      </c>
      <c r="O3664" s="545">
        <f>I3664*K3664</f>
        <v>0</v>
      </c>
      <c r="P3664" s="545">
        <f>J3664*K3664</f>
        <v>0</v>
      </c>
      <c r="Q3664" s="216" t="s">
        <v>7</v>
      </c>
      <c r="R3664" s="712"/>
    </row>
    <row r="3665" spans="1:18" ht="15" hidden="1" customHeight="1" outlineLevel="1" x14ac:dyDescent="0.25">
      <c r="A3665" s="133" t="s">
        <v>268</v>
      </c>
      <c r="B3665" s="442" t="s">
        <v>5227</v>
      </c>
      <c r="C3665" s="174" t="s">
        <v>319</v>
      </c>
      <c r="D3665" s="22" t="s">
        <v>6</v>
      </c>
      <c r="E3665" s="29">
        <v>4</v>
      </c>
      <c r="F3665" s="202">
        <v>2.4</v>
      </c>
      <c r="G3665" s="202">
        <v>2.2999999999999998</v>
      </c>
      <c r="H3665" s="296">
        <f t="shared" si="822"/>
        <v>2.254</v>
      </c>
      <c r="I3665" s="296">
        <f t="shared" si="823"/>
        <v>2.2309999999999999</v>
      </c>
      <c r="J3665" s="296">
        <f t="shared" si="824"/>
        <v>2.2079999999999997</v>
      </c>
      <c r="K3665" s="106"/>
      <c r="L3665" s="323">
        <f>F3665*K3665</f>
        <v>0</v>
      </c>
      <c r="M3665" s="327">
        <f>G3665*K3665</f>
        <v>0</v>
      </c>
      <c r="N3665" s="545">
        <f>H3665*K3665</f>
        <v>0</v>
      </c>
      <c r="O3665" s="545">
        <f>I3665*K3665</f>
        <v>0</v>
      </c>
      <c r="P3665" s="545">
        <f>J3665*K3665</f>
        <v>0</v>
      </c>
      <c r="Q3665" s="110" t="s">
        <v>7</v>
      </c>
    </row>
    <row r="3666" spans="1:18" ht="15" hidden="1" customHeight="1" outlineLevel="1" x14ac:dyDescent="0.25">
      <c r="A3666" s="133" t="s">
        <v>268</v>
      </c>
      <c r="B3666" s="442" t="s">
        <v>5183</v>
      </c>
      <c r="C3666" s="174" t="s">
        <v>314</v>
      </c>
      <c r="D3666" s="22" t="s">
        <v>6</v>
      </c>
      <c r="E3666" s="29">
        <v>5</v>
      </c>
      <c r="F3666" s="202">
        <v>2.8</v>
      </c>
      <c r="G3666" s="202">
        <v>2.7</v>
      </c>
      <c r="H3666" s="296">
        <f t="shared" si="822"/>
        <v>2.6459999999999999</v>
      </c>
      <c r="I3666" s="296">
        <f t="shared" si="823"/>
        <v>2.6190000000000002</v>
      </c>
      <c r="J3666" s="296">
        <f t="shared" si="824"/>
        <v>2.5920000000000001</v>
      </c>
      <c r="K3666" s="106"/>
      <c r="L3666" s="323">
        <f>F3666*K3666</f>
        <v>0</v>
      </c>
      <c r="M3666" s="327">
        <f>G3666*K3666</f>
        <v>0</v>
      </c>
      <c r="N3666" s="545">
        <f>H3666*K3666</f>
        <v>0</v>
      </c>
      <c r="O3666" s="545">
        <f>I3666*K3666</f>
        <v>0</v>
      </c>
      <c r="P3666" s="545">
        <f>J3666*K3666</f>
        <v>0</v>
      </c>
      <c r="Q3666" s="110" t="s">
        <v>7</v>
      </c>
    </row>
    <row r="3667" spans="1:18" ht="15" hidden="1" customHeight="1" outlineLevel="1" x14ac:dyDescent="0.25">
      <c r="A3667" s="133" t="s">
        <v>268</v>
      </c>
      <c r="B3667" s="442" t="s">
        <v>5190</v>
      </c>
      <c r="C3667" s="61" t="s">
        <v>568</v>
      </c>
      <c r="D3667" s="22" t="s">
        <v>6</v>
      </c>
      <c r="E3667" s="29">
        <v>3</v>
      </c>
      <c r="F3667" s="202">
        <v>1.7</v>
      </c>
      <c r="G3667" s="202">
        <v>1.6</v>
      </c>
      <c r="H3667" s="296">
        <f t="shared" si="822"/>
        <v>1.5680000000000001</v>
      </c>
      <c r="I3667" s="296">
        <f t="shared" si="823"/>
        <v>1.552</v>
      </c>
      <c r="J3667" s="296">
        <f t="shared" si="824"/>
        <v>1.536</v>
      </c>
      <c r="K3667" s="106"/>
      <c r="L3667" s="323">
        <f>F3667*K3667</f>
        <v>0</v>
      </c>
      <c r="M3667" s="327">
        <f>G3667*K3667</f>
        <v>0</v>
      </c>
      <c r="N3667" s="545">
        <f>H3667*K3667</f>
        <v>0</v>
      </c>
      <c r="O3667" s="545">
        <f>I3667*K3667</f>
        <v>0</v>
      </c>
      <c r="P3667" s="545">
        <f>J3667*K3667</f>
        <v>0</v>
      </c>
      <c r="Q3667" s="110" t="s">
        <v>7</v>
      </c>
    </row>
    <row r="3668" spans="1:18" ht="15" hidden="1" customHeight="1" outlineLevel="1" thickBot="1" x14ac:dyDescent="0.25">
      <c r="A3668" s="190" t="s">
        <v>268</v>
      </c>
      <c r="B3668" s="442" t="s">
        <v>5186</v>
      </c>
      <c r="C3668" s="291" t="s">
        <v>3518</v>
      </c>
      <c r="D3668" s="22" t="s">
        <v>6</v>
      </c>
      <c r="E3668" s="188">
        <v>5</v>
      </c>
      <c r="F3668" s="204">
        <v>2.5</v>
      </c>
      <c r="G3668" s="204">
        <v>2.4</v>
      </c>
      <c r="H3668" s="296">
        <f t="shared" si="822"/>
        <v>2.3519999999999999</v>
      </c>
      <c r="I3668" s="296">
        <f t="shared" si="823"/>
        <v>2.3279999999999998</v>
      </c>
      <c r="J3668" s="296">
        <f t="shared" si="824"/>
        <v>2.3039999999999998</v>
      </c>
      <c r="K3668" s="106"/>
      <c r="L3668" s="732">
        <f>F3668*K3668</f>
        <v>0</v>
      </c>
      <c r="M3668" s="327">
        <f>G3668*K3668</f>
        <v>0</v>
      </c>
      <c r="N3668" s="545">
        <f>H3668*K3668</f>
        <v>0</v>
      </c>
      <c r="O3668" s="545">
        <f>I3668*K3668</f>
        <v>0</v>
      </c>
      <c r="P3668" s="545">
        <f>J3668*K3668</f>
        <v>0</v>
      </c>
      <c r="Q3668" s="216" t="s">
        <v>7</v>
      </c>
      <c r="R3668" s="712"/>
    </row>
    <row r="3669" spans="1:18" ht="15" customHeight="1" collapsed="1" thickBot="1" x14ac:dyDescent="0.25">
      <c r="A3669" s="593" t="s">
        <v>3259</v>
      </c>
      <c r="B3669" s="586"/>
      <c r="C3669" s="587"/>
      <c r="D3669" s="588"/>
      <c r="E3669" s="589"/>
      <c r="F3669" s="590"/>
      <c r="G3669" s="590"/>
      <c r="H3669" s="590"/>
      <c r="I3669" s="590"/>
      <c r="J3669" s="590"/>
      <c r="K3669" s="589"/>
      <c r="L3669" s="591"/>
      <c r="M3669" s="591"/>
      <c r="N3669" s="591"/>
      <c r="O3669" s="591"/>
      <c r="P3669" s="591"/>
      <c r="Q3669" s="592"/>
    </row>
    <row r="3670" spans="1:18" ht="15" hidden="1" customHeight="1" outlineLevel="1" x14ac:dyDescent="0.25">
      <c r="A3670" s="133" t="s">
        <v>268</v>
      </c>
      <c r="B3670" s="11"/>
      <c r="C3670" s="174" t="s">
        <v>967</v>
      </c>
      <c r="D3670" s="22" t="s">
        <v>6</v>
      </c>
      <c r="E3670" s="29">
        <v>2.25</v>
      </c>
      <c r="F3670" s="205">
        <v>1.5</v>
      </c>
      <c r="G3670" s="205">
        <v>1.45</v>
      </c>
      <c r="H3670" s="296">
        <f t="shared" ref="H3670:H3709" si="831">G3670*0.98</f>
        <v>1.421</v>
      </c>
      <c r="I3670" s="296">
        <f t="shared" ref="I3670:I3709" si="832">G3670*0.97</f>
        <v>1.4064999999999999</v>
      </c>
      <c r="J3670" s="296">
        <f t="shared" ref="J3670:J3709" si="833">G3670*0.96</f>
        <v>1.3919999999999999</v>
      </c>
      <c r="K3670" s="106"/>
      <c r="L3670" s="323">
        <f>F3670*K3670</f>
        <v>0</v>
      </c>
      <c r="M3670" s="327">
        <f>G3670*K3670</f>
        <v>0</v>
      </c>
      <c r="N3670" s="545">
        <f>H3670*K3670</f>
        <v>0</v>
      </c>
      <c r="O3670" s="545">
        <f>I3670*K3670</f>
        <v>0</v>
      </c>
      <c r="P3670" s="545">
        <f>J3670*K3670</f>
        <v>0</v>
      </c>
      <c r="Q3670" s="110" t="s">
        <v>7</v>
      </c>
    </row>
    <row r="3671" spans="1:18" ht="15" hidden="1" customHeight="1" outlineLevel="1" x14ac:dyDescent="0.25">
      <c r="A3671" s="190" t="s">
        <v>268</v>
      </c>
      <c r="B3671" s="442" t="s">
        <v>5174</v>
      </c>
      <c r="C3671" s="291" t="s">
        <v>840</v>
      </c>
      <c r="D3671" s="22" t="s">
        <v>6</v>
      </c>
      <c r="E3671" s="29">
        <v>2.25</v>
      </c>
      <c r="F3671" s="205">
        <v>1.5</v>
      </c>
      <c r="G3671" s="205">
        <v>1.45</v>
      </c>
      <c r="H3671" s="296">
        <f t="shared" si="831"/>
        <v>1.421</v>
      </c>
      <c r="I3671" s="296">
        <f t="shared" si="832"/>
        <v>1.4064999999999999</v>
      </c>
      <c r="J3671" s="296">
        <f t="shared" si="833"/>
        <v>1.3919999999999999</v>
      </c>
      <c r="K3671" s="106"/>
      <c r="L3671" s="323">
        <f>F3671*K3671</f>
        <v>0</v>
      </c>
      <c r="M3671" s="327">
        <f>G3671*K3671</f>
        <v>0</v>
      </c>
      <c r="N3671" s="545">
        <f>H3671*K3671</f>
        <v>0</v>
      </c>
      <c r="O3671" s="545">
        <f>I3671*K3671</f>
        <v>0</v>
      </c>
      <c r="P3671" s="545">
        <f>J3671*K3671</f>
        <v>0</v>
      </c>
      <c r="Q3671" s="110" t="s">
        <v>7</v>
      </c>
      <c r="R3671" s="253"/>
    </row>
    <row r="3672" spans="1:18" ht="15" hidden="1" customHeight="1" outlineLevel="1" x14ac:dyDescent="0.25">
      <c r="A3672" s="190" t="s">
        <v>268</v>
      </c>
      <c r="B3672" s="442" t="s">
        <v>5174</v>
      </c>
      <c r="C3672" s="184" t="s">
        <v>280</v>
      </c>
      <c r="D3672" s="22" t="s">
        <v>6</v>
      </c>
      <c r="E3672" s="29">
        <v>2.5</v>
      </c>
      <c r="F3672" s="319">
        <v>1.6</v>
      </c>
      <c r="G3672" s="319">
        <v>1.55</v>
      </c>
      <c r="H3672" s="296">
        <f t="shared" si="831"/>
        <v>1.5189999999999999</v>
      </c>
      <c r="I3672" s="296">
        <f t="shared" si="832"/>
        <v>1.5035000000000001</v>
      </c>
      <c r="J3672" s="296">
        <f t="shared" si="833"/>
        <v>1.488</v>
      </c>
      <c r="K3672" s="106"/>
      <c r="L3672" s="323">
        <f>F3672*K3672</f>
        <v>0</v>
      </c>
      <c r="M3672" s="327">
        <f>G3672*K3672</f>
        <v>0</v>
      </c>
      <c r="N3672" s="545">
        <f>H3672*K3672</f>
        <v>0</v>
      </c>
      <c r="O3672" s="545">
        <f>I3672*K3672</f>
        <v>0</v>
      </c>
      <c r="P3672" s="545">
        <f>J3672*K3672</f>
        <v>0</v>
      </c>
      <c r="Q3672" s="110" t="s">
        <v>7</v>
      </c>
      <c r="R3672" s="253"/>
    </row>
    <row r="3673" spans="1:18" ht="15" hidden="1" customHeight="1" outlineLevel="1" x14ac:dyDescent="0.25">
      <c r="A3673" s="199" t="s">
        <v>268</v>
      </c>
      <c r="B3673" s="442"/>
      <c r="C3673" s="200" t="s">
        <v>3517</v>
      </c>
      <c r="D3673" s="22" t="s">
        <v>6</v>
      </c>
      <c r="E3673" s="29">
        <v>2.5</v>
      </c>
      <c r="F3673" s="319">
        <v>1.55</v>
      </c>
      <c r="G3673" s="319">
        <v>1.5</v>
      </c>
      <c r="H3673" s="296">
        <f t="shared" si="831"/>
        <v>1.47</v>
      </c>
      <c r="I3673" s="296">
        <f t="shared" si="832"/>
        <v>1.4550000000000001</v>
      </c>
      <c r="J3673" s="296">
        <f t="shared" si="833"/>
        <v>1.44</v>
      </c>
      <c r="K3673" s="106"/>
      <c r="L3673" s="323">
        <f>F3673*K3673</f>
        <v>0</v>
      </c>
      <c r="M3673" s="327">
        <f>G3673*K3673</f>
        <v>0</v>
      </c>
      <c r="N3673" s="545">
        <f>H3673*K3673</f>
        <v>0</v>
      </c>
      <c r="O3673" s="545">
        <f>I3673*K3673</f>
        <v>0</v>
      </c>
      <c r="P3673" s="545">
        <f>J3673*K3673</f>
        <v>0</v>
      </c>
      <c r="Q3673" s="110" t="s">
        <v>7</v>
      </c>
      <c r="R3673" s="253" t="s">
        <v>2349</v>
      </c>
    </row>
    <row r="3674" spans="1:18" ht="15" hidden="1" customHeight="1" outlineLevel="1" x14ac:dyDescent="0.25">
      <c r="A3674" s="190" t="s">
        <v>268</v>
      </c>
      <c r="B3674" s="442" t="s">
        <v>5174</v>
      </c>
      <c r="C3674" s="291" t="s">
        <v>838</v>
      </c>
      <c r="D3674" s="22" t="s">
        <v>6</v>
      </c>
      <c r="E3674" s="29">
        <v>2.5</v>
      </c>
      <c r="F3674" s="205">
        <v>1.7</v>
      </c>
      <c r="G3674" s="205">
        <v>1.6</v>
      </c>
      <c r="H3674" s="296">
        <f t="shared" si="831"/>
        <v>1.5680000000000001</v>
      </c>
      <c r="I3674" s="296">
        <f t="shared" si="832"/>
        <v>1.552</v>
      </c>
      <c r="J3674" s="296">
        <f t="shared" si="833"/>
        <v>1.536</v>
      </c>
      <c r="K3674" s="106"/>
      <c r="L3674" s="323">
        <f>F3674*K3674</f>
        <v>0</v>
      </c>
      <c r="M3674" s="327">
        <f>G3674*K3674</f>
        <v>0</v>
      </c>
      <c r="N3674" s="545">
        <f>H3674*K3674</f>
        <v>0</v>
      </c>
      <c r="O3674" s="545">
        <f>I3674*K3674</f>
        <v>0</v>
      </c>
      <c r="P3674" s="545">
        <f>J3674*K3674</f>
        <v>0</v>
      </c>
      <c r="Q3674" s="110" t="s">
        <v>7</v>
      </c>
      <c r="R3674" s="253"/>
    </row>
    <row r="3675" spans="1:18" ht="15" hidden="1" customHeight="1" outlineLevel="1" x14ac:dyDescent="0.25">
      <c r="A3675" s="190" t="s">
        <v>268</v>
      </c>
      <c r="B3675" s="442" t="s">
        <v>5181</v>
      </c>
      <c r="C3675" s="291" t="s">
        <v>839</v>
      </c>
      <c r="D3675" s="22" t="s">
        <v>6</v>
      </c>
      <c r="E3675" s="29">
        <v>2.5</v>
      </c>
      <c r="F3675" s="205">
        <v>1.7</v>
      </c>
      <c r="G3675" s="205">
        <v>1.6</v>
      </c>
      <c r="H3675" s="296">
        <f t="shared" si="831"/>
        <v>1.5680000000000001</v>
      </c>
      <c r="I3675" s="296">
        <f t="shared" si="832"/>
        <v>1.552</v>
      </c>
      <c r="J3675" s="296">
        <f t="shared" si="833"/>
        <v>1.536</v>
      </c>
      <c r="K3675" s="106"/>
      <c r="L3675" s="323">
        <f>F3675*K3675</f>
        <v>0</v>
      </c>
      <c r="M3675" s="327">
        <f>G3675*K3675</f>
        <v>0</v>
      </c>
      <c r="N3675" s="545">
        <f>H3675*K3675</f>
        <v>0</v>
      </c>
      <c r="O3675" s="545">
        <f>I3675*K3675</f>
        <v>0</v>
      </c>
      <c r="P3675" s="545">
        <f>J3675*K3675</f>
        <v>0</v>
      </c>
      <c r="Q3675" s="110" t="s">
        <v>7</v>
      </c>
      <c r="R3675" s="253"/>
    </row>
    <row r="3676" spans="1:18" ht="15" hidden="1" customHeight="1" outlineLevel="1" x14ac:dyDescent="0.25">
      <c r="A3676" s="133" t="s">
        <v>268</v>
      </c>
      <c r="B3676" s="442" t="s">
        <v>5174</v>
      </c>
      <c r="C3676" s="174" t="s">
        <v>281</v>
      </c>
      <c r="D3676" s="22" t="s">
        <v>6</v>
      </c>
      <c r="E3676" s="29">
        <v>4</v>
      </c>
      <c r="F3676" s="202">
        <v>2.2000000000000002</v>
      </c>
      <c r="G3676" s="202">
        <v>2.1</v>
      </c>
      <c r="H3676" s="296">
        <f t="shared" si="831"/>
        <v>2.0579999999999998</v>
      </c>
      <c r="I3676" s="296">
        <f t="shared" si="832"/>
        <v>2.0369999999999999</v>
      </c>
      <c r="J3676" s="296">
        <f t="shared" si="833"/>
        <v>2.016</v>
      </c>
      <c r="K3676" s="106"/>
      <c r="L3676" s="323">
        <f>F3676*K3676</f>
        <v>0</v>
      </c>
      <c r="M3676" s="327">
        <f>G3676*K3676</f>
        <v>0</v>
      </c>
      <c r="N3676" s="545">
        <f>H3676*K3676</f>
        <v>0</v>
      </c>
      <c r="O3676" s="545">
        <f>I3676*K3676</f>
        <v>0</v>
      </c>
      <c r="P3676" s="545">
        <f>J3676*K3676</f>
        <v>0</v>
      </c>
      <c r="Q3676" s="110" t="s">
        <v>7</v>
      </c>
    </row>
    <row r="3677" spans="1:18" ht="15" hidden="1" customHeight="1" outlineLevel="1" x14ac:dyDescent="0.25">
      <c r="A3677" s="190" t="s">
        <v>268</v>
      </c>
      <c r="B3677" s="442" t="s">
        <v>5174</v>
      </c>
      <c r="C3677" s="291" t="s">
        <v>282</v>
      </c>
      <c r="D3677" s="22" t="s">
        <v>6</v>
      </c>
      <c r="E3677" s="29">
        <v>3</v>
      </c>
      <c r="F3677" s="205">
        <v>2</v>
      </c>
      <c r="G3677" s="205">
        <v>1.9</v>
      </c>
      <c r="H3677" s="296">
        <f t="shared" si="831"/>
        <v>1.8619999999999999</v>
      </c>
      <c r="I3677" s="296">
        <f t="shared" si="832"/>
        <v>1.843</v>
      </c>
      <c r="J3677" s="296">
        <f t="shared" si="833"/>
        <v>1.8239999999999998</v>
      </c>
      <c r="K3677" s="106"/>
      <c r="L3677" s="323">
        <f>F3677*K3677</f>
        <v>0</v>
      </c>
      <c r="M3677" s="327">
        <f>G3677*K3677</f>
        <v>0</v>
      </c>
      <c r="N3677" s="545">
        <f>H3677*K3677</f>
        <v>0</v>
      </c>
      <c r="O3677" s="545">
        <f>I3677*K3677</f>
        <v>0</v>
      </c>
      <c r="P3677" s="545">
        <f>J3677*K3677</f>
        <v>0</v>
      </c>
      <c r="Q3677" s="110" t="s">
        <v>7</v>
      </c>
      <c r="R3677" s="253"/>
    </row>
    <row r="3678" spans="1:18" ht="15" hidden="1" customHeight="1" outlineLevel="1" x14ac:dyDescent="0.25">
      <c r="A3678" s="133" t="s">
        <v>268</v>
      </c>
      <c r="B3678" s="442" t="s">
        <v>5174</v>
      </c>
      <c r="C3678" s="174" t="s">
        <v>837</v>
      </c>
      <c r="D3678" s="22" t="s">
        <v>6</v>
      </c>
      <c r="E3678" s="29">
        <v>3</v>
      </c>
      <c r="F3678" s="202">
        <v>1.7</v>
      </c>
      <c r="G3678" s="202">
        <v>1.6</v>
      </c>
      <c r="H3678" s="296">
        <f t="shared" si="831"/>
        <v>1.5680000000000001</v>
      </c>
      <c r="I3678" s="296">
        <f t="shared" si="832"/>
        <v>1.552</v>
      </c>
      <c r="J3678" s="296">
        <f t="shared" si="833"/>
        <v>1.536</v>
      </c>
      <c r="K3678" s="106"/>
      <c r="L3678" s="323">
        <f>F3678*K3678</f>
        <v>0</v>
      </c>
      <c r="M3678" s="327">
        <f>G3678*K3678</f>
        <v>0</v>
      </c>
      <c r="N3678" s="545">
        <f>H3678*K3678</f>
        <v>0</v>
      </c>
      <c r="O3678" s="545">
        <f>I3678*K3678</f>
        <v>0</v>
      </c>
      <c r="P3678" s="545">
        <f>J3678*K3678</f>
        <v>0</v>
      </c>
      <c r="Q3678" s="110" t="s">
        <v>7</v>
      </c>
    </row>
    <row r="3679" spans="1:18" ht="15" hidden="1" customHeight="1" outlineLevel="1" x14ac:dyDescent="0.25">
      <c r="A3679" s="133" t="s">
        <v>268</v>
      </c>
      <c r="B3679" s="442" t="s">
        <v>5197</v>
      </c>
      <c r="C3679" s="174" t="s">
        <v>4772</v>
      </c>
      <c r="D3679" s="22" t="s">
        <v>6</v>
      </c>
      <c r="E3679" s="29">
        <v>4</v>
      </c>
      <c r="F3679" s="202">
        <v>2.2000000000000002</v>
      </c>
      <c r="G3679" s="202">
        <v>2.1</v>
      </c>
      <c r="H3679" s="296">
        <f t="shared" si="831"/>
        <v>2.0579999999999998</v>
      </c>
      <c r="I3679" s="296">
        <f t="shared" si="832"/>
        <v>2.0369999999999999</v>
      </c>
      <c r="J3679" s="296">
        <f t="shared" si="833"/>
        <v>2.016</v>
      </c>
      <c r="K3679" s="106"/>
      <c r="L3679" s="323">
        <f>F3679*K3679</f>
        <v>0</v>
      </c>
      <c r="M3679" s="327">
        <f>G3679*K3679</f>
        <v>0</v>
      </c>
      <c r="N3679" s="545">
        <f>H3679*K3679</f>
        <v>0</v>
      </c>
      <c r="O3679" s="545">
        <f>I3679*K3679</f>
        <v>0</v>
      </c>
      <c r="P3679" s="545">
        <f>J3679*K3679</f>
        <v>0</v>
      </c>
      <c r="Q3679" s="110" t="s">
        <v>7</v>
      </c>
    </row>
    <row r="3680" spans="1:18" ht="15" hidden="1" customHeight="1" outlineLevel="1" x14ac:dyDescent="0.25">
      <c r="A3680" s="133" t="s">
        <v>268</v>
      </c>
      <c r="B3680" s="442" t="s">
        <v>5381</v>
      </c>
      <c r="C3680" s="174" t="s">
        <v>4773</v>
      </c>
      <c r="D3680" s="22" t="s">
        <v>6</v>
      </c>
      <c r="E3680" s="29">
        <v>9</v>
      </c>
      <c r="F3680" s="202">
        <v>6</v>
      </c>
      <c r="G3680" s="202">
        <v>5.9</v>
      </c>
      <c r="H3680" s="296">
        <f t="shared" si="831"/>
        <v>5.782</v>
      </c>
      <c r="I3680" s="296">
        <f t="shared" si="832"/>
        <v>5.7229999999999999</v>
      </c>
      <c r="J3680" s="296">
        <f t="shared" si="833"/>
        <v>5.6639999999999997</v>
      </c>
      <c r="K3680" s="106"/>
      <c r="L3680" s="323">
        <f>F3680*K3680</f>
        <v>0</v>
      </c>
      <c r="M3680" s="327">
        <f>G3680*K3680</f>
        <v>0</v>
      </c>
      <c r="N3680" s="545">
        <f>H3680*K3680</f>
        <v>0</v>
      </c>
      <c r="O3680" s="545">
        <f>I3680*K3680</f>
        <v>0</v>
      </c>
      <c r="P3680" s="545">
        <f>J3680*K3680</f>
        <v>0</v>
      </c>
      <c r="Q3680" s="110" t="s">
        <v>7</v>
      </c>
    </row>
    <row r="3681" spans="1:18" ht="15" hidden="1" customHeight="1" outlineLevel="1" x14ac:dyDescent="0.25">
      <c r="A3681" s="133" t="s">
        <v>268</v>
      </c>
      <c r="B3681" s="442" t="s">
        <v>5182</v>
      </c>
      <c r="C3681" s="174" t="s">
        <v>5625</v>
      </c>
      <c r="D3681" s="22" t="s">
        <v>6</v>
      </c>
      <c r="E3681" s="29">
        <v>6</v>
      </c>
      <c r="F3681" s="202">
        <v>2.6</v>
      </c>
      <c r="G3681" s="202">
        <v>2.5</v>
      </c>
      <c r="H3681" s="296">
        <f t="shared" si="831"/>
        <v>2.4500000000000002</v>
      </c>
      <c r="I3681" s="296">
        <f t="shared" si="832"/>
        <v>2.4249999999999998</v>
      </c>
      <c r="J3681" s="296">
        <f t="shared" si="833"/>
        <v>2.4</v>
      </c>
      <c r="K3681" s="106"/>
      <c r="L3681" s="323">
        <f>F3681*K3681</f>
        <v>0</v>
      </c>
      <c r="M3681" s="327">
        <f>G3681*K3681</f>
        <v>0</v>
      </c>
      <c r="N3681" s="545">
        <f>H3681*K3681</f>
        <v>0</v>
      </c>
      <c r="O3681" s="545">
        <f>I3681*K3681</f>
        <v>0</v>
      </c>
      <c r="P3681" s="545">
        <f>J3681*K3681</f>
        <v>0</v>
      </c>
      <c r="Q3681" s="110" t="s">
        <v>7</v>
      </c>
    </row>
    <row r="3682" spans="1:18" ht="15" hidden="1" customHeight="1" outlineLevel="1" x14ac:dyDescent="0.25">
      <c r="A3682" s="133" t="s">
        <v>268</v>
      </c>
      <c r="B3682" s="442" t="s">
        <v>5197</v>
      </c>
      <c r="C3682" s="174" t="s">
        <v>283</v>
      </c>
      <c r="D3682" s="22" t="s">
        <v>6</v>
      </c>
      <c r="E3682" s="29">
        <v>4</v>
      </c>
      <c r="F3682" s="202">
        <v>1.9</v>
      </c>
      <c r="G3682" s="202">
        <v>1.8</v>
      </c>
      <c r="H3682" s="296">
        <f t="shared" si="831"/>
        <v>1.764</v>
      </c>
      <c r="I3682" s="296">
        <f t="shared" si="832"/>
        <v>1.746</v>
      </c>
      <c r="J3682" s="296">
        <f t="shared" si="833"/>
        <v>1.728</v>
      </c>
      <c r="K3682" s="106"/>
      <c r="L3682" s="323">
        <f>F3682*K3682</f>
        <v>0</v>
      </c>
      <c r="M3682" s="327">
        <f>G3682*K3682</f>
        <v>0</v>
      </c>
      <c r="N3682" s="545">
        <f>H3682*K3682</f>
        <v>0</v>
      </c>
      <c r="O3682" s="545">
        <f>I3682*K3682</f>
        <v>0</v>
      </c>
      <c r="P3682" s="545">
        <f>J3682*K3682</f>
        <v>0</v>
      </c>
      <c r="Q3682" s="110" t="s">
        <v>7</v>
      </c>
    </row>
    <row r="3683" spans="1:18" ht="15" hidden="1" customHeight="1" outlineLevel="1" x14ac:dyDescent="0.25">
      <c r="A3683" s="133" t="s">
        <v>268</v>
      </c>
      <c r="B3683" s="12" t="s">
        <v>5186</v>
      </c>
      <c r="C3683" s="61" t="s">
        <v>5626</v>
      </c>
      <c r="D3683" s="22" t="s">
        <v>6</v>
      </c>
      <c r="E3683" s="29">
        <v>5</v>
      </c>
      <c r="F3683" s="202">
        <v>2</v>
      </c>
      <c r="G3683" s="202">
        <v>1.9</v>
      </c>
      <c r="H3683" s="296">
        <f t="shared" si="831"/>
        <v>1.8619999999999999</v>
      </c>
      <c r="I3683" s="296">
        <f t="shared" si="832"/>
        <v>1.843</v>
      </c>
      <c r="J3683" s="296">
        <f t="shared" si="833"/>
        <v>1.8239999999999998</v>
      </c>
      <c r="K3683" s="106"/>
      <c r="L3683" s="323">
        <f>F3683*K3683</f>
        <v>0</v>
      </c>
      <c r="M3683" s="327">
        <f>G3683*K3683</f>
        <v>0</v>
      </c>
      <c r="N3683" s="545">
        <f>H3683*K3683</f>
        <v>0</v>
      </c>
      <c r="O3683" s="545">
        <f>I3683*K3683</f>
        <v>0</v>
      </c>
      <c r="P3683" s="545">
        <f>J3683*K3683</f>
        <v>0</v>
      </c>
      <c r="Q3683" s="110" t="s">
        <v>7</v>
      </c>
    </row>
    <row r="3684" spans="1:18" ht="15" hidden="1" customHeight="1" outlineLevel="1" x14ac:dyDescent="0.25">
      <c r="A3684" s="133" t="s">
        <v>268</v>
      </c>
      <c r="B3684" s="442" t="s">
        <v>5193</v>
      </c>
      <c r="C3684" s="174" t="s">
        <v>5627</v>
      </c>
      <c r="D3684" s="22" t="s">
        <v>6</v>
      </c>
      <c r="E3684" s="29">
        <v>6</v>
      </c>
      <c r="F3684" s="202">
        <v>3.2</v>
      </c>
      <c r="G3684" s="202">
        <v>3.1</v>
      </c>
      <c r="H3684" s="296">
        <f t="shared" si="831"/>
        <v>3.0379999999999998</v>
      </c>
      <c r="I3684" s="296">
        <f t="shared" si="832"/>
        <v>3.0070000000000001</v>
      </c>
      <c r="J3684" s="296">
        <f t="shared" si="833"/>
        <v>2.976</v>
      </c>
      <c r="K3684" s="106"/>
      <c r="L3684" s="323">
        <f>F3684*K3684</f>
        <v>0</v>
      </c>
      <c r="M3684" s="327">
        <f>G3684*K3684</f>
        <v>0</v>
      </c>
      <c r="N3684" s="545">
        <f>H3684*K3684</f>
        <v>0</v>
      </c>
      <c r="O3684" s="545">
        <f>I3684*K3684</f>
        <v>0</v>
      </c>
      <c r="P3684" s="545">
        <f>J3684*K3684</f>
        <v>0</v>
      </c>
      <c r="Q3684" s="110" t="s">
        <v>7</v>
      </c>
    </row>
    <row r="3685" spans="1:18" ht="15" hidden="1" customHeight="1" outlineLevel="1" x14ac:dyDescent="0.25">
      <c r="A3685" s="133" t="s">
        <v>268</v>
      </c>
      <c r="B3685" s="442" t="s">
        <v>5207</v>
      </c>
      <c r="C3685" s="174" t="s">
        <v>5628</v>
      </c>
      <c r="D3685" s="22" t="s">
        <v>6</v>
      </c>
      <c r="E3685" s="29">
        <v>6</v>
      </c>
      <c r="F3685" s="202">
        <v>3.3</v>
      </c>
      <c r="G3685" s="202">
        <v>3.2</v>
      </c>
      <c r="H3685" s="296">
        <f t="shared" si="831"/>
        <v>3.1360000000000001</v>
      </c>
      <c r="I3685" s="296">
        <f t="shared" si="832"/>
        <v>3.1040000000000001</v>
      </c>
      <c r="J3685" s="296">
        <f t="shared" si="833"/>
        <v>3.0720000000000001</v>
      </c>
      <c r="K3685" s="106"/>
      <c r="L3685" s="323">
        <f>F3685*K3685</f>
        <v>0</v>
      </c>
      <c r="M3685" s="327">
        <f>G3685*K3685</f>
        <v>0</v>
      </c>
      <c r="N3685" s="545">
        <f>H3685*K3685</f>
        <v>0</v>
      </c>
      <c r="O3685" s="545">
        <f>I3685*K3685</f>
        <v>0</v>
      </c>
      <c r="P3685" s="545">
        <f>J3685*K3685</f>
        <v>0</v>
      </c>
      <c r="Q3685" s="110" t="s">
        <v>7</v>
      </c>
    </row>
    <row r="3686" spans="1:18" ht="15" hidden="1" customHeight="1" outlineLevel="1" x14ac:dyDescent="0.25">
      <c r="A3686" s="133" t="s">
        <v>268</v>
      </c>
      <c r="B3686" s="442" t="s">
        <v>5188</v>
      </c>
      <c r="C3686" s="174" t="s">
        <v>5629</v>
      </c>
      <c r="D3686" s="22" t="s">
        <v>6</v>
      </c>
      <c r="E3686" s="29">
        <v>6</v>
      </c>
      <c r="F3686" s="202">
        <v>3.25</v>
      </c>
      <c r="G3686" s="202">
        <v>3.15</v>
      </c>
      <c r="H3686" s="296">
        <f t="shared" si="831"/>
        <v>3.0869999999999997</v>
      </c>
      <c r="I3686" s="296">
        <f t="shared" si="832"/>
        <v>3.0554999999999999</v>
      </c>
      <c r="J3686" s="296">
        <f t="shared" si="833"/>
        <v>3.024</v>
      </c>
      <c r="K3686" s="106"/>
      <c r="L3686" s="323">
        <f>F3686*K3686</f>
        <v>0</v>
      </c>
      <c r="M3686" s="327">
        <f>G3686*K3686</f>
        <v>0</v>
      </c>
      <c r="N3686" s="545">
        <f>H3686*K3686</f>
        <v>0</v>
      </c>
      <c r="O3686" s="545">
        <f>I3686*K3686</f>
        <v>0</v>
      </c>
      <c r="P3686" s="545">
        <f>J3686*K3686</f>
        <v>0</v>
      </c>
      <c r="Q3686" s="110" t="s">
        <v>7</v>
      </c>
    </row>
    <row r="3687" spans="1:18" ht="15" hidden="1" customHeight="1" outlineLevel="1" x14ac:dyDescent="0.25">
      <c r="A3687" s="133" t="s">
        <v>268</v>
      </c>
      <c r="B3687" s="442" t="s">
        <v>5197</v>
      </c>
      <c r="C3687" s="174" t="s">
        <v>5630</v>
      </c>
      <c r="D3687" s="22" t="s">
        <v>6</v>
      </c>
      <c r="E3687" s="29">
        <v>6</v>
      </c>
      <c r="F3687" s="202">
        <v>3.6</v>
      </c>
      <c r="G3687" s="202">
        <v>3.5</v>
      </c>
      <c r="H3687" s="296">
        <f t="shared" si="831"/>
        <v>3.4299999999999997</v>
      </c>
      <c r="I3687" s="296">
        <f t="shared" si="832"/>
        <v>3.395</v>
      </c>
      <c r="J3687" s="296">
        <f t="shared" si="833"/>
        <v>3.36</v>
      </c>
      <c r="K3687" s="106"/>
      <c r="L3687" s="323">
        <f>F3687*K3687</f>
        <v>0</v>
      </c>
      <c r="M3687" s="327">
        <f>G3687*K3687</f>
        <v>0</v>
      </c>
      <c r="N3687" s="545">
        <f>H3687*K3687</f>
        <v>0</v>
      </c>
      <c r="O3687" s="545">
        <f>I3687*K3687</f>
        <v>0</v>
      </c>
      <c r="P3687" s="545">
        <f>J3687*K3687</f>
        <v>0</v>
      </c>
      <c r="Q3687" s="110" t="s">
        <v>7</v>
      </c>
    </row>
    <row r="3688" spans="1:18" ht="15" hidden="1" customHeight="1" outlineLevel="1" x14ac:dyDescent="0.25">
      <c r="A3688" s="133" t="s">
        <v>268</v>
      </c>
      <c r="B3688" s="442" t="s">
        <v>5349</v>
      </c>
      <c r="C3688" s="174" t="s">
        <v>5631</v>
      </c>
      <c r="D3688" s="22" t="s">
        <v>6</v>
      </c>
      <c r="E3688" s="29">
        <v>6</v>
      </c>
      <c r="F3688" s="202">
        <v>3.3</v>
      </c>
      <c r="G3688" s="202">
        <v>3.2</v>
      </c>
      <c r="H3688" s="296">
        <f t="shared" si="831"/>
        <v>3.1360000000000001</v>
      </c>
      <c r="I3688" s="296">
        <f t="shared" si="832"/>
        <v>3.1040000000000001</v>
      </c>
      <c r="J3688" s="296">
        <f t="shared" si="833"/>
        <v>3.0720000000000001</v>
      </c>
      <c r="K3688" s="106"/>
      <c r="L3688" s="323">
        <f>F3688*K3688</f>
        <v>0</v>
      </c>
      <c r="M3688" s="327">
        <f>G3688*K3688</f>
        <v>0</v>
      </c>
      <c r="N3688" s="545">
        <f>H3688*K3688</f>
        <v>0</v>
      </c>
      <c r="O3688" s="545">
        <f>I3688*K3688</f>
        <v>0</v>
      </c>
      <c r="P3688" s="545">
        <f>J3688*K3688</f>
        <v>0</v>
      </c>
      <c r="Q3688" s="110" t="s">
        <v>7</v>
      </c>
    </row>
    <row r="3689" spans="1:18" ht="15" hidden="1" customHeight="1" outlineLevel="1" x14ac:dyDescent="0.25">
      <c r="A3689" s="190" t="s">
        <v>268</v>
      </c>
      <c r="B3689" s="442" t="s">
        <v>5186</v>
      </c>
      <c r="C3689" s="291" t="s">
        <v>4774</v>
      </c>
      <c r="D3689" s="183" t="s">
        <v>6</v>
      </c>
      <c r="E3689" s="188">
        <v>3</v>
      </c>
      <c r="F3689" s="204">
        <v>1.9</v>
      </c>
      <c r="G3689" s="204">
        <v>1.8</v>
      </c>
      <c r="H3689" s="296">
        <f t="shared" si="831"/>
        <v>1.764</v>
      </c>
      <c r="I3689" s="296">
        <f t="shared" si="832"/>
        <v>1.746</v>
      </c>
      <c r="J3689" s="296">
        <f t="shared" si="833"/>
        <v>1.728</v>
      </c>
      <c r="K3689" s="106"/>
      <c r="L3689" s="732">
        <f>F3689*K3689</f>
        <v>0</v>
      </c>
      <c r="M3689" s="327">
        <f>G3689*K3689</f>
        <v>0</v>
      </c>
      <c r="N3689" s="545">
        <f>H3689*K3689</f>
        <v>0</v>
      </c>
      <c r="O3689" s="545">
        <f>I3689*K3689</f>
        <v>0</v>
      </c>
      <c r="P3689" s="545">
        <f>J3689*K3689</f>
        <v>0</v>
      </c>
      <c r="Q3689" s="216" t="s">
        <v>7</v>
      </c>
      <c r="R3689" s="712"/>
    </row>
    <row r="3690" spans="1:18" ht="15" hidden="1" customHeight="1" outlineLevel="1" x14ac:dyDescent="0.25">
      <c r="A3690" s="190" t="s">
        <v>268</v>
      </c>
      <c r="B3690" s="442" t="s">
        <v>5186</v>
      </c>
      <c r="C3690" s="516" t="s">
        <v>5558</v>
      </c>
      <c r="D3690" s="183" t="s">
        <v>6</v>
      </c>
      <c r="E3690" s="188">
        <v>4</v>
      </c>
      <c r="F3690" s="204">
        <v>2.1</v>
      </c>
      <c r="G3690" s="204">
        <v>2</v>
      </c>
      <c r="H3690" s="296">
        <f t="shared" si="831"/>
        <v>1.96</v>
      </c>
      <c r="I3690" s="296">
        <f t="shared" si="832"/>
        <v>1.94</v>
      </c>
      <c r="J3690" s="296">
        <f t="shared" si="833"/>
        <v>1.92</v>
      </c>
      <c r="K3690" s="106"/>
      <c r="L3690" s="732">
        <f>F3690*K3690</f>
        <v>0</v>
      </c>
      <c r="M3690" s="327">
        <f>G3690*K3690</f>
        <v>0</v>
      </c>
      <c r="N3690" s="545">
        <f>H3690*K3690</f>
        <v>0</v>
      </c>
      <c r="O3690" s="545">
        <f>I3690*K3690</f>
        <v>0</v>
      </c>
      <c r="P3690" s="545">
        <f>J3690*K3690</f>
        <v>0</v>
      </c>
      <c r="Q3690" s="216" t="s">
        <v>7</v>
      </c>
      <c r="R3690" s="712"/>
    </row>
    <row r="3691" spans="1:18" ht="15" hidden="1" customHeight="1" outlineLevel="1" x14ac:dyDescent="0.25">
      <c r="A3691" s="133" t="s">
        <v>268</v>
      </c>
      <c r="B3691" s="442" t="s">
        <v>5330</v>
      </c>
      <c r="C3691" s="61" t="s">
        <v>693</v>
      </c>
      <c r="D3691" s="22" t="s">
        <v>6</v>
      </c>
      <c r="E3691" s="29">
        <v>6</v>
      </c>
      <c r="F3691" s="202">
        <v>3.45</v>
      </c>
      <c r="G3691" s="202">
        <v>3.35</v>
      </c>
      <c r="H3691" s="296">
        <f t="shared" si="831"/>
        <v>3.2829999999999999</v>
      </c>
      <c r="I3691" s="296">
        <f t="shared" si="832"/>
        <v>3.2494999999999998</v>
      </c>
      <c r="J3691" s="296">
        <f t="shared" si="833"/>
        <v>3.2159999999999997</v>
      </c>
      <c r="K3691" s="106"/>
      <c r="L3691" s="323">
        <f>F3691*K3691</f>
        <v>0</v>
      </c>
      <c r="M3691" s="327">
        <f>G3691*K3691</f>
        <v>0</v>
      </c>
      <c r="N3691" s="545">
        <f>H3691*K3691</f>
        <v>0</v>
      </c>
      <c r="O3691" s="545">
        <f>I3691*K3691</f>
        <v>0</v>
      </c>
      <c r="P3691" s="545">
        <f>J3691*K3691</f>
        <v>0</v>
      </c>
      <c r="Q3691" s="110" t="s">
        <v>7</v>
      </c>
    </row>
    <row r="3692" spans="1:18" ht="15" hidden="1" customHeight="1" outlineLevel="1" x14ac:dyDescent="0.25">
      <c r="A3692" s="190" t="s">
        <v>268</v>
      </c>
      <c r="B3692" s="442" t="s">
        <v>5187</v>
      </c>
      <c r="C3692" s="184" t="s">
        <v>5655</v>
      </c>
      <c r="D3692" s="183" t="s">
        <v>6</v>
      </c>
      <c r="E3692" s="188">
        <v>6</v>
      </c>
      <c r="F3692" s="204">
        <v>3.4</v>
      </c>
      <c r="G3692" s="204">
        <v>3.3</v>
      </c>
      <c r="H3692" s="296">
        <f t="shared" si="831"/>
        <v>3.234</v>
      </c>
      <c r="I3692" s="296">
        <f t="shared" si="832"/>
        <v>3.2009999999999996</v>
      </c>
      <c r="J3692" s="296">
        <f t="shared" si="833"/>
        <v>3.1679999999999997</v>
      </c>
      <c r="K3692" s="106"/>
      <c r="L3692" s="732">
        <f>F3692*K3692</f>
        <v>0</v>
      </c>
      <c r="M3692" s="327">
        <f>G3692*K3692</f>
        <v>0</v>
      </c>
      <c r="N3692" s="545">
        <f>H3692*K3692</f>
        <v>0</v>
      </c>
      <c r="O3692" s="545">
        <f>I3692*K3692</f>
        <v>0</v>
      </c>
      <c r="P3692" s="545">
        <f>J3692*K3692</f>
        <v>0</v>
      </c>
      <c r="Q3692" s="216" t="s">
        <v>7</v>
      </c>
      <c r="R3692" s="712"/>
    </row>
    <row r="3693" spans="1:18" ht="15" hidden="1" customHeight="1" outlineLevel="1" x14ac:dyDescent="0.25">
      <c r="A3693" s="133" t="s">
        <v>268</v>
      </c>
      <c r="B3693" s="442" t="s">
        <v>5329</v>
      </c>
      <c r="C3693" s="174" t="s">
        <v>4775</v>
      </c>
      <c r="D3693" s="22" t="s">
        <v>6</v>
      </c>
      <c r="E3693" s="29">
        <v>3</v>
      </c>
      <c r="F3693" s="202">
        <v>1.6</v>
      </c>
      <c r="G3693" s="202">
        <v>1.5</v>
      </c>
      <c r="H3693" s="296">
        <f t="shared" si="831"/>
        <v>1.47</v>
      </c>
      <c r="I3693" s="296">
        <f t="shared" si="832"/>
        <v>1.4550000000000001</v>
      </c>
      <c r="J3693" s="296">
        <f t="shared" si="833"/>
        <v>1.44</v>
      </c>
      <c r="K3693" s="106"/>
      <c r="L3693" s="323">
        <f>F3693*K3693</f>
        <v>0</v>
      </c>
      <c r="M3693" s="327">
        <f>G3693*K3693</f>
        <v>0</v>
      </c>
      <c r="N3693" s="545">
        <f>H3693*K3693</f>
        <v>0</v>
      </c>
      <c r="O3693" s="545">
        <f>I3693*K3693</f>
        <v>0</v>
      </c>
      <c r="P3693" s="545">
        <f>J3693*K3693</f>
        <v>0</v>
      </c>
      <c r="Q3693" s="216" t="s">
        <v>7</v>
      </c>
    </row>
    <row r="3694" spans="1:18" ht="15" hidden="1" customHeight="1" outlineLevel="1" x14ac:dyDescent="0.25">
      <c r="A3694" s="133" t="s">
        <v>268</v>
      </c>
      <c r="B3694" s="442" t="s">
        <v>5207</v>
      </c>
      <c r="C3694" s="61" t="s">
        <v>5632</v>
      </c>
      <c r="D3694" s="22" t="s">
        <v>6</v>
      </c>
      <c r="E3694" s="29">
        <v>6</v>
      </c>
      <c r="F3694" s="202">
        <v>3.45</v>
      </c>
      <c r="G3694" s="202">
        <v>3.35</v>
      </c>
      <c r="H3694" s="296">
        <f t="shared" si="831"/>
        <v>3.2829999999999999</v>
      </c>
      <c r="I3694" s="296">
        <f t="shared" si="832"/>
        <v>3.2494999999999998</v>
      </c>
      <c r="J3694" s="296">
        <f t="shared" si="833"/>
        <v>3.2159999999999997</v>
      </c>
      <c r="K3694" s="106"/>
      <c r="L3694" s="323">
        <f>F3694*K3694</f>
        <v>0</v>
      </c>
      <c r="M3694" s="327">
        <f>G3694*K3694</f>
        <v>0</v>
      </c>
      <c r="N3694" s="545">
        <f>H3694*K3694</f>
        <v>0</v>
      </c>
      <c r="O3694" s="545">
        <f>I3694*K3694</f>
        <v>0</v>
      </c>
      <c r="P3694" s="545">
        <f>J3694*K3694</f>
        <v>0</v>
      </c>
      <c r="Q3694" s="110" t="s">
        <v>7</v>
      </c>
    </row>
    <row r="3695" spans="1:18" ht="15" hidden="1" customHeight="1" outlineLevel="1" x14ac:dyDescent="0.25">
      <c r="A3695" s="133" t="s">
        <v>268</v>
      </c>
      <c r="B3695" s="442" t="s">
        <v>5183</v>
      </c>
      <c r="C3695" s="291" t="s">
        <v>5656</v>
      </c>
      <c r="D3695" s="22" t="s">
        <v>6</v>
      </c>
      <c r="E3695" s="29">
        <v>3.5</v>
      </c>
      <c r="F3695" s="202">
        <v>2</v>
      </c>
      <c r="G3695" s="202">
        <v>1.9</v>
      </c>
      <c r="H3695" s="296">
        <f t="shared" si="831"/>
        <v>1.8619999999999999</v>
      </c>
      <c r="I3695" s="296">
        <f t="shared" si="832"/>
        <v>1.843</v>
      </c>
      <c r="J3695" s="296">
        <f t="shared" si="833"/>
        <v>1.8239999999999998</v>
      </c>
      <c r="K3695" s="106"/>
      <c r="L3695" s="323">
        <f>F3695*K3695</f>
        <v>0</v>
      </c>
      <c r="M3695" s="327">
        <f>G3695*K3695</f>
        <v>0</v>
      </c>
      <c r="N3695" s="545">
        <f>H3695*K3695</f>
        <v>0</v>
      </c>
      <c r="O3695" s="545">
        <f>I3695*K3695</f>
        <v>0</v>
      </c>
      <c r="P3695" s="545">
        <f>J3695*K3695</f>
        <v>0</v>
      </c>
      <c r="Q3695" s="110" t="s">
        <v>7</v>
      </c>
    </row>
    <row r="3696" spans="1:18" ht="15" hidden="1" customHeight="1" outlineLevel="1" x14ac:dyDescent="0.25">
      <c r="A3696" s="133" t="s">
        <v>268</v>
      </c>
      <c r="B3696" s="442" t="s">
        <v>5183</v>
      </c>
      <c r="C3696" s="291" t="s">
        <v>5657</v>
      </c>
      <c r="D3696" s="22" t="s">
        <v>6</v>
      </c>
      <c r="E3696" s="29">
        <v>4</v>
      </c>
      <c r="F3696" s="202">
        <v>2.2999999999999998</v>
      </c>
      <c r="G3696" s="202">
        <v>2.2000000000000002</v>
      </c>
      <c r="H3696" s="296">
        <f t="shared" si="831"/>
        <v>2.1560000000000001</v>
      </c>
      <c r="I3696" s="296">
        <f t="shared" si="832"/>
        <v>2.1339999999999999</v>
      </c>
      <c r="J3696" s="296">
        <f t="shared" si="833"/>
        <v>2.1120000000000001</v>
      </c>
      <c r="K3696" s="106"/>
      <c r="L3696" s="323">
        <f>F3696*K3696</f>
        <v>0</v>
      </c>
      <c r="M3696" s="327">
        <f>G3696*K3696</f>
        <v>0</v>
      </c>
      <c r="N3696" s="545">
        <f>H3696*K3696</f>
        <v>0</v>
      </c>
      <c r="O3696" s="545">
        <f>I3696*K3696</f>
        <v>0</v>
      </c>
      <c r="P3696" s="545">
        <f>J3696*K3696</f>
        <v>0</v>
      </c>
      <c r="Q3696" s="110" t="s">
        <v>7</v>
      </c>
    </row>
    <row r="3697" spans="1:18" ht="15" hidden="1" customHeight="1" outlineLevel="1" x14ac:dyDescent="0.25">
      <c r="A3697" s="133" t="s">
        <v>268</v>
      </c>
      <c r="B3697" s="442" t="s">
        <v>5183</v>
      </c>
      <c r="C3697" s="184" t="s">
        <v>5658</v>
      </c>
      <c r="D3697" s="22" t="s">
        <v>6</v>
      </c>
      <c r="E3697" s="29">
        <v>5</v>
      </c>
      <c r="F3697" s="202">
        <v>2.5</v>
      </c>
      <c r="G3697" s="202">
        <v>2.4</v>
      </c>
      <c r="H3697" s="296">
        <f t="shared" si="831"/>
        <v>2.3519999999999999</v>
      </c>
      <c r="I3697" s="296">
        <f t="shared" si="832"/>
        <v>2.3279999999999998</v>
      </c>
      <c r="J3697" s="296">
        <f t="shared" si="833"/>
        <v>2.3039999999999998</v>
      </c>
      <c r="K3697" s="106"/>
      <c r="L3697" s="323">
        <f>F3697*K3697</f>
        <v>0</v>
      </c>
      <c r="M3697" s="327">
        <f>G3697*K3697</f>
        <v>0</v>
      </c>
      <c r="N3697" s="545">
        <f>H3697*K3697</f>
        <v>0</v>
      </c>
      <c r="O3697" s="545">
        <f>I3697*K3697</f>
        <v>0</v>
      </c>
      <c r="P3697" s="545">
        <f>J3697*K3697</f>
        <v>0</v>
      </c>
      <c r="Q3697" s="110" t="s">
        <v>7</v>
      </c>
    </row>
    <row r="3698" spans="1:18" ht="15" hidden="1" customHeight="1" outlineLevel="1" x14ac:dyDescent="0.25">
      <c r="A3698" s="133" t="s">
        <v>268</v>
      </c>
      <c r="B3698" s="442" t="s">
        <v>5197</v>
      </c>
      <c r="C3698" s="174" t="s">
        <v>284</v>
      </c>
      <c r="D3698" s="22" t="s">
        <v>6</v>
      </c>
      <c r="E3698" s="29">
        <v>5</v>
      </c>
      <c r="F3698" s="202">
        <v>2.5</v>
      </c>
      <c r="G3698" s="202">
        <v>2.4</v>
      </c>
      <c r="H3698" s="296">
        <f t="shared" si="831"/>
        <v>2.3519999999999999</v>
      </c>
      <c r="I3698" s="296">
        <f t="shared" si="832"/>
        <v>2.3279999999999998</v>
      </c>
      <c r="J3698" s="296">
        <f t="shared" si="833"/>
        <v>2.3039999999999998</v>
      </c>
      <c r="K3698" s="106"/>
      <c r="L3698" s="323">
        <f>F3698*K3698</f>
        <v>0</v>
      </c>
      <c r="M3698" s="327">
        <f>G3698*K3698</f>
        <v>0</v>
      </c>
      <c r="N3698" s="545">
        <f>H3698*K3698</f>
        <v>0</v>
      </c>
      <c r="O3698" s="545">
        <f>I3698*K3698</f>
        <v>0</v>
      </c>
      <c r="P3698" s="545">
        <f>J3698*K3698</f>
        <v>0</v>
      </c>
      <c r="Q3698" s="110" t="s">
        <v>7</v>
      </c>
    </row>
    <row r="3699" spans="1:18" ht="15" hidden="1" customHeight="1" outlineLevel="1" x14ac:dyDescent="0.25">
      <c r="A3699" s="133" t="s">
        <v>268</v>
      </c>
      <c r="B3699" s="442" t="s">
        <v>5241</v>
      </c>
      <c r="C3699" s="61" t="s">
        <v>5660</v>
      </c>
      <c r="D3699" s="22" t="s">
        <v>6</v>
      </c>
      <c r="E3699" s="29">
        <v>3</v>
      </c>
      <c r="F3699" s="202">
        <v>1.9</v>
      </c>
      <c r="G3699" s="202">
        <v>1.8</v>
      </c>
      <c r="H3699" s="296">
        <f t="shared" si="831"/>
        <v>1.764</v>
      </c>
      <c r="I3699" s="296">
        <f t="shared" si="832"/>
        <v>1.746</v>
      </c>
      <c r="J3699" s="296">
        <f t="shared" si="833"/>
        <v>1.728</v>
      </c>
      <c r="K3699" s="106"/>
      <c r="L3699" s="323">
        <f>F3699*K3699</f>
        <v>0</v>
      </c>
      <c r="M3699" s="327">
        <f>G3699*K3699</f>
        <v>0</v>
      </c>
      <c r="N3699" s="545">
        <f>H3699*K3699</f>
        <v>0</v>
      </c>
      <c r="O3699" s="545">
        <f>I3699*K3699</f>
        <v>0</v>
      </c>
      <c r="P3699" s="545">
        <f>J3699*K3699</f>
        <v>0</v>
      </c>
      <c r="Q3699" s="110" t="s">
        <v>7</v>
      </c>
    </row>
    <row r="3700" spans="1:18" ht="15" hidden="1" customHeight="1" outlineLevel="1" x14ac:dyDescent="0.25">
      <c r="A3700" s="190" t="s">
        <v>268</v>
      </c>
      <c r="B3700" s="442" t="s">
        <v>5174</v>
      </c>
      <c r="C3700" s="184" t="s">
        <v>5661</v>
      </c>
      <c r="D3700" s="22" t="s">
        <v>6</v>
      </c>
      <c r="E3700" s="29">
        <v>3</v>
      </c>
      <c r="F3700" s="202">
        <v>1.6</v>
      </c>
      <c r="G3700" s="202">
        <v>1.5</v>
      </c>
      <c r="H3700" s="296">
        <f t="shared" si="831"/>
        <v>1.47</v>
      </c>
      <c r="I3700" s="296">
        <f t="shared" si="832"/>
        <v>1.4550000000000001</v>
      </c>
      <c r="J3700" s="296">
        <f t="shared" si="833"/>
        <v>1.44</v>
      </c>
      <c r="K3700" s="106"/>
      <c r="L3700" s="323">
        <f>F3700*K3700</f>
        <v>0</v>
      </c>
      <c r="M3700" s="327">
        <f>G3700*K3700</f>
        <v>0</v>
      </c>
      <c r="N3700" s="545">
        <f>H3700*K3700</f>
        <v>0</v>
      </c>
      <c r="O3700" s="545">
        <f>I3700*K3700</f>
        <v>0</v>
      </c>
      <c r="P3700" s="545">
        <f>J3700*K3700</f>
        <v>0</v>
      </c>
      <c r="Q3700" s="110" t="s">
        <v>7</v>
      </c>
      <c r="R3700" s="253"/>
    </row>
    <row r="3701" spans="1:18" ht="15" hidden="1" customHeight="1" outlineLevel="1" x14ac:dyDescent="0.25">
      <c r="A3701" s="133" t="s">
        <v>268</v>
      </c>
      <c r="B3701" s="442" t="s">
        <v>5241</v>
      </c>
      <c r="C3701" s="174" t="s">
        <v>5662</v>
      </c>
      <c r="D3701" s="22" t="s">
        <v>6</v>
      </c>
      <c r="E3701" s="29">
        <v>3</v>
      </c>
      <c r="F3701" s="202">
        <v>1.6</v>
      </c>
      <c r="G3701" s="202">
        <v>1.5</v>
      </c>
      <c r="H3701" s="296">
        <f t="shared" si="831"/>
        <v>1.47</v>
      </c>
      <c r="I3701" s="296">
        <f t="shared" si="832"/>
        <v>1.4550000000000001</v>
      </c>
      <c r="J3701" s="296">
        <f t="shared" si="833"/>
        <v>1.44</v>
      </c>
      <c r="K3701" s="106"/>
      <c r="L3701" s="323">
        <f>F3701*K3701</f>
        <v>0</v>
      </c>
      <c r="M3701" s="327">
        <f>G3701*K3701</f>
        <v>0</v>
      </c>
      <c r="N3701" s="545">
        <f>H3701*K3701</f>
        <v>0</v>
      </c>
      <c r="O3701" s="545">
        <f>I3701*K3701</f>
        <v>0</v>
      </c>
      <c r="P3701" s="545">
        <f>J3701*K3701</f>
        <v>0</v>
      </c>
      <c r="Q3701" s="110" t="s">
        <v>7</v>
      </c>
    </row>
    <row r="3702" spans="1:18" ht="15" hidden="1" customHeight="1" outlineLevel="1" x14ac:dyDescent="0.25">
      <c r="A3702" s="133" t="s">
        <v>268</v>
      </c>
      <c r="B3702" s="442" t="s">
        <v>5504</v>
      </c>
      <c r="C3702" s="61" t="s">
        <v>5663</v>
      </c>
      <c r="D3702" s="22" t="s">
        <v>6</v>
      </c>
      <c r="E3702" s="29">
        <v>6</v>
      </c>
      <c r="F3702" s="202">
        <v>3.4</v>
      </c>
      <c r="G3702" s="202">
        <v>3.3</v>
      </c>
      <c r="H3702" s="296">
        <f t="shared" ref="H3702" si="834">G3702*0.98</f>
        <v>3.234</v>
      </c>
      <c r="I3702" s="296">
        <f t="shared" ref="I3702" si="835">G3702*0.97</f>
        <v>3.2009999999999996</v>
      </c>
      <c r="J3702" s="296">
        <f t="shared" ref="J3702" si="836">G3702*0.96</f>
        <v>3.1679999999999997</v>
      </c>
      <c r="K3702" s="106"/>
      <c r="L3702" s="323">
        <f>F3702*K3702</f>
        <v>0</v>
      </c>
      <c r="M3702" s="327">
        <f>G3702*K3702</f>
        <v>0</v>
      </c>
      <c r="N3702" s="545">
        <f>H3702*K3702</f>
        <v>0</v>
      </c>
      <c r="O3702" s="545">
        <f>I3702*K3702</f>
        <v>0</v>
      </c>
      <c r="P3702" s="545">
        <f>J3702*K3702</f>
        <v>0</v>
      </c>
      <c r="Q3702" s="110" t="s">
        <v>7</v>
      </c>
    </row>
    <row r="3703" spans="1:18" ht="15" hidden="1" customHeight="1" outlineLevel="1" x14ac:dyDescent="0.25">
      <c r="A3703" s="133" t="s">
        <v>268</v>
      </c>
      <c r="B3703" s="442" t="s">
        <v>5185</v>
      </c>
      <c r="C3703" s="61" t="s">
        <v>5664</v>
      </c>
      <c r="D3703" s="22" t="s">
        <v>6</v>
      </c>
      <c r="E3703" s="29">
        <v>5</v>
      </c>
      <c r="F3703" s="202">
        <v>2.6</v>
      </c>
      <c r="G3703" s="202">
        <v>2.5</v>
      </c>
      <c r="H3703" s="296">
        <f t="shared" si="831"/>
        <v>2.4500000000000002</v>
      </c>
      <c r="I3703" s="296">
        <f t="shared" si="832"/>
        <v>2.4249999999999998</v>
      </c>
      <c r="J3703" s="296">
        <f t="shared" si="833"/>
        <v>2.4</v>
      </c>
      <c r="K3703" s="106"/>
      <c r="L3703" s="323">
        <f>F3703*K3703</f>
        <v>0</v>
      </c>
      <c r="M3703" s="327">
        <f>G3703*K3703</f>
        <v>0</v>
      </c>
      <c r="N3703" s="545">
        <f>H3703*K3703</f>
        <v>0</v>
      </c>
      <c r="O3703" s="545">
        <f>I3703*K3703</f>
        <v>0</v>
      </c>
      <c r="P3703" s="545">
        <f>J3703*K3703</f>
        <v>0</v>
      </c>
      <c r="Q3703" s="110" t="s">
        <v>7</v>
      </c>
    </row>
    <row r="3704" spans="1:18" ht="15" hidden="1" customHeight="1" outlineLevel="1" x14ac:dyDescent="0.25">
      <c r="A3704" s="133" t="s">
        <v>268</v>
      </c>
      <c r="B3704" s="442" t="s">
        <v>5185</v>
      </c>
      <c r="C3704" s="61" t="s">
        <v>5665</v>
      </c>
      <c r="D3704" s="22" t="s">
        <v>6</v>
      </c>
      <c r="E3704" s="29">
        <v>6</v>
      </c>
      <c r="F3704" s="202">
        <v>2.8</v>
      </c>
      <c r="G3704" s="202">
        <v>2.7</v>
      </c>
      <c r="H3704" s="296">
        <f t="shared" si="831"/>
        <v>2.6459999999999999</v>
      </c>
      <c r="I3704" s="296">
        <f t="shared" si="832"/>
        <v>2.6190000000000002</v>
      </c>
      <c r="J3704" s="296">
        <f t="shared" si="833"/>
        <v>2.5920000000000001</v>
      </c>
      <c r="K3704" s="106"/>
      <c r="L3704" s="323">
        <f>F3704*K3704</f>
        <v>0</v>
      </c>
      <c r="M3704" s="327">
        <f>G3704*K3704</f>
        <v>0</v>
      </c>
      <c r="N3704" s="545">
        <f>H3704*K3704</f>
        <v>0</v>
      </c>
      <c r="O3704" s="545">
        <f>I3704*K3704</f>
        <v>0</v>
      </c>
      <c r="P3704" s="545">
        <f>J3704*K3704</f>
        <v>0</v>
      </c>
      <c r="Q3704" s="110" t="s">
        <v>7</v>
      </c>
    </row>
    <row r="3705" spans="1:18" ht="15" hidden="1" customHeight="1" outlineLevel="1" x14ac:dyDescent="0.25">
      <c r="A3705" s="133" t="s">
        <v>268</v>
      </c>
      <c r="B3705" s="442" t="s">
        <v>5268</v>
      </c>
      <c r="C3705" s="174" t="s">
        <v>5550</v>
      </c>
      <c r="D3705" s="22" t="s">
        <v>6</v>
      </c>
      <c r="E3705" s="29">
        <v>5</v>
      </c>
      <c r="F3705" s="202">
        <v>3.1</v>
      </c>
      <c r="G3705" s="202">
        <v>3</v>
      </c>
      <c r="H3705" s="296">
        <f t="shared" ref="H3705" si="837">G3705*0.98</f>
        <v>2.94</v>
      </c>
      <c r="I3705" s="296">
        <f t="shared" ref="I3705" si="838">G3705*0.97</f>
        <v>2.91</v>
      </c>
      <c r="J3705" s="296">
        <f t="shared" ref="J3705" si="839">G3705*0.96</f>
        <v>2.88</v>
      </c>
      <c r="K3705" s="106"/>
      <c r="L3705" s="323">
        <f>F3705*K3705</f>
        <v>0</v>
      </c>
      <c r="M3705" s="327">
        <f>G3705*K3705</f>
        <v>0</v>
      </c>
      <c r="N3705" s="545">
        <f>H3705*K3705</f>
        <v>0</v>
      </c>
      <c r="O3705" s="545">
        <f>I3705*K3705</f>
        <v>0</v>
      </c>
      <c r="P3705" s="545">
        <f>J3705*K3705</f>
        <v>0</v>
      </c>
      <c r="Q3705" s="110" t="s">
        <v>7</v>
      </c>
    </row>
    <row r="3706" spans="1:18" ht="15" hidden="1" customHeight="1" outlineLevel="1" x14ac:dyDescent="0.25">
      <c r="A3706" s="133" t="s">
        <v>268</v>
      </c>
      <c r="B3706" s="442" t="s">
        <v>5185</v>
      </c>
      <c r="C3706" s="61" t="s">
        <v>5666</v>
      </c>
      <c r="D3706" s="22" t="s">
        <v>6</v>
      </c>
      <c r="E3706" s="29">
        <v>6</v>
      </c>
      <c r="F3706" s="202">
        <v>2.9</v>
      </c>
      <c r="G3706" s="202">
        <v>2.8</v>
      </c>
      <c r="H3706" s="296">
        <f t="shared" si="831"/>
        <v>2.7439999999999998</v>
      </c>
      <c r="I3706" s="296">
        <f t="shared" si="832"/>
        <v>2.7159999999999997</v>
      </c>
      <c r="J3706" s="296">
        <f t="shared" si="833"/>
        <v>2.6879999999999997</v>
      </c>
      <c r="K3706" s="106"/>
      <c r="L3706" s="323">
        <f>F3706*K3706</f>
        <v>0</v>
      </c>
      <c r="M3706" s="327">
        <f>G3706*K3706</f>
        <v>0</v>
      </c>
      <c r="N3706" s="545">
        <f>H3706*K3706</f>
        <v>0</v>
      </c>
      <c r="O3706" s="545">
        <f>I3706*K3706</f>
        <v>0</v>
      </c>
      <c r="P3706" s="545">
        <f>J3706*K3706</f>
        <v>0</v>
      </c>
      <c r="Q3706" s="110" t="s">
        <v>7</v>
      </c>
    </row>
    <row r="3707" spans="1:18" ht="15" hidden="1" customHeight="1" outlineLevel="1" x14ac:dyDescent="0.25">
      <c r="A3707" s="190" t="s">
        <v>268</v>
      </c>
      <c r="B3707" s="442" t="s">
        <v>5184</v>
      </c>
      <c r="C3707" s="184" t="s">
        <v>5667</v>
      </c>
      <c r="D3707" s="183" t="s">
        <v>6</v>
      </c>
      <c r="E3707" s="188">
        <v>4</v>
      </c>
      <c r="F3707" s="204">
        <v>2.0499999999999998</v>
      </c>
      <c r="G3707" s="204">
        <v>1.95</v>
      </c>
      <c r="H3707" s="296">
        <f t="shared" si="831"/>
        <v>1.911</v>
      </c>
      <c r="I3707" s="296">
        <f t="shared" si="832"/>
        <v>1.8915</v>
      </c>
      <c r="J3707" s="296">
        <f t="shared" si="833"/>
        <v>1.8719999999999999</v>
      </c>
      <c r="K3707" s="106"/>
      <c r="L3707" s="732">
        <f>F3707*K3707</f>
        <v>0</v>
      </c>
      <c r="M3707" s="327">
        <f>G3707*K3707</f>
        <v>0</v>
      </c>
      <c r="N3707" s="545">
        <f>H3707*K3707</f>
        <v>0</v>
      </c>
      <c r="O3707" s="545">
        <f>I3707*K3707</f>
        <v>0</v>
      </c>
      <c r="P3707" s="545">
        <f>J3707*K3707</f>
        <v>0</v>
      </c>
      <c r="Q3707" s="216" t="s">
        <v>7</v>
      </c>
      <c r="R3707" s="712"/>
    </row>
    <row r="3708" spans="1:18" ht="15" hidden="1" customHeight="1" outlineLevel="1" x14ac:dyDescent="0.25">
      <c r="A3708" s="190" t="s">
        <v>268</v>
      </c>
      <c r="B3708" s="442" t="s">
        <v>5184</v>
      </c>
      <c r="C3708" s="184" t="s">
        <v>5668</v>
      </c>
      <c r="D3708" s="183" t="s">
        <v>6</v>
      </c>
      <c r="E3708" s="188">
        <v>4</v>
      </c>
      <c r="F3708" s="204">
        <v>2.0499999999999998</v>
      </c>
      <c r="G3708" s="204">
        <v>1.95</v>
      </c>
      <c r="H3708" s="296">
        <f t="shared" si="831"/>
        <v>1.911</v>
      </c>
      <c r="I3708" s="296">
        <f t="shared" si="832"/>
        <v>1.8915</v>
      </c>
      <c r="J3708" s="296">
        <f t="shared" si="833"/>
        <v>1.8719999999999999</v>
      </c>
      <c r="K3708" s="106"/>
      <c r="L3708" s="732">
        <f>F3708*K3708</f>
        <v>0</v>
      </c>
      <c r="M3708" s="327">
        <f>G3708*K3708</f>
        <v>0</v>
      </c>
      <c r="N3708" s="545">
        <f>H3708*K3708</f>
        <v>0</v>
      </c>
      <c r="O3708" s="545">
        <f>I3708*K3708</f>
        <v>0</v>
      </c>
      <c r="P3708" s="545">
        <f>J3708*K3708</f>
        <v>0</v>
      </c>
      <c r="Q3708" s="216" t="s">
        <v>7</v>
      </c>
      <c r="R3708" s="712"/>
    </row>
    <row r="3709" spans="1:18" ht="15" hidden="1" customHeight="1" outlineLevel="1" thickBot="1" x14ac:dyDescent="0.25">
      <c r="A3709" s="133" t="s">
        <v>268</v>
      </c>
      <c r="B3709" s="442" t="s">
        <v>5328</v>
      </c>
      <c r="C3709" s="174" t="s">
        <v>5545</v>
      </c>
      <c r="D3709" s="22" t="s">
        <v>6</v>
      </c>
      <c r="E3709" s="29">
        <v>3</v>
      </c>
      <c r="F3709" s="202">
        <v>1.7</v>
      </c>
      <c r="G3709" s="202">
        <v>1.6</v>
      </c>
      <c r="H3709" s="296">
        <f t="shared" si="831"/>
        <v>1.5680000000000001</v>
      </c>
      <c r="I3709" s="296">
        <f t="shared" si="832"/>
        <v>1.552</v>
      </c>
      <c r="J3709" s="296">
        <f t="shared" si="833"/>
        <v>1.536</v>
      </c>
      <c r="K3709" s="106"/>
      <c r="L3709" s="323">
        <f>F3709*K3709</f>
        <v>0</v>
      </c>
      <c r="M3709" s="327">
        <f>G3709*K3709</f>
        <v>0</v>
      </c>
      <c r="N3709" s="545">
        <f>H3709*K3709</f>
        <v>0</v>
      </c>
      <c r="O3709" s="545">
        <f>I3709*K3709</f>
        <v>0</v>
      </c>
      <c r="P3709" s="545">
        <f>J3709*K3709</f>
        <v>0</v>
      </c>
      <c r="Q3709" s="216" t="s">
        <v>7</v>
      </c>
    </row>
    <row r="3710" spans="1:18" ht="15" customHeight="1" collapsed="1" thickBot="1" x14ac:dyDescent="0.25">
      <c r="A3710" s="593" t="s">
        <v>2507</v>
      </c>
      <c r="B3710" s="586"/>
      <c r="C3710" s="587"/>
      <c r="D3710" s="588"/>
      <c r="E3710" s="589"/>
      <c r="F3710" s="590"/>
      <c r="G3710" s="590"/>
      <c r="H3710" s="590"/>
      <c r="I3710" s="590"/>
      <c r="J3710" s="590"/>
      <c r="K3710" s="589"/>
      <c r="L3710" s="591"/>
      <c r="M3710" s="591"/>
      <c r="N3710" s="591"/>
      <c r="O3710" s="591"/>
      <c r="P3710" s="591"/>
      <c r="Q3710" s="592"/>
    </row>
    <row r="3711" spans="1:18" ht="15" hidden="1" customHeight="1" outlineLevel="1" x14ac:dyDescent="0.25">
      <c r="A3711" s="133" t="s">
        <v>268</v>
      </c>
      <c r="B3711" s="442" t="s">
        <v>5326</v>
      </c>
      <c r="C3711" s="61" t="s">
        <v>298</v>
      </c>
      <c r="D3711" s="22" t="s">
        <v>6</v>
      </c>
      <c r="E3711" s="29">
        <v>6</v>
      </c>
      <c r="F3711" s="202">
        <v>2.6</v>
      </c>
      <c r="G3711" s="202">
        <v>2.5</v>
      </c>
      <c r="H3711" s="296">
        <f t="shared" ref="H3711:H3713" si="840">G3711*0.98</f>
        <v>2.4500000000000002</v>
      </c>
      <c r="I3711" s="296">
        <f t="shared" ref="I3711:I3713" si="841">G3711*0.97</f>
        <v>2.4249999999999998</v>
      </c>
      <c r="J3711" s="296">
        <f t="shared" ref="J3711:J3713" si="842">G3711*0.96</f>
        <v>2.4</v>
      </c>
      <c r="K3711" s="106"/>
      <c r="L3711" s="323">
        <f>F3711*K3711</f>
        <v>0</v>
      </c>
      <c r="M3711" s="327">
        <f>G3711*K3711</f>
        <v>0</v>
      </c>
      <c r="N3711" s="545">
        <f>H3711*K3711</f>
        <v>0</v>
      </c>
      <c r="O3711" s="545">
        <f>I3711*K3711</f>
        <v>0</v>
      </c>
      <c r="P3711" s="545">
        <f>J3711*K3711</f>
        <v>0</v>
      </c>
      <c r="Q3711" s="110" t="s">
        <v>7</v>
      </c>
    </row>
    <row r="3712" spans="1:18" ht="15" hidden="1" customHeight="1" outlineLevel="1" x14ac:dyDescent="0.25">
      <c r="A3712" s="133" t="s">
        <v>268</v>
      </c>
      <c r="B3712" s="442" t="s">
        <v>5326</v>
      </c>
      <c r="C3712" s="61" t="s">
        <v>3378</v>
      </c>
      <c r="D3712" s="22" t="s">
        <v>6</v>
      </c>
      <c r="E3712" s="29">
        <v>6</v>
      </c>
      <c r="F3712" s="202">
        <v>3.4</v>
      </c>
      <c r="G3712" s="202">
        <v>3.3</v>
      </c>
      <c r="H3712" s="296">
        <f t="shared" si="840"/>
        <v>3.234</v>
      </c>
      <c r="I3712" s="296">
        <f t="shared" si="841"/>
        <v>3.2009999999999996</v>
      </c>
      <c r="J3712" s="296">
        <f t="shared" si="842"/>
        <v>3.1679999999999997</v>
      </c>
      <c r="K3712" s="106"/>
      <c r="L3712" s="323">
        <f>F3712*K3712</f>
        <v>0</v>
      </c>
      <c r="M3712" s="327">
        <f>G3712*K3712</f>
        <v>0</v>
      </c>
      <c r="N3712" s="545">
        <f>H3712*K3712</f>
        <v>0</v>
      </c>
      <c r="O3712" s="545">
        <f>I3712*K3712</f>
        <v>0</v>
      </c>
      <c r="P3712" s="545">
        <f>J3712*K3712</f>
        <v>0</v>
      </c>
      <c r="Q3712" s="110" t="s">
        <v>7</v>
      </c>
    </row>
    <row r="3713" spans="1:18" ht="15" hidden="1" customHeight="1" outlineLevel="1" thickBot="1" x14ac:dyDescent="0.25">
      <c r="A3713" s="133" t="s">
        <v>268</v>
      </c>
      <c r="B3713" s="442" t="s">
        <v>5327</v>
      </c>
      <c r="C3713" s="61" t="s">
        <v>864</v>
      </c>
      <c r="D3713" s="22" t="s">
        <v>6</v>
      </c>
      <c r="E3713" s="29">
        <v>5</v>
      </c>
      <c r="F3713" s="202">
        <v>3</v>
      </c>
      <c r="G3713" s="202">
        <v>2.95</v>
      </c>
      <c r="H3713" s="296">
        <f t="shared" si="840"/>
        <v>2.891</v>
      </c>
      <c r="I3713" s="296">
        <f t="shared" si="841"/>
        <v>2.8614999999999999</v>
      </c>
      <c r="J3713" s="296">
        <f t="shared" si="842"/>
        <v>2.8319999999999999</v>
      </c>
      <c r="K3713" s="106"/>
      <c r="L3713" s="323">
        <f>F3713*K3713</f>
        <v>0</v>
      </c>
      <c r="M3713" s="327">
        <f>G3713*K3713</f>
        <v>0</v>
      </c>
      <c r="N3713" s="545">
        <f>H3713*K3713</f>
        <v>0</v>
      </c>
      <c r="O3713" s="545">
        <f>I3713*K3713</f>
        <v>0</v>
      </c>
      <c r="P3713" s="545">
        <f>J3713*K3713</f>
        <v>0</v>
      </c>
      <c r="Q3713" s="110" t="s">
        <v>7</v>
      </c>
    </row>
    <row r="3714" spans="1:18" ht="15" customHeight="1" collapsed="1" thickBot="1" x14ac:dyDescent="0.25">
      <c r="A3714" s="593" t="s">
        <v>3533</v>
      </c>
      <c r="B3714" s="586"/>
      <c r="C3714" s="587"/>
      <c r="D3714" s="588"/>
      <c r="E3714" s="589"/>
      <c r="F3714" s="590"/>
      <c r="G3714" s="590"/>
      <c r="H3714" s="590"/>
      <c r="I3714" s="590"/>
      <c r="J3714" s="590"/>
      <c r="K3714" s="589"/>
      <c r="L3714" s="591"/>
      <c r="M3714" s="591"/>
      <c r="N3714" s="591"/>
      <c r="O3714" s="591"/>
      <c r="P3714" s="591"/>
      <c r="Q3714" s="592"/>
    </row>
    <row r="3715" spans="1:18" ht="15" hidden="1" customHeight="1" outlineLevel="1" thickBot="1" x14ac:dyDescent="0.25">
      <c r="A3715" s="133" t="s">
        <v>268</v>
      </c>
      <c r="B3715" s="442" t="s">
        <v>5294</v>
      </c>
      <c r="C3715" s="61" t="s">
        <v>3532</v>
      </c>
      <c r="D3715" s="22" t="s">
        <v>6</v>
      </c>
      <c r="E3715" s="29">
        <v>5</v>
      </c>
      <c r="F3715" s="202">
        <v>3.2</v>
      </c>
      <c r="G3715" s="202">
        <v>3.1</v>
      </c>
      <c r="H3715" s="296">
        <f t="shared" ref="H3715" si="843">G3715*0.98</f>
        <v>3.0379999999999998</v>
      </c>
      <c r="I3715" s="296">
        <f t="shared" ref="I3715" si="844">G3715*0.97</f>
        <v>3.0070000000000001</v>
      </c>
      <c r="J3715" s="296">
        <f t="shared" ref="J3715" si="845">G3715*0.96</f>
        <v>2.976</v>
      </c>
      <c r="K3715" s="106"/>
      <c r="L3715" s="323">
        <f>F3715*K3715</f>
        <v>0</v>
      </c>
      <c r="M3715" s="327">
        <f>G3715*K3715</f>
        <v>0</v>
      </c>
      <c r="N3715" s="545">
        <f>H3715*K3715</f>
        <v>0</v>
      </c>
      <c r="O3715" s="545">
        <f>I3715*K3715</f>
        <v>0</v>
      </c>
      <c r="P3715" s="545">
        <f>J3715*K3715</f>
        <v>0</v>
      </c>
      <c r="Q3715" s="110" t="s">
        <v>7</v>
      </c>
    </row>
    <row r="3716" spans="1:18" ht="15" customHeight="1" collapsed="1" thickBot="1" x14ac:dyDescent="0.25">
      <c r="A3716" s="593" t="s">
        <v>3260</v>
      </c>
      <c r="B3716" s="586"/>
      <c r="C3716" s="587"/>
      <c r="D3716" s="588"/>
      <c r="E3716" s="589"/>
      <c r="F3716" s="590"/>
      <c r="G3716" s="590"/>
      <c r="H3716" s="590"/>
      <c r="I3716" s="590"/>
      <c r="J3716" s="590"/>
      <c r="K3716" s="589"/>
      <c r="L3716" s="591"/>
      <c r="M3716" s="591"/>
      <c r="N3716" s="591"/>
      <c r="O3716" s="591"/>
      <c r="P3716" s="591"/>
      <c r="Q3716" s="592"/>
    </row>
    <row r="3717" spans="1:18" ht="15" hidden="1" customHeight="1" outlineLevel="1" x14ac:dyDescent="0.25">
      <c r="A3717" s="133" t="s">
        <v>460</v>
      </c>
      <c r="B3717" s="442" t="s">
        <v>5291</v>
      </c>
      <c r="C3717" s="61" t="s">
        <v>678</v>
      </c>
      <c r="D3717" s="22" t="s">
        <v>6</v>
      </c>
      <c r="E3717" s="16">
        <v>3.5</v>
      </c>
      <c r="F3717" s="202">
        <v>1.6</v>
      </c>
      <c r="G3717" s="202">
        <v>1.55</v>
      </c>
      <c r="H3717" s="296">
        <f t="shared" ref="H3717:H3722" si="846">G3717*0.98</f>
        <v>1.5189999999999999</v>
      </c>
      <c r="I3717" s="296">
        <f t="shared" ref="I3717:I3722" si="847">G3717*0.97</f>
        <v>1.5035000000000001</v>
      </c>
      <c r="J3717" s="296">
        <f t="shared" ref="J3717:J3722" si="848">G3717*0.96</f>
        <v>1.488</v>
      </c>
      <c r="K3717" s="106"/>
      <c r="L3717" s="323">
        <f>F3717*K3717</f>
        <v>0</v>
      </c>
      <c r="M3717" s="327">
        <f>G3717*K3717</f>
        <v>0</v>
      </c>
      <c r="N3717" s="545">
        <f>H3717*K3717</f>
        <v>0</v>
      </c>
      <c r="O3717" s="545">
        <f>I3717*K3717</f>
        <v>0</v>
      </c>
      <c r="P3717" s="545">
        <f>J3717*K3717</f>
        <v>0</v>
      </c>
      <c r="Q3717" s="110" t="s">
        <v>7</v>
      </c>
    </row>
    <row r="3718" spans="1:18" ht="15" hidden="1" customHeight="1" outlineLevel="1" x14ac:dyDescent="0.25">
      <c r="A3718" s="190" t="s">
        <v>460</v>
      </c>
      <c r="B3718" s="442" t="s">
        <v>5291</v>
      </c>
      <c r="C3718" s="184" t="s">
        <v>461</v>
      </c>
      <c r="D3718" s="22" t="s">
        <v>6</v>
      </c>
      <c r="E3718" s="211">
        <v>4</v>
      </c>
      <c r="F3718" s="204">
        <v>2.4</v>
      </c>
      <c r="G3718" s="204">
        <v>2.2999999999999998</v>
      </c>
      <c r="H3718" s="296">
        <f t="shared" si="846"/>
        <v>2.254</v>
      </c>
      <c r="I3718" s="296">
        <f t="shared" si="847"/>
        <v>2.2309999999999999</v>
      </c>
      <c r="J3718" s="296">
        <f t="shared" si="848"/>
        <v>2.2079999999999997</v>
      </c>
      <c r="K3718" s="106"/>
      <c r="L3718" s="732">
        <f>F3718*K3718</f>
        <v>0</v>
      </c>
      <c r="M3718" s="327">
        <f>G3718*K3718</f>
        <v>0</v>
      </c>
      <c r="N3718" s="545">
        <f>H3718*K3718</f>
        <v>0</v>
      </c>
      <c r="O3718" s="545">
        <f>I3718*K3718</f>
        <v>0</v>
      </c>
      <c r="P3718" s="545">
        <f>J3718*K3718</f>
        <v>0</v>
      </c>
      <c r="Q3718" s="216" t="s">
        <v>7</v>
      </c>
      <c r="R3718" s="523"/>
    </row>
    <row r="3719" spans="1:18" ht="15" hidden="1" customHeight="1" outlineLevel="1" x14ac:dyDescent="0.25">
      <c r="A3719" s="133" t="s">
        <v>268</v>
      </c>
      <c r="B3719" s="11"/>
      <c r="C3719" s="61" t="s">
        <v>285</v>
      </c>
      <c r="D3719" s="22" t="s">
        <v>6</v>
      </c>
      <c r="E3719" s="16">
        <v>3</v>
      </c>
      <c r="F3719" s="202">
        <v>1.5</v>
      </c>
      <c r="G3719" s="202">
        <v>1.45</v>
      </c>
      <c r="H3719" s="296">
        <f t="shared" si="846"/>
        <v>1.421</v>
      </c>
      <c r="I3719" s="296">
        <f t="shared" si="847"/>
        <v>1.4064999999999999</v>
      </c>
      <c r="J3719" s="296">
        <f t="shared" si="848"/>
        <v>1.3919999999999999</v>
      </c>
      <c r="K3719" s="106"/>
      <c r="L3719" s="323">
        <f>F3719*K3719</f>
        <v>0</v>
      </c>
      <c r="M3719" s="327">
        <f>G3719*K3719</f>
        <v>0</v>
      </c>
      <c r="N3719" s="545">
        <f>H3719*K3719</f>
        <v>0</v>
      </c>
      <c r="O3719" s="545">
        <f>I3719*K3719</f>
        <v>0</v>
      </c>
      <c r="P3719" s="545">
        <f>J3719*K3719</f>
        <v>0</v>
      </c>
      <c r="Q3719" s="110" t="s">
        <v>7</v>
      </c>
    </row>
    <row r="3720" spans="1:18" ht="15" hidden="1" customHeight="1" outlineLevel="1" x14ac:dyDescent="0.25">
      <c r="A3720" s="133" t="s">
        <v>268</v>
      </c>
      <c r="B3720" s="442" t="s">
        <v>5291</v>
      </c>
      <c r="C3720" s="61" t="s">
        <v>1397</v>
      </c>
      <c r="D3720" s="22" t="s">
        <v>6</v>
      </c>
      <c r="E3720" s="16">
        <v>3</v>
      </c>
      <c r="F3720" s="202">
        <v>1.8</v>
      </c>
      <c r="G3720" s="202">
        <v>1.7</v>
      </c>
      <c r="H3720" s="296">
        <f t="shared" si="846"/>
        <v>1.6659999999999999</v>
      </c>
      <c r="I3720" s="296">
        <f t="shared" si="847"/>
        <v>1.649</v>
      </c>
      <c r="J3720" s="296">
        <f t="shared" si="848"/>
        <v>1.6319999999999999</v>
      </c>
      <c r="K3720" s="106"/>
      <c r="L3720" s="323">
        <f>F3720*K3720</f>
        <v>0</v>
      </c>
      <c r="M3720" s="327">
        <f>G3720*K3720</f>
        <v>0</v>
      </c>
      <c r="N3720" s="545">
        <f>H3720*K3720</f>
        <v>0</v>
      </c>
      <c r="O3720" s="545">
        <f>I3720*K3720</f>
        <v>0</v>
      </c>
      <c r="P3720" s="545">
        <f>J3720*K3720</f>
        <v>0</v>
      </c>
      <c r="Q3720" s="110" t="s">
        <v>7</v>
      </c>
    </row>
    <row r="3721" spans="1:18" ht="15" hidden="1" customHeight="1" outlineLevel="1" x14ac:dyDescent="0.25">
      <c r="A3721" s="133" t="s">
        <v>268</v>
      </c>
      <c r="B3721" s="442" t="s">
        <v>5291</v>
      </c>
      <c r="C3721" s="61" t="s">
        <v>973</v>
      </c>
      <c r="D3721" s="22" t="s">
        <v>6</v>
      </c>
      <c r="E3721" s="16">
        <v>6</v>
      </c>
      <c r="F3721" s="202">
        <v>3.6</v>
      </c>
      <c r="G3721" s="202">
        <v>3.5</v>
      </c>
      <c r="H3721" s="296">
        <f t="shared" ref="H3721" si="849">G3721*0.98</f>
        <v>3.4299999999999997</v>
      </c>
      <c r="I3721" s="296">
        <f t="shared" ref="I3721" si="850">G3721*0.97</f>
        <v>3.395</v>
      </c>
      <c r="J3721" s="296">
        <f t="shared" ref="J3721" si="851">G3721*0.96</f>
        <v>3.36</v>
      </c>
      <c r="K3721" s="106"/>
      <c r="L3721" s="323">
        <f>F3721*K3721</f>
        <v>0</v>
      </c>
      <c r="M3721" s="327">
        <f>G3721*K3721</f>
        <v>0</v>
      </c>
      <c r="N3721" s="545">
        <f>H3721*K3721</f>
        <v>0</v>
      </c>
      <c r="O3721" s="545">
        <f>I3721*K3721</f>
        <v>0</v>
      </c>
      <c r="P3721" s="545">
        <f>J3721*K3721</f>
        <v>0</v>
      </c>
      <c r="Q3721" s="110" t="s">
        <v>7</v>
      </c>
    </row>
    <row r="3722" spans="1:18" ht="15" hidden="1" customHeight="1" outlineLevel="1" thickBot="1" x14ac:dyDescent="0.25">
      <c r="A3722" s="133" t="s">
        <v>268</v>
      </c>
      <c r="B3722" s="764" t="s">
        <v>5297</v>
      </c>
      <c r="C3722" s="61" t="s">
        <v>5296</v>
      </c>
      <c r="D3722" s="22" t="s">
        <v>6</v>
      </c>
      <c r="E3722" s="179">
        <v>3</v>
      </c>
      <c r="F3722" s="202">
        <v>1.8</v>
      </c>
      <c r="G3722" s="202">
        <v>1.7</v>
      </c>
      <c r="H3722" s="296">
        <f t="shared" si="846"/>
        <v>1.6659999999999999</v>
      </c>
      <c r="I3722" s="296">
        <f t="shared" si="847"/>
        <v>1.649</v>
      </c>
      <c r="J3722" s="296">
        <f t="shared" si="848"/>
        <v>1.6319999999999999</v>
      </c>
      <c r="K3722" s="106"/>
      <c r="L3722" s="323">
        <f>F3722*K3722</f>
        <v>0</v>
      </c>
      <c r="M3722" s="327">
        <f>G3722*K3722</f>
        <v>0</v>
      </c>
      <c r="N3722" s="545">
        <f>H3722*K3722</f>
        <v>0</v>
      </c>
      <c r="O3722" s="545">
        <f>I3722*K3722</f>
        <v>0</v>
      </c>
      <c r="P3722" s="545">
        <f>J3722*K3722</f>
        <v>0</v>
      </c>
      <c r="Q3722" s="443" t="s">
        <v>5</v>
      </c>
    </row>
    <row r="3723" spans="1:18" ht="15" customHeight="1" collapsed="1" thickBot="1" x14ac:dyDescent="0.25">
      <c r="A3723" s="593" t="s">
        <v>2509</v>
      </c>
      <c r="B3723" s="586"/>
      <c r="C3723" s="587"/>
      <c r="D3723" s="588"/>
      <c r="E3723" s="589"/>
      <c r="F3723" s="590"/>
      <c r="G3723" s="590"/>
      <c r="H3723" s="590"/>
      <c r="I3723" s="590"/>
      <c r="J3723" s="590"/>
      <c r="K3723" s="589"/>
      <c r="L3723" s="591"/>
      <c r="M3723" s="591"/>
      <c r="N3723" s="591"/>
      <c r="O3723" s="591"/>
      <c r="P3723" s="591"/>
      <c r="Q3723" s="592"/>
    </row>
    <row r="3724" spans="1:18" ht="15" hidden="1" customHeight="1" outlineLevel="1" thickBot="1" x14ac:dyDescent="0.25">
      <c r="A3724" s="133" t="s">
        <v>268</v>
      </c>
      <c r="B3724" s="11"/>
      <c r="C3724" s="594" t="s">
        <v>2508</v>
      </c>
      <c r="D3724" s="22" t="s">
        <v>6</v>
      </c>
      <c r="E3724" s="30">
        <v>12</v>
      </c>
      <c r="F3724" s="202">
        <v>7.4</v>
      </c>
      <c r="G3724" s="202">
        <v>7.2</v>
      </c>
      <c r="H3724" s="296">
        <f t="shared" ref="H3724" si="852">G3724*0.98</f>
        <v>7.056</v>
      </c>
      <c r="I3724" s="296">
        <f t="shared" ref="I3724" si="853">G3724*0.97</f>
        <v>6.984</v>
      </c>
      <c r="J3724" s="296">
        <f t="shared" ref="J3724" si="854">G3724*0.96</f>
        <v>6.9119999999999999</v>
      </c>
      <c r="K3724" s="106"/>
      <c r="L3724" s="323">
        <f>F3724*K3724</f>
        <v>0</v>
      </c>
      <c r="M3724" s="327">
        <f>G3724*K3724</f>
        <v>0</v>
      </c>
      <c r="N3724" s="545">
        <f>H3724*K3724</f>
        <v>0</v>
      </c>
      <c r="O3724" s="545">
        <f>I3724*K3724</f>
        <v>0</v>
      </c>
      <c r="P3724" s="545">
        <f>J3724*K3724</f>
        <v>0</v>
      </c>
      <c r="Q3724" s="110" t="s">
        <v>7</v>
      </c>
    </row>
    <row r="3725" spans="1:18" ht="15" customHeight="1" collapsed="1" thickBot="1" x14ac:dyDescent="0.25">
      <c r="A3725" s="593" t="s">
        <v>2511</v>
      </c>
      <c r="B3725" s="586"/>
      <c r="C3725" s="587"/>
      <c r="D3725" s="588"/>
      <c r="E3725" s="589"/>
      <c r="F3725" s="590"/>
      <c r="G3725" s="590"/>
      <c r="H3725" s="590"/>
      <c r="I3725" s="590"/>
      <c r="J3725" s="590"/>
      <c r="K3725" s="589"/>
      <c r="L3725" s="591"/>
      <c r="M3725" s="591"/>
      <c r="N3725" s="591"/>
      <c r="O3725" s="591"/>
      <c r="P3725" s="591"/>
      <c r="Q3725" s="592"/>
    </row>
    <row r="3726" spans="1:18" ht="15" hidden="1" customHeight="1" outlineLevel="1" x14ac:dyDescent="0.25">
      <c r="A3726" s="133" t="s">
        <v>268</v>
      </c>
      <c r="B3726" s="10"/>
      <c r="C3726" s="233" t="s">
        <v>2510</v>
      </c>
      <c r="D3726" s="22" t="s">
        <v>6</v>
      </c>
      <c r="E3726" s="23">
        <v>12</v>
      </c>
      <c r="F3726" s="202">
        <v>7</v>
      </c>
      <c r="G3726" s="202">
        <v>6.8</v>
      </c>
      <c r="H3726" s="296">
        <f t="shared" ref="H3726" si="855">G3726*0.98</f>
        <v>6.6639999999999997</v>
      </c>
      <c r="I3726" s="296">
        <f t="shared" ref="I3726" si="856">G3726*0.97</f>
        <v>6.5960000000000001</v>
      </c>
      <c r="J3726" s="296">
        <f t="shared" ref="J3726" si="857">G3726*0.96</f>
        <v>6.5279999999999996</v>
      </c>
      <c r="K3726" s="106"/>
      <c r="L3726" s="323">
        <f>F3726*K3726</f>
        <v>0</v>
      </c>
      <c r="M3726" s="327">
        <f>G3726*K3726</f>
        <v>0</v>
      </c>
      <c r="N3726" s="545">
        <f>H3726*K3726</f>
        <v>0</v>
      </c>
      <c r="O3726" s="545">
        <f>I3726*K3726</f>
        <v>0</v>
      </c>
      <c r="P3726" s="545">
        <f>J3726*K3726</f>
        <v>0</v>
      </c>
      <c r="Q3726" s="110" t="s">
        <v>7</v>
      </c>
    </row>
    <row r="3727" spans="1:18" ht="15" hidden="1" customHeight="1" outlineLevel="1" thickBot="1" x14ac:dyDescent="0.25">
      <c r="A3727" s="133" t="s">
        <v>268</v>
      </c>
      <c r="B3727" s="183" t="s">
        <v>5227</v>
      </c>
      <c r="C3727" s="174" t="s">
        <v>5245</v>
      </c>
      <c r="D3727" s="22" t="s">
        <v>6</v>
      </c>
      <c r="E3727" s="16">
        <v>5</v>
      </c>
      <c r="F3727" s="202">
        <v>2.4</v>
      </c>
      <c r="G3727" s="202">
        <v>2.2999999999999998</v>
      </c>
      <c r="H3727" s="296">
        <f t="shared" ref="H3727" si="858">G3727*0.98</f>
        <v>2.254</v>
      </c>
      <c r="I3727" s="296">
        <f t="shared" ref="I3727" si="859">G3727*0.97</f>
        <v>2.2309999999999999</v>
      </c>
      <c r="J3727" s="296">
        <f t="shared" ref="J3727" si="860">G3727*0.96</f>
        <v>2.2079999999999997</v>
      </c>
      <c r="K3727" s="106"/>
      <c r="L3727" s="323">
        <f>F3727*K3727</f>
        <v>0</v>
      </c>
      <c r="M3727" s="327">
        <f>G3727*K3727</f>
        <v>0</v>
      </c>
      <c r="N3727" s="327">
        <f>H3727*K3727</f>
        <v>0</v>
      </c>
      <c r="O3727" s="327">
        <f>I3727*K3727</f>
        <v>0</v>
      </c>
      <c r="P3727" s="327">
        <f>J3727*K3727</f>
        <v>0</v>
      </c>
      <c r="Q3727" s="110" t="s">
        <v>7</v>
      </c>
    </row>
    <row r="3728" spans="1:18" ht="15" customHeight="1" collapsed="1" thickBot="1" x14ac:dyDescent="0.25">
      <c r="A3728" s="593" t="s">
        <v>3244</v>
      </c>
      <c r="B3728" s="586"/>
      <c r="C3728" s="587"/>
      <c r="D3728" s="588"/>
      <c r="E3728" s="589"/>
      <c r="F3728" s="590"/>
      <c r="G3728" s="590"/>
      <c r="H3728" s="590"/>
      <c r="I3728" s="590"/>
      <c r="J3728" s="590"/>
      <c r="K3728" s="589"/>
      <c r="L3728" s="591"/>
      <c r="M3728" s="591"/>
      <c r="N3728" s="591"/>
      <c r="O3728" s="591"/>
      <c r="P3728" s="591"/>
      <c r="Q3728" s="592"/>
    </row>
    <row r="3729" spans="1:18" ht="15" hidden="1" customHeight="1" outlineLevel="1" x14ac:dyDescent="0.25">
      <c r="A3729" s="133" t="s">
        <v>268</v>
      </c>
      <c r="B3729" s="11"/>
      <c r="C3729" s="61" t="s">
        <v>2512</v>
      </c>
      <c r="D3729" s="22" t="s">
        <v>6</v>
      </c>
      <c r="E3729" s="23">
        <v>12</v>
      </c>
      <c r="F3729" s="202">
        <v>7.9</v>
      </c>
      <c r="G3729" s="202">
        <v>7.7</v>
      </c>
      <c r="H3729" s="296">
        <f t="shared" ref="H3729:H3757" si="861">G3729*0.98</f>
        <v>7.5460000000000003</v>
      </c>
      <c r="I3729" s="296">
        <f t="shared" ref="I3729:I3757" si="862">G3729*0.97</f>
        <v>7.4690000000000003</v>
      </c>
      <c r="J3729" s="296">
        <f t="shared" ref="J3729:J3757" si="863">G3729*0.96</f>
        <v>7.3919999999999995</v>
      </c>
      <c r="K3729" s="106"/>
      <c r="L3729" s="323">
        <f>F3729*K3729</f>
        <v>0</v>
      </c>
      <c r="M3729" s="327">
        <f>G3729*K3729</f>
        <v>0</v>
      </c>
      <c r="N3729" s="545">
        <f>H3729*K3729</f>
        <v>0</v>
      </c>
      <c r="O3729" s="545">
        <f>I3729*K3729</f>
        <v>0</v>
      </c>
      <c r="P3729" s="545">
        <f>J3729*K3729</f>
        <v>0</v>
      </c>
      <c r="Q3729" s="110" t="s">
        <v>7</v>
      </c>
    </row>
    <row r="3730" spans="1:18" ht="15" hidden="1" customHeight="1" outlineLevel="1" x14ac:dyDescent="0.25">
      <c r="A3730" s="190" t="s">
        <v>460</v>
      </c>
      <c r="B3730" s="442" t="s">
        <v>5178</v>
      </c>
      <c r="C3730" s="291" t="s">
        <v>1400</v>
      </c>
      <c r="D3730" s="183" t="s">
        <v>6</v>
      </c>
      <c r="E3730" s="211">
        <v>5</v>
      </c>
      <c r="F3730" s="204">
        <v>2.8</v>
      </c>
      <c r="G3730" s="204">
        <v>2.7</v>
      </c>
      <c r="H3730" s="296">
        <f t="shared" si="861"/>
        <v>2.6459999999999999</v>
      </c>
      <c r="I3730" s="296">
        <f t="shared" si="862"/>
        <v>2.6190000000000002</v>
      </c>
      <c r="J3730" s="296">
        <f t="shared" si="863"/>
        <v>2.5920000000000001</v>
      </c>
      <c r="K3730" s="106"/>
      <c r="L3730" s="732">
        <f>F3730*K3730</f>
        <v>0</v>
      </c>
      <c r="M3730" s="327">
        <f>G3730*K3730</f>
        <v>0</v>
      </c>
      <c r="N3730" s="545">
        <f>H3730*K3730</f>
        <v>0</v>
      </c>
      <c r="O3730" s="545">
        <f>I3730*K3730</f>
        <v>0</v>
      </c>
      <c r="P3730" s="545">
        <f>J3730*K3730</f>
        <v>0</v>
      </c>
      <c r="Q3730" s="216" t="s">
        <v>7</v>
      </c>
      <c r="R3730" s="712"/>
    </row>
    <row r="3731" spans="1:18" ht="15" hidden="1" customHeight="1" outlineLevel="1" x14ac:dyDescent="0.25">
      <c r="A3731" s="133" t="s">
        <v>268</v>
      </c>
      <c r="B3731" s="442" t="s">
        <v>5177</v>
      </c>
      <c r="C3731" s="61" t="s">
        <v>946</v>
      </c>
      <c r="D3731" s="22" t="s">
        <v>6</v>
      </c>
      <c r="E3731" s="16">
        <v>4</v>
      </c>
      <c r="F3731" s="202">
        <v>2.0499999999999998</v>
      </c>
      <c r="G3731" s="202">
        <v>1.95</v>
      </c>
      <c r="H3731" s="296">
        <f t="shared" si="861"/>
        <v>1.911</v>
      </c>
      <c r="I3731" s="296">
        <f t="shared" si="862"/>
        <v>1.8915</v>
      </c>
      <c r="J3731" s="296">
        <f t="shared" si="863"/>
        <v>1.8719999999999999</v>
      </c>
      <c r="K3731" s="106"/>
      <c r="L3731" s="323">
        <f>F3731*K3731</f>
        <v>0</v>
      </c>
      <c r="M3731" s="327">
        <f>G3731*K3731</f>
        <v>0</v>
      </c>
      <c r="N3731" s="545">
        <f>H3731*K3731</f>
        <v>0</v>
      </c>
      <c r="O3731" s="545">
        <f>I3731*K3731</f>
        <v>0</v>
      </c>
      <c r="P3731" s="545">
        <f>J3731*K3731</f>
        <v>0</v>
      </c>
      <c r="Q3731" s="110" t="s">
        <v>7</v>
      </c>
    </row>
    <row r="3732" spans="1:18" ht="15" hidden="1" customHeight="1" outlineLevel="1" x14ac:dyDescent="0.25">
      <c r="A3732" s="133" t="s">
        <v>268</v>
      </c>
      <c r="B3732" s="442" t="s">
        <v>5171</v>
      </c>
      <c r="C3732" s="61" t="s">
        <v>2579</v>
      </c>
      <c r="D3732" s="183" t="s">
        <v>6</v>
      </c>
      <c r="E3732" s="16">
        <v>5</v>
      </c>
      <c r="F3732" s="202">
        <v>1.9</v>
      </c>
      <c r="G3732" s="202">
        <v>1.8</v>
      </c>
      <c r="H3732" s="296">
        <f t="shared" si="861"/>
        <v>1.764</v>
      </c>
      <c r="I3732" s="296">
        <f t="shared" si="862"/>
        <v>1.746</v>
      </c>
      <c r="J3732" s="296">
        <f t="shared" si="863"/>
        <v>1.728</v>
      </c>
      <c r="K3732" s="106"/>
      <c r="L3732" s="323">
        <f>F3732*K3732</f>
        <v>0</v>
      </c>
      <c r="M3732" s="327">
        <f>G3732*K3732</f>
        <v>0</v>
      </c>
      <c r="N3732" s="545">
        <f>H3732*K3732</f>
        <v>0</v>
      </c>
      <c r="O3732" s="545">
        <f>I3732*K3732</f>
        <v>0</v>
      </c>
      <c r="P3732" s="545">
        <f>J3732*K3732</f>
        <v>0</v>
      </c>
      <c r="Q3732" s="110" t="s">
        <v>7</v>
      </c>
    </row>
    <row r="3733" spans="1:18" ht="15" hidden="1" customHeight="1" outlineLevel="1" x14ac:dyDescent="0.25">
      <c r="A3733" s="133" t="s">
        <v>268</v>
      </c>
      <c r="B3733" s="442" t="s">
        <v>5171</v>
      </c>
      <c r="C3733" s="61" t="s">
        <v>947</v>
      </c>
      <c r="D3733" s="183" t="s">
        <v>6</v>
      </c>
      <c r="E3733" s="16">
        <v>4</v>
      </c>
      <c r="F3733" s="202">
        <v>2.1</v>
      </c>
      <c r="G3733" s="202">
        <v>2</v>
      </c>
      <c r="H3733" s="296">
        <f t="shared" si="861"/>
        <v>1.96</v>
      </c>
      <c r="I3733" s="296">
        <f t="shared" si="862"/>
        <v>1.94</v>
      </c>
      <c r="J3733" s="296">
        <f t="shared" si="863"/>
        <v>1.92</v>
      </c>
      <c r="K3733" s="106"/>
      <c r="L3733" s="323">
        <f>F3733*K3733</f>
        <v>0</v>
      </c>
      <c r="M3733" s="327">
        <f>G3733*K3733</f>
        <v>0</v>
      </c>
      <c r="N3733" s="545">
        <f>H3733*K3733</f>
        <v>0</v>
      </c>
      <c r="O3733" s="545">
        <f>I3733*K3733</f>
        <v>0</v>
      </c>
      <c r="P3733" s="545">
        <f>J3733*K3733</f>
        <v>0</v>
      </c>
      <c r="Q3733" s="110" t="s">
        <v>7</v>
      </c>
    </row>
    <row r="3734" spans="1:18" ht="15" hidden="1" customHeight="1" outlineLevel="1" x14ac:dyDescent="0.25">
      <c r="A3734" s="133" t="s">
        <v>268</v>
      </c>
      <c r="B3734" s="442" t="s">
        <v>5171</v>
      </c>
      <c r="C3734" s="61" t="s">
        <v>317</v>
      </c>
      <c r="D3734" s="183" t="s">
        <v>6</v>
      </c>
      <c r="E3734" s="16">
        <v>5</v>
      </c>
      <c r="F3734" s="202">
        <v>2.8</v>
      </c>
      <c r="G3734" s="202">
        <v>2.7</v>
      </c>
      <c r="H3734" s="296">
        <f t="shared" si="861"/>
        <v>2.6459999999999999</v>
      </c>
      <c r="I3734" s="296">
        <f t="shared" si="862"/>
        <v>2.6190000000000002</v>
      </c>
      <c r="J3734" s="296">
        <f t="shared" si="863"/>
        <v>2.5920000000000001</v>
      </c>
      <c r="K3734" s="106"/>
      <c r="L3734" s="323">
        <f>F3734*K3734</f>
        <v>0</v>
      </c>
      <c r="M3734" s="327">
        <f>G3734*K3734</f>
        <v>0</v>
      </c>
      <c r="N3734" s="545">
        <f>H3734*K3734</f>
        <v>0</v>
      </c>
      <c r="O3734" s="545">
        <f>I3734*K3734</f>
        <v>0</v>
      </c>
      <c r="P3734" s="545">
        <f>J3734*K3734</f>
        <v>0</v>
      </c>
      <c r="Q3734" s="110" t="s">
        <v>7</v>
      </c>
    </row>
    <row r="3735" spans="1:18" ht="15" hidden="1" customHeight="1" outlineLevel="1" x14ac:dyDescent="0.25">
      <c r="A3735" s="133" t="s">
        <v>268</v>
      </c>
      <c r="B3735" s="442" t="s">
        <v>5169</v>
      </c>
      <c r="C3735" s="61" t="s">
        <v>948</v>
      </c>
      <c r="D3735" s="183" t="s">
        <v>6</v>
      </c>
      <c r="E3735" s="16">
        <v>5</v>
      </c>
      <c r="F3735" s="202">
        <v>3.3</v>
      </c>
      <c r="G3735" s="202">
        <v>3.2</v>
      </c>
      <c r="H3735" s="296">
        <f t="shared" si="861"/>
        <v>3.1360000000000001</v>
      </c>
      <c r="I3735" s="296">
        <f t="shared" si="862"/>
        <v>3.1040000000000001</v>
      </c>
      <c r="J3735" s="296">
        <f t="shared" si="863"/>
        <v>3.0720000000000001</v>
      </c>
      <c r="K3735" s="106"/>
      <c r="L3735" s="323">
        <f>F3735*K3735</f>
        <v>0</v>
      </c>
      <c r="M3735" s="327">
        <f>G3735*K3735</f>
        <v>0</v>
      </c>
      <c r="N3735" s="545">
        <f>H3735*K3735</f>
        <v>0</v>
      </c>
      <c r="O3735" s="545">
        <f>I3735*K3735</f>
        <v>0</v>
      </c>
      <c r="P3735" s="545">
        <f>J3735*K3735</f>
        <v>0</v>
      </c>
      <c r="Q3735" s="110" t="s">
        <v>7</v>
      </c>
    </row>
    <row r="3736" spans="1:18" ht="15" hidden="1" customHeight="1" outlineLevel="1" x14ac:dyDescent="0.25">
      <c r="A3736" s="133" t="s">
        <v>268</v>
      </c>
      <c r="B3736" s="442" t="s">
        <v>5170</v>
      </c>
      <c r="C3736" s="61" t="s">
        <v>1401</v>
      </c>
      <c r="D3736" s="183" t="s">
        <v>6</v>
      </c>
      <c r="E3736" s="16">
        <v>6</v>
      </c>
      <c r="F3736" s="202">
        <v>3.5</v>
      </c>
      <c r="G3736" s="202">
        <v>3.4</v>
      </c>
      <c r="H3736" s="296">
        <f t="shared" si="861"/>
        <v>3.3319999999999999</v>
      </c>
      <c r="I3736" s="296">
        <f t="shared" si="862"/>
        <v>3.298</v>
      </c>
      <c r="J3736" s="296">
        <f t="shared" si="863"/>
        <v>3.2639999999999998</v>
      </c>
      <c r="K3736" s="106"/>
      <c r="L3736" s="323">
        <f>F3736*K3736</f>
        <v>0</v>
      </c>
      <c r="M3736" s="327">
        <f>G3736*K3736</f>
        <v>0</v>
      </c>
      <c r="N3736" s="545">
        <f>H3736*K3736</f>
        <v>0</v>
      </c>
      <c r="O3736" s="545">
        <f>I3736*K3736</f>
        <v>0</v>
      </c>
      <c r="P3736" s="545">
        <f>J3736*K3736</f>
        <v>0</v>
      </c>
      <c r="Q3736" s="110" t="s">
        <v>7</v>
      </c>
    </row>
    <row r="3737" spans="1:18" ht="15" hidden="1" customHeight="1" outlineLevel="1" x14ac:dyDescent="0.25">
      <c r="A3737" s="133" t="s">
        <v>268</v>
      </c>
      <c r="B3737" s="442" t="s">
        <v>5170</v>
      </c>
      <c r="C3737" s="61" t="s">
        <v>1402</v>
      </c>
      <c r="D3737" s="183" t="s">
        <v>6</v>
      </c>
      <c r="E3737" s="16">
        <v>6</v>
      </c>
      <c r="F3737" s="202">
        <v>3.3</v>
      </c>
      <c r="G3737" s="202">
        <v>3.2</v>
      </c>
      <c r="H3737" s="296">
        <f t="shared" si="861"/>
        <v>3.1360000000000001</v>
      </c>
      <c r="I3737" s="296">
        <f t="shared" si="862"/>
        <v>3.1040000000000001</v>
      </c>
      <c r="J3737" s="296">
        <f t="shared" si="863"/>
        <v>3.0720000000000001</v>
      </c>
      <c r="K3737" s="106"/>
      <c r="L3737" s="323">
        <f>F3737*K3737</f>
        <v>0</v>
      </c>
      <c r="M3737" s="327">
        <f>G3737*K3737</f>
        <v>0</v>
      </c>
      <c r="N3737" s="545">
        <f>H3737*K3737</f>
        <v>0</v>
      </c>
      <c r="O3737" s="545">
        <f>I3737*K3737</f>
        <v>0</v>
      </c>
      <c r="P3737" s="545">
        <f>J3737*K3737</f>
        <v>0</v>
      </c>
      <c r="Q3737" s="110" t="s">
        <v>7</v>
      </c>
    </row>
    <row r="3738" spans="1:18" ht="15" hidden="1" customHeight="1" outlineLevel="1" x14ac:dyDescent="0.25">
      <c r="A3738" s="133" t="s">
        <v>268</v>
      </c>
      <c r="B3738" s="442" t="s">
        <v>5170</v>
      </c>
      <c r="C3738" s="61" t="s">
        <v>2580</v>
      </c>
      <c r="D3738" s="183" t="s">
        <v>6</v>
      </c>
      <c r="E3738" s="16">
        <v>6</v>
      </c>
      <c r="F3738" s="202">
        <v>3.3</v>
      </c>
      <c r="G3738" s="202">
        <v>3.2</v>
      </c>
      <c r="H3738" s="296">
        <f t="shared" si="861"/>
        <v>3.1360000000000001</v>
      </c>
      <c r="I3738" s="296">
        <f t="shared" si="862"/>
        <v>3.1040000000000001</v>
      </c>
      <c r="J3738" s="296">
        <f t="shared" si="863"/>
        <v>3.0720000000000001</v>
      </c>
      <c r="K3738" s="106"/>
      <c r="L3738" s="323">
        <f>F3738*K3738</f>
        <v>0</v>
      </c>
      <c r="M3738" s="327">
        <f>G3738*K3738</f>
        <v>0</v>
      </c>
      <c r="N3738" s="545">
        <f>H3738*K3738</f>
        <v>0</v>
      </c>
      <c r="O3738" s="545">
        <f>I3738*K3738</f>
        <v>0</v>
      </c>
      <c r="P3738" s="545">
        <f>J3738*K3738</f>
        <v>0</v>
      </c>
      <c r="Q3738" s="110" t="s">
        <v>7</v>
      </c>
    </row>
    <row r="3739" spans="1:18" ht="15" hidden="1" customHeight="1" outlineLevel="1" x14ac:dyDescent="0.25">
      <c r="A3739" s="133" t="s">
        <v>268</v>
      </c>
      <c r="B3739" s="442" t="s">
        <v>5170</v>
      </c>
      <c r="C3739" s="61" t="s">
        <v>2581</v>
      </c>
      <c r="D3739" s="183" t="s">
        <v>6</v>
      </c>
      <c r="E3739" s="16">
        <v>6</v>
      </c>
      <c r="F3739" s="202">
        <v>3.3</v>
      </c>
      <c r="G3739" s="202">
        <v>3.2</v>
      </c>
      <c r="H3739" s="296">
        <f t="shared" si="861"/>
        <v>3.1360000000000001</v>
      </c>
      <c r="I3739" s="296">
        <f t="shared" si="862"/>
        <v>3.1040000000000001</v>
      </c>
      <c r="J3739" s="296">
        <f t="shared" si="863"/>
        <v>3.0720000000000001</v>
      </c>
      <c r="K3739" s="106"/>
      <c r="L3739" s="323">
        <f>F3739*K3739</f>
        <v>0</v>
      </c>
      <c r="M3739" s="327">
        <f>G3739*K3739</f>
        <v>0</v>
      </c>
      <c r="N3739" s="545">
        <f>H3739*K3739</f>
        <v>0</v>
      </c>
      <c r="O3739" s="545">
        <f>I3739*K3739</f>
        <v>0</v>
      </c>
      <c r="P3739" s="545">
        <f>J3739*K3739</f>
        <v>0</v>
      </c>
      <c r="Q3739" s="110" t="s">
        <v>7</v>
      </c>
    </row>
    <row r="3740" spans="1:18" ht="15" hidden="1" customHeight="1" outlineLevel="1" x14ac:dyDescent="0.25">
      <c r="A3740" s="133" t="s">
        <v>268</v>
      </c>
      <c r="B3740" s="286"/>
      <c r="C3740" s="61" t="s">
        <v>2582</v>
      </c>
      <c r="D3740" s="183" t="s">
        <v>6</v>
      </c>
      <c r="E3740" s="16">
        <v>6</v>
      </c>
      <c r="F3740" s="202">
        <v>3.3</v>
      </c>
      <c r="G3740" s="202">
        <v>3.2</v>
      </c>
      <c r="H3740" s="296">
        <f t="shared" si="861"/>
        <v>3.1360000000000001</v>
      </c>
      <c r="I3740" s="296">
        <f t="shared" si="862"/>
        <v>3.1040000000000001</v>
      </c>
      <c r="J3740" s="296">
        <f t="shared" si="863"/>
        <v>3.0720000000000001</v>
      </c>
      <c r="K3740" s="106"/>
      <c r="L3740" s="323">
        <f>F3740*K3740</f>
        <v>0</v>
      </c>
      <c r="M3740" s="327">
        <f>G3740*K3740</f>
        <v>0</v>
      </c>
      <c r="N3740" s="545">
        <f>H3740*K3740</f>
        <v>0</v>
      </c>
      <c r="O3740" s="545">
        <f>I3740*K3740</f>
        <v>0</v>
      </c>
      <c r="P3740" s="545">
        <f>J3740*K3740</f>
        <v>0</v>
      </c>
      <c r="Q3740" s="110" t="s">
        <v>7</v>
      </c>
    </row>
    <row r="3741" spans="1:18" ht="15" hidden="1" customHeight="1" outlineLevel="1" x14ac:dyDescent="0.25">
      <c r="A3741" s="133" t="s">
        <v>268</v>
      </c>
      <c r="B3741" s="442" t="s">
        <v>5170</v>
      </c>
      <c r="C3741" s="61" t="s">
        <v>2583</v>
      </c>
      <c r="D3741" s="183" t="s">
        <v>6</v>
      </c>
      <c r="E3741" s="16">
        <v>8</v>
      </c>
      <c r="F3741" s="202">
        <v>4.5</v>
      </c>
      <c r="G3741" s="202">
        <v>4.4000000000000004</v>
      </c>
      <c r="H3741" s="296">
        <f t="shared" si="861"/>
        <v>4.3120000000000003</v>
      </c>
      <c r="I3741" s="296">
        <f t="shared" si="862"/>
        <v>4.2679999999999998</v>
      </c>
      <c r="J3741" s="296">
        <f t="shared" si="863"/>
        <v>4.2240000000000002</v>
      </c>
      <c r="K3741" s="106"/>
      <c r="L3741" s="323">
        <f>F3741*K3741</f>
        <v>0</v>
      </c>
      <c r="M3741" s="327">
        <f>G3741*K3741</f>
        <v>0</v>
      </c>
      <c r="N3741" s="545">
        <f>H3741*K3741</f>
        <v>0</v>
      </c>
      <c r="O3741" s="545">
        <f>I3741*K3741</f>
        <v>0</v>
      </c>
      <c r="P3741" s="545">
        <f>J3741*K3741</f>
        <v>0</v>
      </c>
      <c r="Q3741" s="110" t="s">
        <v>7</v>
      </c>
    </row>
    <row r="3742" spans="1:18" ht="15" hidden="1" customHeight="1" outlineLevel="1" x14ac:dyDescent="0.25">
      <c r="A3742" s="133" t="s">
        <v>268</v>
      </c>
      <c r="B3742" s="442" t="s">
        <v>5173</v>
      </c>
      <c r="C3742" s="174" t="s">
        <v>2428</v>
      </c>
      <c r="D3742" s="183" t="s">
        <v>6</v>
      </c>
      <c r="E3742" s="16">
        <v>4</v>
      </c>
      <c r="F3742" s="202">
        <v>1.85</v>
      </c>
      <c r="G3742" s="202">
        <v>1.75</v>
      </c>
      <c r="H3742" s="296">
        <f t="shared" si="861"/>
        <v>1.7149999999999999</v>
      </c>
      <c r="I3742" s="296">
        <f t="shared" si="862"/>
        <v>1.6975</v>
      </c>
      <c r="J3742" s="296">
        <f t="shared" si="863"/>
        <v>1.68</v>
      </c>
      <c r="K3742" s="106"/>
      <c r="L3742" s="323">
        <f>F3742*K3742</f>
        <v>0</v>
      </c>
      <c r="M3742" s="327">
        <f>G3742*K3742</f>
        <v>0</v>
      </c>
      <c r="N3742" s="545">
        <f>H3742*K3742</f>
        <v>0</v>
      </c>
      <c r="O3742" s="545">
        <f>I3742*K3742</f>
        <v>0</v>
      </c>
      <c r="P3742" s="545">
        <f>J3742*K3742</f>
        <v>0</v>
      </c>
      <c r="Q3742" s="110" t="s">
        <v>7</v>
      </c>
    </row>
    <row r="3743" spans="1:18" ht="15" hidden="1" customHeight="1" outlineLevel="1" x14ac:dyDescent="0.25">
      <c r="A3743" s="133" t="s">
        <v>268</v>
      </c>
      <c r="B3743" s="442" t="s">
        <v>5172</v>
      </c>
      <c r="C3743" s="61" t="s">
        <v>2430</v>
      </c>
      <c r="D3743" s="183" t="s">
        <v>6</v>
      </c>
      <c r="E3743" s="16">
        <v>6</v>
      </c>
      <c r="F3743" s="202">
        <v>3.2</v>
      </c>
      <c r="G3743" s="202">
        <v>3.1</v>
      </c>
      <c r="H3743" s="296">
        <f t="shared" si="861"/>
        <v>3.0379999999999998</v>
      </c>
      <c r="I3743" s="296">
        <f t="shared" si="862"/>
        <v>3.0070000000000001</v>
      </c>
      <c r="J3743" s="296">
        <f t="shared" si="863"/>
        <v>2.976</v>
      </c>
      <c r="K3743" s="106"/>
      <c r="L3743" s="323">
        <f>F3743*K3743</f>
        <v>0</v>
      </c>
      <c r="M3743" s="327">
        <f>G3743*K3743</f>
        <v>0</v>
      </c>
      <c r="N3743" s="545">
        <f>H3743*K3743</f>
        <v>0</v>
      </c>
      <c r="O3743" s="545">
        <f>I3743*K3743</f>
        <v>0</v>
      </c>
      <c r="P3743" s="545">
        <f>J3743*K3743</f>
        <v>0</v>
      </c>
      <c r="Q3743" s="110" t="s">
        <v>7</v>
      </c>
    </row>
    <row r="3744" spans="1:18" ht="15" hidden="1" customHeight="1" outlineLevel="1" x14ac:dyDescent="0.25">
      <c r="A3744" s="133" t="s">
        <v>268</v>
      </c>
      <c r="B3744" s="442" t="s">
        <v>5173</v>
      </c>
      <c r="C3744" s="61" t="s">
        <v>2584</v>
      </c>
      <c r="D3744" s="183" t="s">
        <v>6</v>
      </c>
      <c r="E3744" s="16">
        <v>5</v>
      </c>
      <c r="F3744" s="202">
        <v>1.8</v>
      </c>
      <c r="G3744" s="202">
        <v>1.7</v>
      </c>
      <c r="H3744" s="296">
        <f t="shared" si="861"/>
        <v>1.6659999999999999</v>
      </c>
      <c r="I3744" s="296">
        <f t="shared" si="862"/>
        <v>1.649</v>
      </c>
      <c r="J3744" s="296">
        <f t="shared" si="863"/>
        <v>1.6319999999999999</v>
      </c>
      <c r="K3744" s="106"/>
      <c r="L3744" s="323">
        <f>F3744*K3744</f>
        <v>0</v>
      </c>
      <c r="M3744" s="327">
        <f>G3744*K3744</f>
        <v>0</v>
      </c>
      <c r="N3744" s="545">
        <f>H3744*K3744</f>
        <v>0</v>
      </c>
      <c r="O3744" s="545">
        <f>I3744*K3744</f>
        <v>0</v>
      </c>
      <c r="P3744" s="545">
        <f>J3744*K3744</f>
        <v>0</v>
      </c>
      <c r="Q3744" s="110" t="s">
        <v>7</v>
      </c>
    </row>
    <row r="3745" spans="1:17" ht="15" hidden="1" customHeight="1" outlineLevel="1" x14ac:dyDescent="0.25">
      <c r="A3745" s="133" t="s">
        <v>268</v>
      </c>
      <c r="B3745" s="442" t="s">
        <v>5217</v>
      </c>
      <c r="C3745" s="61" t="s">
        <v>458</v>
      </c>
      <c r="D3745" s="183" t="s">
        <v>6</v>
      </c>
      <c r="E3745" s="16">
        <v>4</v>
      </c>
      <c r="F3745" s="202">
        <v>2</v>
      </c>
      <c r="G3745" s="202">
        <v>1.9</v>
      </c>
      <c r="H3745" s="296">
        <f t="shared" si="861"/>
        <v>1.8619999999999999</v>
      </c>
      <c r="I3745" s="296">
        <f t="shared" si="862"/>
        <v>1.843</v>
      </c>
      <c r="J3745" s="296">
        <f t="shared" si="863"/>
        <v>1.8239999999999998</v>
      </c>
      <c r="K3745" s="106"/>
      <c r="L3745" s="323">
        <f>F3745*K3745</f>
        <v>0</v>
      </c>
      <c r="M3745" s="327">
        <f>G3745*K3745</f>
        <v>0</v>
      </c>
      <c r="N3745" s="545">
        <f>H3745*K3745</f>
        <v>0</v>
      </c>
      <c r="O3745" s="545">
        <f>I3745*K3745</f>
        <v>0</v>
      </c>
      <c r="P3745" s="545">
        <f>J3745*K3745</f>
        <v>0</v>
      </c>
      <c r="Q3745" s="110" t="s">
        <v>7</v>
      </c>
    </row>
    <row r="3746" spans="1:17" ht="15" hidden="1" customHeight="1" outlineLevel="1" x14ac:dyDescent="0.25">
      <c r="A3746" s="133" t="s">
        <v>268</v>
      </c>
      <c r="B3746" s="442" t="s">
        <v>5166</v>
      </c>
      <c r="C3746" s="61" t="s">
        <v>456</v>
      </c>
      <c r="D3746" s="183" t="s">
        <v>6</v>
      </c>
      <c r="E3746" s="16">
        <v>4</v>
      </c>
      <c r="F3746" s="202">
        <v>1.6</v>
      </c>
      <c r="G3746" s="202">
        <v>1.55</v>
      </c>
      <c r="H3746" s="296">
        <f t="shared" si="861"/>
        <v>1.5189999999999999</v>
      </c>
      <c r="I3746" s="296">
        <f t="shared" si="862"/>
        <v>1.5035000000000001</v>
      </c>
      <c r="J3746" s="296">
        <f t="shared" si="863"/>
        <v>1.488</v>
      </c>
      <c r="K3746" s="106"/>
      <c r="L3746" s="323">
        <f>F3746*K3746</f>
        <v>0</v>
      </c>
      <c r="M3746" s="327">
        <f>G3746*K3746</f>
        <v>0</v>
      </c>
      <c r="N3746" s="545">
        <f>H3746*K3746</f>
        <v>0</v>
      </c>
      <c r="O3746" s="545">
        <f>I3746*K3746</f>
        <v>0</v>
      </c>
      <c r="P3746" s="545">
        <f>J3746*K3746</f>
        <v>0</v>
      </c>
      <c r="Q3746" s="110" t="s">
        <v>7</v>
      </c>
    </row>
    <row r="3747" spans="1:17" ht="15" hidden="1" customHeight="1" outlineLevel="1" x14ac:dyDescent="0.25">
      <c r="A3747" s="133" t="s">
        <v>268</v>
      </c>
      <c r="B3747" s="442" t="s">
        <v>5168</v>
      </c>
      <c r="C3747" s="61" t="s">
        <v>3475</v>
      </c>
      <c r="D3747" s="183" t="s">
        <v>6</v>
      </c>
      <c r="E3747" s="16">
        <v>4</v>
      </c>
      <c r="F3747" s="202">
        <v>2.0499999999999998</v>
      </c>
      <c r="G3747" s="202">
        <v>1.95</v>
      </c>
      <c r="H3747" s="296">
        <f t="shared" si="861"/>
        <v>1.911</v>
      </c>
      <c r="I3747" s="296">
        <f t="shared" si="862"/>
        <v>1.8915</v>
      </c>
      <c r="J3747" s="296">
        <f t="shared" si="863"/>
        <v>1.8719999999999999</v>
      </c>
      <c r="K3747" s="106"/>
      <c r="L3747" s="323">
        <f>F3747*K3747</f>
        <v>0</v>
      </c>
      <c r="M3747" s="327">
        <f>G3747*K3747</f>
        <v>0</v>
      </c>
      <c r="N3747" s="545">
        <f>H3747*K3747</f>
        <v>0</v>
      </c>
      <c r="O3747" s="545">
        <f>I3747*K3747</f>
        <v>0</v>
      </c>
      <c r="P3747" s="545">
        <f>J3747*K3747</f>
        <v>0</v>
      </c>
      <c r="Q3747" s="110" t="s">
        <v>7</v>
      </c>
    </row>
    <row r="3748" spans="1:17" ht="15" hidden="1" customHeight="1" outlineLevel="1" x14ac:dyDescent="0.25">
      <c r="A3748" s="133" t="s">
        <v>268</v>
      </c>
      <c r="B3748" s="442" t="s">
        <v>5168</v>
      </c>
      <c r="C3748" s="174" t="s">
        <v>457</v>
      </c>
      <c r="D3748" s="183" t="s">
        <v>6</v>
      </c>
      <c r="E3748" s="16">
        <v>4</v>
      </c>
      <c r="F3748" s="202">
        <v>1.8</v>
      </c>
      <c r="G3748" s="202">
        <v>1.7</v>
      </c>
      <c r="H3748" s="296">
        <f t="shared" si="861"/>
        <v>1.6659999999999999</v>
      </c>
      <c r="I3748" s="296">
        <f t="shared" si="862"/>
        <v>1.649</v>
      </c>
      <c r="J3748" s="296">
        <f t="shared" si="863"/>
        <v>1.6319999999999999</v>
      </c>
      <c r="K3748" s="106"/>
      <c r="L3748" s="323">
        <f>F3748*K3748</f>
        <v>0</v>
      </c>
      <c r="M3748" s="327">
        <f>G3748*K3748</f>
        <v>0</v>
      </c>
      <c r="N3748" s="545">
        <f>H3748*K3748</f>
        <v>0</v>
      </c>
      <c r="O3748" s="545">
        <f>I3748*K3748</f>
        <v>0</v>
      </c>
      <c r="P3748" s="545">
        <f>J3748*K3748</f>
        <v>0</v>
      </c>
      <c r="Q3748" s="110" t="s">
        <v>7</v>
      </c>
    </row>
    <row r="3749" spans="1:17" ht="15" hidden="1" customHeight="1" outlineLevel="1" x14ac:dyDescent="0.25">
      <c r="A3749" s="133" t="s">
        <v>268</v>
      </c>
      <c r="B3749" s="286"/>
      <c r="C3749" s="61" t="s">
        <v>1403</v>
      </c>
      <c r="D3749" s="183" t="s">
        <v>6</v>
      </c>
      <c r="E3749" s="16">
        <v>4</v>
      </c>
      <c r="F3749" s="202">
        <v>1.8</v>
      </c>
      <c r="G3749" s="202">
        <v>1.7</v>
      </c>
      <c r="H3749" s="296">
        <f t="shared" si="861"/>
        <v>1.6659999999999999</v>
      </c>
      <c r="I3749" s="296">
        <f t="shared" si="862"/>
        <v>1.649</v>
      </c>
      <c r="J3749" s="296">
        <f t="shared" si="863"/>
        <v>1.6319999999999999</v>
      </c>
      <c r="K3749" s="106"/>
      <c r="L3749" s="323">
        <f>F3749*K3749</f>
        <v>0</v>
      </c>
      <c r="M3749" s="327">
        <f>G3749*K3749</f>
        <v>0</v>
      </c>
      <c r="N3749" s="545">
        <f>H3749*K3749</f>
        <v>0</v>
      </c>
      <c r="O3749" s="545">
        <f>I3749*K3749</f>
        <v>0</v>
      </c>
      <c r="P3749" s="545">
        <f>J3749*K3749</f>
        <v>0</v>
      </c>
      <c r="Q3749" s="110" t="s">
        <v>7</v>
      </c>
    </row>
    <row r="3750" spans="1:17" ht="15" hidden="1" customHeight="1" outlineLevel="1" x14ac:dyDescent="0.25">
      <c r="A3750" s="133" t="s">
        <v>268</v>
      </c>
      <c r="B3750" s="442" t="s">
        <v>5167</v>
      </c>
      <c r="C3750" s="174" t="s">
        <v>320</v>
      </c>
      <c r="D3750" s="183" t="s">
        <v>6</v>
      </c>
      <c r="E3750" s="16">
        <v>4</v>
      </c>
      <c r="F3750" s="202">
        <v>1.8</v>
      </c>
      <c r="G3750" s="202">
        <v>1.7</v>
      </c>
      <c r="H3750" s="296">
        <f t="shared" si="861"/>
        <v>1.6659999999999999</v>
      </c>
      <c r="I3750" s="296">
        <f t="shared" si="862"/>
        <v>1.649</v>
      </c>
      <c r="J3750" s="296">
        <f t="shared" si="863"/>
        <v>1.6319999999999999</v>
      </c>
      <c r="K3750" s="106"/>
      <c r="L3750" s="323">
        <f>F3750*K3750</f>
        <v>0</v>
      </c>
      <c r="M3750" s="327">
        <f>G3750*K3750</f>
        <v>0</v>
      </c>
      <c r="N3750" s="545">
        <f>H3750*K3750</f>
        <v>0</v>
      </c>
      <c r="O3750" s="545">
        <f>I3750*K3750</f>
        <v>0</v>
      </c>
      <c r="P3750" s="545">
        <f>J3750*K3750</f>
        <v>0</v>
      </c>
      <c r="Q3750" s="110" t="s">
        <v>7</v>
      </c>
    </row>
    <row r="3751" spans="1:17" ht="15" hidden="1" customHeight="1" outlineLevel="1" x14ac:dyDescent="0.25">
      <c r="A3751" s="133" t="s">
        <v>268</v>
      </c>
      <c r="B3751" s="286"/>
      <c r="C3751" s="61" t="s">
        <v>203</v>
      </c>
      <c r="D3751" s="183" t="s">
        <v>6</v>
      </c>
      <c r="E3751" s="16">
        <v>4</v>
      </c>
      <c r="F3751" s="202">
        <v>2</v>
      </c>
      <c r="G3751" s="202">
        <v>1.9</v>
      </c>
      <c r="H3751" s="296">
        <f t="shared" si="861"/>
        <v>1.8619999999999999</v>
      </c>
      <c r="I3751" s="296">
        <f t="shared" si="862"/>
        <v>1.843</v>
      </c>
      <c r="J3751" s="296">
        <f t="shared" si="863"/>
        <v>1.8239999999999998</v>
      </c>
      <c r="K3751" s="106"/>
      <c r="L3751" s="323">
        <f>F3751*K3751</f>
        <v>0</v>
      </c>
      <c r="M3751" s="327">
        <f>G3751*K3751</f>
        <v>0</v>
      </c>
      <c r="N3751" s="545">
        <f>H3751*K3751</f>
        <v>0</v>
      </c>
      <c r="O3751" s="545">
        <f>I3751*K3751</f>
        <v>0</v>
      </c>
      <c r="P3751" s="545">
        <f>J3751*K3751</f>
        <v>0</v>
      </c>
      <c r="Q3751" s="110" t="s">
        <v>7</v>
      </c>
    </row>
    <row r="3752" spans="1:17" ht="15" hidden="1" customHeight="1" outlineLevel="1" x14ac:dyDescent="0.25">
      <c r="A3752" s="133" t="s">
        <v>268</v>
      </c>
      <c r="B3752" s="442" t="s">
        <v>5167</v>
      </c>
      <c r="C3752" s="174" t="s">
        <v>202</v>
      </c>
      <c r="D3752" s="183" t="s">
        <v>6</v>
      </c>
      <c r="E3752" s="16">
        <v>4</v>
      </c>
      <c r="F3752" s="202">
        <v>2.1</v>
      </c>
      <c r="G3752" s="202">
        <v>2</v>
      </c>
      <c r="H3752" s="296">
        <f t="shared" si="861"/>
        <v>1.96</v>
      </c>
      <c r="I3752" s="296">
        <f t="shared" si="862"/>
        <v>1.94</v>
      </c>
      <c r="J3752" s="296">
        <f t="shared" si="863"/>
        <v>1.92</v>
      </c>
      <c r="K3752" s="106"/>
      <c r="L3752" s="323">
        <f>F3752*K3752</f>
        <v>0</v>
      </c>
      <c r="M3752" s="327">
        <f>G3752*K3752</f>
        <v>0</v>
      </c>
      <c r="N3752" s="545">
        <f>H3752*K3752</f>
        <v>0</v>
      </c>
      <c r="O3752" s="545">
        <f>I3752*K3752</f>
        <v>0</v>
      </c>
      <c r="P3752" s="545">
        <f>J3752*K3752</f>
        <v>0</v>
      </c>
      <c r="Q3752" s="110" t="s">
        <v>7</v>
      </c>
    </row>
    <row r="3753" spans="1:17" ht="15" hidden="1" customHeight="1" outlineLevel="1" x14ac:dyDescent="0.25">
      <c r="A3753" s="133" t="s">
        <v>268</v>
      </c>
      <c r="B3753" s="442" t="s">
        <v>5167</v>
      </c>
      <c r="C3753" s="174" t="s">
        <v>201</v>
      </c>
      <c r="D3753" s="183" t="s">
        <v>6</v>
      </c>
      <c r="E3753" s="16">
        <v>4</v>
      </c>
      <c r="F3753" s="202">
        <v>2</v>
      </c>
      <c r="G3753" s="202">
        <v>1.9</v>
      </c>
      <c r="H3753" s="296">
        <f t="shared" si="861"/>
        <v>1.8619999999999999</v>
      </c>
      <c r="I3753" s="296">
        <f t="shared" si="862"/>
        <v>1.843</v>
      </c>
      <c r="J3753" s="296">
        <f t="shared" si="863"/>
        <v>1.8239999999999998</v>
      </c>
      <c r="K3753" s="106"/>
      <c r="L3753" s="323">
        <f>F3753*K3753</f>
        <v>0</v>
      </c>
      <c r="M3753" s="327">
        <f>G3753*K3753</f>
        <v>0</v>
      </c>
      <c r="N3753" s="545">
        <f>H3753*K3753</f>
        <v>0</v>
      </c>
      <c r="O3753" s="545">
        <f>I3753*K3753</f>
        <v>0</v>
      </c>
      <c r="P3753" s="545">
        <f>J3753*K3753</f>
        <v>0</v>
      </c>
      <c r="Q3753" s="110" t="s">
        <v>7</v>
      </c>
    </row>
    <row r="3754" spans="1:17" ht="15" hidden="1" customHeight="1" outlineLevel="1" x14ac:dyDescent="0.25">
      <c r="A3754" s="133" t="s">
        <v>268</v>
      </c>
      <c r="B3754" s="286"/>
      <c r="C3754" s="61" t="s">
        <v>459</v>
      </c>
      <c r="D3754" s="183" t="s">
        <v>6</v>
      </c>
      <c r="E3754" s="16">
        <v>4</v>
      </c>
      <c r="F3754" s="202">
        <v>2.5</v>
      </c>
      <c r="G3754" s="202">
        <v>2.4</v>
      </c>
      <c r="H3754" s="296">
        <f t="shared" si="861"/>
        <v>2.3519999999999999</v>
      </c>
      <c r="I3754" s="296">
        <f t="shared" si="862"/>
        <v>2.3279999999999998</v>
      </c>
      <c r="J3754" s="296">
        <f t="shared" si="863"/>
        <v>2.3039999999999998</v>
      </c>
      <c r="K3754" s="106"/>
      <c r="L3754" s="323">
        <f>F3754*K3754</f>
        <v>0</v>
      </c>
      <c r="M3754" s="327">
        <f>G3754*K3754</f>
        <v>0</v>
      </c>
      <c r="N3754" s="545">
        <f>H3754*K3754</f>
        <v>0</v>
      </c>
      <c r="O3754" s="545">
        <f>I3754*K3754</f>
        <v>0</v>
      </c>
      <c r="P3754" s="545">
        <f>J3754*K3754</f>
        <v>0</v>
      </c>
      <c r="Q3754" s="110" t="s">
        <v>7</v>
      </c>
    </row>
    <row r="3755" spans="1:17" ht="15" hidden="1" customHeight="1" outlineLevel="1" x14ac:dyDescent="0.25">
      <c r="A3755" s="133" t="s">
        <v>268</v>
      </c>
      <c r="B3755" s="442" t="s">
        <v>5216</v>
      </c>
      <c r="C3755" s="61" t="s">
        <v>2585</v>
      </c>
      <c r="D3755" s="183" t="s">
        <v>6</v>
      </c>
      <c r="E3755" s="16">
        <v>6</v>
      </c>
      <c r="F3755" s="202">
        <v>3.1</v>
      </c>
      <c r="G3755" s="202">
        <v>3</v>
      </c>
      <c r="H3755" s="296">
        <f t="shared" si="861"/>
        <v>2.94</v>
      </c>
      <c r="I3755" s="296">
        <f t="shared" si="862"/>
        <v>2.91</v>
      </c>
      <c r="J3755" s="296">
        <f t="shared" si="863"/>
        <v>2.88</v>
      </c>
      <c r="K3755" s="106"/>
      <c r="L3755" s="323">
        <f>F3755*K3755</f>
        <v>0</v>
      </c>
      <c r="M3755" s="327">
        <f>G3755*K3755</f>
        <v>0</v>
      </c>
      <c r="N3755" s="545">
        <f>H3755*K3755</f>
        <v>0</v>
      </c>
      <c r="O3755" s="545">
        <f>I3755*K3755</f>
        <v>0</v>
      </c>
      <c r="P3755" s="545">
        <f>J3755*K3755</f>
        <v>0</v>
      </c>
      <c r="Q3755" s="110" t="s">
        <v>7</v>
      </c>
    </row>
    <row r="3756" spans="1:17" ht="15" hidden="1" customHeight="1" outlineLevel="1" x14ac:dyDescent="0.25">
      <c r="A3756" s="133" t="s">
        <v>268</v>
      </c>
      <c r="B3756" s="442" t="s">
        <v>5170</v>
      </c>
      <c r="C3756" s="61" t="s">
        <v>315</v>
      </c>
      <c r="D3756" s="183" t="s">
        <v>6</v>
      </c>
      <c r="E3756" s="16">
        <v>5</v>
      </c>
      <c r="F3756" s="202">
        <v>3.3</v>
      </c>
      <c r="G3756" s="202">
        <v>3.2</v>
      </c>
      <c r="H3756" s="296">
        <f t="shared" si="861"/>
        <v>3.1360000000000001</v>
      </c>
      <c r="I3756" s="296">
        <f t="shared" si="862"/>
        <v>3.1040000000000001</v>
      </c>
      <c r="J3756" s="296">
        <f t="shared" si="863"/>
        <v>3.0720000000000001</v>
      </c>
      <c r="K3756" s="106"/>
      <c r="L3756" s="323">
        <f>F3756*K3756</f>
        <v>0</v>
      </c>
      <c r="M3756" s="327">
        <f>G3756*K3756</f>
        <v>0</v>
      </c>
      <c r="N3756" s="545">
        <f>H3756*K3756</f>
        <v>0</v>
      </c>
      <c r="O3756" s="545">
        <f>I3756*K3756</f>
        <v>0</v>
      </c>
      <c r="P3756" s="545">
        <f>J3756*K3756</f>
        <v>0</v>
      </c>
      <c r="Q3756" s="110" t="s">
        <v>7</v>
      </c>
    </row>
    <row r="3757" spans="1:17" ht="15" hidden="1" customHeight="1" outlineLevel="1" thickBot="1" x14ac:dyDescent="0.25">
      <c r="A3757" s="133" t="s">
        <v>268</v>
      </c>
      <c r="B3757" s="442" t="s">
        <v>5172</v>
      </c>
      <c r="C3757" s="61" t="s">
        <v>2586</v>
      </c>
      <c r="D3757" s="183" t="s">
        <v>6</v>
      </c>
      <c r="E3757" s="179">
        <v>6</v>
      </c>
      <c r="F3757" s="202">
        <v>3.5</v>
      </c>
      <c r="G3757" s="202">
        <v>3.4</v>
      </c>
      <c r="H3757" s="296">
        <f t="shared" si="861"/>
        <v>3.3319999999999999</v>
      </c>
      <c r="I3757" s="296">
        <f t="shared" si="862"/>
        <v>3.298</v>
      </c>
      <c r="J3757" s="296">
        <f t="shared" si="863"/>
        <v>3.2639999999999998</v>
      </c>
      <c r="K3757" s="106"/>
      <c r="L3757" s="323">
        <f>F3757*K3757</f>
        <v>0</v>
      </c>
      <c r="M3757" s="327">
        <f>G3757*K3757</f>
        <v>0</v>
      </c>
      <c r="N3757" s="545">
        <f>H3757*K3757</f>
        <v>0</v>
      </c>
      <c r="O3757" s="545">
        <f>I3757*K3757</f>
        <v>0</v>
      </c>
      <c r="P3757" s="545">
        <f>J3757*K3757</f>
        <v>0</v>
      </c>
      <c r="Q3757" s="110" t="s">
        <v>7</v>
      </c>
    </row>
    <row r="3758" spans="1:17" ht="15" customHeight="1" collapsed="1" thickBot="1" x14ac:dyDescent="0.25">
      <c r="A3758" s="593" t="s">
        <v>2514</v>
      </c>
      <c r="B3758" s="586"/>
      <c r="C3758" s="587"/>
      <c r="D3758" s="588"/>
      <c r="E3758" s="589"/>
      <c r="F3758" s="590"/>
      <c r="G3758" s="590"/>
      <c r="H3758" s="590"/>
      <c r="I3758" s="590"/>
      <c r="J3758" s="590"/>
      <c r="K3758" s="589"/>
      <c r="L3758" s="591"/>
      <c r="M3758" s="591"/>
      <c r="N3758" s="591"/>
      <c r="O3758" s="591"/>
      <c r="P3758" s="591"/>
      <c r="Q3758" s="592"/>
    </row>
    <row r="3759" spans="1:17" ht="15" hidden="1" customHeight="1" outlineLevel="1" x14ac:dyDescent="0.25">
      <c r="A3759" s="133" t="s">
        <v>268</v>
      </c>
      <c r="B3759" s="240"/>
      <c r="C3759" s="233" t="s">
        <v>2513</v>
      </c>
      <c r="D3759" s="22" t="s">
        <v>6</v>
      </c>
      <c r="E3759" s="23">
        <v>12</v>
      </c>
      <c r="F3759" s="202">
        <v>7</v>
      </c>
      <c r="G3759" s="202">
        <v>6.8</v>
      </c>
      <c r="H3759" s="296">
        <f t="shared" ref="H3759:H3761" si="864">G3759*0.98</f>
        <v>6.6639999999999997</v>
      </c>
      <c r="I3759" s="296">
        <f t="shared" ref="I3759:I3761" si="865">G3759*0.97</f>
        <v>6.5960000000000001</v>
      </c>
      <c r="J3759" s="296">
        <f t="shared" ref="J3759:J3761" si="866">G3759*0.96</f>
        <v>6.5279999999999996</v>
      </c>
      <c r="K3759" s="106"/>
      <c r="L3759" s="664">
        <f>F3759*K3759</f>
        <v>0</v>
      </c>
      <c r="M3759" s="552">
        <f>G3759*K3759</f>
        <v>0</v>
      </c>
      <c r="N3759" s="545">
        <f>H3759*K3759</f>
        <v>0</v>
      </c>
      <c r="O3759" s="545">
        <f>I3759*K3759</f>
        <v>0</v>
      </c>
      <c r="P3759" s="545">
        <f>J3759*K3759</f>
        <v>0</v>
      </c>
      <c r="Q3759" s="406" t="s">
        <v>7</v>
      </c>
    </row>
    <row r="3760" spans="1:17" ht="15" hidden="1" customHeight="1" outlineLevel="1" x14ac:dyDescent="0.25">
      <c r="A3760" s="133" t="s">
        <v>268</v>
      </c>
      <c r="B3760" s="11"/>
      <c r="C3760" s="174" t="s">
        <v>3603</v>
      </c>
      <c r="D3760" s="132" t="s">
        <v>6</v>
      </c>
      <c r="E3760" s="16">
        <v>6</v>
      </c>
      <c r="F3760" s="202">
        <v>3.2</v>
      </c>
      <c r="G3760" s="202">
        <v>3.1</v>
      </c>
      <c r="H3760" s="296">
        <f t="shared" si="864"/>
        <v>3.0379999999999998</v>
      </c>
      <c r="I3760" s="296">
        <f t="shared" si="865"/>
        <v>3.0070000000000001</v>
      </c>
      <c r="J3760" s="296">
        <f t="shared" si="866"/>
        <v>2.976</v>
      </c>
      <c r="K3760" s="106"/>
      <c r="L3760" s="323">
        <f>F3760*K3760</f>
        <v>0</v>
      </c>
      <c r="M3760" s="327">
        <f>G3760*K3760</f>
        <v>0</v>
      </c>
      <c r="N3760" s="545">
        <f>H3760*K3760</f>
        <v>0</v>
      </c>
      <c r="O3760" s="545">
        <f>I3760*K3760</f>
        <v>0</v>
      </c>
      <c r="P3760" s="545">
        <f>J3760*K3760</f>
        <v>0</v>
      </c>
      <c r="Q3760" s="110" t="s">
        <v>7</v>
      </c>
    </row>
    <row r="3761" spans="1:18" ht="15" hidden="1" customHeight="1" outlineLevel="1" thickBot="1" x14ac:dyDescent="0.25">
      <c r="A3761" s="190" t="s">
        <v>268</v>
      </c>
      <c r="B3761" s="442" t="s">
        <v>5193</v>
      </c>
      <c r="C3761" s="291" t="s">
        <v>4900</v>
      </c>
      <c r="D3761" s="183" t="s">
        <v>6</v>
      </c>
      <c r="E3761" s="918">
        <v>18</v>
      </c>
      <c r="F3761" s="204">
        <v>12.8</v>
      </c>
      <c r="G3761" s="204">
        <v>12.5</v>
      </c>
      <c r="H3761" s="296">
        <f t="shared" si="864"/>
        <v>12.25</v>
      </c>
      <c r="I3761" s="296">
        <f t="shared" si="865"/>
        <v>12.125</v>
      </c>
      <c r="J3761" s="296">
        <f t="shared" si="866"/>
        <v>12</v>
      </c>
      <c r="K3761" s="106"/>
      <c r="L3761" s="732">
        <f>F3761*K3761</f>
        <v>0</v>
      </c>
      <c r="M3761" s="327">
        <f>G3761*K3761</f>
        <v>0</v>
      </c>
      <c r="N3761" s="545">
        <f>H3761*K3761</f>
        <v>0</v>
      </c>
      <c r="O3761" s="545">
        <f>I3761*K3761</f>
        <v>0</v>
      </c>
      <c r="P3761" s="545">
        <f>J3761*K3761</f>
        <v>0</v>
      </c>
      <c r="Q3761" s="110" t="s">
        <v>7</v>
      </c>
      <c r="R3761" s="712"/>
    </row>
    <row r="3762" spans="1:18" ht="15" customHeight="1" collapsed="1" thickBot="1" x14ac:dyDescent="0.25">
      <c r="A3762" s="593" t="s">
        <v>2516</v>
      </c>
      <c r="B3762" s="586"/>
      <c r="C3762" s="587"/>
      <c r="D3762" s="588"/>
      <c r="E3762" s="589"/>
      <c r="F3762" s="590"/>
      <c r="G3762" s="590"/>
      <c r="H3762" s="590"/>
      <c r="I3762" s="590"/>
      <c r="J3762" s="590"/>
      <c r="K3762" s="589"/>
      <c r="L3762" s="591"/>
      <c r="M3762" s="591"/>
      <c r="N3762" s="591"/>
      <c r="O3762" s="591"/>
      <c r="P3762" s="591"/>
      <c r="Q3762" s="592"/>
    </row>
    <row r="3763" spans="1:18" ht="15" hidden="1" customHeight="1" outlineLevel="1" x14ac:dyDescent="0.25">
      <c r="A3763" s="133" t="s">
        <v>268</v>
      </c>
      <c r="B3763" s="11"/>
      <c r="C3763" s="61" t="s">
        <v>2515</v>
      </c>
      <c r="D3763" s="22" t="s">
        <v>6</v>
      </c>
      <c r="E3763" s="29">
        <v>12</v>
      </c>
      <c r="F3763" s="202">
        <v>7.4</v>
      </c>
      <c r="G3763" s="202">
        <v>7.2</v>
      </c>
      <c r="H3763" s="296">
        <f t="shared" ref="H3763:H3769" si="867">G3763*0.98</f>
        <v>7.056</v>
      </c>
      <c r="I3763" s="296">
        <f t="shared" ref="I3763:I3769" si="868">G3763*0.97</f>
        <v>6.984</v>
      </c>
      <c r="J3763" s="296">
        <f t="shared" ref="J3763:J3769" si="869">G3763*0.96</f>
        <v>6.9119999999999999</v>
      </c>
      <c r="K3763" s="106"/>
      <c r="L3763" s="323">
        <f>F3763*K3763</f>
        <v>0</v>
      </c>
      <c r="M3763" s="327">
        <f>G3763*K3763</f>
        <v>0</v>
      </c>
      <c r="N3763" s="545">
        <f>H3763*K3763</f>
        <v>0</v>
      </c>
      <c r="O3763" s="545">
        <f>I3763*K3763</f>
        <v>0</v>
      </c>
      <c r="P3763" s="545">
        <f>J3763*K3763</f>
        <v>0</v>
      </c>
      <c r="Q3763" s="110" t="s">
        <v>7</v>
      </c>
    </row>
    <row r="3764" spans="1:18" ht="15" hidden="1" customHeight="1" outlineLevel="1" x14ac:dyDescent="0.25">
      <c r="A3764" s="133" t="s">
        <v>460</v>
      </c>
      <c r="B3764" s="442" t="s">
        <v>5370</v>
      </c>
      <c r="C3764" s="61" t="s">
        <v>949</v>
      </c>
      <c r="D3764" s="22" t="s">
        <v>6</v>
      </c>
      <c r="E3764" s="29">
        <v>4</v>
      </c>
      <c r="F3764" s="202">
        <v>1.7</v>
      </c>
      <c r="G3764" s="202">
        <v>1.6</v>
      </c>
      <c r="H3764" s="296">
        <f t="shared" si="867"/>
        <v>1.5680000000000001</v>
      </c>
      <c r="I3764" s="296">
        <f t="shared" si="868"/>
        <v>1.552</v>
      </c>
      <c r="J3764" s="296">
        <f t="shared" si="869"/>
        <v>1.536</v>
      </c>
      <c r="K3764" s="106"/>
      <c r="L3764" s="323">
        <f>F3764*K3764</f>
        <v>0</v>
      </c>
      <c r="M3764" s="327">
        <f>G3764*K3764</f>
        <v>0</v>
      </c>
      <c r="N3764" s="545">
        <f>H3764*K3764</f>
        <v>0</v>
      </c>
      <c r="O3764" s="545">
        <f>I3764*K3764</f>
        <v>0</v>
      </c>
      <c r="P3764" s="545">
        <f>J3764*K3764</f>
        <v>0</v>
      </c>
      <c r="Q3764" s="110" t="s">
        <v>7</v>
      </c>
    </row>
    <row r="3765" spans="1:18" ht="15" hidden="1" customHeight="1" outlineLevel="1" x14ac:dyDescent="0.25">
      <c r="A3765" s="133" t="s">
        <v>460</v>
      </c>
      <c r="B3765" s="442" t="s">
        <v>5370</v>
      </c>
      <c r="C3765" s="174" t="s">
        <v>1209</v>
      </c>
      <c r="D3765" s="22" t="s">
        <v>6</v>
      </c>
      <c r="E3765" s="29">
        <v>4</v>
      </c>
      <c r="F3765" s="202">
        <v>2</v>
      </c>
      <c r="G3765" s="202">
        <v>1.9</v>
      </c>
      <c r="H3765" s="296">
        <f t="shared" si="867"/>
        <v>1.8619999999999999</v>
      </c>
      <c r="I3765" s="296">
        <f t="shared" si="868"/>
        <v>1.843</v>
      </c>
      <c r="J3765" s="296">
        <f t="shared" si="869"/>
        <v>1.8239999999999998</v>
      </c>
      <c r="K3765" s="106"/>
      <c r="L3765" s="323">
        <f>F3765*K3765</f>
        <v>0</v>
      </c>
      <c r="M3765" s="327">
        <f>G3765*K3765</f>
        <v>0</v>
      </c>
      <c r="N3765" s="545">
        <f>H3765*K3765</f>
        <v>0</v>
      </c>
      <c r="O3765" s="545">
        <f>I3765*K3765</f>
        <v>0</v>
      </c>
      <c r="P3765" s="545">
        <f>J3765*K3765</f>
        <v>0</v>
      </c>
      <c r="Q3765" s="110" t="s">
        <v>7</v>
      </c>
    </row>
    <row r="3766" spans="1:18" ht="15" hidden="1" customHeight="1" outlineLevel="1" x14ac:dyDescent="0.25">
      <c r="A3766" s="190" t="s">
        <v>460</v>
      </c>
      <c r="B3766" s="442" t="s">
        <v>5370</v>
      </c>
      <c r="C3766" s="291" t="s">
        <v>1411</v>
      </c>
      <c r="D3766" s="183" t="s">
        <v>6</v>
      </c>
      <c r="E3766" s="188">
        <v>4</v>
      </c>
      <c r="F3766" s="204">
        <v>2</v>
      </c>
      <c r="G3766" s="204">
        <v>1.9</v>
      </c>
      <c r="H3766" s="296">
        <f t="shared" si="867"/>
        <v>1.8619999999999999</v>
      </c>
      <c r="I3766" s="296">
        <f t="shared" si="868"/>
        <v>1.843</v>
      </c>
      <c r="J3766" s="296">
        <f t="shared" si="869"/>
        <v>1.8239999999999998</v>
      </c>
      <c r="K3766" s="106"/>
      <c r="L3766" s="732">
        <f>F3766*K3766</f>
        <v>0</v>
      </c>
      <c r="M3766" s="327">
        <f>G3766*K3766</f>
        <v>0</v>
      </c>
      <c r="N3766" s="545">
        <f>H3766*K3766</f>
        <v>0</v>
      </c>
      <c r="O3766" s="545">
        <f>I3766*K3766</f>
        <v>0</v>
      </c>
      <c r="P3766" s="545">
        <f>J3766*K3766</f>
        <v>0</v>
      </c>
      <c r="Q3766" s="216" t="s">
        <v>7</v>
      </c>
      <c r="R3766" s="712"/>
    </row>
    <row r="3767" spans="1:18" ht="15" hidden="1" customHeight="1" outlineLevel="1" x14ac:dyDescent="0.25">
      <c r="A3767" s="133" t="s">
        <v>460</v>
      </c>
      <c r="B3767" s="442" t="s">
        <v>5174</v>
      </c>
      <c r="C3767" s="174" t="s">
        <v>1413</v>
      </c>
      <c r="D3767" s="22" t="s">
        <v>6</v>
      </c>
      <c r="E3767" s="29">
        <v>5</v>
      </c>
      <c r="F3767" s="202">
        <v>3</v>
      </c>
      <c r="G3767" s="202">
        <v>2.9</v>
      </c>
      <c r="H3767" s="296">
        <f t="shared" si="867"/>
        <v>2.8420000000000001</v>
      </c>
      <c r="I3767" s="296">
        <f t="shared" si="868"/>
        <v>2.8129999999999997</v>
      </c>
      <c r="J3767" s="296">
        <f t="shared" si="869"/>
        <v>2.7839999999999998</v>
      </c>
      <c r="K3767" s="106"/>
      <c r="L3767" s="323">
        <f>F3767*K3767</f>
        <v>0</v>
      </c>
      <c r="M3767" s="327">
        <f>G3767*K3767</f>
        <v>0</v>
      </c>
      <c r="N3767" s="545">
        <f>H3767*K3767</f>
        <v>0</v>
      </c>
      <c r="O3767" s="545">
        <f>I3767*K3767</f>
        <v>0</v>
      </c>
      <c r="P3767" s="545">
        <f>J3767*K3767</f>
        <v>0</v>
      </c>
      <c r="Q3767" s="110" t="s">
        <v>7</v>
      </c>
    </row>
    <row r="3768" spans="1:18" ht="15" hidden="1" customHeight="1" outlineLevel="1" x14ac:dyDescent="0.25">
      <c r="A3768" s="133" t="s">
        <v>460</v>
      </c>
      <c r="B3768" s="442" t="s">
        <v>5370</v>
      </c>
      <c r="C3768" s="174" t="s">
        <v>3562</v>
      </c>
      <c r="D3768" s="22" t="s">
        <v>6</v>
      </c>
      <c r="E3768" s="29">
        <v>6</v>
      </c>
      <c r="F3768" s="202">
        <v>3.6</v>
      </c>
      <c r="G3768" s="202">
        <v>3.5</v>
      </c>
      <c r="H3768" s="296">
        <f t="shared" si="867"/>
        <v>3.4299999999999997</v>
      </c>
      <c r="I3768" s="296">
        <f t="shared" si="868"/>
        <v>3.395</v>
      </c>
      <c r="J3768" s="296">
        <f t="shared" si="869"/>
        <v>3.36</v>
      </c>
      <c r="K3768" s="106"/>
      <c r="L3768" s="323">
        <f>F3768*K3768</f>
        <v>0</v>
      </c>
      <c r="M3768" s="327">
        <f>G3768*K3768</f>
        <v>0</v>
      </c>
      <c r="N3768" s="545">
        <f>H3768*K3768</f>
        <v>0</v>
      </c>
      <c r="O3768" s="545">
        <f>I3768*K3768</f>
        <v>0</v>
      </c>
      <c r="P3768" s="545">
        <f>J3768*K3768</f>
        <v>0</v>
      </c>
      <c r="Q3768" s="110" t="s">
        <v>7</v>
      </c>
    </row>
    <row r="3769" spans="1:18" ht="15" hidden="1" customHeight="1" outlineLevel="1" thickBot="1" x14ac:dyDescent="0.25">
      <c r="A3769" s="133" t="s">
        <v>460</v>
      </c>
      <c r="B3769" s="442" t="s">
        <v>5174</v>
      </c>
      <c r="C3769" s="174" t="s">
        <v>3580</v>
      </c>
      <c r="D3769" s="22" t="s">
        <v>6</v>
      </c>
      <c r="E3769" s="29">
        <v>6</v>
      </c>
      <c r="F3769" s="202">
        <v>3.2</v>
      </c>
      <c r="G3769" s="202">
        <v>3.1</v>
      </c>
      <c r="H3769" s="296">
        <f t="shared" si="867"/>
        <v>3.0379999999999998</v>
      </c>
      <c r="I3769" s="296">
        <f t="shared" si="868"/>
        <v>3.0070000000000001</v>
      </c>
      <c r="J3769" s="296">
        <f t="shared" si="869"/>
        <v>2.976</v>
      </c>
      <c r="K3769" s="106"/>
      <c r="L3769" s="323">
        <f>F3769*K3769</f>
        <v>0</v>
      </c>
      <c r="M3769" s="327">
        <f>G3769*K3769</f>
        <v>0</v>
      </c>
      <c r="N3769" s="545">
        <f>H3769*K3769</f>
        <v>0</v>
      </c>
      <c r="O3769" s="545">
        <f>I3769*K3769</f>
        <v>0</v>
      </c>
      <c r="P3769" s="545">
        <f>J3769*K3769</f>
        <v>0</v>
      </c>
      <c r="Q3769" s="110" t="s">
        <v>7</v>
      </c>
    </row>
    <row r="3770" spans="1:18" ht="15" customHeight="1" thickBot="1" x14ac:dyDescent="0.25">
      <c r="A3770" s="593" t="s">
        <v>2517</v>
      </c>
      <c r="B3770" s="586"/>
      <c r="C3770" s="587"/>
      <c r="D3770" s="588"/>
      <c r="E3770" s="589"/>
      <c r="F3770" s="590"/>
      <c r="G3770" s="590"/>
      <c r="H3770" s="590"/>
      <c r="I3770" s="590"/>
      <c r="J3770" s="590"/>
      <c r="K3770" s="589"/>
      <c r="L3770" s="591"/>
      <c r="M3770" s="591"/>
      <c r="N3770" s="591"/>
      <c r="O3770" s="591"/>
      <c r="P3770" s="591"/>
      <c r="Q3770" s="592"/>
    </row>
    <row r="3771" spans="1:18" ht="15" customHeight="1" collapsed="1" thickBot="1" x14ac:dyDescent="0.25">
      <c r="A3771" s="593" t="s">
        <v>5346</v>
      </c>
      <c r="B3771" s="586"/>
      <c r="C3771" s="587"/>
      <c r="D3771" s="588"/>
      <c r="E3771" s="589"/>
      <c r="F3771" s="590"/>
      <c r="G3771" s="590"/>
      <c r="H3771" s="590"/>
      <c r="I3771" s="590"/>
      <c r="J3771" s="590"/>
      <c r="K3771" s="589"/>
      <c r="L3771" s="591"/>
      <c r="M3771" s="591"/>
      <c r="N3771" s="591"/>
      <c r="O3771" s="591"/>
      <c r="P3771" s="591"/>
      <c r="Q3771" s="592"/>
    </row>
    <row r="3772" spans="1:18" ht="15" hidden="1" customHeight="1" outlineLevel="1" thickBot="1" x14ac:dyDescent="0.25">
      <c r="A3772" s="173" t="s">
        <v>268</v>
      </c>
      <c r="B3772" s="829" t="s">
        <v>5326</v>
      </c>
      <c r="C3772" s="893" t="s">
        <v>5347</v>
      </c>
      <c r="D3772" s="55" t="s">
        <v>6</v>
      </c>
      <c r="E3772" s="28">
        <v>3</v>
      </c>
      <c r="F3772" s="203">
        <v>1.6</v>
      </c>
      <c r="G3772" s="203">
        <v>1.5</v>
      </c>
      <c r="H3772" s="297">
        <f t="shared" ref="H3772" si="870">G3772*0.98</f>
        <v>1.47</v>
      </c>
      <c r="I3772" s="297">
        <f t="shared" ref="I3772" si="871">G3772*0.97</f>
        <v>1.4550000000000001</v>
      </c>
      <c r="J3772" s="297">
        <f t="shared" ref="J3772" si="872">G3772*0.96</f>
        <v>1.44</v>
      </c>
      <c r="K3772" s="115"/>
      <c r="L3772" s="515">
        <f>F3772*K3772</f>
        <v>0</v>
      </c>
      <c r="M3772" s="465">
        <f>G3772*K3772</f>
        <v>0</v>
      </c>
      <c r="N3772" s="894">
        <f>H3772*K3772</f>
        <v>0</v>
      </c>
      <c r="O3772" s="894">
        <f>I3772*K3772</f>
        <v>0</v>
      </c>
      <c r="P3772" s="894">
        <f>J3772*K3772</f>
        <v>0</v>
      </c>
      <c r="Q3772" s="110" t="s">
        <v>7</v>
      </c>
    </row>
    <row r="3773" spans="1:18" ht="15" customHeight="1" collapsed="1" thickBot="1" x14ac:dyDescent="0.25">
      <c r="A3773" s="593" t="s">
        <v>2518</v>
      </c>
      <c r="B3773" s="586"/>
      <c r="C3773" s="587"/>
      <c r="D3773" s="588"/>
      <c r="E3773" s="589"/>
      <c r="F3773" s="590"/>
      <c r="G3773" s="590"/>
      <c r="H3773" s="590"/>
      <c r="I3773" s="590"/>
      <c r="J3773" s="590"/>
      <c r="K3773" s="589"/>
      <c r="L3773" s="591"/>
      <c r="M3773" s="591"/>
      <c r="N3773" s="591"/>
      <c r="O3773" s="591"/>
      <c r="P3773" s="591"/>
      <c r="Q3773" s="592"/>
    </row>
    <row r="3774" spans="1:18" ht="15" hidden="1" customHeight="1" outlineLevel="1" thickBot="1" x14ac:dyDescent="0.25">
      <c r="A3774" s="133" t="s">
        <v>268</v>
      </c>
      <c r="B3774" s="11"/>
      <c r="C3774" s="595" t="s">
        <v>1827</v>
      </c>
      <c r="D3774" s="183" t="s">
        <v>6</v>
      </c>
      <c r="E3774" s="29">
        <v>12</v>
      </c>
      <c r="F3774" s="202">
        <v>7.4</v>
      </c>
      <c r="G3774" s="202">
        <v>7.2</v>
      </c>
      <c r="H3774" s="296">
        <f t="shared" ref="H3774" si="873">G3774*0.98</f>
        <v>7.056</v>
      </c>
      <c r="I3774" s="296">
        <f t="shared" ref="I3774" si="874">G3774*0.97</f>
        <v>6.984</v>
      </c>
      <c r="J3774" s="296">
        <f t="shared" ref="J3774" si="875">G3774*0.96</f>
        <v>6.9119999999999999</v>
      </c>
      <c r="K3774" s="106"/>
      <c r="L3774" s="323">
        <f>F3774*K3774</f>
        <v>0</v>
      </c>
      <c r="M3774" s="327">
        <f>G3774*K3774</f>
        <v>0</v>
      </c>
      <c r="N3774" s="545">
        <f>H3774*K3774</f>
        <v>0</v>
      </c>
      <c r="O3774" s="545">
        <f>I3774*K3774</f>
        <v>0</v>
      </c>
      <c r="P3774" s="545">
        <f>J3774*K3774</f>
        <v>0</v>
      </c>
      <c r="Q3774" s="110" t="s">
        <v>7</v>
      </c>
    </row>
    <row r="3775" spans="1:18" ht="15" customHeight="1" collapsed="1" thickBot="1" x14ac:dyDescent="0.25">
      <c r="A3775" s="593" t="s">
        <v>2520</v>
      </c>
      <c r="B3775" s="586"/>
      <c r="C3775" s="587"/>
      <c r="D3775" s="588"/>
      <c r="E3775" s="589"/>
      <c r="F3775" s="590"/>
      <c r="G3775" s="590"/>
      <c r="H3775" s="590"/>
      <c r="I3775" s="590"/>
      <c r="J3775" s="590"/>
      <c r="K3775" s="589"/>
      <c r="L3775" s="591"/>
      <c r="M3775" s="591"/>
      <c r="N3775" s="591"/>
      <c r="O3775" s="591"/>
      <c r="P3775" s="591"/>
      <c r="Q3775" s="592"/>
    </row>
    <row r="3776" spans="1:18" ht="15" hidden="1" customHeight="1" outlineLevel="1" x14ac:dyDescent="0.25">
      <c r="A3776" s="133" t="s">
        <v>268</v>
      </c>
      <c r="B3776" s="11"/>
      <c r="C3776" s="174" t="s">
        <v>2519</v>
      </c>
      <c r="D3776" s="22" t="s">
        <v>6</v>
      </c>
      <c r="E3776" s="29">
        <v>12</v>
      </c>
      <c r="F3776" s="202">
        <v>7</v>
      </c>
      <c r="G3776" s="202">
        <v>6.8</v>
      </c>
      <c r="H3776" s="296">
        <f t="shared" ref="H3776" si="876">G3776*0.98</f>
        <v>6.6639999999999997</v>
      </c>
      <c r="I3776" s="296">
        <f t="shared" ref="I3776" si="877">G3776*0.97</f>
        <v>6.5960000000000001</v>
      </c>
      <c r="J3776" s="296">
        <f t="shared" ref="J3776" si="878">G3776*0.96</f>
        <v>6.5279999999999996</v>
      </c>
      <c r="K3776" s="106"/>
      <c r="L3776" s="323">
        <f>F3776*K3776</f>
        <v>0</v>
      </c>
      <c r="M3776" s="327">
        <f>G3776*K3776</f>
        <v>0</v>
      </c>
      <c r="N3776" s="545">
        <f>H3776*K3776</f>
        <v>0</v>
      </c>
      <c r="O3776" s="545">
        <f>I3776*K3776</f>
        <v>0</v>
      </c>
      <c r="P3776" s="545">
        <f>J3776*K3776</f>
        <v>0</v>
      </c>
      <c r="Q3776" s="110" t="s">
        <v>7</v>
      </c>
    </row>
    <row r="3777" spans="1:18" ht="15" hidden="1" customHeight="1" outlineLevel="1" thickBot="1" x14ac:dyDescent="0.25">
      <c r="A3777" s="133" t="s">
        <v>268</v>
      </c>
      <c r="B3777" s="183" t="s">
        <v>5371</v>
      </c>
      <c r="C3777" s="174" t="s">
        <v>1421</v>
      </c>
      <c r="D3777" s="22" t="s">
        <v>6</v>
      </c>
      <c r="E3777" s="29">
        <v>4</v>
      </c>
      <c r="F3777" s="202">
        <v>1.8</v>
      </c>
      <c r="G3777" s="202">
        <v>1.7</v>
      </c>
      <c r="H3777" s="296">
        <f t="shared" ref="H3777" si="879">G3777*0.98</f>
        <v>1.6659999999999999</v>
      </c>
      <c r="I3777" s="296">
        <f t="shared" ref="I3777" si="880">G3777*0.97</f>
        <v>1.649</v>
      </c>
      <c r="J3777" s="296">
        <f t="shared" ref="J3777" si="881">G3777*0.96</f>
        <v>1.6319999999999999</v>
      </c>
      <c r="K3777" s="106"/>
      <c r="L3777" s="323">
        <f>F3777*K3777</f>
        <v>0</v>
      </c>
      <c r="M3777" s="327">
        <f>G3777*K3777</f>
        <v>0</v>
      </c>
      <c r="N3777" s="327">
        <f>H3777*K3777</f>
        <v>0</v>
      </c>
      <c r="O3777" s="327">
        <f>I3777*K3777</f>
        <v>0</v>
      </c>
      <c r="P3777" s="327">
        <f>J3777*K3777</f>
        <v>0</v>
      </c>
      <c r="Q3777" s="110" t="s">
        <v>7</v>
      </c>
    </row>
    <row r="3778" spans="1:18" ht="15" customHeight="1" collapsed="1" thickBot="1" x14ac:dyDescent="0.25">
      <c r="A3778" s="593" t="s">
        <v>2521</v>
      </c>
      <c r="B3778" s="586"/>
      <c r="C3778" s="587"/>
      <c r="D3778" s="588"/>
      <c r="E3778" s="589"/>
      <c r="F3778" s="590"/>
      <c r="G3778" s="590"/>
      <c r="H3778" s="590"/>
      <c r="I3778" s="590"/>
      <c r="J3778" s="590"/>
      <c r="K3778" s="589"/>
      <c r="L3778" s="591"/>
      <c r="M3778" s="591"/>
      <c r="N3778" s="591"/>
      <c r="O3778" s="591"/>
      <c r="P3778" s="591"/>
      <c r="Q3778" s="592"/>
    </row>
    <row r="3779" spans="1:18" ht="15" hidden="1" customHeight="1" outlineLevel="1" thickBot="1" x14ac:dyDescent="0.25">
      <c r="A3779" s="133" t="s">
        <v>268</v>
      </c>
      <c r="B3779" s="442" t="s">
        <v>5295</v>
      </c>
      <c r="C3779" s="174" t="s">
        <v>291</v>
      </c>
      <c r="D3779" s="22" t="s">
        <v>6</v>
      </c>
      <c r="E3779" s="29">
        <v>3</v>
      </c>
      <c r="F3779" s="202">
        <v>1.6</v>
      </c>
      <c r="G3779" s="202">
        <v>1.5</v>
      </c>
      <c r="H3779" s="296">
        <f t="shared" ref="H3779" si="882">G3779*0.98</f>
        <v>1.47</v>
      </c>
      <c r="I3779" s="296">
        <f t="shared" ref="I3779" si="883">G3779*0.97</f>
        <v>1.4550000000000001</v>
      </c>
      <c r="J3779" s="296">
        <f t="shared" ref="J3779" si="884">G3779*0.96</f>
        <v>1.44</v>
      </c>
      <c r="K3779" s="106"/>
      <c r="L3779" s="323">
        <f>F3779*K3779</f>
        <v>0</v>
      </c>
      <c r="M3779" s="327">
        <f>G3779*K3779</f>
        <v>0</v>
      </c>
      <c r="N3779" s="545">
        <f>H3779*K3779</f>
        <v>0</v>
      </c>
      <c r="O3779" s="545">
        <f>I3779*K3779</f>
        <v>0</v>
      </c>
      <c r="P3779" s="545">
        <f>J3779*K3779</f>
        <v>0</v>
      </c>
      <c r="Q3779" s="110" t="s">
        <v>7</v>
      </c>
    </row>
    <row r="3780" spans="1:18" ht="15" customHeight="1" collapsed="1" thickBot="1" x14ac:dyDescent="0.25">
      <c r="A3780" s="593" t="s">
        <v>2522</v>
      </c>
      <c r="B3780" s="586"/>
      <c r="C3780" s="587"/>
      <c r="D3780" s="588"/>
      <c r="E3780" s="589"/>
      <c r="F3780" s="590"/>
      <c r="G3780" s="590"/>
      <c r="H3780" s="590"/>
      <c r="I3780" s="590"/>
      <c r="J3780" s="590"/>
      <c r="K3780" s="589"/>
      <c r="L3780" s="591"/>
      <c r="M3780" s="591"/>
      <c r="N3780" s="591"/>
      <c r="O3780" s="591"/>
      <c r="P3780" s="591"/>
      <c r="Q3780" s="592"/>
    </row>
    <row r="3781" spans="1:18" ht="15" hidden="1" customHeight="1" outlineLevel="1" thickBot="1" x14ac:dyDescent="0.25">
      <c r="A3781" s="190" t="s">
        <v>268</v>
      </c>
      <c r="B3781" s="442" t="s">
        <v>5197</v>
      </c>
      <c r="C3781" s="291" t="s">
        <v>787</v>
      </c>
      <c r="D3781" s="22" t="s">
        <v>6</v>
      </c>
      <c r="E3781" s="26">
        <v>3</v>
      </c>
      <c r="F3781" s="205">
        <v>1.45</v>
      </c>
      <c r="G3781" s="205">
        <v>1.4</v>
      </c>
      <c r="H3781" s="296">
        <f t="shared" ref="H3781" si="885">G3781*0.98</f>
        <v>1.3719999999999999</v>
      </c>
      <c r="I3781" s="296">
        <f t="shared" ref="I3781" si="886">G3781*0.97</f>
        <v>1.3579999999999999</v>
      </c>
      <c r="J3781" s="296">
        <f t="shared" ref="J3781" si="887">G3781*0.96</f>
        <v>1.3439999999999999</v>
      </c>
      <c r="K3781" s="106"/>
      <c r="L3781" s="323">
        <f>F3781*K3781</f>
        <v>0</v>
      </c>
      <c r="M3781" s="327">
        <f>G3781*K3781</f>
        <v>0</v>
      </c>
      <c r="N3781" s="545">
        <f>H3781*K3781</f>
        <v>0</v>
      </c>
      <c r="O3781" s="545">
        <f>I3781*K3781</f>
        <v>0</v>
      </c>
      <c r="P3781" s="545">
        <f>J3781*K3781</f>
        <v>0</v>
      </c>
      <c r="Q3781" s="110" t="s">
        <v>7</v>
      </c>
      <c r="R3781" s="253"/>
    </row>
    <row r="3782" spans="1:18" ht="15" customHeight="1" collapsed="1" thickBot="1" x14ac:dyDescent="0.25">
      <c r="A3782" s="593" t="s">
        <v>3245</v>
      </c>
      <c r="B3782" s="586"/>
      <c r="C3782" s="587"/>
      <c r="D3782" s="588"/>
      <c r="E3782" s="589"/>
      <c r="F3782" s="590"/>
      <c r="G3782" s="590"/>
      <c r="H3782" s="590"/>
      <c r="I3782" s="590"/>
      <c r="J3782" s="590"/>
      <c r="K3782" s="589"/>
      <c r="L3782" s="591"/>
      <c r="M3782" s="591"/>
      <c r="N3782" s="591"/>
      <c r="O3782" s="591"/>
      <c r="P3782" s="591"/>
      <c r="Q3782" s="592"/>
    </row>
    <row r="3783" spans="1:18" ht="15" hidden="1" customHeight="1" outlineLevel="1" x14ac:dyDescent="0.25">
      <c r="A3783" s="133" t="s">
        <v>268</v>
      </c>
      <c r="B3783" s="442" t="s">
        <v>5212</v>
      </c>
      <c r="C3783" s="174" t="s">
        <v>2427</v>
      </c>
      <c r="D3783" s="22" t="s">
        <v>6</v>
      </c>
      <c r="E3783" s="29">
        <v>3</v>
      </c>
      <c r="F3783" s="202">
        <v>1.55</v>
      </c>
      <c r="G3783" s="202">
        <v>1.5</v>
      </c>
      <c r="H3783" s="296">
        <f t="shared" ref="H3783:H3787" si="888">G3783*0.98</f>
        <v>1.47</v>
      </c>
      <c r="I3783" s="296">
        <f t="shared" ref="I3783:I3787" si="889">G3783*0.97</f>
        <v>1.4550000000000001</v>
      </c>
      <c r="J3783" s="296">
        <f t="shared" ref="J3783:J3787" si="890">G3783*0.96</f>
        <v>1.44</v>
      </c>
      <c r="K3783" s="106"/>
      <c r="L3783" s="323">
        <f>F3783*K3783</f>
        <v>0</v>
      </c>
      <c r="M3783" s="327">
        <f>G3783*K3783</f>
        <v>0</v>
      </c>
      <c r="N3783" s="545">
        <f>H3783*K3783</f>
        <v>0</v>
      </c>
      <c r="O3783" s="545">
        <f>I3783*K3783</f>
        <v>0</v>
      </c>
      <c r="P3783" s="545">
        <f>J3783*K3783</f>
        <v>0</v>
      </c>
      <c r="Q3783" s="110" t="s">
        <v>7</v>
      </c>
    </row>
    <row r="3784" spans="1:18" ht="15" hidden="1" customHeight="1" outlineLevel="1" x14ac:dyDescent="0.25">
      <c r="A3784" s="133" t="s">
        <v>268</v>
      </c>
      <c r="B3784" s="442" t="s">
        <v>5212</v>
      </c>
      <c r="C3784" s="174" t="s">
        <v>292</v>
      </c>
      <c r="D3784" s="22" t="s">
        <v>6</v>
      </c>
      <c r="E3784" s="29">
        <v>3</v>
      </c>
      <c r="F3784" s="202">
        <v>1.55</v>
      </c>
      <c r="G3784" s="202">
        <v>1.5</v>
      </c>
      <c r="H3784" s="296">
        <f t="shared" si="888"/>
        <v>1.47</v>
      </c>
      <c r="I3784" s="296">
        <f t="shared" si="889"/>
        <v>1.4550000000000001</v>
      </c>
      <c r="J3784" s="296">
        <f t="shared" si="890"/>
        <v>1.44</v>
      </c>
      <c r="K3784" s="106"/>
      <c r="L3784" s="323">
        <f>F3784*K3784</f>
        <v>0</v>
      </c>
      <c r="M3784" s="327">
        <f>G3784*K3784</f>
        <v>0</v>
      </c>
      <c r="N3784" s="545">
        <f>H3784*K3784</f>
        <v>0</v>
      </c>
      <c r="O3784" s="545">
        <f>I3784*K3784</f>
        <v>0</v>
      </c>
      <c r="P3784" s="545">
        <f>J3784*K3784</f>
        <v>0</v>
      </c>
      <c r="Q3784" s="110" t="s">
        <v>7</v>
      </c>
    </row>
    <row r="3785" spans="1:18" ht="15" hidden="1" customHeight="1" outlineLevel="1" x14ac:dyDescent="0.25">
      <c r="A3785" s="133" t="s">
        <v>268</v>
      </c>
      <c r="B3785" s="442" t="s">
        <v>5209</v>
      </c>
      <c r="C3785" s="174" t="s">
        <v>4555</v>
      </c>
      <c r="D3785" s="22" t="s">
        <v>6</v>
      </c>
      <c r="E3785" s="29">
        <v>3</v>
      </c>
      <c r="F3785" s="202">
        <v>1.75</v>
      </c>
      <c r="G3785" s="202">
        <v>1.7</v>
      </c>
      <c r="H3785" s="296">
        <f t="shared" si="888"/>
        <v>1.6659999999999999</v>
      </c>
      <c r="I3785" s="296">
        <f t="shared" si="889"/>
        <v>1.649</v>
      </c>
      <c r="J3785" s="296">
        <f t="shared" si="890"/>
        <v>1.6319999999999999</v>
      </c>
      <c r="K3785" s="106"/>
      <c r="L3785" s="323">
        <f>F3785*K3785</f>
        <v>0</v>
      </c>
      <c r="M3785" s="327">
        <f>G3785*K3785</f>
        <v>0</v>
      </c>
      <c r="N3785" s="545">
        <f>H3785*K3785</f>
        <v>0</v>
      </c>
      <c r="O3785" s="545">
        <f>I3785*K3785</f>
        <v>0</v>
      </c>
      <c r="P3785" s="545">
        <f>J3785*K3785</f>
        <v>0</v>
      </c>
      <c r="Q3785" s="110" t="s">
        <v>7</v>
      </c>
    </row>
    <row r="3786" spans="1:18" ht="15" hidden="1" customHeight="1" outlineLevel="1" x14ac:dyDescent="0.25">
      <c r="A3786" s="133" t="s">
        <v>268</v>
      </c>
      <c r="B3786" s="442" t="s">
        <v>5209</v>
      </c>
      <c r="C3786" s="174" t="s">
        <v>1412</v>
      </c>
      <c r="D3786" s="22" t="s">
        <v>6</v>
      </c>
      <c r="E3786" s="29">
        <v>3</v>
      </c>
      <c r="F3786" s="202">
        <v>1.55</v>
      </c>
      <c r="G3786" s="202">
        <v>1.5</v>
      </c>
      <c r="H3786" s="296">
        <f t="shared" si="888"/>
        <v>1.47</v>
      </c>
      <c r="I3786" s="296">
        <f t="shared" si="889"/>
        <v>1.4550000000000001</v>
      </c>
      <c r="J3786" s="296">
        <f t="shared" si="890"/>
        <v>1.44</v>
      </c>
      <c r="K3786" s="106"/>
      <c r="L3786" s="323">
        <f>F3786*K3786</f>
        <v>0</v>
      </c>
      <c r="M3786" s="327">
        <f>G3786*K3786</f>
        <v>0</v>
      </c>
      <c r="N3786" s="545">
        <f>H3786*K3786</f>
        <v>0</v>
      </c>
      <c r="O3786" s="545">
        <f>I3786*K3786</f>
        <v>0</v>
      </c>
      <c r="P3786" s="545">
        <f>J3786*K3786</f>
        <v>0</v>
      </c>
      <c r="Q3786" s="110" t="s">
        <v>7</v>
      </c>
    </row>
    <row r="3787" spans="1:18" ht="15" hidden="1" customHeight="1" outlineLevel="1" thickBot="1" x14ac:dyDescent="0.25">
      <c r="A3787" s="133" t="s">
        <v>268</v>
      </c>
      <c r="B3787" s="442" t="s">
        <v>5209</v>
      </c>
      <c r="C3787" s="174" t="s">
        <v>2306</v>
      </c>
      <c r="D3787" s="22" t="s">
        <v>6</v>
      </c>
      <c r="E3787" s="29">
        <v>3.5</v>
      </c>
      <c r="F3787" s="202">
        <v>1.95</v>
      </c>
      <c r="G3787" s="202">
        <v>1.9</v>
      </c>
      <c r="H3787" s="296">
        <f t="shared" si="888"/>
        <v>1.8619999999999999</v>
      </c>
      <c r="I3787" s="296">
        <f t="shared" si="889"/>
        <v>1.843</v>
      </c>
      <c r="J3787" s="296">
        <f t="shared" si="890"/>
        <v>1.8239999999999998</v>
      </c>
      <c r="K3787" s="106"/>
      <c r="L3787" s="323">
        <f>F3787*K3787</f>
        <v>0</v>
      </c>
      <c r="M3787" s="327">
        <f>G3787*K3787</f>
        <v>0</v>
      </c>
      <c r="N3787" s="545">
        <f>H3787*K3787</f>
        <v>0</v>
      </c>
      <c r="O3787" s="545">
        <f>I3787*K3787</f>
        <v>0</v>
      </c>
      <c r="P3787" s="545">
        <f>J3787*K3787</f>
        <v>0</v>
      </c>
      <c r="Q3787" s="110" t="s">
        <v>7</v>
      </c>
    </row>
    <row r="3788" spans="1:18" ht="15" customHeight="1" collapsed="1" thickBot="1" x14ac:dyDescent="0.25">
      <c r="A3788" s="593" t="s">
        <v>2524</v>
      </c>
      <c r="B3788" s="586"/>
      <c r="C3788" s="587"/>
      <c r="D3788" s="588"/>
      <c r="E3788" s="589"/>
      <c r="F3788" s="590"/>
      <c r="G3788" s="590"/>
      <c r="H3788" s="590"/>
      <c r="I3788" s="590"/>
      <c r="J3788" s="590"/>
      <c r="K3788" s="589"/>
      <c r="L3788" s="591"/>
      <c r="M3788" s="591"/>
      <c r="N3788" s="591"/>
      <c r="O3788" s="591"/>
      <c r="P3788" s="591"/>
      <c r="Q3788" s="592"/>
    </row>
    <row r="3789" spans="1:18" ht="15" hidden="1" customHeight="1" outlineLevel="1" x14ac:dyDescent="0.25">
      <c r="A3789" s="133" t="s">
        <v>268</v>
      </c>
      <c r="B3789" s="11"/>
      <c r="C3789" s="174" t="s">
        <v>2523</v>
      </c>
      <c r="D3789" s="22" t="s">
        <v>6</v>
      </c>
      <c r="E3789" s="29">
        <v>12</v>
      </c>
      <c r="F3789" s="202">
        <v>7</v>
      </c>
      <c r="G3789" s="202">
        <v>6.8</v>
      </c>
      <c r="H3789" s="296">
        <f t="shared" ref="H3789:H3790" si="891">G3789*0.98</f>
        <v>6.6639999999999997</v>
      </c>
      <c r="I3789" s="296">
        <f t="shared" ref="I3789:I3790" si="892">G3789*0.97</f>
        <v>6.5960000000000001</v>
      </c>
      <c r="J3789" s="296">
        <f t="shared" ref="J3789:J3790" si="893">G3789*0.96</f>
        <v>6.5279999999999996</v>
      </c>
      <c r="K3789" s="106"/>
      <c r="L3789" s="323">
        <f>F3789*K3789</f>
        <v>0</v>
      </c>
      <c r="M3789" s="327">
        <f>G3789*K3789</f>
        <v>0</v>
      </c>
      <c r="N3789" s="545">
        <f>H3789*K3789</f>
        <v>0</v>
      </c>
      <c r="O3789" s="545">
        <f>I3789*K3789</f>
        <v>0</v>
      </c>
      <c r="P3789" s="545">
        <f>J3789*K3789</f>
        <v>0</v>
      </c>
      <c r="Q3789" s="110" t="s">
        <v>7</v>
      </c>
    </row>
    <row r="3790" spans="1:18" ht="15" hidden="1" customHeight="1" outlineLevel="1" thickBot="1" x14ac:dyDescent="0.25">
      <c r="A3790" s="133" t="s">
        <v>460</v>
      </c>
      <c r="B3790" s="442" t="s">
        <v>5373</v>
      </c>
      <c r="C3790" s="174" t="s">
        <v>3563</v>
      </c>
      <c r="D3790" s="22" t="s">
        <v>6</v>
      </c>
      <c r="E3790" s="29">
        <v>6</v>
      </c>
      <c r="F3790" s="202">
        <v>3.4</v>
      </c>
      <c r="G3790" s="202">
        <v>3.3</v>
      </c>
      <c r="H3790" s="296">
        <f t="shared" si="891"/>
        <v>3.234</v>
      </c>
      <c r="I3790" s="296">
        <f t="shared" si="892"/>
        <v>3.2009999999999996</v>
      </c>
      <c r="J3790" s="296">
        <f t="shared" si="893"/>
        <v>3.1679999999999997</v>
      </c>
      <c r="K3790" s="106"/>
      <c r="L3790" s="323">
        <f>F3790*K3790</f>
        <v>0</v>
      </c>
      <c r="M3790" s="327">
        <f>G3790*K3790</f>
        <v>0</v>
      </c>
      <c r="N3790" s="545">
        <f>H3790*K3790</f>
        <v>0</v>
      </c>
      <c r="O3790" s="545">
        <f>I3790*K3790</f>
        <v>0</v>
      </c>
      <c r="P3790" s="545">
        <f>J3790*K3790</f>
        <v>0</v>
      </c>
      <c r="Q3790" s="110" t="s">
        <v>7</v>
      </c>
    </row>
    <row r="3791" spans="1:18" ht="15" customHeight="1" collapsed="1" thickBot="1" x14ac:dyDescent="0.25">
      <c r="A3791" s="593" t="s">
        <v>3261</v>
      </c>
      <c r="B3791" s="586"/>
      <c r="C3791" s="587"/>
      <c r="D3791" s="588"/>
      <c r="E3791" s="589"/>
      <c r="F3791" s="590"/>
      <c r="G3791" s="590"/>
      <c r="H3791" s="590"/>
      <c r="I3791" s="590"/>
      <c r="J3791" s="590"/>
      <c r="K3791" s="589"/>
      <c r="L3791" s="591"/>
      <c r="M3791" s="591"/>
      <c r="N3791" s="591"/>
      <c r="O3791" s="591"/>
      <c r="P3791" s="591"/>
      <c r="Q3791" s="592"/>
    </row>
    <row r="3792" spans="1:18" ht="15" hidden="1" customHeight="1" outlineLevel="1" x14ac:dyDescent="0.25">
      <c r="A3792" s="133" t="s">
        <v>268</v>
      </c>
      <c r="B3792" s="11"/>
      <c r="C3792" s="174" t="s">
        <v>3374</v>
      </c>
      <c r="D3792" s="22" t="s">
        <v>6</v>
      </c>
      <c r="E3792" s="29">
        <v>12</v>
      </c>
      <c r="F3792" s="202">
        <v>7.4</v>
      </c>
      <c r="G3792" s="202">
        <v>7.2</v>
      </c>
      <c r="H3792" s="296">
        <f t="shared" ref="H3792:H3797" si="894">G3792*0.98</f>
        <v>7.056</v>
      </c>
      <c r="I3792" s="296">
        <f t="shared" ref="I3792:I3797" si="895">G3792*0.97</f>
        <v>6.984</v>
      </c>
      <c r="J3792" s="296">
        <f t="shared" ref="J3792:J3797" si="896">G3792*0.96</f>
        <v>6.9119999999999999</v>
      </c>
      <c r="K3792" s="106"/>
      <c r="L3792" s="323">
        <f>F3792*K3792</f>
        <v>0</v>
      </c>
      <c r="M3792" s="327">
        <f>G3792*K3792</f>
        <v>0</v>
      </c>
      <c r="N3792" s="545">
        <f>H3792*K3792</f>
        <v>0</v>
      </c>
      <c r="O3792" s="545">
        <f>I3792*K3792</f>
        <v>0</v>
      </c>
      <c r="P3792" s="545">
        <f>J3792*K3792</f>
        <v>0</v>
      </c>
      <c r="Q3792" s="110" t="s">
        <v>7</v>
      </c>
    </row>
    <row r="3793" spans="1:17" ht="15" hidden="1" customHeight="1" outlineLevel="1" x14ac:dyDescent="0.25">
      <c r="A3793" s="133" t="s">
        <v>268</v>
      </c>
      <c r="B3793" s="442" t="s">
        <v>5196</v>
      </c>
      <c r="C3793" s="174" t="s">
        <v>3267</v>
      </c>
      <c r="D3793" s="183" t="s">
        <v>6</v>
      </c>
      <c r="E3793" s="29">
        <v>6</v>
      </c>
      <c r="F3793" s="202">
        <v>3.8</v>
      </c>
      <c r="G3793" s="202">
        <v>3.7</v>
      </c>
      <c r="H3793" s="296">
        <f t="shared" si="894"/>
        <v>3.6259999999999999</v>
      </c>
      <c r="I3793" s="296">
        <f t="shared" si="895"/>
        <v>3.589</v>
      </c>
      <c r="J3793" s="296">
        <f t="shared" si="896"/>
        <v>3.552</v>
      </c>
      <c r="K3793" s="106"/>
      <c r="L3793" s="323">
        <f>F3793*K3793</f>
        <v>0</v>
      </c>
      <c r="M3793" s="327">
        <f>G3793*K3793</f>
        <v>0</v>
      </c>
      <c r="N3793" s="545">
        <f>H3793*K3793</f>
        <v>0</v>
      </c>
      <c r="O3793" s="545">
        <f>I3793*K3793</f>
        <v>0</v>
      </c>
      <c r="P3793" s="545">
        <f>J3793*K3793</f>
        <v>0</v>
      </c>
      <c r="Q3793" s="110" t="s">
        <v>7</v>
      </c>
    </row>
    <row r="3794" spans="1:17" ht="15" hidden="1" customHeight="1" outlineLevel="1" x14ac:dyDescent="0.25">
      <c r="A3794" s="133" t="s">
        <v>268</v>
      </c>
      <c r="B3794" s="442" t="s">
        <v>5196</v>
      </c>
      <c r="C3794" s="174" t="s">
        <v>3535</v>
      </c>
      <c r="D3794" s="183" t="s">
        <v>6</v>
      </c>
      <c r="E3794" s="29">
        <v>6</v>
      </c>
      <c r="F3794" s="202">
        <v>2.9</v>
      </c>
      <c r="G3794" s="202">
        <v>2.8</v>
      </c>
      <c r="H3794" s="296">
        <f t="shared" si="894"/>
        <v>2.7439999999999998</v>
      </c>
      <c r="I3794" s="296">
        <f t="shared" si="895"/>
        <v>2.7159999999999997</v>
      </c>
      <c r="J3794" s="296">
        <f t="shared" si="896"/>
        <v>2.6879999999999997</v>
      </c>
      <c r="K3794" s="106"/>
      <c r="L3794" s="323">
        <f>F3794*K3794</f>
        <v>0</v>
      </c>
      <c r="M3794" s="327">
        <f>G3794*K3794</f>
        <v>0</v>
      </c>
      <c r="N3794" s="545">
        <f>H3794*K3794</f>
        <v>0</v>
      </c>
      <c r="O3794" s="545">
        <f>I3794*K3794</f>
        <v>0</v>
      </c>
      <c r="P3794" s="545">
        <f>J3794*K3794</f>
        <v>0</v>
      </c>
      <c r="Q3794" s="110" t="s">
        <v>7</v>
      </c>
    </row>
    <row r="3795" spans="1:17" ht="15" hidden="1" customHeight="1" outlineLevel="1" x14ac:dyDescent="0.25">
      <c r="A3795" s="133" t="s">
        <v>268</v>
      </c>
      <c r="B3795" s="442" t="s">
        <v>5196</v>
      </c>
      <c r="C3795" s="174" t="s">
        <v>3262</v>
      </c>
      <c r="D3795" s="183" t="s">
        <v>6</v>
      </c>
      <c r="E3795" s="29">
        <v>6</v>
      </c>
      <c r="F3795" s="202">
        <v>2.9</v>
      </c>
      <c r="G3795" s="202">
        <v>2.8</v>
      </c>
      <c r="H3795" s="296">
        <f t="shared" si="894"/>
        <v>2.7439999999999998</v>
      </c>
      <c r="I3795" s="296">
        <f t="shared" si="895"/>
        <v>2.7159999999999997</v>
      </c>
      <c r="J3795" s="296">
        <f t="shared" si="896"/>
        <v>2.6879999999999997</v>
      </c>
      <c r="K3795" s="106"/>
      <c r="L3795" s="323">
        <f>F3795*K3795</f>
        <v>0</v>
      </c>
      <c r="M3795" s="327">
        <f>G3795*K3795</f>
        <v>0</v>
      </c>
      <c r="N3795" s="545">
        <f>H3795*K3795</f>
        <v>0</v>
      </c>
      <c r="O3795" s="545">
        <f>I3795*K3795</f>
        <v>0</v>
      </c>
      <c r="P3795" s="545">
        <f>J3795*K3795</f>
        <v>0</v>
      </c>
      <c r="Q3795" s="110" t="s">
        <v>7</v>
      </c>
    </row>
    <row r="3796" spans="1:17" ht="15" hidden="1" customHeight="1" outlineLevel="1" x14ac:dyDescent="0.25">
      <c r="A3796" s="133" t="s">
        <v>268</v>
      </c>
      <c r="B3796" s="442" t="s">
        <v>5348</v>
      </c>
      <c r="C3796" s="291" t="s">
        <v>5514</v>
      </c>
      <c r="D3796" s="183" t="s">
        <v>6</v>
      </c>
      <c r="E3796" s="29">
        <v>6</v>
      </c>
      <c r="F3796" s="202">
        <v>2.7</v>
      </c>
      <c r="G3796" s="202">
        <v>2.6</v>
      </c>
      <c r="H3796" s="296">
        <f t="shared" si="894"/>
        <v>2.548</v>
      </c>
      <c r="I3796" s="296">
        <f t="shared" si="895"/>
        <v>2.5219999999999998</v>
      </c>
      <c r="J3796" s="296">
        <f t="shared" si="896"/>
        <v>2.496</v>
      </c>
      <c r="K3796" s="106"/>
      <c r="L3796" s="323">
        <f>F3796*K3796</f>
        <v>0</v>
      </c>
      <c r="M3796" s="327">
        <f>G3796*K3796</f>
        <v>0</v>
      </c>
      <c r="N3796" s="545">
        <f>H3796*K3796</f>
        <v>0</v>
      </c>
      <c r="O3796" s="545">
        <f>I3796*K3796</f>
        <v>0</v>
      </c>
      <c r="P3796" s="545">
        <f>J3796*K3796</f>
        <v>0</v>
      </c>
      <c r="Q3796" s="110" t="s">
        <v>7</v>
      </c>
    </row>
    <row r="3797" spans="1:17" ht="15" hidden="1" customHeight="1" outlineLevel="1" thickBot="1" x14ac:dyDescent="0.25">
      <c r="A3797" s="133" t="s">
        <v>268</v>
      </c>
      <c r="B3797" s="442" t="s">
        <v>5196</v>
      </c>
      <c r="C3797" s="174" t="s">
        <v>3264</v>
      </c>
      <c r="D3797" s="183" t="s">
        <v>6</v>
      </c>
      <c r="E3797" s="29">
        <v>26</v>
      </c>
      <c r="F3797" s="202">
        <v>17.8</v>
      </c>
      <c r="G3797" s="202">
        <v>17.399999999999999</v>
      </c>
      <c r="H3797" s="296">
        <f t="shared" si="894"/>
        <v>17.052</v>
      </c>
      <c r="I3797" s="296">
        <f t="shared" si="895"/>
        <v>16.877999999999997</v>
      </c>
      <c r="J3797" s="296">
        <f t="shared" si="896"/>
        <v>16.703999999999997</v>
      </c>
      <c r="K3797" s="106"/>
      <c r="L3797" s="323">
        <f>F3797*K3797</f>
        <v>0</v>
      </c>
      <c r="M3797" s="327">
        <f>G3797*K3797</f>
        <v>0</v>
      </c>
      <c r="N3797" s="545">
        <f>H3797*K3797</f>
        <v>0</v>
      </c>
      <c r="O3797" s="545">
        <f>I3797*K3797</f>
        <v>0</v>
      </c>
      <c r="P3797" s="545">
        <f>J3797*K3797</f>
        <v>0</v>
      </c>
      <c r="Q3797" s="110" t="s">
        <v>7</v>
      </c>
    </row>
    <row r="3798" spans="1:17" ht="15" customHeight="1" collapsed="1" thickBot="1" x14ac:dyDescent="0.25">
      <c r="A3798" s="593" t="s">
        <v>4776</v>
      </c>
      <c r="B3798" s="586"/>
      <c r="C3798" s="587"/>
      <c r="D3798" s="588"/>
      <c r="E3798" s="589"/>
      <c r="F3798" s="590"/>
      <c r="G3798" s="590"/>
      <c r="H3798" s="590"/>
      <c r="I3798" s="590"/>
      <c r="J3798" s="590"/>
      <c r="K3798" s="589"/>
      <c r="L3798" s="591"/>
      <c r="M3798" s="591"/>
      <c r="N3798" s="591"/>
      <c r="O3798" s="591"/>
      <c r="P3798" s="591"/>
      <c r="Q3798" s="592"/>
    </row>
    <row r="3799" spans="1:17" ht="15" hidden="1" customHeight="1" outlineLevel="1" x14ac:dyDescent="0.25">
      <c r="A3799" s="133" t="s">
        <v>268</v>
      </c>
      <c r="B3799" s="11"/>
      <c r="C3799" s="174" t="s">
        <v>5153</v>
      </c>
      <c r="D3799" s="22" t="s">
        <v>6</v>
      </c>
      <c r="E3799" s="29">
        <v>12</v>
      </c>
      <c r="F3799" s="202">
        <v>7.9</v>
      </c>
      <c r="G3799" s="202">
        <v>7.7</v>
      </c>
      <c r="H3799" s="296">
        <f t="shared" ref="H3799:H3802" si="897">G3799*0.98</f>
        <v>7.5460000000000003</v>
      </c>
      <c r="I3799" s="296">
        <f t="shared" ref="I3799:I3802" si="898">G3799*0.97</f>
        <v>7.4690000000000003</v>
      </c>
      <c r="J3799" s="296">
        <f t="shared" ref="J3799:J3802" si="899">G3799*0.96</f>
        <v>7.3919999999999995</v>
      </c>
      <c r="K3799" s="106"/>
      <c r="L3799" s="323">
        <f>F3799*K3799</f>
        <v>0</v>
      </c>
      <c r="M3799" s="327">
        <f>G3799*K3799</f>
        <v>0</v>
      </c>
      <c r="N3799" s="545">
        <f>H3799*K3799</f>
        <v>0</v>
      </c>
      <c r="O3799" s="545">
        <f>I3799*K3799</f>
        <v>0</v>
      </c>
      <c r="P3799" s="545">
        <f>J3799*K3799</f>
        <v>0</v>
      </c>
      <c r="Q3799" s="110" t="s">
        <v>7</v>
      </c>
    </row>
    <row r="3800" spans="1:17" ht="15" hidden="1" customHeight="1" outlineLevel="1" x14ac:dyDescent="0.25">
      <c r="A3800" s="133" t="s">
        <v>268</v>
      </c>
      <c r="B3800" s="11"/>
      <c r="C3800" s="174" t="s">
        <v>4777</v>
      </c>
      <c r="D3800" s="183" t="s">
        <v>6</v>
      </c>
      <c r="E3800" s="29">
        <v>5</v>
      </c>
      <c r="F3800" s="202">
        <v>2.6</v>
      </c>
      <c r="G3800" s="202">
        <v>2.5</v>
      </c>
      <c r="H3800" s="296">
        <f t="shared" si="897"/>
        <v>2.4500000000000002</v>
      </c>
      <c r="I3800" s="296">
        <f t="shared" si="898"/>
        <v>2.4249999999999998</v>
      </c>
      <c r="J3800" s="296">
        <f t="shared" si="899"/>
        <v>2.4</v>
      </c>
      <c r="K3800" s="106"/>
      <c r="L3800" s="323">
        <f>F3800*K3800</f>
        <v>0</v>
      </c>
      <c r="M3800" s="327">
        <f>G3800*K3800</f>
        <v>0</v>
      </c>
      <c r="N3800" s="545">
        <f>H3800*K3800</f>
        <v>0</v>
      </c>
      <c r="O3800" s="545">
        <f>I3800*K3800</f>
        <v>0</v>
      </c>
      <c r="P3800" s="545">
        <f>J3800*K3800</f>
        <v>0</v>
      </c>
      <c r="Q3800" s="110" t="s">
        <v>7</v>
      </c>
    </row>
    <row r="3801" spans="1:17" ht="15" hidden="1" customHeight="1" outlineLevel="1" x14ac:dyDescent="0.25">
      <c r="A3801" s="133" t="s">
        <v>268</v>
      </c>
      <c r="B3801" s="442" t="s">
        <v>5185</v>
      </c>
      <c r="C3801" s="174" t="s">
        <v>4778</v>
      </c>
      <c r="D3801" s="183" t="s">
        <v>6</v>
      </c>
      <c r="E3801" s="29">
        <v>6</v>
      </c>
      <c r="F3801" s="202">
        <v>3.6</v>
      </c>
      <c r="G3801" s="202">
        <v>3.5</v>
      </c>
      <c r="H3801" s="296">
        <f t="shared" si="897"/>
        <v>3.4299999999999997</v>
      </c>
      <c r="I3801" s="296">
        <f t="shared" si="898"/>
        <v>3.395</v>
      </c>
      <c r="J3801" s="296">
        <f t="shared" si="899"/>
        <v>3.36</v>
      </c>
      <c r="K3801" s="106"/>
      <c r="L3801" s="323">
        <f>F3801*K3801</f>
        <v>0</v>
      </c>
      <c r="M3801" s="327">
        <f>G3801*K3801</f>
        <v>0</v>
      </c>
      <c r="N3801" s="545">
        <f>H3801*K3801</f>
        <v>0</v>
      </c>
      <c r="O3801" s="545">
        <f>I3801*K3801</f>
        <v>0</v>
      </c>
      <c r="P3801" s="545">
        <f>J3801*K3801</f>
        <v>0</v>
      </c>
      <c r="Q3801" s="110" t="s">
        <v>7</v>
      </c>
    </row>
    <row r="3802" spans="1:17" ht="15" hidden="1" customHeight="1" outlineLevel="1" thickBot="1" x14ac:dyDescent="0.25">
      <c r="A3802" s="133" t="s">
        <v>268</v>
      </c>
      <c r="B3802" s="442" t="s">
        <v>5197</v>
      </c>
      <c r="C3802" s="174" t="s">
        <v>4779</v>
      </c>
      <c r="D3802" s="183" t="s">
        <v>6</v>
      </c>
      <c r="E3802" s="29">
        <v>6</v>
      </c>
      <c r="F3802" s="202">
        <v>3.6</v>
      </c>
      <c r="G3802" s="202">
        <v>3.5</v>
      </c>
      <c r="H3802" s="296">
        <f t="shared" si="897"/>
        <v>3.4299999999999997</v>
      </c>
      <c r="I3802" s="296">
        <f t="shared" si="898"/>
        <v>3.395</v>
      </c>
      <c r="J3802" s="296">
        <f t="shared" si="899"/>
        <v>3.36</v>
      </c>
      <c r="K3802" s="106"/>
      <c r="L3802" s="323">
        <f>F3802*K3802</f>
        <v>0</v>
      </c>
      <c r="M3802" s="327">
        <f>G3802*K3802</f>
        <v>0</v>
      </c>
      <c r="N3802" s="545">
        <f>H3802*K3802</f>
        <v>0</v>
      </c>
      <c r="O3802" s="545">
        <f>I3802*K3802</f>
        <v>0</v>
      </c>
      <c r="P3802" s="545">
        <f>J3802*K3802</f>
        <v>0</v>
      </c>
      <c r="Q3802" s="110" t="s">
        <v>7</v>
      </c>
    </row>
    <row r="3803" spans="1:17" ht="15" customHeight="1" collapsed="1" thickBot="1" x14ac:dyDescent="0.25">
      <c r="A3803" s="593" t="s">
        <v>2525</v>
      </c>
      <c r="B3803" s="586"/>
      <c r="C3803" s="587"/>
      <c r="D3803" s="588"/>
      <c r="E3803" s="589"/>
      <c r="F3803" s="590"/>
      <c r="G3803" s="590"/>
      <c r="H3803" s="590"/>
      <c r="I3803" s="590"/>
      <c r="J3803" s="590"/>
      <c r="K3803" s="589"/>
      <c r="L3803" s="591"/>
      <c r="M3803" s="591"/>
      <c r="N3803" s="591"/>
      <c r="O3803" s="591"/>
      <c r="P3803" s="591"/>
      <c r="Q3803" s="592"/>
    </row>
    <row r="3804" spans="1:17" ht="15" hidden="1" customHeight="1" outlineLevel="1" thickBot="1" x14ac:dyDescent="0.25">
      <c r="A3804" s="133" t="s">
        <v>268</v>
      </c>
      <c r="B3804" s="442" t="s">
        <v>5292</v>
      </c>
      <c r="C3804" s="174" t="s">
        <v>742</v>
      </c>
      <c r="D3804" s="22" t="s">
        <v>6</v>
      </c>
      <c r="E3804" s="29">
        <v>7</v>
      </c>
      <c r="F3804" s="202">
        <v>4.9000000000000004</v>
      </c>
      <c r="G3804" s="202">
        <v>4.8</v>
      </c>
      <c r="H3804" s="296">
        <f t="shared" ref="H3804" si="900">G3804*0.98</f>
        <v>4.7039999999999997</v>
      </c>
      <c r="I3804" s="296">
        <f t="shared" ref="I3804" si="901">G3804*0.97</f>
        <v>4.6559999999999997</v>
      </c>
      <c r="J3804" s="296">
        <f t="shared" ref="J3804" si="902">G3804*0.96</f>
        <v>4.6079999999999997</v>
      </c>
      <c r="K3804" s="106"/>
      <c r="L3804" s="323">
        <f>F3804*K3804</f>
        <v>0</v>
      </c>
      <c r="M3804" s="327">
        <f>G3804*K3804</f>
        <v>0</v>
      </c>
      <c r="N3804" s="545">
        <f>H3804*K3804</f>
        <v>0</v>
      </c>
      <c r="O3804" s="545">
        <f>I3804*K3804</f>
        <v>0</v>
      </c>
      <c r="P3804" s="545">
        <f>J3804*K3804</f>
        <v>0</v>
      </c>
      <c r="Q3804" s="110" t="s">
        <v>7</v>
      </c>
    </row>
    <row r="3805" spans="1:17" ht="15" customHeight="1" collapsed="1" thickBot="1" x14ac:dyDescent="0.25">
      <c r="A3805" s="593" t="s">
        <v>2527</v>
      </c>
      <c r="B3805" s="586"/>
      <c r="C3805" s="587"/>
      <c r="D3805" s="588"/>
      <c r="E3805" s="589"/>
      <c r="F3805" s="590"/>
      <c r="G3805" s="590"/>
      <c r="H3805" s="590"/>
      <c r="I3805" s="590"/>
      <c r="J3805" s="590"/>
      <c r="K3805" s="589"/>
      <c r="L3805" s="591"/>
      <c r="M3805" s="591"/>
      <c r="N3805" s="591"/>
      <c r="O3805" s="591"/>
      <c r="P3805" s="591"/>
      <c r="Q3805" s="592"/>
    </row>
    <row r="3806" spans="1:17" ht="15" hidden="1" customHeight="1" outlineLevel="1" x14ac:dyDescent="0.25">
      <c r="A3806" s="133" t="s">
        <v>268</v>
      </c>
      <c r="B3806" s="11"/>
      <c r="C3806" s="174" t="s">
        <v>2526</v>
      </c>
      <c r="D3806" s="22" t="s">
        <v>6</v>
      </c>
      <c r="E3806" s="29">
        <v>12</v>
      </c>
      <c r="F3806" s="202">
        <v>7.4</v>
      </c>
      <c r="G3806" s="202">
        <v>7.2</v>
      </c>
      <c r="H3806" s="296">
        <f t="shared" ref="H3806:H3808" si="903">G3806*0.98</f>
        <v>7.056</v>
      </c>
      <c r="I3806" s="296">
        <f t="shared" ref="I3806:I3808" si="904">G3806*0.97</f>
        <v>6.984</v>
      </c>
      <c r="J3806" s="296">
        <f t="shared" ref="J3806:J3808" si="905">G3806*0.96</f>
        <v>6.9119999999999999</v>
      </c>
      <c r="K3806" s="106"/>
      <c r="L3806" s="323">
        <f>F3806*K3806</f>
        <v>0</v>
      </c>
      <c r="M3806" s="327">
        <f>G3806*K3806</f>
        <v>0</v>
      </c>
      <c r="N3806" s="545">
        <f>H3806*K3806</f>
        <v>0</v>
      </c>
      <c r="O3806" s="545">
        <f>I3806*K3806</f>
        <v>0</v>
      </c>
      <c r="P3806" s="545">
        <f>J3806*K3806</f>
        <v>0</v>
      </c>
      <c r="Q3806" s="110" t="s">
        <v>7</v>
      </c>
    </row>
    <row r="3807" spans="1:17" ht="15" hidden="1" customHeight="1" outlineLevel="1" x14ac:dyDescent="0.25">
      <c r="A3807" s="133" t="s">
        <v>460</v>
      </c>
      <c r="B3807" s="11"/>
      <c r="C3807" s="174" t="s">
        <v>1425</v>
      </c>
      <c r="D3807" s="22" t="s">
        <v>6</v>
      </c>
      <c r="E3807" s="29">
        <v>4</v>
      </c>
      <c r="F3807" s="202">
        <v>1.8</v>
      </c>
      <c r="G3807" s="202">
        <v>1.7</v>
      </c>
      <c r="H3807" s="296">
        <f t="shared" si="903"/>
        <v>1.6659999999999999</v>
      </c>
      <c r="I3807" s="296">
        <f t="shared" si="904"/>
        <v>1.649</v>
      </c>
      <c r="J3807" s="296">
        <f t="shared" si="905"/>
        <v>1.6319999999999999</v>
      </c>
      <c r="K3807" s="106"/>
      <c r="L3807" s="323">
        <f>F3807*K3807</f>
        <v>0</v>
      </c>
      <c r="M3807" s="327">
        <f>G3807*K3807</f>
        <v>0</v>
      </c>
      <c r="N3807" s="545">
        <f>H3807*K3807</f>
        <v>0</v>
      </c>
      <c r="O3807" s="545">
        <f>I3807*K3807</f>
        <v>0</v>
      </c>
      <c r="P3807" s="545">
        <f>J3807*K3807</f>
        <v>0</v>
      </c>
      <c r="Q3807" s="110" t="s">
        <v>7</v>
      </c>
    </row>
    <row r="3808" spans="1:17" ht="15" hidden="1" customHeight="1" outlineLevel="1" thickBot="1" x14ac:dyDescent="0.25">
      <c r="A3808" s="133" t="s">
        <v>460</v>
      </c>
      <c r="B3808" s="442" t="s">
        <v>5372</v>
      </c>
      <c r="C3808" s="174" t="s">
        <v>1423</v>
      </c>
      <c r="D3808" s="22" t="s">
        <v>6</v>
      </c>
      <c r="E3808" s="29">
        <v>5</v>
      </c>
      <c r="F3808" s="202">
        <v>3</v>
      </c>
      <c r="G3808" s="202">
        <v>2.9</v>
      </c>
      <c r="H3808" s="296">
        <f t="shared" si="903"/>
        <v>2.8420000000000001</v>
      </c>
      <c r="I3808" s="296">
        <f t="shared" si="904"/>
        <v>2.8129999999999997</v>
      </c>
      <c r="J3808" s="296">
        <f t="shared" si="905"/>
        <v>2.7839999999999998</v>
      </c>
      <c r="K3808" s="106"/>
      <c r="L3808" s="323">
        <f>F3808*K3808</f>
        <v>0</v>
      </c>
      <c r="M3808" s="327">
        <f>G3808*K3808</f>
        <v>0</v>
      </c>
      <c r="N3808" s="545">
        <f>H3808*K3808</f>
        <v>0</v>
      </c>
      <c r="O3808" s="545">
        <f>I3808*K3808</f>
        <v>0</v>
      </c>
      <c r="P3808" s="545">
        <f>J3808*K3808</f>
        <v>0</v>
      </c>
      <c r="Q3808" s="110" t="s">
        <v>7</v>
      </c>
    </row>
    <row r="3809" spans="1:17" ht="15" customHeight="1" collapsed="1" thickBot="1" x14ac:dyDescent="0.25">
      <c r="A3809" s="593" t="s">
        <v>2528</v>
      </c>
      <c r="B3809" s="586"/>
      <c r="C3809" s="587"/>
      <c r="D3809" s="588"/>
      <c r="E3809" s="589"/>
      <c r="F3809" s="590"/>
      <c r="G3809" s="590"/>
      <c r="H3809" s="590"/>
      <c r="I3809" s="590"/>
      <c r="J3809" s="590"/>
      <c r="K3809" s="589"/>
      <c r="L3809" s="591"/>
      <c r="M3809" s="591"/>
      <c r="N3809" s="591"/>
      <c r="O3809" s="591"/>
      <c r="P3809" s="591"/>
      <c r="Q3809" s="592"/>
    </row>
    <row r="3810" spans="1:17" ht="15" hidden="1" customHeight="1" outlineLevel="1" x14ac:dyDescent="0.25">
      <c r="A3810" s="133" t="s">
        <v>268</v>
      </c>
      <c r="B3810" s="442" t="s">
        <v>5291</v>
      </c>
      <c r="C3810" s="174" t="s">
        <v>294</v>
      </c>
      <c r="D3810" s="22" t="s">
        <v>6</v>
      </c>
      <c r="E3810" s="29">
        <v>3</v>
      </c>
      <c r="F3810" s="202">
        <v>1.55</v>
      </c>
      <c r="G3810" s="202">
        <v>1.5</v>
      </c>
      <c r="H3810" s="296">
        <f t="shared" ref="H3810:H3811" si="906">G3810*0.98</f>
        <v>1.47</v>
      </c>
      <c r="I3810" s="296">
        <f t="shared" ref="I3810:I3811" si="907">G3810*0.97</f>
        <v>1.4550000000000001</v>
      </c>
      <c r="J3810" s="296">
        <f t="shared" ref="J3810:J3811" si="908">G3810*0.96</f>
        <v>1.44</v>
      </c>
      <c r="K3810" s="106"/>
      <c r="L3810" s="323">
        <f>F3810*K3810</f>
        <v>0</v>
      </c>
      <c r="M3810" s="327">
        <f>G3810*K3810</f>
        <v>0</v>
      </c>
      <c r="N3810" s="545">
        <f>H3810*K3810</f>
        <v>0</v>
      </c>
      <c r="O3810" s="545">
        <f>I3810*K3810</f>
        <v>0</v>
      </c>
      <c r="P3810" s="545">
        <f>J3810*K3810</f>
        <v>0</v>
      </c>
      <c r="Q3810" s="110" t="s">
        <v>7</v>
      </c>
    </row>
    <row r="3811" spans="1:17" ht="15" hidden="1" customHeight="1" outlineLevel="1" thickBot="1" x14ac:dyDescent="0.25">
      <c r="A3811" s="133" t="s">
        <v>268</v>
      </c>
      <c r="B3811" s="442" t="s">
        <v>5291</v>
      </c>
      <c r="C3811" s="174" t="s">
        <v>295</v>
      </c>
      <c r="D3811" s="22" t="s">
        <v>6</v>
      </c>
      <c r="E3811" s="29">
        <v>4</v>
      </c>
      <c r="F3811" s="202">
        <v>1.9</v>
      </c>
      <c r="G3811" s="202">
        <v>1.8</v>
      </c>
      <c r="H3811" s="296">
        <f t="shared" si="906"/>
        <v>1.764</v>
      </c>
      <c r="I3811" s="296">
        <f t="shared" si="907"/>
        <v>1.746</v>
      </c>
      <c r="J3811" s="296">
        <f t="shared" si="908"/>
        <v>1.728</v>
      </c>
      <c r="K3811" s="106"/>
      <c r="L3811" s="323">
        <f>F3811*K3811</f>
        <v>0</v>
      </c>
      <c r="M3811" s="327">
        <f>G3811*K3811</f>
        <v>0</v>
      </c>
      <c r="N3811" s="545">
        <f>H3811*K3811</f>
        <v>0</v>
      </c>
      <c r="O3811" s="545">
        <f>I3811*K3811</f>
        <v>0</v>
      </c>
      <c r="P3811" s="545">
        <f>J3811*K3811</f>
        <v>0</v>
      </c>
      <c r="Q3811" s="110" t="s">
        <v>7</v>
      </c>
    </row>
    <row r="3812" spans="1:17" ht="15" customHeight="1" collapsed="1" thickBot="1" x14ac:dyDescent="0.25">
      <c r="A3812" s="593" t="s">
        <v>2530</v>
      </c>
      <c r="B3812" s="586"/>
      <c r="C3812" s="587"/>
      <c r="D3812" s="588"/>
      <c r="E3812" s="589"/>
      <c r="F3812" s="590"/>
      <c r="G3812" s="590"/>
      <c r="H3812" s="590"/>
      <c r="I3812" s="590"/>
      <c r="J3812" s="590"/>
      <c r="K3812" s="589"/>
      <c r="L3812" s="591"/>
      <c r="M3812" s="591"/>
      <c r="N3812" s="591"/>
      <c r="O3812" s="591"/>
      <c r="P3812" s="591"/>
      <c r="Q3812" s="592"/>
    </row>
    <row r="3813" spans="1:17" ht="15" hidden="1" customHeight="1" outlineLevel="1" x14ac:dyDescent="0.25">
      <c r="A3813" s="133" t="s">
        <v>268</v>
      </c>
      <c r="B3813" s="11"/>
      <c r="C3813" s="174" t="s">
        <v>2529</v>
      </c>
      <c r="D3813" s="22" t="s">
        <v>6</v>
      </c>
      <c r="E3813" s="29">
        <v>12</v>
      </c>
      <c r="F3813" s="202">
        <v>7.9</v>
      </c>
      <c r="G3813" s="202">
        <v>7.7</v>
      </c>
      <c r="H3813" s="296">
        <f t="shared" ref="H3813:H3817" si="909">G3813*0.98</f>
        <v>7.5460000000000003</v>
      </c>
      <c r="I3813" s="296">
        <f t="shared" ref="I3813:I3817" si="910">G3813*0.97</f>
        <v>7.4690000000000003</v>
      </c>
      <c r="J3813" s="296">
        <f t="shared" ref="J3813:J3817" si="911">G3813*0.96</f>
        <v>7.3919999999999995</v>
      </c>
      <c r="K3813" s="106"/>
      <c r="L3813" s="323">
        <f>F3813*K3813</f>
        <v>0</v>
      </c>
      <c r="M3813" s="327">
        <f>G3813*K3813</f>
        <v>0</v>
      </c>
      <c r="N3813" s="545">
        <f>H3813*K3813</f>
        <v>0</v>
      </c>
      <c r="O3813" s="545">
        <f>I3813*K3813</f>
        <v>0</v>
      </c>
      <c r="P3813" s="545">
        <f>J3813*K3813</f>
        <v>0</v>
      </c>
      <c r="Q3813" s="110" t="s">
        <v>7</v>
      </c>
    </row>
    <row r="3814" spans="1:17" ht="15" hidden="1" customHeight="1" outlineLevel="1" x14ac:dyDescent="0.25">
      <c r="A3814" s="133" t="s">
        <v>268</v>
      </c>
      <c r="B3814" s="11"/>
      <c r="C3814" s="174" t="s">
        <v>303</v>
      </c>
      <c r="D3814" s="22" t="s">
        <v>6</v>
      </c>
      <c r="E3814" s="29">
        <v>4</v>
      </c>
      <c r="F3814" s="202">
        <v>2.6</v>
      </c>
      <c r="G3814" s="202">
        <v>2.5</v>
      </c>
      <c r="H3814" s="296">
        <f t="shared" si="909"/>
        <v>2.4500000000000002</v>
      </c>
      <c r="I3814" s="296">
        <f t="shared" si="910"/>
        <v>2.4249999999999998</v>
      </c>
      <c r="J3814" s="296">
        <f t="shared" si="911"/>
        <v>2.4</v>
      </c>
      <c r="K3814" s="106"/>
      <c r="L3814" s="323">
        <f>F3814*K3814</f>
        <v>0</v>
      </c>
      <c r="M3814" s="327">
        <f>G3814*K3814</f>
        <v>0</v>
      </c>
      <c r="N3814" s="545">
        <f>H3814*K3814</f>
        <v>0</v>
      </c>
      <c r="O3814" s="545">
        <f>I3814*K3814</f>
        <v>0</v>
      </c>
      <c r="P3814" s="545">
        <f>J3814*K3814</f>
        <v>0</v>
      </c>
      <c r="Q3814" s="110" t="s">
        <v>7</v>
      </c>
    </row>
    <row r="3815" spans="1:17" ht="15" hidden="1" customHeight="1" outlineLevel="1" x14ac:dyDescent="0.25">
      <c r="A3815" s="133" t="s">
        <v>268</v>
      </c>
      <c r="B3815" s="11"/>
      <c r="C3815" s="174" t="s">
        <v>304</v>
      </c>
      <c r="D3815" s="22" t="s">
        <v>6</v>
      </c>
      <c r="E3815" s="29">
        <v>4</v>
      </c>
      <c r="F3815" s="202">
        <v>2.4</v>
      </c>
      <c r="G3815" s="202">
        <v>2.2999999999999998</v>
      </c>
      <c r="H3815" s="296">
        <f t="shared" si="909"/>
        <v>2.254</v>
      </c>
      <c r="I3815" s="296">
        <f t="shared" si="910"/>
        <v>2.2309999999999999</v>
      </c>
      <c r="J3815" s="296">
        <f t="shared" si="911"/>
        <v>2.2079999999999997</v>
      </c>
      <c r="K3815" s="106"/>
      <c r="L3815" s="323">
        <f>F3815*K3815</f>
        <v>0</v>
      </c>
      <c r="M3815" s="327">
        <f>G3815*K3815</f>
        <v>0</v>
      </c>
      <c r="N3815" s="545">
        <f>H3815*K3815</f>
        <v>0</v>
      </c>
      <c r="O3815" s="545">
        <f>I3815*K3815</f>
        <v>0</v>
      </c>
      <c r="P3815" s="545">
        <f>J3815*K3815</f>
        <v>0</v>
      </c>
      <c r="Q3815" s="110" t="s">
        <v>7</v>
      </c>
    </row>
    <row r="3816" spans="1:17" ht="15" hidden="1" customHeight="1" outlineLevel="1" x14ac:dyDescent="0.25">
      <c r="A3816" s="133" t="s">
        <v>268</v>
      </c>
      <c r="B3816" s="11"/>
      <c r="C3816" s="174" t="s">
        <v>305</v>
      </c>
      <c r="D3816" s="22" t="s">
        <v>6</v>
      </c>
      <c r="E3816" s="29">
        <v>4</v>
      </c>
      <c r="F3816" s="202">
        <v>2.1</v>
      </c>
      <c r="G3816" s="202">
        <v>2</v>
      </c>
      <c r="H3816" s="296">
        <f t="shared" si="909"/>
        <v>1.96</v>
      </c>
      <c r="I3816" s="296">
        <f t="shared" si="910"/>
        <v>1.94</v>
      </c>
      <c r="J3816" s="296">
        <f t="shared" si="911"/>
        <v>1.92</v>
      </c>
      <c r="K3816" s="106"/>
      <c r="L3816" s="323">
        <f>F3816*K3816</f>
        <v>0</v>
      </c>
      <c r="M3816" s="327">
        <f>G3816*K3816</f>
        <v>0</v>
      </c>
      <c r="N3816" s="545">
        <f>H3816*K3816</f>
        <v>0</v>
      </c>
      <c r="O3816" s="545">
        <f>I3816*K3816</f>
        <v>0</v>
      </c>
      <c r="P3816" s="545">
        <f>J3816*K3816</f>
        <v>0</v>
      </c>
      <c r="Q3816" s="110" t="s">
        <v>7</v>
      </c>
    </row>
    <row r="3817" spans="1:17" ht="15" hidden="1" customHeight="1" outlineLevel="1" thickBot="1" x14ac:dyDescent="0.25">
      <c r="A3817" s="133" t="s">
        <v>268</v>
      </c>
      <c r="B3817" s="286"/>
      <c r="C3817" s="174" t="s">
        <v>692</v>
      </c>
      <c r="D3817" s="183" t="s">
        <v>6</v>
      </c>
      <c r="E3817" s="29">
        <v>6</v>
      </c>
      <c r="F3817" s="202">
        <v>3</v>
      </c>
      <c r="G3817" s="202">
        <v>2.9</v>
      </c>
      <c r="H3817" s="296">
        <f t="shared" si="909"/>
        <v>2.8420000000000001</v>
      </c>
      <c r="I3817" s="296">
        <f t="shared" si="910"/>
        <v>2.8129999999999997</v>
      </c>
      <c r="J3817" s="296">
        <f t="shared" si="911"/>
        <v>2.7839999999999998</v>
      </c>
      <c r="K3817" s="106"/>
      <c r="L3817" s="323">
        <f>F3817*K3817</f>
        <v>0</v>
      </c>
      <c r="M3817" s="327">
        <f>G3817*K3817</f>
        <v>0</v>
      </c>
      <c r="N3817" s="545">
        <f>H3817*K3817</f>
        <v>0</v>
      </c>
      <c r="O3817" s="545">
        <f>I3817*K3817</f>
        <v>0</v>
      </c>
      <c r="P3817" s="545">
        <f>J3817*K3817</f>
        <v>0</v>
      </c>
      <c r="Q3817" s="110" t="s">
        <v>7</v>
      </c>
    </row>
    <row r="3818" spans="1:17" ht="15" customHeight="1" collapsed="1" thickBot="1" x14ac:dyDescent="0.25">
      <c r="A3818" s="593" t="s">
        <v>2531</v>
      </c>
      <c r="B3818" s="586"/>
      <c r="C3818" s="587"/>
      <c r="D3818" s="588"/>
      <c r="E3818" s="589"/>
      <c r="F3818" s="590"/>
      <c r="G3818" s="590"/>
      <c r="H3818" s="590"/>
      <c r="I3818" s="590"/>
      <c r="J3818" s="590"/>
      <c r="K3818" s="589"/>
      <c r="L3818" s="591"/>
      <c r="M3818" s="591"/>
      <c r="N3818" s="591"/>
      <c r="O3818" s="591"/>
      <c r="P3818" s="591"/>
      <c r="Q3818" s="592"/>
    </row>
    <row r="3819" spans="1:17" ht="15" hidden="1" customHeight="1" outlineLevel="1" thickBot="1" x14ac:dyDescent="0.25">
      <c r="A3819" s="133" t="s">
        <v>268</v>
      </c>
      <c r="B3819" s="11"/>
      <c r="C3819" s="595" t="s">
        <v>1828</v>
      </c>
      <c r="D3819" s="22" t="s">
        <v>6</v>
      </c>
      <c r="E3819" s="29">
        <v>12</v>
      </c>
      <c r="F3819" s="202">
        <v>7.4</v>
      </c>
      <c r="G3819" s="202">
        <v>7.2</v>
      </c>
      <c r="H3819" s="296">
        <f t="shared" ref="H3819" si="912">G3819*0.98</f>
        <v>7.056</v>
      </c>
      <c r="I3819" s="296">
        <f t="shared" ref="I3819" si="913">G3819*0.97</f>
        <v>6.984</v>
      </c>
      <c r="J3819" s="296">
        <f t="shared" ref="J3819" si="914">G3819*0.96</f>
        <v>6.9119999999999999</v>
      </c>
      <c r="K3819" s="106"/>
      <c r="L3819" s="323">
        <f>F3819*K3819</f>
        <v>0</v>
      </c>
      <c r="M3819" s="327">
        <f>G3819*K3819</f>
        <v>0</v>
      </c>
      <c r="N3819" s="545">
        <f>H3819*K3819</f>
        <v>0</v>
      </c>
      <c r="O3819" s="545">
        <f>I3819*K3819</f>
        <v>0</v>
      </c>
      <c r="P3819" s="545">
        <f>J3819*K3819</f>
        <v>0</v>
      </c>
      <c r="Q3819" s="110" t="s">
        <v>7</v>
      </c>
    </row>
    <row r="3820" spans="1:17" ht="15" customHeight="1" collapsed="1" thickBot="1" x14ac:dyDescent="0.25">
      <c r="A3820" s="593" t="s">
        <v>3246</v>
      </c>
      <c r="B3820" s="586"/>
      <c r="C3820" s="587"/>
      <c r="D3820" s="588"/>
      <c r="E3820" s="589"/>
      <c r="F3820" s="590"/>
      <c r="G3820" s="590"/>
      <c r="H3820" s="590"/>
      <c r="I3820" s="590"/>
      <c r="J3820" s="590"/>
      <c r="K3820" s="589"/>
      <c r="L3820" s="591"/>
      <c r="M3820" s="591"/>
      <c r="N3820" s="591"/>
      <c r="O3820" s="591"/>
      <c r="P3820" s="591"/>
      <c r="Q3820" s="592"/>
    </row>
    <row r="3821" spans="1:17" ht="15" hidden="1" customHeight="1" outlineLevel="1" x14ac:dyDescent="0.25">
      <c r="A3821" s="133" t="s">
        <v>268</v>
      </c>
      <c r="B3821" s="11"/>
      <c r="C3821" s="174" t="s">
        <v>1991</v>
      </c>
      <c r="D3821" s="22" t="s">
        <v>6</v>
      </c>
      <c r="E3821" s="29">
        <v>12</v>
      </c>
      <c r="F3821" s="202">
        <v>7</v>
      </c>
      <c r="G3821" s="202">
        <v>6.8</v>
      </c>
      <c r="H3821" s="296">
        <f t="shared" ref="H3821:H3851" si="915">G3821*0.98</f>
        <v>6.6639999999999997</v>
      </c>
      <c r="I3821" s="296">
        <f t="shared" ref="I3821:I3851" si="916">G3821*0.97</f>
        <v>6.5960000000000001</v>
      </c>
      <c r="J3821" s="296">
        <f t="shared" ref="J3821:J3851" si="917">G3821*0.96</f>
        <v>6.5279999999999996</v>
      </c>
      <c r="K3821" s="106"/>
      <c r="L3821" s="323">
        <f>F3821*K3821</f>
        <v>0</v>
      </c>
      <c r="M3821" s="327">
        <f>G3821*K3821</f>
        <v>0</v>
      </c>
      <c r="N3821" s="545">
        <f>H3821*K3821</f>
        <v>0</v>
      </c>
      <c r="O3821" s="545">
        <f>I3821*K3821</f>
        <v>0</v>
      </c>
      <c r="P3821" s="545">
        <f>J3821*K3821</f>
        <v>0</v>
      </c>
      <c r="Q3821" s="110" t="s">
        <v>7</v>
      </c>
    </row>
    <row r="3822" spans="1:17" ht="15" hidden="1" customHeight="1" outlineLevel="1" x14ac:dyDescent="0.25">
      <c r="A3822" s="133" t="s">
        <v>460</v>
      </c>
      <c r="B3822" s="442" t="s">
        <v>5195</v>
      </c>
      <c r="C3822" s="174" t="s">
        <v>1414</v>
      </c>
      <c r="D3822" s="183" t="s">
        <v>6</v>
      </c>
      <c r="E3822" s="29">
        <v>4</v>
      </c>
      <c r="F3822" s="202">
        <v>2.2999999999999998</v>
      </c>
      <c r="G3822" s="202">
        <v>2.2000000000000002</v>
      </c>
      <c r="H3822" s="296">
        <f t="shared" si="915"/>
        <v>2.1560000000000001</v>
      </c>
      <c r="I3822" s="296">
        <f t="shared" si="916"/>
        <v>2.1339999999999999</v>
      </c>
      <c r="J3822" s="296">
        <f t="shared" si="917"/>
        <v>2.1120000000000001</v>
      </c>
      <c r="K3822" s="106"/>
      <c r="L3822" s="323">
        <f>F3822*K3822</f>
        <v>0</v>
      </c>
      <c r="M3822" s="327">
        <f>G3822*K3822</f>
        <v>0</v>
      </c>
      <c r="N3822" s="545">
        <f>H3822*K3822</f>
        <v>0</v>
      </c>
      <c r="O3822" s="545">
        <f>I3822*K3822</f>
        <v>0</v>
      </c>
      <c r="P3822" s="545">
        <f>J3822*K3822</f>
        <v>0</v>
      </c>
      <c r="Q3822" s="110" t="s">
        <v>7</v>
      </c>
    </row>
    <row r="3823" spans="1:17" ht="15" hidden="1" customHeight="1" outlineLevel="1" x14ac:dyDescent="0.25">
      <c r="A3823" s="133" t="s">
        <v>460</v>
      </c>
      <c r="B3823" s="442" t="s">
        <v>5195</v>
      </c>
      <c r="C3823" s="174" t="s">
        <v>1415</v>
      </c>
      <c r="D3823" s="183" t="s">
        <v>6</v>
      </c>
      <c r="E3823" s="29">
        <v>4</v>
      </c>
      <c r="F3823" s="202">
        <v>2.2999999999999998</v>
      </c>
      <c r="G3823" s="202">
        <v>2.2000000000000002</v>
      </c>
      <c r="H3823" s="296">
        <f t="shared" si="915"/>
        <v>2.1560000000000001</v>
      </c>
      <c r="I3823" s="296">
        <f t="shared" si="916"/>
        <v>2.1339999999999999</v>
      </c>
      <c r="J3823" s="296">
        <f t="shared" si="917"/>
        <v>2.1120000000000001</v>
      </c>
      <c r="K3823" s="106"/>
      <c r="L3823" s="323">
        <f>F3823*K3823</f>
        <v>0</v>
      </c>
      <c r="M3823" s="327">
        <f>G3823*K3823</f>
        <v>0</v>
      </c>
      <c r="N3823" s="545">
        <f>H3823*K3823</f>
        <v>0</v>
      </c>
      <c r="O3823" s="545">
        <f>I3823*K3823</f>
        <v>0</v>
      </c>
      <c r="P3823" s="545">
        <f>J3823*K3823</f>
        <v>0</v>
      </c>
      <c r="Q3823" s="110" t="s">
        <v>7</v>
      </c>
    </row>
    <row r="3824" spans="1:17" ht="15" hidden="1" customHeight="1" outlineLevel="1" x14ac:dyDescent="0.25">
      <c r="A3824" s="133" t="s">
        <v>460</v>
      </c>
      <c r="B3824" s="442" t="s">
        <v>5195</v>
      </c>
      <c r="C3824" s="174" t="s">
        <v>1416</v>
      </c>
      <c r="D3824" s="183" t="s">
        <v>6</v>
      </c>
      <c r="E3824" s="29">
        <v>5</v>
      </c>
      <c r="F3824" s="202">
        <v>2.8</v>
      </c>
      <c r="G3824" s="202">
        <v>2.7</v>
      </c>
      <c r="H3824" s="296">
        <f t="shared" si="915"/>
        <v>2.6459999999999999</v>
      </c>
      <c r="I3824" s="296">
        <f t="shared" si="916"/>
        <v>2.6190000000000002</v>
      </c>
      <c r="J3824" s="296">
        <f t="shared" si="917"/>
        <v>2.5920000000000001</v>
      </c>
      <c r="K3824" s="106"/>
      <c r="L3824" s="323">
        <f>F3824*K3824</f>
        <v>0</v>
      </c>
      <c r="M3824" s="327">
        <f>G3824*K3824</f>
        <v>0</v>
      </c>
      <c r="N3824" s="545">
        <f>H3824*K3824</f>
        <v>0</v>
      </c>
      <c r="O3824" s="545">
        <f>I3824*K3824</f>
        <v>0</v>
      </c>
      <c r="P3824" s="545">
        <f>J3824*K3824</f>
        <v>0</v>
      </c>
      <c r="Q3824" s="110" t="s">
        <v>7</v>
      </c>
    </row>
    <row r="3825" spans="1:17" ht="15" hidden="1" customHeight="1" outlineLevel="1" x14ac:dyDescent="0.25">
      <c r="A3825" s="133" t="s">
        <v>460</v>
      </c>
      <c r="B3825" s="442" t="s">
        <v>5195</v>
      </c>
      <c r="C3825" s="174" t="s">
        <v>1005</v>
      </c>
      <c r="D3825" s="183" t="s">
        <v>6</v>
      </c>
      <c r="E3825" s="29">
        <v>4</v>
      </c>
      <c r="F3825" s="202">
        <v>2.1</v>
      </c>
      <c r="G3825" s="202">
        <v>2</v>
      </c>
      <c r="H3825" s="296">
        <f t="shared" si="915"/>
        <v>1.96</v>
      </c>
      <c r="I3825" s="296">
        <f t="shared" si="916"/>
        <v>1.94</v>
      </c>
      <c r="J3825" s="296">
        <f t="shared" si="917"/>
        <v>1.92</v>
      </c>
      <c r="K3825" s="106"/>
      <c r="L3825" s="323">
        <f>F3825*K3825</f>
        <v>0</v>
      </c>
      <c r="M3825" s="327">
        <f>G3825*K3825</f>
        <v>0</v>
      </c>
      <c r="N3825" s="545">
        <f>H3825*K3825</f>
        <v>0</v>
      </c>
      <c r="O3825" s="545">
        <f>I3825*K3825</f>
        <v>0</v>
      </c>
      <c r="P3825" s="545">
        <f>J3825*K3825</f>
        <v>0</v>
      </c>
      <c r="Q3825" s="110" t="s">
        <v>7</v>
      </c>
    </row>
    <row r="3826" spans="1:17" ht="15" hidden="1" customHeight="1" outlineLevel="1" x14ac:dyDescent="0.25">
      <c r="A3826" s="133" t="s">
        <v>460</v>
      </c>
      <c r="B3826" s="442" t="s">
        <v>5239</v>
      </c>
      <c r="C3826" s="174" t="s">
        <v>3369</v>
      </c>
      <c r="D3826" s="183" t="s">
        <v>6</v>
      </c>
      <c r="E3826" s="29">
        <v>7</v>
      </c>
      <c r="F3826" s="202">
        <v>4.2</v>
      </c>
      <c r="G3826" s="202">
        <v>4.0999999999999996</v>
      </c>
      <c r="H3826" s="296">
        <f t="shared" si="915"/>
        <v>4.0179999999999998</v>
      </c>
      <c r="I3826" s="296">
        <f t="shared" si="916"/>
        <v>3.9769999999999994</v>
      </c>
      <c r="J3826" s="296">
        <f t="shared" si="917"/>
        <v>3.9359999999999995</v>
      </c>
      <c r="K3826" s="106"/>
      <c r="L3826" s="323">
        <f>F3826*K3826</f>
        <v>0</v>
      </c>
      <c r="M3826" s="327">
        <f>G3826*K3826</f>
        <v>0</v>
      </c>
      <c r="N3826" s="545">
        <f>H3826*K3826</f>
        <v>0</v>
      </c>
      <c r="O3826" s="545">
        <f>I3826*K3826</f>
        <v>0</v>
      </c>
      <c r="P3826" s="545">
        <f>J3826*K3826</f>
        <v>0</v>
      </c>
      <c r="Q3826" s="110" t="s">
        <v>7</v>
      </c>
    </row>
    <row r="3827" spans="1:17" ht="15" hidden="1" customHeight="1" outlineLevel="1" x14ac:dyDescent="0.25">
      <c r="A3827" s="190" t="s">
        <v>268</v>
      </c>
      <c r="B3827" s="442" t="s">
        <v>5192</v>
      </c>
      <c r="C3827" s="184" t="s">
        <v>3679</v>
      </c>
      <c r="D3827" s="183" t="s">
        <v>6</v>
      </c>
      <c r="E3827" s="188">
        <v>6</v>
      </c>
      <c r="F3827" s="204">
        <v>3.4</v>
      </c>
      <c r="G3827" s="204">
        <v>3.3</v>
      </c>
      <c r="H3827" s="296">
        <f t="shared" si="915"/>
        <v>3.234</v>
      </c>
      <c r="I3827" s="296">
        <f t="shared" si="916"/>
        <v>3.2009999999999996</v>
      </c>
      <c r="J3827" s="296">
        <f t="shared" si="917"/>
        <v>3.1679999999999997</v>
      </c>
      <c r="K3827" s="106"/>
      <c r="L3827" s="732">
        <f>F3827*K3827</f>
        <v>0</v>
      </c>
      <c r="M3827" s="327">
        <f>G3827*K3827</f>
        <v>0</v>
      </c>
      <c r="N3827" s="545">
        <f>H3827*K3827</f>
        <v>0</v>
      </c>
      <c r="O3827" s="545">
        <f>I3827*K3827</f>
        <v>0</v>
      </c>
      <c r="P3827" s="545">
        <f>J3827*K3827</f>
        <v>0</v>
      </c>
      <c r="Q3827" s="216" t="s">
        <v>7</v>
      </c>
    </row>
    <row r="3828" spans="1:17" ht="15" hidden="1" customHeight="1" outlineLevel="1" x14ac:dyDescent="0.25">
      <c r="A3828" s="133" t="s">
        <v>268</v>
      </c>
      <c r="B3828" s="442" t="s">
        <v>5195</v>
      </c>
      <c r="C3828" s="184" t="s">
        <v>2167</v>
      </c>
      <c r="D3828" s="183" t="s">
        <v>6</v>
      </c>
      <c r="E3828" s="29">
        <v>5</v>
      </c>
      <c r="F3828" s="202">
        <v>1.7</v>
      </c>
      <c r="G3828" s="202">
        <v>1.6</v>
      </c>
      <c r="H3828" s="296">
        <f t="shared" si="915"/>
        <v>1.5680000000000001</v>
      </c>
      <c r="I3828" s="296">
        <f t="shared" si="916"/>
        <v>1.552</v>
      </c>
      <c r="J3828" s="296">
        <f t="shared" si="917"/>
        <v>1.536</v>
      </c>
      <c r="K3828" s="106"/>
      <c r="L3828" s="323">
        <f>F3828*K3828</f>
        <v>0</v>
      </c>
      <c r="M3828" s="327">
        <f>G3828*K3828</f>
        <v>0</v>
      </c>
      <c r="N3828" s="545">
        <f>H3828*K3828</f>
        <v>0</v>
      </c>
      <c r="O3828" s="545">
        <f>I3828*K3828</f>
        <v>0</v>
      </c>
      <c r="P3828" s="545">
        <f>J3828*K3828</f>
        <v>0</v>
      </c>
      <c r="Q3828" s="110" t="s">
        <v>7</v>
      </c>
    </row>
    <row r="3829" spans="1:17" ht="15" hidden="1" customHeight="1" outlineLevel="1" x14ac:dyDescent="0.25">
      <c r="A3829" s="133" t="s">
        <v>268</v>
      </c>
      <c r="B3829" s="442" t="s">
        <v>5195</v>
      </c>
      <c r="C3829" s="184" t="s">
        <v>2168</v>
      </c>
      <c r="D3829" s="183" t="s">
        <v>6</v>
      </c>
      <c r="E3829" s="29">
        <v>5</v>
      </c>
      <c r="F3829" s="202">
        <v>1.8</v>
      </c>
      <c r="G3829" s="202">
        <v>1.7</v>
      </c>
      <c r="H3829" s="296">
        <f t="shared" si="915"/>
        <v>1.6659999999999999</v>
      </c>
      <c r="I3829" s="296">
        <f t="shared" si="916"/>
        <v>1.649</v>
      </c>
      <c r="J3829" s="296">
        <f t="shared" si="917"/>
        <v>1.6319999999999999</v>
      </c>
      <c r="K3829" s="106"/>
      <c r="L3829" s="323">
        <f>F3829*K3829</f>
        <v>0</v>
      </c>
      <c r="M3829" s="327">
        <f>G3829*K3829</f>
        <v>0</v>
      </c>
      <c r="N3829" s="545">
        <f>H3829*K3829</f>
        <v>0</v>
      </c>
      <c r="O3829" s="545">
        <f>I3829*K3829</f>
        <v>0</v>
      </c>
      <c r="P3829" s="545">
        <f>J3829*K3829</f>
        <v>0</v>
      </c>
      <c r="Q3829" s="110" t="s">
        <v>7</v>
      </c>
    </row>
    <row r="3830" spans="1:17" ht="15" hidden="1" customHeight="1" outlineLevel="1" x14ac:dyDescent="0.25">
      <c r="A3830" s="133" t="s">
        <v>268</v>
      </c>
      <c r="B3830" s="442" t="s">
        <v>5195</v>
      </c>
      <c r="C3830" s="184" t="s">
        <v>2169</v>
      </c>
      <c r="D3830" s="183" t="s">
        <v>6</v>
      </c>
      <c r="E3830" s="29">
        <v>5</v>
      </c>
      <c r="F3830" s="202">
        <v>1.7</v>
      </c>
      <c r="G3830" s="202">
        <v>1.6</v>
      </c>
      <c r="H3830" s="296">
        <f t="shared" si="915"/>
        <v>1.5680000000000001</v>
      </c>
      <c r="I3830" s="296">
        <f t="shared" si="916"/>
        <v>1.552</v>
      </c>
      <c r="J3830" s="296">
        <f t="shared" si="917"/>
        <v>1.536</v>
      </c>
      <c r="K3830" s="106"/>
      <c r="L3830" s="323">
        <f>F3830*K3830</f>
        <v>0</v>
      </c>
      <c r="M3830" s="327">
        <f>G3830*K3830</f>
        <v>0</v>
      </c>
      <c r="N3830" s="545">
        <f>H3830*K3830</f>
        <v>0</v>
      </c>
      <c r="O3830" s="545">
        <f>I3830*K3830</f>
        <v>0</v>
      </c>
      <c r="P3830" s="545">
        <f>J3830*K3830</f>
        <v>0</v>
      </c>
      <c r="Q3830" s="110" t="s">
        <v>7</v>
      </c>
    </row>
    <row r="3831" spans="1:17" ht="15" hidden="1" customHeight="1" outlineLevel="1" x14ac:dyDescent="0.25">
      <c r="A3831" s="133" t="s">
        <v>268</v>
      </c>
      <c r="B3831" s="442" t="s">
        <v>5195</v>
      </c>
      <c r="C3831" s="184" t="s">
        <v>2170</v>
      </c>
      <c r="D3831" s="183" t="s">
        <v>6</v>
      </c>
      <c r="E3831" s="29">
        <v>5</v>
      </c>
      <c r="F3831" s="202">
        <v>2</v>
      </c>
      <c r="G3831" s="202">
        <v>1.9</v>
      </c>
      <c r="H3831" s="296">
        <f t="shared" si="915"/>
        <v>1.8619999999999999</v>
      </c>
      <c r="I3831" s="296">
        <f t="shared" si="916"/>
        <v>1.843</v>
      </c>
      <c r="J3831" s="296">
        <f t="shared" si="917"/>
        <v>1.8239999999999998</v>
      </c>
      <c r="K3831" s="106"/>
      <c r="L3831" s="323">
        <f>F3831*K3831</f>
        <v>0</v>
      </c>
      <c r="M3831" s="327">
        <f>G3831*K3831</f>
        <v>0</v>
      </c>
      <c r="N3831" s="545">
        <f>H3831*K3831</f>
        <v>0</v>
      </c>
      <c r="O3831" s="545">
        <f>I3831*K3831</f>
        <v>0</v>
      </c>
      <c r="P3831" s="545">
        <f>J3831*K3831</f>
        <v>0</v>
      </c>
      <c r="Q3831" s="110" t="s">
        <v>7</v>
      </c>
    </row>
    <row r="3832" spans="1:17" ht="15" hidden="1" customHeight="1" outlineLevel="1" x14ac:dyDescent="0.25">
      <c r="A3832" s="133" t="s">
        <v>268</v>
      </c>
      <c r="B3832" s="442" t="s">
        <v>5195</v>
      </c>
      <c r="C3832" s="184" t="s">
        <v>2171</v>
      </c>
      <c r="D3832" s="183" t="s">
        <v>6</v>
      </c>
      <c r="E3832" s="29">
        <v>5</v>
      </c>
      <c r="F3832" s="202">
        <v>1.8</v>
      </c>
      <c r="G3832" s="202">
        <v>1.7</v>
      </c>
      <c r="H3832" s="296">
        <f t="shared" si="915"/>
        <v>1.6659999999999999</v>
      </c>
      <c r="I3832" s="296">
        <f t="shared" si="916"/>
        <v>1.649</v>
      </c>
      <c r="J3832" s="296">
        <f t="shared" si="917"/>
        <v>1.6319999999999999</v>
      </c>
      <c r="K3832" s="106"/>
      <c r="L3832" s="323">
        <f>F3832*K3832</f>
        <v>0</v>
      </c>
      <c r="M3832" s="327">
        <f>G3832*K3832</f>
        <v>0</v>
      </c>
      <c r="N3832" s="545">
        <f>H3832*K3832</f>
        <v>0</v>
      </c>
      <c r="O3832" s="545">
        <f>I3832*K3832</f>
        <v>0</v>
      </c>
      <c r="P3832" s="545">
        <f>J3832*K3832</f>
        <v>0</v>
      </c>
      <c r="Q3832" s="110" t="s">
        <v>7</v>
      </c>
    </row>
    <row r="3833" spans="1:17" ht="15" hidden="1" customHeight="1" outlineLevel="1" x14ac:dyDescent="0.25">
      <c r="A3833" s="133" t="s">
        <v>268</v>
      </c>
      <c r="B3833" s="442" t="s">
        <v>5195</v>
      </c>
      <c r="C3833" s="184" t="s">
        <v>2172</v>
      </c>
      <c r="D3833" s="183" t="s">
        <v>6</v>
      </c>
      <c r="E3833" s="29">
        <v>5</v>
      </c>
      <c r="F3833" s="202">
        <v>1.7</v>
      </c>
      <c r="G3833" s="202">
        <v>1.6</v>
      </c>
      <c r="H3833" s="296">
        <f t="shared" si="915"/>
        <v>1.5680000000000001</v>
      </c>
      <c r="I3833" s="296">
        <f t="shared" si="916"/>
        <v>1.552</v>
      </c>
      <c r="J3833" s="296">
        <f t="shared" si="917"/>
        <v>1.536</v>
      </c>
      <c r="K3833" s="106"/>
      <c r="L3833" s="323">
        <f>F3833*K3833</f>
        <v>0</v>
      </c>
      <c r="M3833" s="327">
        <f>G3833*K3833</f>
        <v>0</v>
      </c>
      <c r="N3833" s="545">
        <f>H3833*K3833</f>
        <v>0</v>
      </c>
      <c r="O3833" s="545">
        <f>I3833*K3833</f>
        <v>0</v>
      </c>
      <c r="P3833" s="545">
        <f>J3833*K3833</f>
        <v>0</v>
      </c>
      <c r="Q3833" s="110" t="s">
        <v>7</v>
      </c>
    </row>
    <row r="3834" spans="1:17" ht="15" hidden="1" customHeight="1" outlineLevel="1" x14ac:dyDescent="0.25">
      <c r="A3834" s="133" t="s">
        <v>268</v>
      </c>
      <c r="B3834" s="442" t="s">
        <v>5195</v>
      </c>
      <c r="C3834" s="184" t="s">
        <v>2173</v>
      </c>
      <c r="D3834" s="183" t="s">
        <v>6</v>
      </c>
      <c r="E3834" s="29">
        <v>5</v>
      </c>
      <c r="F3834" s="202">
        <v>1.7</v>
      </c>
      <c r="G3834" s="202">
        <v>1.6</v>
      </c>
      <c r="H3834" s="296">
        <f t="shared" si="915"/>
        <v>1.5680000000000001</v>
      </c>
      <c r="I3834" s="296">
        <f t="shared" si="916"/>
        <v>1.552</v>
      </c>
      <c r="J3834" s="296">
        <f t="shared" si="917"/>
        <v>1.536</v>
      </c>
      <c r="K3834" s="106"/>
      <c r="L3834" s="323">
        <f>F3834*K3834</f>
        <v>0</v>
      </c>
      <c r="M3834" s="327">
        <f>G3834*K3834</f>
        <v>0</v>
      </c>
      <c r="N3834" s="545">
        <f>H3834*K3834</f>
        <v>0</v>
      </c>
      <c r="O3834" s="545">
        <f>I3834*K3834</f>
        <v>0</v>
      </c>
      <c r="P3834" s="545">
        <f>J3834*K3834</f>
        <v>0</v>
      </c>
      <c r="Q3834" s="110" t="s">
        <v>7</v>
      </c>
    </row>
    <row r="3835" spans="1:17" ht="15" hidden="1" customHeight="1" outlineLevel="1" x14ac:dyDescent="0.25">
      <c r="A3835" s="133" t="s">
        <v>268</v>
      </c>
      <c r="B3835" s="442" t="s">
        <v>5195</v>
      </c>
      <c r="C3835" s="184" t="s">
        <v>2174</v>
      </c>
      <c r="D3835" s="183" t="s">
        <v>6</v>
      </c>
      <c r="E3835" s="29">
        <v>5</v>
      </c>
      <c r="F3835" s="202">
        <v>1.7</v>
      </c>
      <c r="G3835" s="202">
        <v>1.6</v>
      </c>
      <c r="H3835" s="296">
        <f t="shared" si="915"/>
        <v>1.5680000000000001</v>
      </c>
      <c r="I3835" s="296">
        <f t="shared" si="916"/>
        <v>1.552</v>
      </c>
      <c r="J3835" s="296">
        <f t="shared" si="917"/>
        <v>1.536</v>
      </c>
      <c r="K3835" s="106"/>
      <c r="L3835" s="323">
        <f>F3835*K3835</f>
        <v>0</v>
      </c>
      <c r="M3835" s="327">
        <f>G3835*K3835</f>
        <v>0</v>
      </c>
      <c r="N3835" s="545">
        <f>H3835*K3835</f>
        <v>0</v>
      </c>
      <c r="O3835" s="545">
        <f>I3835*K3835</f>
        <v>0</v>
      </c>
      <c r="P3835" s="545">
        <f>J3835*K3835</f>
        <v>0</v>
      </c>
      <c r="Q3835" s="110" t="s">
        <v>7</v>
      </c>
    </row>
    <row r="3836" spans="1:17" ht="15" hidden="1" customHeight="1" outlineLevel="1" x14ac:dyDescent="0.25">
      <c r="A3836" s="133" t="s">
        <v>268</v>
      </c>
      <c r="B3836" s="442" t="s">
        <v>5195</v>
      </c>
      <c r="C3836" s="184" t="s">
        <v>2175</v>
      </c>
      <c r="D3836" s="183" t="s">
        <v>6</v>
      </c>
      <c r="E3836" s="29">
        <v>5</v>
      </c>
      <c r="F3836" s="202">
        <v>1.7</v>
      </c>
      <c r="G3836" s="202">
        <v>1.6</v>
      </c>
      <c r="H3836" s="296">
        <f t="shared" si="915"/>
        <v>1.5680000000000001</v>
      </c>
      <c r="I3836" s="296">
        <f t="shared" si="916"/>
        <v>1.552</v>
      </c>
      <c r="J3836" s="296">
        <f t="shared" si="917"/>
        <v>1.536</v>
      </c>
      <c r="K3836" s="106"/>
      <c r="L3836" s="323">
        <f>F3836*K3836</f>
        <v>0</v>
      </c>
      <c r="M3836" s="327">
        <f>G3836*K3836</f>
        <v>0</v>
      </c>
      <c r="N3836" s="545">
        <f>H3836*K3836</f>
        <v>0</v>
      </c>
      <c r="O3836" s="545">
        <f>I3836*K3836</f>
        <v>0</v>
      </c>
      <c r="P3836" s="545">
        <f>J3836*K3836</f>
        <v>0</v>
      </c>
      <c r="Q3836" s="110" t="s">
        <v>7</v>
      </c>
    </row>
    <row r="3837" spans="1:17" ht="15" hidden="1" customHeight="1" outlineLevel="1" x14ac:dyDescent="0.25">
      <c r="A3837" s="133" t="s">
        <v>268</v>
      </c>
      <c r="B3837" s="11"/>
      <c r="C3837" s="184" t="s">
        <v>4692</v>
      </c>
      <c r="D3837" s="183" t="s">
        <v>6</v>
      </c>
      <c r="E3837" s="29">
        <v>5</v>
      </c>
      <c r="F3837" s="202">
        <v>1.7</v>
      </c>
      <c r="G3837" s="202">
        <v>1.6</v>
      </c>
      <c r="H3837" s="296">
        <f t="shared" si="915"/>
        <v>1.5680000000000001</v>
      </c>
      <c r="I3837" s="296">
        <f t="shared" si="916"/>
        <v>1.552</v>
      </c>
      <c r="J3837" s="296">
        <f t="shared" si="917"/>
        <v>1.536</v>
      </c>
      <c r="K3837" s="106"/>
      <c r="L3837" s="323">
        <f>F3837*K3837</f>
        <v>0</v>
      </c>
      <c r="M3837" s="327">
        <f>G3837*K3837</f>
        <v>0</v>
      </c>
      <c r="N3837" s="545">
        <f>H3837*K3837</f>
        <v>0</v>
      </c>
      <c r="O3837" s="545">
        <f>I3837*K3837</f>
        <v>0</v>
      </c>
      <c r="P3837" s="545">
        <f>J3837*K3837</f>
        <v>0</v>
      </c>
      <c r="Q3837" s="110" t="s">
        <v>7</v>
      </c>
    </row>
    <row r="3838" spans="1:17" ht="15" hidden="1" customHeight="1" outlineLevel="1" x14ac:dyDescent="0.25">
      <c r="A3838" s="133" t="s">
        <v>268</v>
      </c>
      <c r="B3838" s="442" t="s">
        <v>5195</v>
      </c>
      <c r="C3838" s="184" t="s">
        <v>2176</v>
      </c>
      <c r="D3838" s="183" t="s">
        <v>6</v>
      </c>
      <c r="E3838" s="29">
        <v>5</v>
      </c>
      <c r="F3838" s="202">
        <v>1.7</v>
      </c>
      <c r="G3838" s="202">
        <v>1.6</v>
      </c>
      <c r="H3838" s="296">
        <f t="shared" si="915"/>
        <v>1.5680000000000001</v>
      </c>
      <c r="I3838" s="296">
        <f t="shared" si="916"/>
        <v>1.552</v>
      </c>
      <c r="J3838" s="296">
        <f t="shared" si="917"/>
        <v>1.536</v>
      </c>
      <c r="K3838" s="106"/>
      <c r="L3838" s="323">
        <f>F3838*K3838</f>
        <v>0</v>
      </c>
      <c r="M3838" s="327">
        <f>G3838*K3838</f>
        <v>0</v>
      </c>
      <c r="N3838" s="545">
        <f>H3838*K3838</f>
        <v>0</v>
      </c>
      <c r="O3838" s="545">
        <f>I3838*K3838</f>
        <v>0</v>
      </c>
      <c r="P3838" s="545">
        <f>J3838*K3838</f>
        <v>0</v>
      </c>
      <c r="Q3838" s="110" t="s">
        <v>7</v>
      </c>
    </row>
    <row r="3839" spans="1:17" ht="15" hidden="1" customHeight="1" outlineLevel="1" x14ac:dyDescent="0.25">
      <c r="A3839" s="133" t="s">
        <v>268</v>
      </c>
      <c r="B3839" s="442" t="s">
        <v>5195</v>
      </c>
      <c r="C3839" s="184" t="s">
        <v>2177</v>
      </c>
      <c r="D3839" s="183" t="s">
        <v>6</v>
      </c>
      <c r="E3839" s="29">
        <v>5</v>
      </c>
      <c r="F3839" s="202">
        <v>1.7</v>
      </c>
      <c r="G3839" s="202">
        <v>1.6</v>
      </c>
      <c r="H3839" s="296">
        <f t="shared" si="915"/>
        <v>1.5680000000000001</v>
      </c>
      <c r="I3839" s="296">
        <f t="shared" si="916"/>
        <v>1.552</v>
      </c>
      <c r="J3839" s="296">
        <f t="shared" si="917"/>
        <v>1.536</v>
      </c>
      <c r="K3839" s="106"/>
      <c r="L3839" s="323">
        <f>F3839*K3839</f>
        <v>0</v>
      </c>
      <c r="M3839" s="327">
        <f>G3839*K3839</f>
        <v>0</v>
      </c>
      <c r="N3839" s="545">
        <f>H3839*K3839</f>
        <v>0</v>
      </c>
      <c r="O3839" s="545">
        <f>I3839*K3839</f>
        <v>0</v>
      </c>
      <c r="P3839" s="545">
        <f>J3839*K3839</f>
        <v>0</v>
      </c>
      <c r="Q3839" s="110" t="s">
        <v>7</v>
      </c>
    </row>
    <row r="3840" spans="1:17" ht="15" hidden="1" customHeight="1" outlineLevel="1" x14ac:dyDescent="0.25">
      <c r="A3840" s="133" t="s">
        <v>268</v>
      </c>
      <c r="B3840" s="442" t="s">
        <v>5195</v>
      </c>
      <c r="C3840" s="184" t="s">
        <v>2178</v>
      </c>
      <c r="D3840" s="183" t="s">
        <v>6</v>
      </c>
      <c r="E3840" s="29">
        <v>5</v>
      </c>
      <c r="F3840" s="202">
        <v>1.7</v>
      </c>
      <c r="G3840" s="202">
        <v>1.6</v>
      </c>
      <c r="H3840" s="296">
        <f t="shared" si="915"/>
        <v>1.5680000000000001</v>
      </c>
      <c r="I3840" s="296">
        <f t="shared" si="916"/>
        <v>1.552</v>
      </c>
      <c r="J3840" s="296">
        <f t="shared" si="917"/>
        <v>1.536</v>
      </c>
      <c r="K3840" s="106"/>
      <c r="L3840" s="323">
        <f>F3840*K3840</f>
        <v>0</v>
      </c>
      <c r="M3840" s="327">
        <f>G3840*K3840</f>
        <v>0</v>
      </c>
      <c r="N3840" s="545">
        <f>H3840*K3840</f>
        <v>0</v>
      </c>
      <c r="O3840" s="545">
        <f>I3840*K3840</f>
        <v>0</v>
      </c>
      <c r="P3840" s="545">
        <f>J3840*K3840</f>
        <v>0</v>
      </c>
      <c r="Q3840" s="110" t="s">
        <v>7</v>
      </c>
    </row>
    <row r="3841" spans="1:18" ht="15" hidden="1" customHeight="1" outlineLevel="1" x14ac:dyDescent="0.25">
      <c r="A3841" s="133" t="s">
        <v>268</v>
      </c>
      <c r="B3841" s="442" t="s">
        <v>5195</v>
      </c>
      <c r="C3841" s="184" t="s">
        <v>2179</v>
      </c>
      <c r="D3841" s="183" t="s">
        <v>6</v>
      </c>
      <c r="E3841" s="29">
        <v>5</v>
      </c>
      <c r="F3841" s="202">
        <v>2.6</v>
      </c>
      <c r="G3841" s="202">
        <v>2.5</v>
      </c>
      <c r="H3841" s="296">
        <f t="shared" si="915"/>
        <v>2.4500000000000002</v>
      </c>
      <c r="I3841" s="296">
        <f t="shared" si="916"/>
        <v>2.4249999999999998</v>
      </c>
      <c r="J3841" s="296">
        <f t="shared" si="917"/>
        <v>2.4</v>
      </c>
      <c r="K3841" s="106"/>
      <c r="L3841" s="323">
        <f>F3841*K3841</f>
        <v>0</v>
      </c>
      <c r="M3841" s="327">
        <f>G3841*K3841</f>
        <v>0</v>
      </c>
      <c r="N3841" s="545">
        <f>H3841*K3841</f>
        <v>0</v>
      </c>
      <c r="O3841" s="545">
        <f>I3841*K3841</f>
        <v>0</v>
      </c>
      <c r="P3841" s="545">
        <f>J3841*K3841</f>
        <v>0</v>
      </c>
      <c r="Q3841" s="110" t="s">
        <v>7</v>
      </c>
    </row>
    <row r="3842" spans="1:18" ht="15" hidden="1" customHeight="1" outlineLevel="1" x14ac:dyDescent="0.25">
      <c r="A3842" s="133" t="s">
        <v>268</v>
      </c>
      <c r="B3842" s="442" t="s">
        <v>5195</v>
      </c>
      <c r="C3842" s="184" t="s">
        <v>2180</v>
      </c>
      <c r="D3842" s="183" t="s">
        <v>6</v>
      </c>
      <c r="E3842" s="29">
        <v>5</v>
      </c>
      <c r="F3842" s="202">
        <v>1.7</v>
      </c>
      <c r="G3842" s="202">
        <v>1.6</v>
      </c>
      <c r="H3842" s="296">
        <f t="shared" si="915"/>
        <v>1.5680000000000001</v>
      </c>
      <c r="I3842" s="296">
        <f t="shared" si="916"/>
        <v>1.552</v>
      </c>
      <c r="J3842" s="296">
        <f t="shared" si="917"/>
        <v>1.536</v>
      </c>
      <c r="K3842" s="106"/>
      <c r="L3842" s="323">
        <f>F3842*K3842</f>
        <v>0</v>
      </c>
      <c r="M3842" s="327">
        <f>G3842*K3842</f>
        <v>0</v>
      </c>
      <c r="N3842" s="545">
        <f>H3842*K3842</f>
        <v>0</v>
      </c>
      <c r="O3842" s="545">
        <f>I3842*K3842</f>
        <v>0</v>
      </c>
      <c r="P3842" s="545">
        <f>J3842*K3842</f>
        <v>0</v>
      </c>
      <c r="Q3842" s="110" t="s">
        <v>7</v>
      </c>
    </row>
    <row r="3843" spans="1:18" ht="15" hidden="1" customHeight="1" outlineLevel="1" x14ac:dyDescent="0.25">
      <c r="A3843" s="133" t="s">
        <v>268</v>
      </c>
      <c r="B3843" s="442" t="s">
        <v>5195</v>
      </c>
      <c r="C3843" s="184" t="s">
        <v>2181</v>
      </c>
      <c r="D3843" s="183" t="s">
        <v>6</v>
      </c>
      <c r="E3843" s="29">
        <v>5</v>
      </c>
      <c r="F3843" s="202">
        <v>1.7</v>
      </c>
      <c r="G3843" s="202">
        <v>1.6</v>
      </c>
      <c r="H3843" s="296">
        <f t="shared" si="915"/>
        <v>1.5680000000000001</v>
      </c>
      <c r="I3843" s="296">
        <f t="shared" si="916"/>
        <v>1.552</v>
      </c>
      <c r="J3843" s="296">
        <f t="shared" si="917"/>
        <v>1.536</v>
      </c>
      <c r="K3843" s="106"/>
      <c r="L3843" s="323">
        <f>F3843*K3843</f>
        <v>0</v>
      </c>
      <c r="M3843" s="327">
        <f>G3843*K3843</f>
        <v>0</v>
      </c>
      <c r="N3843" s="545">
        <f>H3843*K3843</f>
        <v>0</v>
      </c>
      <c r="O3843" s="545">
        <f>I3843*K3843</f>
        <v>0</v>
      </c>
      <c r="P3843" s="545">
        <f>J3843*K3843</f>
        <v>0</v>
      </c>
      <c r="Q3843" s="110" t="s">
        <v>7</v>
      </c>
    </row>
    <row r="3844" spans="1:18" ht="15" hidden="1" customHeight="1" outlineLevel="1" x14ac:dyDescent="0.25">
      <c r="A3844" s="133" t="s">
        <v>268</v>
      </c>
      <c r="B3844" s="442" t="s">
        <v>5195</v>
      </c>
      <c r="C3844" s="184" t="s">
        <v>2182</v>
      </c>
      <c r="D3844" s="183" t="s">
        <v>6</v>
      </c>
      <c r="E3844" s="29">
        <v>5</v>
      </c>
      <c r="F3844" s="202">
        <v>1.7</v>
      </c>
      <c r="G3844" s="202">
        <v>1.6</v>
      </c>
      <c r="H3844" s="296">
        <f t="shared" si="915"/>
        <v>1.5680000000000001</v>
      </c>
      <c r="I3844" s="296">
        <f t="shared" si="916"/>
        <v>1.552</v>
      </c>
      <c r="J3844" s="296">
        <f t="shared" si="917"/>
        <v>1.536</v>
      </c>
      <c r="K3844" s="106"/>
      <c r="L3844" s="323">
        <f>F3844*K3844</f>
        <v>0</v>
      </c>
      <c r="M3844" s="327">
        <f>G3844*K3844</f>
        <v>0</v>
      </c>
      <c r="N3844" s="545">
        <f>H3844*K3844</f>
        <v>0</v>
      </c>
      <c r="O3844" s="545">
        <f>I3844*K3844</f>
        <v>0</v>
      </c>
      <c r="P3844" s="545">
        <f>J3844*K3844</f>
        <v>0</v>
      </c>
      <c r="Q3844" s="110" t="s">
        <v>7</v>
      </c>
    </row>
    <row r="3845" spans="1:18" ht="15" hidden="1" customHeight="1" outlineLevel="1" x14ac:dyDescent="0.25">
      <c r="A3845" s="133" t="s">
        <v>268</v>
      </c>
      <c r="B3845" s="442" t="s">
        <v>5195</v>
      </c>
      <c r="C3845" s="184" t="s">
        <v>2183</v>
      </c>
      <c r="D3845" s="183" t="s">
        <v>6</v>
      </c>
      <c r="E3845" s="29">
        <v>5</v>
      </c>
      <c r="F3845" s="202">
        <v>1.8</v>
      </c>
      <c r="G3845" s="202">
        <v>1.7</v>
      </c>
      <c r="H3845" s="296">
        <f t="shared" si="915"/>
        <v>1.6659999999999999</v>
      </c>
      <c r="I3845" s="296">
        <f t="shared" si="916"/>
        <v>1.649</v>
      </c>
      <c r="J3845" s="296">
        <f t="shared" si="917"/>
        <v>1.6319999999999999</v>
      </c>
      <c r="K3845" s="106"/>
      <c r="L3845" s="323">
        <f>F3845*K3845</f>
        <v>0</v>
      </c>
      <c r="M3845" s="327">
        <f>G3845*K3845</f>
        <v>0</v>
      </c>
      <c r="N3845" s="545">
        <f>H3845*K3845</f>
        <v>0</v>
      </c>
      <c r="O3845" s="545">
        <f>I3845*K3845</f>
        <v>0</v>
      </c>
      <c r="P3845" s="545">
        <f>J3845*K3845</f>
        <v>0</v>
      </c>
      <c r="Q3845" s="110" t="s">
        <v>7</v>
      </c>
    </row>
    <row r="3846" spans="1:18" ht="15" hidden="1" customHeight="1" outlineLevel="1" x14ac:dyDescent="0.25">
      <c r="A3846" s="133" t="s">
        <v>268</v>
      </c>
      <c r="B3846" s="442" t="s">
        <v>5195</v>
      </c>
      <c r="C3846" s="184" t="s">
        <v>2184</v>
      </c>
      <c r="D3846" s="183" t="s">
        <v>6</v>
      </c>
      <c r="E3846" s="29">
        <v>5</v>
      </c>
      <c r="F3846" s="202">
        <v>1.7</v>
      </c>
      <c r="G3846" s="202">
        <v>1.6</v>
      </c>
      <c r="H3846" s="296">
        <f t="shared" si="915"/>
        <v>1.5680000000000001</v>
      </c>
      <c r="I3846" s="296">
        <f t="shared" si="916"/>
        <v>1.552</v>
      </c>
      <c r="J3846" s="296">
        <f t="shared" si="917"/>
        <v>1.536</v>
      </c>
      <c r="K3846" s="106"/>
      <c r="L3846" s="323">
        <f>F3846*K3846</f>
        <v>0</v>
      </c>
      <c r="M3846" s="327">
        <f>G3846*K3846</f>
        <v>0</v>
      </c>
      <c r="N3846" s="545">
        <f>H3846*K3846</f>
        <v>0</v>
      </c>
      <c r="O3846" s="545">
        <f>I3846*K3846</f>
        <v>0</v>
      </c>
      <c r="P3846" s="545">
        <f>J3846*K3846</f>
        <v>0</v>
      </c>
      <c r="Q3846" s="110" t="s">
        <v>7</v>
      </c>
    </row>
    <row r="3847" spans="1:18" ht="15" hidden="1" customHeight="1" outlineLevel="1" x14ac:dyDescent="0.25">
      <c r="A3847" s="133" t="s">
        <v>268</v>
      </c>
      <c r="B3847" s="442" t="s">
        <v>5195</v>
      </c>
      <c r="C3847" s="184" t="s">
        <v>2185</v>
      </c>
      <c r="D3847" s="183" t="s">
        <v>6</v>
      </c>
      <c r="E3847" s="29">
        <v>5</v>
      </c>
      <c r="F3847" s="202">
        <v>1.7</v>
      </c>
      <c r="G3847" s="202">
        <v>1.6</v>
      </c>
      <c r="H3847" s="296">
        <f t="shared" si="915"/>
        <v>1.5680000000000001</v>
      </c>
      <c r="I3847" s="296">
        <f t="shared" si="916"/>
        <v>1.552</v>
      </c>
      <c r="J3847" s="296">
        <f t="shared" si="917"/>
        <v>1.536</v>
      </c>
      <c r="K3847" s="106"/>
      <c r="L3847" s="323">
        <f>F3847*K3847</f>
        <v>0</v>
      </c>
      <c r="M3847" s="327">
        <f>G3847*K3847</f>
        <v>0</v>
      </c>
      <c r="N3847" s="545">
        <f>H3847*K3847</f>
        <v>0</v>
      </c>
      <c r="O3847" s="545">
        <f>I3847*K3847</f>
        <v>0</v>
      </c>
      <c r="P3847" s="545">
        <f>J3847*K3847</f>
        <v>0</v>
      </c>
      <c r="Q3847" s="110" t="s">
        <v>7</v>
      </c>
    </row>
    <row r="3848" spans="1:18" ht="15" hidden="1" customHeight="1" outlineLevel="1" x14ac:dyDescent="0.25">
      <c r="A3848" s="133" t="s">
        <v>268</v>
      </c>
      <c r="B3848" s="442" t="s">
        <v>5195</v>
      </c>
      <c r="C3848" s="184" t="s">
        <v>2186</v>
      </c>
      <c r="D3848" s="183" t="s">
        <v>6</v>
      </c>
      <c r="E3848" s="29">
        <v>5</v>
      </c>
      <c r="F3848" s="202">
        <v>1.7</v>
      </c>
      <c r="G3848" s="202">
        <v>1.6</v>
      </c>
      <c r="H3848" s="296">
        <f t="shared" si="915"/>
        <v>1.5680000000000001</v>
      </c>
      <c r="I3848" s="296">
        <f t="shared" si="916"/>
        <v>1.552</v>
      </c>
      <c r="J3848" s="296">
        <f t="shared" si="917"/>
        <v>1.536</v>
      </c>
      <c r="K3848" s="106"/>
      <c r="L3848" s="323">
        <f>F3848*K3848</f>
        <v>0</v>
      </c>
      <c r="M3848" s="327">
        <f>G3848*K3848</f>
        <v>0</v>
      </c>
      <c r="N3848" s="545">
        <f>H3848*K3848</f>
        <v>0</v>
      </c>
      <c r="O3848" s="545">
        <f>I3848*K3848</f>
        <v>0</v>
      </c>
      <c r="P3848" s="545">
        <f>J3848*K3848</f>
        <v>0</v>
      </c>
      <c r="Q3848" s="110" t="s">
        <v>7</v>
      </c>
    </row>
    <row r="3849" spans="1:18" ht="15" hidden="1" customHeight="1" outlineLevel="1" x14ac:dyDescent="0.25">
      <c r="A3849" s="133" t="s">
        <v>268</v>
      </c>
      <c r="B3849" s="442" t="s">
        <v>5195</v>
      </c>
      <c r="C3849" s="184" t="s">
        <v>2187</v>
      </c>
      <c r="D3849" s="183" t="s">
        <v>6</v>
      </c>
      <c r="E3849" s="29">
        <v>5</v>
      </c>
      <c r="F3849" s="202">
        <v>1.7</v>
      </c>
      <c r="G3849" s="202">
        <v>1.6</v>
      </c>
      <c r="H3849" s="296">
        <f t="shared" si="915"/>
        <v>1.5680000000000001</v>
      </c>
      <c r="I3849" s="296">
        <f t="shared" si="916"/>
        <v>1.552</v>
      </c>
      <c r="J3849" s="296">
        <f t="shared" si="917"/>
        <v>1.536</v>
      </c>
      <c r="K3849" s="106"/>
      <c r="L3849" s="323">
        <f>F3849*K3849</f>
        <v>0</v>
      </c>
      <c r="M3849" s="327">
        <f>G3849*K3849</f>
        <v>0</v>
      </c>
      <c r="N3849" s="545">
        <f>H3849*K3849</f>
        <v>0</v>
      </c>
      <c r="O3849" s="545">
        <f>I3849*K3849</f>
        <v>0</v>
      </c>
      <c r="P3849" s="545">
        <f>J3849*K3849</f>
        <v>0</v>
      </c>
      <c r="Q3849" s="110" t="s">
        <v>7</v>
      </c>
    </row>
    <row r="3850" spans="1:18" ht="15" hidden="1" customHeight="1" outlineLevel="1" x14ac:dyDescent="0.25">
      <c r="A3850" s="133" t="s">
        <v>268</v>
      </c>
      <c r="B3850" s="442" t="s">
        <v>5195</v>
      </c>
      <c r="C3850" s="184" t="s">
        <v>2188</v>
      </c>
      <c r="D3850" s="183" t="s">
        <v>6</v>
      </c>
      <c r="E3850" s="29">
        <v>5</v>
      </c>
      <c r="F3850" s="202">
        <v>2.5</v>
      </c>
      <c r="G3850" s="202">
        <v>2.4</v>
      </c>
      <c r="H3850" s="296">
        <f t="shared" si="915"/>
        <v>2.3519999999999999</v>
      </c>
      <c r="I3850" s="296">
        <f t="shared" si="916"/>
        <v>2.3279999999999998</v>
      </c>
      <c r="J3850" s="296">
        <f t="shared" si="917"/>
        <v>2.3039999999999998</v>
      </c>
      <c r="K3850" s="106"/>
      <c r="L3850" s="323">
        <f>F3850*K3850</f>
        <v>0</v>
      </c>
      <c r="M3850" s="327">
        <f>G3850*K3850</f>
        <v>0</v>
      </c>
      <c r="N3850" s="545">
        <f>H3850*K3850</f>
        <v>0</v>
      </c>
      <c r="O3850" s="545">
        <f>I3850*K3850</f>
        <v>0</v>
      </c>
      <c r="P3850" s="545">
        <f>J3850*K3850</f>
        <v>0</v>
      </c>
      <c r="Q3850" s="110" t="s">
        <v>7</v>
      </c>
    </row>
    <row r="3851" spans="1:18" ht="15" hidden="1" customHeight="1" outlineLevel="1" thickBot="1" x14ac:dyDescent="0.25">
      <c r="A3851" s="133" t="s">
        <v>268</v>
      </c>
      <c r="B3851" s="442" t="s">
        <v>5195</v>
      </c>
      <c r="C3851" s="184" t="s">
        <v>2189</v>
      </c>
      <c r="D3851" s="183" t="s">
        <v>6</v>
      </c>
      <c r="E3851" s="29">
        <v>5</v>
      </c>
      <c r="F3851" s="202">
        <v>2.9</v>
      </c>
      <c r="G3851" s="202">
        <v>2.8</v>
      </c>
      <c r="H3851" s="296">
        <f t="shared" si="915"/>
        <v>2.7439999999999998</v>
      </c>
      <c r="I3851" s="296">
        <f t="shared" si="916"/>
        <v>2.7159999999999997</v>
      </c>
      <c r="J3851" s="296">
        <f t="shared" si="917"/>
        <v>2.6879999999999997</v>
      </c>
      <c r="K3851" s="106"/>
      <c r="L3851" s="323">
        <f>F3851*K3851</f>
        <v>0</v>
      </c>
      <c r="M3851" s="327">
        <f>G3851*K3851</f>
        <v>0</v>
      </c>
      <c r="N3851" s="545">
        <f>H3851*K3851</f>
        <v>0</v>
      </c>
      <c r="O3851" s="545">
        <f>I3851*K3851</f>
        <v>0</v>
      </c>
      <c r="P3851" s="545">
        <f>J3851*K3851</f>
        <v>0</v>
      </c>
      <c r="Q3851" s="110" t="s">
        <v>7</v>
      </c>
    </row>
    <row r="3852" spans="1:18" ht="15" customHeight="1" collapsed="1" thickBot="1" x14ac:dyDescent="0.25">
      <c r="A3852" s="593" t="s">
        <v>2533</v>
      </c>
      <c r="B3852" s="586"/>
      <c r="C3852" s="587"/>
      <c r="D3852" s="588"/>
      <c r="E3852" s="589"/>
      <c r="F3852" s="590"/>
      <c r="G3852" s="590"/>
      <c r="H3852" s="590"/>
      <c r="I3852" s="590"/>
      <c r="J3852" s="590"/>
      <c r="K3852" s="589"/>
      <c r="L3852" s="591"/>
      <c r="M3852" s="591"/>
      <c r="N3852" s="591"/>
      <c r="O3852" s="591"/>
      <c r="P3852" s="591"/>
      <c r="Q3852" s="592"/>
    </row>
    <row r="3853" spans="1:18" ht="15" hidden="1" customHeight="1" outlineLevel="1" thickBot="1" x14ac:dyDescent="0.25">
      <c r="A3853" s="133" t="s">
        <v>268</v>
      </c>
      <c r="B3853" s="11"/>
      <c r="C3853" s="595" t="s">
        <v>2532</v>
      </c>
      <c r="D3853" s="183" t="s">
        <v>6</v>
      </c>
      <c r="E3853" s="29">
        <v>12</v>
      </c>
      <c r="F3853" s="202">
        <v>7.4</v>
      </c>
      <c r="G3853" s="202">
        <v>7.2</v>
      </c>
      <c r="H3853" s="296">
        <f t="shared" ref="H3853" si="918">G3853*0.98</f>
        <v>7.056</v>
      </c>
      <c r="I3853" s="296">
        <f t="shared" ref="I3853" si="919">G3853*0.97</f>
        <v>6.984</v>
      </c>
      <c r="J3853" s="296">
        <f t="shared" ref="J3853" si="920">G3853*0.96</f>
        <v>6.9119999999999999</v>
      </c>
      <c r="K3853" s="106"/>
      <c r="L3853" s="323">
        <f>F3853*K3853</f>
        <v>0</v>
      </c>
      <c r="M3853" s="327">
        <f>G3853*K3853</f>
        <v>0</v>
      </c>
      <c r="N3853" s="545">
        <f>H3853*K3853</f>
        <v>0</v>
      </c>
      <c r="O3853" s="545">
        <f>I3853*K3853</f>
        <v>0</v>
      </c>
      <c r="P3853" s="545">
        <f>J3853*K3853</f>
        <v>0</v>
      </c>
      <c r="Q3853" s="110" t="s">
        <v>7</v>
      </c>
    </row>
    <row r="3854" spans="1:18" ht="15" customHeight="1" collapsed="1" thickBot="1" x14ac:dyDescent="0.25">
      <c r="A3854" s="593" t="s">
        <v>3377</v>
      </c>
      <c r="B3854" s="586"/>
      <c r="C3854" s="587"/>
      <c r="D3854" s="588"/>
      <c r="E3854" s="589"/>
      <c r="F3854" s="590"/>
      <c r="G3854" s="590"/>
      <c r="H3854" s="590"/>
      <c r="I3854" s="590"/>
      <c r="J3854" s="590"/>
      <c r="K3854" s="589"/>
      <c r="L3854" s="591"/>
      <c r="M3854" s="591"/>
      <c r="N3854" s="591"/>
      <c r="O3854" s="591"/>
      <c r="P3854" s="591"/>
      <c r="Q3854" s="592"/>
    </row>
    <row r="3855" spans="1:18" ht="15" hidden="1" customHeight="1" outlineLevel="1" x14ac:dyDescent="0.25">
      <c r="A3855" s="133" t="s">
        <v>268</v>
      </c>
      <c r="B3855" s="11"/>
      <c r="C3855" s="174" t="s">
        <v>3400</v>
      </c>
      <c r="D3855" s="22" t="s">
        <v>6</v>
      </c>
      <c r="E3855" s="29">
        <v>12</v>
      </c>
      <c r="F3855" s="202">
        <v>7.9</v>
      </c>
      <c r="G3855" s="202">
        <v>7.7</v>
      </c>
      <c r="H3855" s="296">
        <f t="shared" ref="H3855:H3860" si="921">G3855*0.98</f>
        <v>7.5460000000000003</v>
      </c>
      <c r="I3855" s="296">
        <f t="shared" ref="I3855:I3860" si="922">G3855*0.97</f>
        <v>7.4690000000000003</v>
      </c>
      <c r="J3855" s="296">
        <f t="shared" ref="J3855:J3860" si="923">G3855*0.96</f>
        <v>7.3919999999999995</v>
      </c>
      <c r="K3855" s="106"/>
      <c r="L3855" s="323">
        <f>F3855*K3855</f>
        <v>0</v>
      </c>
      <c r="M3855" s="327">
        <f>G3855*K3855</f>
        <v>0</v>
      </c>
      <c r="N3855" s="545">
        <f>H3855*K3855</f>
        <v>0</v>
      </c>
      <c r="O3855" s="545">
        <f>I3855*K3855</f>
        <v>0</v>
      </c>
      <c r="P3855" s="545">
        <f>J3855*K3855</f>
        <v>0</v>
      </c>
      <c r="Q3855" s="110" t="s">
        <v>7</v>
      </c>
    </row>
    <row r="3856" spans="1:18" ht="15" hidden="1" customHeight="1" outlineLevel="1" x14ac:dyDescent="0.25">
      <c r="A3856" s="190" t="s">
        <v>268</v>
      </c>
      <c r="B3856" s="442" t="s">
        <v>5192</v>
      </c>
      <c r="C3856" s="184" t="s">
        <v>3565</v>
      </c>
      <c r="D3856" s="183" t="s">
        <v>6</v>
      </c>
      <c r="E3856" s="188">
        <v>13</v>
      </c>
      <c r="F3856" s="204">
        <v>9</v>
      </c>
      <c r="G3856" s="204">
        <v>8.8000000000000007</v>
      </c>
      <c r="H3856" s="296">
        <f t="shared" si="921"/>
        <v>8.6240000000000006</v>
      </c>
      <c r="I3856" s="296">
        <f t="shared" si="922"/>
        <v>8.5359999999999996</v>
      </c>
      <c r="J3856" s="296">
        <f t="shared" si="923"/>
        <v>8.4480000000000004</v>
      </c>
      <c r="K3856" s="106"/>
      <c r="L3856" s="732">
        <f>F3856*K3856</f>
        <v>0</v>
      </c>
      <c r="M3856" s="327">
        <f>G3856*K3856</f>
        <v>0</v>
      </c>
      <c r="N3856" s="545">
        <f>H3856*K3856</f>
        <v>0</v>
      </c>
      <c r="O3856" s="545">
        <f>I3856*K3856</f>
        <v>0</v>
      </c>
      <c r="P3856" s="545">
        <f>J3856*K3856</f>
        <v>0</v>
      </c>
      <c r="Q3856" s="216" t="s">
        <v>7</v>
      </c>
      <c r="R3856" s="712"/>
    </row>
    <row r="3857" spans="1:18" ht="15" hidden="1" customHeight="1" outlineLevel="1" x14ac:dyDescent="0.25">
      <c r="A3857" s="133" t="s">
        <v>268</v>
      </c>
      <c r="B3857" s="442" t="s">
        <v>5196</v>
      </c>
      <c r="C3857" s="61" t="s">
        <v>3534</v>
      </c>
      <c r="D3857" s="183" t="s">
        <v>6</v>
      </c>
      <c r="E3857" s="29">
        <v>6</v>
      </c>
      <c r="F3857" s="202">
        <v>3.3</v>
      </c>
      <c r="G3857" s="202">
        <v>3.2</v>
      </c>
      <c r="H3857" s="296">
        <f t="shared" si="921"/>
        <v>3.1360000000000001</v>
      </c>
      <c r="I3857" s="296">
        <f t="shared" si="922"/>
        <v>3.1040000000000001</v>
      </c>
      <c r="J3857" s="296">
        <f t="shared" si="923"/>
        <v>3.0720000000000001</v>
      </c>
      <c r="K3857" s="106"/>
      <c r="L3857" s="323">
        <f>F3857*K3857</f>
        <v>0</v>
      </c>
      <c r="M3857" s="327">
        <f>G3857*K3857</f>
        <v>0</v>
      </c>
      <c r="N3857" s="545">
        <f>H3857*K3857</f>
        <v>0</v>
      </c>
      <c r="O3857" s="545">
        <f>I3857*K3857</f>
        <v>0</v>
      </c>
      <c r="P3857" s="545">
        <f>J3857*K3857</f>
        <v>0</v>
      </c>
      <c r="Q3857" s="110" t="s">
        <v>7</v>
      </c>
    </row>
    <row r="3858" spans="1:18" ht="15" hidden="1" customHeight="1" outlineLevel="1" x14ac:dyDescent="0.25">
      <c r="A3858" s="133" t="s">
        <v>268</v>
      </c>
      <c r="B3858" s="11"/>
      <c r="C3858" s="174" t="s">
        <v>3402</v>
      </c>
      <c r="D3858" s="22" t="s">
        <v>6</v>
      </c>
      <c r="E3858" s="29">
        <v>22</v>
      </c>
      <c r="F3858" s="202">
        <v>14.5</v>
      </c>
      <c r="G3858" s="202">
        <v>14.2</v>
      </c>
      <c r="H3858" s="296">
        <f t="shared" si="921"/>
        <v>13.915999999999999</v>
      </c>
      <c r="I3858" s="296">
        <f t="shared" si="922"/>
        <v>13.773999999999999</v>
      </c>
      <c r="J3858" s="296">
        <f t="shared" si="923"/>
        <v>13.632</v>
      </c>
      <c r="K3858" s="106"/>
      <c r="L3858" s="323">
        <f>F3858*K3858</f>
        <v>0</v>
      </c>
      <c r="M3858" s="327">
        <f>G3858*K3858</f>
        <v>0</v>
      </c>
      <c r="N3858" s="545">
        <f>H3858*K3858</f>
        <v>0</v>
      </c>
      <c r="O3858" s="545">
        <f>I3858*K3858</f>
        <v>0</v>
      </c>
      <c r="P3858" s="545">
        <f>J3858*K3858</f>
        <v>0</v>
      </c>
      <c r="Q3858" s="110" t="s">
        <v>7</v>
      </c>
    </row>
    <row r="3859" spans="1:18" ht="15" hidden="1" customHeight="1" outlineLevel="1" x14ac:dyDescent="0.25">
      <c r="A3859" s="133" t="s">
        <v>268</v>
      </c>
      <c r="B3859" s="442" t="s">
        <v>5193</v>
      </c>
      <c r="C3859" s="174" t="s">
        <v>4353</v>
      </c>
      <c r="D3859" s="22" t="s">
        <v>6</v>
      </c>
      <c r="E3859" s="29">
        <v>7</v>
      </c>
      <c r="F3859" s="202">
        <v>4.3</v>
      </c>
      <c r="G3859" s="202">
        <v>4.2</v>
      </c>
      <c r="H3859" s="296">
        <f t="shared" si="921"/>
        <v>4.1159999999999997</v>
      </c>
      <c r="I3859" s="296">
        <f t="shared" si="922"/>
        <v>4.0739999999999998</v>
      </c>
      <c r="J3859" s="296">
        <f t="shared" si="923"/>
        <v>4.032</v>
      </c>
      <c r="K3859" s="106"/>
      <c r="L3859" s="323">
        <f>F3859*K3859</f>
        <v>0</v>
      </c>
      <c r="M3859" s="327">
        <f>G3859*K3859</f>
        <v>0</v>
      </c>
      <c r="N3859" s="545">
        <f>H3859*K3859</f>
        <v>0</v>
      </c>
      <c r="O3859" s="545">
        <f>I3859*K3859</f>
        <v>0</v>
      </c>
      <c r="P3859" s="545">
        <f>J3859*K3859</f>
        <v>0</v>
      </c>
      <c r="Q3859" s="110" t="s">
        <v>7</v>
      </c>
    </row>
    <row r="3860" spans="1:18" ht="15" hidden="1" customHeight="1" outlineLevel="1" thickBot="1" x14ac:dyDescent="0.25">
      <c r="A3860" s="190" t="s">
        <v>268</v>
      </c>
      <c r="B3860" s="442" t="s">
        <v>5192</v>
      </c>
      <c r="C3860" s="291" t="s">
        <v>3401</v>
      </c>
      <c r="D3860" s="183" t="s">
        <v>6</v>
      </c>
      <c r="E3860" s="188">
        <v>8</v>
      </c>
      <c r="F3860" s="204">
        <v>4.8</v>
      </c>
      <c r="G3860" s="204">
        <v>4.7</v>
      </c>
      <c r="H3860" s="296">
        <f t="shared" si="921"/>
        <v>4.6059999999999999</v>
      </c>
      <c r="I3860" s="296">
        <f t="shared" si="922"/>
        <v>4.5590000000000002</v>
      </c>
      <c r="J3860" s="296">
        <f t="shared" si="923"/>
        <v>4.5119999999999996</v>
      </c>
      <c r="K3860" s="106"/>
      <c r="L3860" s="732">
        <f>F3860*K3860</f>
        <v>0</v>
      </c>
      <c r="M3860" s="327">
        <f>G3860*K3860</f>
        <v>0</v>
      </c>
      <c r="N3860" s="545">
        <f>H3860*K3860</f>
        <v>0</v>
      </c>
      <c r="O3860" s="545">
        <f>I3860*K3860</f>
        <v>0</v>
      </c>
      <c r="P3860" s="545">
        <f>J3860*K3860</f>
        <v>0</v>
      </c>
      <c r="Q3860" s="216" t="s">
        <v>7</v>
      </c>
      <c r="R3860" s="712"/>
    </row>
    <row r="3861" spans="1:18" ht="15" customHeight="1" collapsed="1" thickBot="1" x14ac:dyDescent="0.25">
      <c r="A3861" s="593" t="s">
        <v>3247</v>
      </c>
      <c r="B3861" s="586"/>
      <c r="C3861" s="587"/>
      <c r="D3861" s="588"/>
      <c r="E3861" s="589"/>
      <c r="F3861" s="590"/>
      <c r="G3861" s="590"/>
      <c r="H3861" s="590"/>
      <c r="I3861" s="590"/>
      <c r="J3861" s="590"/>
      <c r="K3861" s="589"/>
      <c r="L3861" s="591"/>
      <c r="M3861" s="591"/>
      <c r="N3861" s="591"/>
      <c r="O3861" s="591"/>
      <c r="P3861" s="591"/>
      <c r="Q3861" s="592"/>
    </row>
    <row r="3862" spans="1:18" ht="15" hidden="1" customHeight="1" outlineLevel="1" x14ac:dyDescent="0.25">
      <c r="A3862" s="133" t="s">
        <v>268</v>
      </c>
      <c r="B3862" s="11"/>
      <c r="C3862" s="174" t="s">
        <v>4077</v>
      </c>
      <c r="D3862" s="22" t="s">
        <v>6</v>
      </c>
      <c r="E3862" s="29">
        <v>12</v>
      </c>
      <c r="F3862" s="202">
        <v>7</v>
      </c>
      <c r="G3862" s="202">
        <v>6.8</v>
      </c>
      <c r="H3862" s="296">
        <f t="shared" ref="H3862:H3914" si="924">G3862*0.98</f>
        <v>6.6639999999999997</v>
      </c>
      <c r="I3862" s="296">
        <f t="shared" ref="I3862:I3914" si="925">G3862*0.97</f>
        <v>6.5960000000000001</v>
      </c>
      <c r="J3862" s="296">
        <f t="shared" ref="J3862:J3914" si="926">G3862*0.96</f>
        <v>6.5279999999999996</v>
      </c>
      <c r="K3862" s="106"/>
      <c r="L3862" s="323">
        <f>F3862*K3862</f>
        <v>0</v>
      </c>
      <c r="M3862" s="327">
        <f>G3862*K3862</f>
        <v>0</v>
      </c>
      <c r="N3862" s="545">
        <f>H3862*K3862</f>
        <v>0</v>
      </c>
      <c r="O3862" s="545">
        <f>I3862*K3862</f>
        <v>0</v>
      </c>
      <c r="P3862" s="545">
        <f>J3862*K3862</f>
        <v>0</v>
      </c>
      <c r="Q3862" s="110" t="s">
        <v>7</v>
      </c>
    </row>
    <row r="3863" spans="1:18" ht="15" hidden="1" customHeight="1" outlineLevel="1" x14ac:dyDescent="0.25">
      <c r="A3863" s="190" t="s">
        <v>676</v>
      </c>
      <c r="B3863" s="286"/>
      <c r="C3863" s="291" t="s">
        <v>1395</v>
      </c>
      <c r="D3863" s="22" t="s">
        <v>6</v>
      </c>
      <c r="E3863" s="188">
        <v>28</v>
      </c>
      <c r="F3863" s="204">
        <v>18.5</v>
      </c>
      <c r="G3863" s="204">
        <v>18</v>
      </c>
      <c r="H3863" s="296">
        <f t="shared" si="924"/>
        <v>17.64</v>
      </c>
      <c r="I3863" s="296">
        <f t="shared" si="925"/>
        <v>17.46</v>
      </c>
      <c r="J3863" s="296">
        <f t="shared" si="926"/>
        <v>17.28</v>
      </c>
      <c r="K3863" s="106"/>
      <c r="L3863" s="732">
        <f>F3863*K3863</f>
        <v>0</v>
      </c>
      <c r="M3863" s="327">
        <f>G3863*K3863</f>
        <v>0</v>
      </c>
      <c r="N3863" s="545">
        <f>H3863*K3863</f>
        <v>0</v>
      </c>
      <c r="O3863" s="545">
        <f>I3863*K3863</f>
        <v>0</v>
      </c>
      <c r="P3863" s="545">
        <f>J3863*K3863</f>
        <v>0</v>
      </c>
      <c r="Q3863" s="216" t="s">
        <v>7</v>
      </c>
      <c r="R3863" s="712"/>
    </row>
    <row r="3864" spans="1:18" ht="15" hidden="1" customHeight="1" outlineLevel="1" x14ac:dyDescent="0.25">
      <c r="A3864" s="133" t="s">
        <v>676</v>
      </c>
      <c r="B3864" s="11"/>
      <c r="C3864" s="174" t="s">
        <v>1396</v>
      </c>
      <c r="D3864" s="22" t="s">
        <v>6</v>
      </c>
      <c r="E3864" s="29">
        <v>28</v>
      </c>
      <c r="F3864" s="202">
        <v>18.5</v>
      </c>
      <c r="G3864" s="202">
        <v>18</v>
      </c>
      <c r="H3864" s="296">
        <f t="shared" si="924"/>
        <v>17.64</v>
      </c>
      <c r="I3864" s="296">
        <f t="shared" si="925"/>
        <v>17.46</v>
      </c>
      <c r="J3864" s="296">
        <f t="shared" si="926"/>
        <v>17.28</v>
      </c>
      <c r="K3864" s="106"/>
      <c r="L3864" s="323">
        <f>F3864*K3864</f>
        <v>0</v>
      </c>
      <c r="M3864" s="327">
        <f>G3864*K3864</f>
        <v>0</v>
      </c>
      <c r="N3864" s="545">
        <f>H3864*K3864</f>
        <v>0</v>
      </c>
      <c r="O3864" s="545">
        <f>I3864*K3864</f>
        <v>0</v>
      </c>
      <c r="P3864" s="545">
        <f>J3864*K3864</f>
        <v>0</v>
      </c>
      <c r="Q3864" s="110" t="s">
        <v>7</v>
      </c>
    </row>
    <row r="3865" spans="1:18" ht="15" hidden="1" customHeight="1" outlineLevel="1" x14ac:dyDescent="0.25">
      <c r="A3865" s="190" t="s">
        <v>676</v>
      </c>
      <c r="B3865" s="286"/>
      <c r="C3865" s="291" t="s">
        <v>921</v>
      </c>
      <c r="D3865" s="183" t="s">
        <v>6</v>
      </c>
      <c r="E3865" s="188">
        <v>28</v>
      </c>
      <c r="F3865" s="204">
        <v>18.5</v>
      </c>
      <c r="G3865" s="204">
        <v>18</v>
      </c>
      <c r="H3865" s="296">
        <f t="shared" si="924"/>
        <v>17.64</v>
      </c>
      <c r="I3865" s="296">
        <f t="shared" si="925"/>
        <v>17.46</v>
      </c>
      <c r="J3865" s="296">
        <f t="shared" si="926"/>
        <v>17.28</v>
      </c>
      <c r="K3865" s="106"/>
      <c r="L3865" s="732">
        <f>F3865*K3865</f>
        <v>0</v>
      </c>
      <c r="M3865" s="327">
        <f>G3865*K3865</f>
        <v>0</v>
      </c>
      <c r="N3865" s="545">
        <f>H3865*K3865</f>
        <v>0</v>
      </c>
      <c r="O3865" s="545">
        <f>I3865*K3865</f>
        <v>0</v>
      </c>
      <c r="P3865" s="545">
        <f>J3865*K3865</f>
        <v>0</v>
      </c>
      <c r="Q3865" s="216" t="s">
        <v>7</v>
      </c>
      <c r="R3865" s="712"/>
    </row>
    <row r="3866" spans="1:18" ht="15" hidden="1" customHeight="1" outlineLevel="1" x14ac:dyDescent="0.25">
      <c r="A3866" s="190" t="s">
        <v>460</v>
      </c>
      <c r="B3866" s="442" t="s">
        <v>5174</v>
      </c>
      <c r="C3866" s="291" t="s">
        <v>1276</v>
      </c>
      <c r="D3866" s="183" t="s">
        <v>6</v>
      </c>
      <c r="E3866" s="188">
        <v>4</v>
      </c>
      <c r="F3866" s="204">
        <v>2.1</v>
      </c>
      <c r="G3866" s="204">
        <v>2</v>
      </c>
      <c r="H3866" s="296">
        <f t="shared" si="924"/>
        <v>1.96</v>
      </c>
      <c r="I3866" s="296">
        <f t="shared" si="925"/>
        <v>1.94</v>
      </c>
      <c r="J3866" s="296">
        <f t="shared" si="926"/>
        <v>1.92</v>
      </c>
      <c r="K3866" s="106"/>
      <c r="L3866" s="732">
        <f>F3866*K3866</f>
        <v>0</v>
      </c>
      <c r="M3866" s="327">
        <f>G3866*K3866</f>
        <v>0</v>
      </c>
      <c r="N3866" s="545">
        <f>H3866*K3866</f>
        <v>0</v>
      </c>
      <c r="O3866" s="545">
        <f>I3866*K3866</f>
        <v>0</v>
      </c>
      <c r="P3866" s="545">
        <f>J3866*K3866</f>
        <v>0</v>
      </c>
      <c r="Q3866" s="216" t="s">
        <v>7</v>
      </c>
      <c r="R3866" s="712"/>
    </row>
    <row r="3867" spans="1:18" ht="15" hidden="1" customHeight="1" outlineLevel="1" x14ac:dyDescent="0.25">
      <c r="A3867" s="133" t="s">
        <v>460</v>
      </c>
      <c r="B3867" s="442" t="s">
        <v>5174</v>
      </c>
      <c r="C3867" s="174" t="s">
        <v>1277</v>
      </c>
      <c r="D3867" s="22" t="s">
        <v>6</v>
      </c>
      <c r="E3867" s="29">
        <v>4</v>
      </c>
      <c r="F3867" s="202">
        <v>2.4</v>
      </c>
      <c r="G3867" s="202">
        <v>2.2999999999999998</v>
      </c>
      <c r="H3867" s="296">
        <f t="shared" si="924"/>
        <v>2.254</v>
      </c>
      <c r="I3867" s="296">
        <f t="shared" si="925"/>
        <v>2.2309999999999999</v>
      </c>
      <c r="J3867" s="296">
        <f t="shared" si="926"/>
        <v>2.2079999999999997</v>
      </c>
      <c r="K3867" s="106"/>
      <c r="L3867" s="323">
        <f>F3867*K3867</f>
        <v>0</v>
      </c>
      <c r="M3867" s="327">
        <f>G3867*K3867</f>
        <v>0</v>
      </c>
      <c r="N3867" s="545">
        <f>H3867*K3867</f>
        <v>0</v>
      </c>
      <c r="O3867" s="545">
        <f>I3867*K3867</f>
        <v>0</v>
      </c>
      <c r="P3867" s="545">
        <f>J3867*K3867</f>
        <v>0</v>
      </c>
      <c r="Q3867" s="110" t="s">
        <v>7</v>
      </c>
    </row>
    <row r="3868" spans="1:18" ht="15" hidden="1" customHeight="1" outlineLevel="1" x14ac:dyDescent="0.25">
      <c r="A3868" s="133" t="s">
        <v>460</v>
      </c>
      <c r="B3868" s="442" t="s">
        <v>5174</v>
      </c>
      <c r="C3868" s="174" t="s">
        <v>2259</v>
      </c>
      <c r="D3868" s="22" t="s">
        <v>6</v>
      </c>
      <c r="E3868" s="29">
        <v>4</v>
      </c>
      <c r="F3868" s="202">
        <v>2.2999999999999998</v>
      </c>
      <c r="G3868" s="202">
        <v>2.2000000000000002</v>
      </c>
      <c r="H3868" s="296">
        <f t="shared" si="924"/>
        <v>2.1560000000000001</v>
      </c>
      <c r="I3868" s="296">
        <f t="shared" si="925"/>
        <v>2.1339999999999999</v>
      </c>
      <c r="J3868" s="296">
        <f t="shared" si="926"/>
        <v>2.1120000000000001</v>
      </c>
      <c r="K3868" s="106"/>
      <c r="L3868" s="323">
        <f>F3868*K3868</f>
        <v>0</v>
      </c>
      <c r="M3868" s="327">
        <f>G3868*K3868</f>
        <v>0</v>
      </c>
      <c r="N3868" s="545">
        <f>H3868*K3868</f>
        <v>0</v>
      </c>
      <c r="O3868" s="545">
        <f>I3868*K3868</f>
        <v>0</v>
      </c>
      <c r="P3868" s="545">
        <f>J3868*K3868</f>
        <v>0</v>
      </c>
      <c r="Q3868" s="110" t="s">
        <v>7</v>
      </c>
    </row>
    <row r="3869" spans="1:18" ht="15" hidden="1" customHeight="1" outlineLevel="1" x14ac:dyDescent="0.25">
      <c r="A3869" s="133" t="s">
        <v>268</v>
      </c>
      <c r="B3869" s="442" t="s">
        <v>5174</v>
      </c>
      <c r="C3869" s="174" t="s">
        <v>1211</v>
      </c>
      <c r="D3869" s="22" t="s">
        <v>6</v>
      </c>
      <c r="E3869" s="29">
        <v>3</v>
      </c>
      <c r="F3869" s="202">
        <v>1.9</v>
      </c>
      <c r="G3869" s="202">
        <v>1.8</v>
      </c>
      <c r="H3869" s="296">
        <f t="shared" si="924"/>
        <v>1.764</v>
      </c>
      <c r="I3869" s="296">
        <f t="shared" si="925"/>
        <v>1.746</v>
      </c>
      <c r="J3869" s="296">
        <f t="shared" si="926"/>
        <v>1.728</v>
      </c>
      <c r="K3869" s="106"/>
      <c r="L3869" s="323">
        <f>F3869*K3869</f>
        <v>0</v>
      </c>
      <c r="M3869" s="327">
        <f>G3869*K3869</f>
        <v>0</v>
      </c>
      <c r="N3869" s="545">
        <f>H3869*K3869</f>
        <v>0</v>
      </c>
      <c r="O3869" s="545">
        <f>I3869*K3869</f>
        <v>0</v>
      </c>
      <c r="P3869" s="545">
        <f>J3869*K3869</f>
        <v>0</v>
      </c>
      <c r="Q3869" s="110" t="s">
        <v>7</v>
      </c>
    </row>
    <row r="3870" spans="1:18" ht="15" hidden="1" customHeight="1" outlineLevel="1" x14ac:dyDescent="0.25">
      <c r="A3870" s="133" t="s">
        <v>460</v>
      </c>
      <c r="B3870" s="442" t="s">
        <v>5174</v>
      </c>
      <c r="C3870" s="174" t="s">
        <v>2260</v>
      </c>
      <c r="D3870" s="22" t="s">
        <v>6</v>
      </c>
      <c r="E3870" s="29">
        <v>4</v>
      </c>
      <c r="F3870" s="202">
        <v>2</v>
      </c>
      <c r="G3870" s="202">
        <v>1.9</v>
      </c>
      <c r="H3870" s="296">
        <f t="shared" si="924"/>
        <v>1.8619999999999999</v>
      </c>
      <c r="I3870" s="296">
        <f t="shared" si="925"/>
        <v>1.843</v>
      </c>
      <c r="J3870" s="296">
        <f t="shared" si="926"/>
        <v>1.8239999999999998</v>
      </c>
      <c r="K3870" s="106"/>
      <c r="L3870" s="323">
        <f>F3870*K3870</f>
        <v>0</v>
      </c>
      <c r="M3870" s="327">
        <f>G3870*K3870</f>
        <v>0</v>
      </c>
      <c r="N3870" s="545">
        <f>H3870*K3870</f>
        <v>0</v>
      </c>
      <c r="O3870" s="545">
        <f>I3870*K3870</f>
        <v>0</v>
      </c>
      <c r="P3870" s="545">
        <f>J3870*K3870</f>
        <v>0</v>
      </c>
      <c r="Q3870" s="110" t="s">
        <v>7</v>
      </c>
    </row>
    <row r="3871" spans="1:18" ht="15" hidden="1" customHeight="1" outlineLevel="1" x14ac:dyDescent="0.25">
      <c r="A3871" s="133" t="s">
        <v>460</v>
      </c>
      <c r="B3871" s="11"/>
      <c r="C3871" s="174" t="s">
        <v>1212</v>
      </c>
      <c r="D3871" s="22" t="s">
        <v>6</v>
      </c>
      <c r="E3871" s="29">
        <v>4</v>
      </c>
      <c r="F3871" s="202">
        <v>2.2999999999999998</v>
      </c>
      <c r="G3871" s="202">
        <v>2.2000000000000002</v>
      </c>
      <c r="H3871" s="296">
        <f t="shared" si="924"/>
        <v>2.1560000000000001</v>
      </c>
      <c r="I3871" s="296">
        <f t="shared" si="925"/>
        <v>2.1339999999999999</v>
      </c>
      <c r="J3871" s="296">
        <f t="shared" si="926"/>
        <v>2.1120000000000001</v>
      </c>
      <c r="K3871" s="106"/>
      <c r="L3871" s="323">
        <f>F3871*K3871</f>
        <v>0</v>
      </c>
      <c r="M3871" s="327">
        <f>G3871*K3871</f>
        <v>0</v>
      </c>
      <c r="N3871" s="545">
        <f>H3871*K3871</f>
        <v>0</v>
      </c>
      <c r="O3871" s="545">
        <f>I3871*K3871</f>
        <v>0</v>
      </c>
      <c r="P3871" s="545">
        <f>J3871*K3871</f>
        <v>0</v>
      </c>
      <c r="Q3871" s="110" t="s">
        <v>7</v>
      </c>
    </row>
    <row r="3872" spans="1:18" ht="15" hidden="1" customHeight="1" outlineLevel="1" x14ac:dyDescent="0.25">
      <c r="A3872" s="133" t="s">
        <v>460</v>
      </c>
      <c r="B3872" s="442" t="s">
        <v>5174</v>
      </c>
      <c r="C3872" s="174" t="s">
        <v>1278</v>
      </c>
      <c r="D3872" s="22" t="s">
        <v>6</v>
      </c>
      <c r="E3872" s="29">
        <v>4</v>
      </c>
      <c r="F3872" s="202">
        <v>2.2999999999999998</v>
      </c>
      <c r="G3872" s="202">
        <v>2.2000000000000002</v>
      </c>
      <c r="H3872" s="296">
        <f t="shared" si="924"/>
        <v>2.1560000000000001</v>
      </c>
      <c r="I3872" s="296">
        <f t="shared" si="925"/>
        <v>2.1339999999999999</v>
      </c>
      <c r="J3872" s="296">
        <f t="shared" si="926"/>
        <v>2.1120000000000001</v>
      </c>
      <c r="K3872" s="106"/>
      <c r="L3872" s="323">
        <f>F3872*K3872</f>
        <v>0</v>
      </c>
      <c r="M3872" s="327">
        <f>G3872*K3872</f>
        <v>0</v>
      </c>
      <c r="N3872" s="545">
        <f>H3872*K3872</f>
        <v>0</v>
      </c>
      <c r="O3872" s="545">
        <f>I3872*K3872</f>
        <v>0</v>
      </c>
      <c r="P3872" s="545">
        <f>J3872*K3872</f>
        <v>0</v>
      </c>
      <c r="Q3872" s="110" t="s">
        <v>7</v>
      </c>
    </row>
    <row r="3873" spans="1:18" ht="15" hidden="1" customHeight="1" outlineLevel="1" x14ac:dyDescent="0.25">
      <c r="A3873" s="133" t="s">
        <v>460</v>
      </c>
      <c r="B3873" s="442" t="s">
        <v>5355</v>
      </c>
      <c r="C3873" s="174" t="s">
        <v>5357</v>
      </c>
      <c r="D3873" s="22" t="s">
        <v>6</v>
      </c>
      <c r="E3873" s="29">
        <v>6</v>
      </c>
      <c r="F3873" s="202">
        <v>3.4</v>
      </c>
      <c r="G3873" s="202">
        <v>3.3</v>
      </c>
      <c r="H3873" s="296">
        <f t="shared" si="924"/>
        <v>3.234</v>
      </c>
      <c r="I3873" s="296">
        <f t="shared" si="925"/>
        <v>3.2009999999999996</v>
      </c>
      <c r="J3873" s="296">
        <f t="shared" si="926"/>
        <v>3.1679999999999997</v>
      </c>
      <c r="K3873" s="106"/>
      <c r="L3873" s="323">
        <v>0</v>
      </c>
      <c r="M3873" s="327">
        <f>G3873*K3873</f>
        <v>0</v>
      </c>
      <c r="N3873" s="545">
        <f>H3873*K3873</f>
        <v>0</v>
      </c>
      <c r="O3873" s="545">
        <f>I3873*K3873</f>
        <v>0</v>
      </c>
      <c r="P3873" s="545">
        <f>J3873*K3873</f>
        <v>0</v>
      </c>
      <c r="Q3873" s="110" t="s">
        <v>7</v>
      </c>
    </row>
    <row r="3874" spans="1:18" ht="15" hidden="1" customHeight="1" outlineLevel="1" x14ac:dyDescent="0.25">
      <c r="A3874" s="133" t="s">
        <v>460</v>
      </c>
      <c r="B3874" s="442" t="s">
        <v>5355</v>
      </c>
      <c r="C3874" s="174" t="s">
        <v>5358</v>
      </c>
      <c r="D3874" s="22" t="s">
        <v>6</v>
      </c>
      <c r="E3874" s="29">
        <v>5</v>
      </c>
      <c r="F3874" s="202">
        <v>2.7</v>
      </c>
      <c r="G3874" s="202">
        <v>2.6</v>
      </c>
      <c r="H3874" s="296">
        <f t="shared" si="924"/>
        <v>2.548</v>
      </c>
      <c r="I3874" s="296">
        <f t="shared" si="925"/>
        <v>2.5219999999999998</v>
      </c>
      <c r="J3874" s="296">
        <f t="shared" si="926"/>
        <v>2.496</v>
      </c>
      <c r="K3874" s="106"/>
      <c r="L3874" s="323">
        <v>0</v>
      </c>
      <c r="M3874" s="327">
        <f>G3874*K3874</f>
        <v>0</v>
      </c>
      <c r="N3874" s="545">
        <f>H3874*K3874</f>
        <v>0</v>
      </c>
      <c r="O3874" s="545">
        <f>I3874*K3874</f>
        <v>0</v>
      </c>
      <c r="P3874" s="545">
        <f>J3874*K3874</f>
        <v>0</v>
      </c>
      <c r="Q3874" s="110" t="s">
        <v>7</v>
      </c>
    </row>
    <row r="3875" spans="1:18" ht="15" hidden="1" customHeight="1" outlineLevel="1" x14ac:dyDescent="0.25">
      <c r="A3875" s="133" t="s">
        <v>460</v>
      </c>
      <c r="B3875" s="442" t="s">
        <v>5356</v>
      </c>
      <c r="C3875" s="174" t="s">
        <v>5359</v>
      </c>
      <c r="D3875" s="22" t="s">
        <v>6</v>
      </c>
      <c r="E3875" s="29">
        <v>6</v>
      </c>
      <c r="F3875" s="202">
        <v>3.6</v>
      </c>
      <c r="G3875" s="202">
        <v>3.5</v>
      </c>
      <c r="H3875" s="296">
        <f t="shared" si="924"/>
        <v>3.4299999999999997</v>
      </c>
      <c r="I3875" s="296">
        <f t="shared" si="925"/>
        <v>3.395</v>
      </c>
      <c r="J3875" s="296">
        <f t="shared" si="926"/>
        <v>3.36</v>
      </c>
      <c r="K3875" s="106"/>
      <c r="L3875" s="323">
        <f>F3875*K3875</f>
        <v>0</v>
      </c>
      <c r="M3875" s="327">
        <f>G3875*K3875</f>
        <v>0</v>
      </c>
      <c r="N3875" s="545">
        <f>H3875*K3875</f>
        <v>0</v>
      </c>
      <c r="O3875" s="545">
        <f>I3875*K3875</f>
        <v>0</v>
      </c>
      <c r="P3875" s="545">
        <f>J3875*K3875</f>
        <v>0</v>
      </c>
      <c r="Q3875" s="110" t="s">
        <v>7</v>
      </c>
    </row>
    <row r="3876" spans="1:18" ht="15" hidden="1" customHeight="1" outlineLevel="1" x14ac:dyDescent="0.25">
      <c r="A3876" s="133" t="s">
        <v>460</v>
      </c>
      <c r="B3876" s="442" t="s">
        <v>5360</v>
      </c>
      <c r="C3876" s="174" t="s">
        <v>888</v>
      </c>
      <c r="D3876" s="22" t="s">
        <v>6</v>
      </c>
      <c r="E3876" s="29">
        <v>6</v>
      </c>
      <c r="F3876" s="202">
        <v>3</v>
      </c>
      <c r="G3876" s="202">
        <v>3</v>
      </c>
      <c r="H3876" s="296">
        <f t="shared" si="924"/>
        <v>2.94</v>
      </c>
      <c r="I3876" s="296">
        <f t="shared" si="925"/>
        <v>2.91</v>
      </c>
      <c r="J3876" s="296">
        <f t="shared" si="926"/>
        <v>2.88</v>
      </c>
      <c r="K3876" s="106"/>
      <c r="L3876" s="323">
        <f>F3876*K3876</f>
        <v>0</v>
      </c>
      <c r="M3876" s="327">
        <f>G3876*K3876</f>
        <v>0</v>
      </c>
      <c r="N3876" s="545">
        <f>H3876*K3876</f>
        <v>0</v>
      </c>
      <c r="O3876" s="545">
        <f>I3876*K3876</f>
        <v>0</v>
      </c>
      <c r="P3876" s="545">
        <f>J3876*K3876</f>
        <v>0</v>
      </c>
      <c r="Q3876" s="110" t="s">
        <v>7</v>
      </c>
    </row>
    <row r="3877" spans="1:18" ht="15" hidden="1" customHeight="1" outlineLevel="1" x14ac:dyDescent="0.25">
      <c r="A3877" s="133" t="s">
        <v>460</v>
      </c>
      <c r="B3877" s="442" t="s">
        <v>5174</v>
      </c>
      <c r="C3877" s="174" t="s">
        <v>2261</v>
      </c>
      <c r="D3877" s="22" t="s">
        <v>6</v>
      </c>
      <c r="E3877" s="29">
        <v>6</v>
      </c>
      <c r="F3877" s="202">
        <v>2.7</v>
      </c>
      <c r="G3877" s="202">
        <v>2.7</v>
      </c>
      <c r="H3877" s="296">
        <f t="shared" si="924"/>
        <v>2.6459999999999999</v>
      </c>
      <c r="I3877" s="296">
        <f t="shared" si="925"/>
        <v>2.6190000000000002</v>
      </c>
      <c r="J3877" s="296">
        <f t="shared" si="926"/>
        <v>2.5920000000000001</v>
      </c>
      <c r="K3877" s="106"/>
      <c r="L3877" s="323">
        <f>F3877*K3877</f>
        <v>0</v>
      </c>
      <c r="M3877" s="327">
        <f>G3877*K3877</f>
        <v>0</v>
      </c>
      <c r="N3877" s="545">
        <f>H3877*K3877</f>
        <v>0</v>
      </c>
      <c r="O3877" s="545">
        <f>I3877*K3877</f>
        <v>0</v>
      </c>
      <c r="P3877" s="545">
        <f>J3877*K3877</f>
        <v>0</v>
      </c>
      <c r="Q3877" s="110" t="s">
        <v>7</v>
      </c>
    </row>
    <row r="3878" spans="1:18" ht="15" hidden="1" customHeight="1" outlineLevel="1" x14ac:dyDescent="0.25">
      <c r="A3878" s="133" t="s">
        <v>460</v>
      </c>
      <c r="B3878" s="442" t="s">
        <v>5174</v>
      </c>
      <c r="C3878" s="174" t="s">
        <v>2262</v>
      </c>
      <c r="D3878" s="22" t="s">
        <v>6</v>
      </c>
      <c r="E3878" s="29">
        <v>6</v>
      </c>
      <c r="F3878" s="202">
        <v>3.1</v>
      </c>
      <c r="G3878" s="202">
        <v>3</v>
      </c>
      <c r="H3878" s="296">
        <f t="shared" si="924"/>
        <v>2.94</v>
      </c>
      <c r="I3878" s="296">
        <f t="shared" si="925"/>
        <v>2.91</v>
      </c>
      <c r="J3878" s="296">
        <f t="shared" si="926"/>
        <v>2.88</v>
      </c>
      <c r="K3878" s="106"/>
      <c r="L3878" s="323">
        <f>F3878*K3878</f>
        <v>0</v>
      </c>
      <c r="M3878" s="327">
        <f>G3878*K3878</f>
        <v>0</v>
      </c>
      <c r="N3878" s="545">
        <f>H3878*K3878</f>
        <v>0</v>
      </c>
      <c r="O3878" s="545">
        <f>I3878*K3878</f>
        <v>0</v>
      </c>
      <c r="P3878" s="545">
        <f>J3878*K3878</f>
        <v>0</v>
      </c>
      <c r="Q3878" s="110" t="s">
        <v>7</v>
      </c>
    </row>
    <row r="3879" spans="1:18" ht="15" hidden="1" customHeight="1" outlineLevel="1" x14ac:dyDescent="0.25">
      <c r="A3879" s="133" t="s">
        <v>460</v>
      </c>
      <c r="B3879" s="442" t="s">
        <v>5174</v>
      </c>
      <c r="C3879" s="174" t="s">
        <v>1733</v>
      </c>
      <c r="D3879" s="22" t="s">
        <v>6</v>
      </c>
      <c r="E3879" s="29">
        <v>5</v>
      </c>
      <c r="F3879" s="202">
        <v>2.2999999999999998</v>
      </c>
      <c r="G3879" s="202">
        <v>2.2000000000000002</v>
      </c>
      <c r="H3879" s="296">
        <f t="shared" si="924"/>
        <v>2.1560000000000001</v>
      </c>
      <c r="I3879" s="296">
        <f t="shared" si="925"/>
        <v>2.1339999999999999</v>
      </c>
      <c r="J3879" s="296">
        <f t="shared" si="926"/>
        <v>2.1120000000000001</v>
      </c>
      <c r="K3879" s="106"/>
      <c r="L3879" s="323">
        <f>F3879*K3879</f>
        <v>0</v>
      </c>
      <c r="M3879" s="327">
        <f>G3879*K3879</f>
        <v>0</v>
      </c>
      <c r="N3879" s="545">
        <f>H3879*K3879</f>
        <v>0</v>
      </c>
      <c r="O3879" s="545">
        <f>I3879*K3879</f>
        <v>0</v>
      </c>
      <c r="P3879" s="545">
        <f>J3879*K3879</f>
        <v>0</v>
      </c>
      <c r="Q3879" s="110" t="s">
        <v>7</v>
      </c>
    </row>
    <row r="3880" spans="1:18" ht="15" hidden="1" customHeight="1" outlineLevel="1" x14ac:dyDescent="0.25">
      <c r="A3880" s="190" t="s">
        <v>268</v>
      </c>
      <c r="B3880" s="442" t="s">
        <v>5174</v>
      </c>
      <c r="C3880" s="291" t="s">
        <v>1733</v>
      </c>
      <c r="D3880" s="183" t="s">
        <v>6</v>
      </c>
      <c r="E3880" s="188">
        <v>3</v>
      </c>
      <c r="F3880" s="204">
        <v>1.7</v>
      </c>
      <c r="G3880" s="204">
        <v>1.6</v>
      </c>
      <c r="H3880" s="221">
        <f t="shared" ref="H3880" si="927">G3880*0.98</f>
        <v>1.5680000000000001</v>
      </c>
      <c r="I3880" s="221">
        <f t="shared" ref="I3880" si="928">G3880*0.97</f>
        <v>1.552</v>
      </c>
      <c r="J3880" s="221">
        <f t="shared" ref="J3880" si="929">G3880*0.96</f>
        <v>1.536</v>
      </c>
      <c r="K3880" s="115"/>
      <c r="L3880" s="732">
        <f>F3880*K3880</f>
        <v>0</v>
      </c>
      <c r="M3880" s="327">
        <f>G3880*K3880</f>
        <v>0</v>
      </c>
      <c r="N3880" s="545">
        <f>H3880*K3880</f>
        <v>0</v>
      </c>
      <c r="O3880" s="545">
        <f>I3880*K3880</f>
        <v>0</v>
      </c>
      <c r="P3880" s="545">
        <f>J3880*K3880</f>
        <v>0</v>
      </c>
      <c r="Q3880" s="216" t="s">
        <v>7</v>
      </c>
      <c r="R3880" s="712"/>
    </row>
    <row r="3881" spans="1:18" ht="15" hidden="1" customHeight="1" outlineLevel="1" x14ac:dyDescent="0.25">
      <c r="A3881" s="190" t="s">
        <v>268</v>
      </c>
      <c r="B3881" s="442" t="s">
        <v>5174</v>
      </c>
      <c r="C3881" s="291" t="s">
        <v>5773</v>
      </c>
      <c r="D3881" s="183" t="s">
        <v>6</v>
      </c>
      <c r="E3881" s="188">
        <v>3</v>
      </c>
      <c r="F3881" s="477">
        <v>1.6</v>
      </c>
      <c r="G3881" s="477">
        <v>1.5</v>
      </c>
      <c r="H3881" s="221">
        <f t="shared" ref="H3881" si="930">G3881*0.98</f>
        <v>1.47</v>
      </c>
      <c r="I3881" s="221">
        <f t="shared" ref="I3881" si="931">G3881*0.97</f>
        <v>1.4550000000000001</v>
      </c>
      <c r="J3881" s="221">
        <f t="shared" ref="J3881" si="932">G3881*0.96</f>
        <v>1.44</v>
      </c>
      <c r="K3881" s="115"/>
      <c r="L3881" s="732">
        <f>F3881*K3881</f>
        <v>0</v>
      </c>
      <c r="M3881" s="327">
        <f>G3881*K3881</f>
        <v>0</v>
      </c>
      <c r="N3881" s="545">
        <f>H3881*K3881</f>
        <v>0</v>
      </c>
      <c r="O3881" s="545">
        <f>I3881*K3881</f>
        <v>0</v>
      </c>
      <c r="P3881" s="545">
        <f>J3881*K3881</f>
        <v>0</v>
      </c>
      <c r="Q3881" s="216" t="s">
        <v>7</v>
      </c>
      <c r="R3881" s="253" t="s">
        <v>2349</v>
      </c>
    </row>
    <row r="3882" spans="1:18" ht="15" hidden="1" customHeight="1" outlineLevel="1" x14ac:dyDescent="0.25">
      <c r="A3882" s="190" t="s">
        <v>460</v>
      </c>
      <c r="B3882" s="442" t="s">
        <v>5174</v>
      </c>
      <c r="C3882" s="291" t="s">
        <v>3578</v>
      </c>
      <c r="D3882" s="183" t="s">
        <v>6</v>
      </c>
      <c r="E3882" s="188">
        <v>6</v>
      </c>
      <c r="F3882" s="204">
        <v>3.2</v>
      </c>
      <c r="G3882" s="204">
        <v>3.1</v>
      </c>
      <c r="H3882" s="296">
        <f t="shared" si="924"/>
        <v>3.0379999999999998</v>
      </c>
      <c r="I3882" s="296">
        <f t="shared" si="925"/>
        <v>3.0070000000000001</v>
      </c>
      <c r="J3882" s="296">
        <f t="shared" si="926"/>
        <v>2.976</v>
      </c>
      <c r="K3882" s="106"/>
      <c r="L3882" s="732">
        <f>F3882*K3882</f>
        <v>0</v>
      </c>
      <c r="M3882" s="327">
        <f>G3882*K3882</f>
        <v>0</v>
      </c>
      <c r="N3882" s="545">
        <f>H3882*K3882</f>
        <v>0</v>
      </c>
      <c r="O3882" s="545">
        <f>I3882*K3882</f>
        <v>0</v>
      </c>
      <c r="P3882" s="545">
        <f>J3882*K3882</f>
        <v>0</v>
      </c>
      <c r="Q3882" s="216" t="s">
        <v>7</v>
      </c>
      <c r="R3882" s="712"/>
    </row>
    <row r="3883" spans="1:18" ht="15" hidden="1" customHeight="1" outlineLevel="1" x14ac:dyDescent="0.25">
      <c r="A3883" s="190" t="s">
        <v>460</v>
      </c>
      <c r="B3883" s="442" t="s">
        <v>5174</v>
      </c>
      <c r="C3883" s="291" t="s">
        <v>893</v>
      </c>
      <c r="D3883" s="183" t="s">
        <v>6</v>
      </c>
      <c r="E3883" s="188">
        <v>5</v>
      </c>
      <c r="F3883" s="204">
        <v>2.2999999999999998</v>
      </c>
      <c r="G3883" s="204">
        <v>2.2000000000000002</v>
      </c>
      <c r="H3883" s="296">
        <f t="shared" si="924"/>
        <v>2.1560000000000001</v>
      </c>
      <c r="I3883" s="296">
        <f t="shared" si="925"/>
        <v>2.1339999999999999</v>
      </c>
      <c r="J3883" s="296">
        <f t="shared" si="926"/>
        <v>2.1120000000000001</v>
      </c>
      <c r="K3883" s="106"/>
      <c r="L3883" s="732">
        <f>F3883*K3883</f>
        <v>0</v>
      </c>
      <c r="M3883" s="327">
        <f>G3883*K3883</f>
        <v>0</v>
      </c>
      <c r="N3883" s="545">
        <f>H3883*K3883</f>
        <v>0</v>
      </c>
      <c r="O3883" s="545">
        <f>I3883*K3883</f>
        <v>0</v>
      </c>
      <c r="P3883" s="545">
        <f>J3883*K3883</f>
        <v>0</v>
      </c>
      <c r="Q3883" s="216" t="s">
        <v>7</v>
      </c>
      <c r="R3883" s="712"/>
    </row>
    <row r="3884" spans="1:18" ht="15" hidden="1" customHeight="1" outlineLevel="1" x14ac:dyDescent="0.25">
      <c r="A3884" s="190" t="s">
        <v>460</v>
      </c>
      <c r="B3884" s="442" t="s">
        <v>5196</v>
      </c>
      <c r="C3884" s="291" t="s">
        <v>4478</v>
      </c>
      <c r="D3884" s="183" t="s">
        <v>6</v>
      </c>
      <c r="E3884" s="188">
        <v>5</v>
      </c>
      <c r="F3884" s="204">
        <v>2.7</v>
      </c>
      <c r="G3884" s="204">
        <v>2.6</v>
      </c>
      <c r="H3884" s="296">
        <f t="shared" si="924"/>
        <v>2.548</v>
      </c>
      <c r="I3884" s="296">
        <f t="shared" si="925"/>
        <v>2.5219999999999998</v>
      </c>
      <c r="J3884" s="296">
        <f t="shared" si="926"/>
        <v>2.496</v>
      </c>
      <c r="K3884" s="106"/>
      <c r="L3884" s="732">
        <f>F3884*K3884</f>
        <v>0</v>
      </c>
      <c r="M3884" s="327">
        <f>G3884*K3884</f>
        <v>0</v>
      </c>
      <c r="N3884" s="545">
        <f>H3884*K3884</f>
        <v>0</v>
      </c>
      <c r="O3884" s="545">
        <f>I3884*K3884</f>
        <v>0</v>
      </c>
      <c r="P3884" s="545">
        <f>J3884*K3884</f>
        <v>0</v>
      </c>
      <c r="Q3884" s="216" t="s">
        <v>7</v>
      </c>
      <c r="R3884" s="712"/>
    </row>
    <row r="3885" spans="1:18" ht="15" hidden="1" customHeight="1" outlineLevel="1" x14ac:dyDescent="0.25">
      <c r="A3885" s="133" t="s">
        <v>460</v>
      </c>
      <c r="B3885" s="442" t="s">
        <v>5196</v>
      </c>
      <c r="C3885" s="174" t="s">
        <v>3564</v>
      </c>
      <c r="D3885" s="22" t="s">
        <v>6</v>
      </c>
      <c r="E3885" s="29">
        <v>6</v>
      </c>
      <c r="F3885" s="202">
        <v>3.6</v>
      </c>
      <c r="G3885" s="202">
        <v>3.5</v>
      </c>
      <c r="H3885" s="296">
        <f t="shared" si="924"/>
        <v>3.4299999999999997</v>
      </c>
      <c r="I3885" s="296">
        <f t="shared" si="925"/>
        <v>3.395</v>
      </c>
      <c r="J3885" s="296">
        <f t="shared" si="926"/>
        <v>3.36</v>
      </c>
      <c r="K3885" s="106"/>
      <c r="L3885" s="323">
        <f>F3885*K3885</f>
        <v>0</v>
      </c>
      <c r="M3885" s="327">
        <f>G3885*K3885</f>
        <v>0</v>
      </c>
      <c r="N3885" s="545">
        <f>H3885*K3885</f>
        <v>0</v>
      </c>
      <c r="O3885" s="545">
        <f>I3885*K3885</f>
        <v>0</v>
      </c>
      <c r="P3885" s="545">
        <f>J3885*K3885</f>
        <v>0</v>
      </c>
      <c r="Q3885" s="110" t="s">
        <v>7</v>
      </c>
    </row>
    <row r="3886" spans="1:18" ht="15" hidden="1" customHeight="1" outlineLevel="1" x14ac:dyDescent="0.25">
      <c r="A3886" s="133" t="s">
        <v>460</v>
      </c>
      <c r="B3886" s="11"/>
      <c r="C3886" s="174" t="s">
        <v>889</v>
      </c>
      <c r="D3886" s="22" t="s">
        <v>6</v>
      </c>
      <c r="E3886" s="29">
        <v>4</v>
      </c>
      <c r="F3886" s="202">
        <v>2.2999999999999998</v>
      </c>
      <c r="G3886" s="202">
        <v>2.2000000000000002</v>
      </c>
      <c r="H3886" s="296">
        <f t="shared" si="924"/>
        <v>2.1560000000000001</v>
      </c>
      <c r="I3886" s="296">
        <f t="shared" si="925"/>
        <v>2.1339999999999999</v>
      </c>
      <c r="J3886" s="296">
        <f t="shared" si="926"/>
        <v>2.1120000000000001</v>
      </c>
      <c r="K3886" s="106"/>
      <c r="L3886" s="323">
        <f>F3886*K3886</f>
        <v>0</v>
      </c>
      <c r="M3886" s="327">
        <f>G3886*K3886</f>
        <v>0</v>
      </c>
      <c r="N3886" s="545">
        <f>H3886*K3886</f>
        <v>0</v>
      </c>
      <c r="O3886" s="545">
        <f>I3886*K3886</f>
        <v>0</v>
      </c>
      <c r="P3886" s="545">
        <f>J3886*K3886</f>
        <v>0</v>
      </c>
      <c r="Q3886" s="110" t="s">
        <v>7</v>
      </c>
    </row>
    <row r="3887" spans="1:18" ht="15" hidden="1" customHeight="1" outlineLevel="1" x14ac:dyDescent="0.25">
      <c r="A3887" s="133" t="s">
        <v>460</v>
      </c>
      <c r="B3887" s="442" t="s">
        <v>5174</v>
      </c>
      <c r="C3887" s="174" t="s">
        <v>2263</v>
      </c>
      <c r="D3887" s="22" t="s">
        <v>6</v>
      </c>
      <c r="E3887" s="29">
        <v>5</v>
      </c>
      <c r="F3887" s="202">
        <v>2.9</v>
      </c>
      <c r="G3887" s="202">
        <v>2.8</v>
      </c>
      <c r="H3887" s="296">
        <f t="shared" si="924"/>
        <v>2.7439999999999998</v>
      </c>
      <c r="I3887" s="296">
        <f t="shared" si="925"/>
        <v>2.7159999999999997</v>
      </c>
      <c r="J3887" s="296">
        <f t="shared" si="926"/>
        <v>2.6879999999999997</v>
      </c>
      <c r="K3887" s="106"/>
      <c r="L3887" s="323">
        <f>F3887*K3887</f>
        <v>0</v>
      </c>
      <c r="M3887" s="327">
        <f>G3887*K3887</f>
        <v>0</v>
      </c>
      <c r="N3887" s="545">
        <f>H3887*K3887</f>
        <v>0</v>
      </c>
      <c r="O3887" s="545">
        <f>I3887*K3887</f>
        <v>0</v>
      </c>
      <c r="P3887" s="545">
        <f>J3887*K3887</f>
        <v>0</v>
      </c>
      <c r="Q3887" s="110" t="s">
        <v>7</v>
      </c>
    </row>
    <row r="3888" spans="1:18" ht="15" hidden="1" customHeight="1" outlineLevel="1" x14ac:dyDescent="0.25">
      <c r="A3888" s="190" t="s">
        <v>268</v>
      </c>
      <c r="B3888" s="442" t="s">
        <v>5174</v>
      </c>
      <c r="C3888" s="291" t="s">
        <v>2264</v>
      </c>
      <c r="D3888" s="183" t="s">
        <v>6</v>
      </c>
      <c r="E3888" s="188">
        <v>4</v>
      </c>
      <c r="F3888" s="204">
        <v>2.2000000000000002</v>
      </c>
      <c r="G3888" s="204">
        <v>2.1</v>
      </c>
      <c r="H3888" s="221">
        <f t="shared" si="924"/>
        <v>2.0579999999999998</v>
      </c>
      <c r="I3888" s="221">
        <f t="shared" si="925"/>
        <v>2.0369999999999999</v>
      </c>
      <c r="J3888" s="221">
        <f t="shared" si="926"/>
        <v>2.016</v>
      </c>
      <c r="K3888" s="115"/>
      <c r="L3888" s="732">
        <f>F3888*K3888</f>
        <v>0</v>
      </c>
      <c r="M3888" s="327">
        <f>G3888*K3888</f>
        <v>0</v>
      </c>
      <c r="N3888" s="545">
        <f>H3888*K3888</f>
        <v>0</v>
      </c>
      <c r="O3888" s="545">
        <f>I3888*K3888</f>
        <v>0</v>
      </c>
      <c r="P3888" s="545">
        <f>J3888*K3888</f>
        <v>0</v>
      </c>
      <c r="Q3888" s="216" t="s">
        <v>7</v>
      </c>
      <c r="R3888" s="712"/>
    </row>
    <row r="3889" spans="1:18" ht="15" hidden="1" customHeight="1" outlineLevel="1" x14ac:dyDescent="0.25">
      <c r="A3889" s="190" t="s">
        <v>268</v>
      </c>
      <c r="B3889" s="442" t="s">
        <v>5174</v>
      </c>
      <c r="C3889" s="291" t="s">
        <v>5780</v>
      </c>
      <c r="D3889" s="183" t="s">
        <v>6</v>
      </c>
      <c r="E3889" s="188">
        <v>4</v>
      </c>
      <c r="F3889" s="477">
        <v>2.1</v>
      </c>
      <c r="G3889" s="477">
        <v>2</v>
      </c>
      <c r="H3889" s="221">
        <f t="shared" ref="H3889" si="933">G3889*0.98</f>
        <v>1.96</v>
      </c>
      <c r="I3889" s="221">
        <f t="shared" ref="I3889" si="934">G3889*0.97</f>
        <v>1.94</v>
      </c>
      <c r="J3889" s="221">
        <f t="shared" ref="J3889" si="935">G3889*0.96</f>
        <v>1.92</v>
      </c>
      <c r="K3889" s="115"/>
      <c r="L3889" s="732">
        <f>F3889*K3889</f>
        <v>0</v>
      </c>
      <c r="M3889" s="327">
        <f>G3889*K3889</f>
        <v>0</v>
      </c>
      <c r="N3889" s="545">
        <f>H3889*K3889</f>
        <v>0</v>
      </c>
      <c r="O3889" s="545">
        <f>I3889*K3889</f>
        <v>0</v>
      </c>
      <c r="P3889" s="545">
        <f>J3889*K3889</f>
        <v>0</v>
      </c>
      <c r="Q3889" s="216" t="s">
        <v>7</v>
      </c>
      <c r="R3889" s="253" t="s">
        <v>2349</v>
      </c>
    </row>
    <row r="3890" spans="1:18" ht="15" hidden="1" customHeight="1" outlineLevel="1" x14ac:dyDescent="0.25">
      <c r="A3890" s="190" t="s">
        <v>460</v>
      </c>
      <c r="B3890" s="442" t="s">
        <v>5174</v>
      </c>
      <c r="C3890" s="291" t="s">
        <v>1442</v>
      </c>
      <c r="D3890" s="183" t="s">
        <v>6</v>
      </c>
      <c r="E3890" s="188">
        <v>7</v>
      </c>
      <c r="F3890" s="204">
        <v>3.5</v>
      </c>
      <c r="G3890" s="204">
        <v>3.4</v>
      </c>
      <c r="H3890" s="296">
        <f t="shared" si="924"/>
        <v>3.3319999999999999</v>
      </c>
      <c r="I3890" s="296">
        <f t="shared" si="925"/>
        <v>3.298</v>
      </c>
      <c r="J3890" s="296">
        <f t="shared" si="926"/>
        <v>3.2639999999999998</v>
      </c>
      <c r="K3890" s="106"/>
      <c r="L3890" s="732">
        <f>F3890*K3890</f>
        <v>0</v>
      </c>
      <c r="M3890" s="327">
        <f>G3890*K3890</f>
        <v>0</v>
      </c>
      <c r="N3890" s="545">
        <f>H3890*K3890</f>
        <v>0</v>
      </c>
      <c r="O3890" s="545">
        <f>I3890*K3890</f>
        <v>0</v>
      </c>
      <c r="P3890" s="545">
        <f>J3890*K3890</f>
        <v>0</v>
      </c>
      <c r="Q3890" s="216" t="s">
        <v>7</v>
      </c>
      <c r="R3890" s="712"/>
    </row>
    <row r="3891" spans="1:18" ht="15" hidden="1" customHeight="1" outlineLevel="1" x14ac:dyDescent="0.25">
      <c r="A3891" s="133" t="s">
        <v>460</v>
      </c>
      <c r="B3891" s="442" t="s">
        <v>5196</v>
      </c>
      <c r="C3891" s="174" t="s">
        <v>1621</v>
      </c>
      <c r="D3891" s="22" t="s">
        <v>6</v>
      </c>
      <c r="E3891" s="29">
        <v>8</v>
      </c>
      <c r="F3891" s="202">
        <v>4.4000000000000004</v>
      </c>
      <c r="G3891" s="202">
        <v>4.3</v>
      </c>
      <c r="H3891" s="296">
        <f t="shared" si="924"/>
        <v>4.2139999999999995</v>
      </c>
      <c r="I3891" s="296">
        <f t="shared" si="925"/>
        <v>4.1709999999999994</v>
      </c>
      <c r="J3891" s="296">
        <f t="shared" si="926"/>
        <v>4.1280000000000001</v>
      </c>
      <c r="K3891" s="106"/>
      <c r="L3891" s="323">
        <f>F3891*K3891</f>
        <v>0</v>
      </c>
      <c r="M3891" s="327">
        <f>G3891*K3891</f>
        <v>0</v>
      </c>
      <c r="N3891" s="545">
        <f>H3891*K3891</f>
        <v>0</v>
      </c>
      <c r="O3891" s="545">
        <f>I3891*K3891</f>
        <v>0</v>
      </c>
      <c r="P3891" s="545">
        <f>J3891*K3891</f>
        <v>0</v>
      </c>
      <c r="Q3891" s="110" t="s">
        <v>7</v>
      </c>
      <c r="R3891" s="404" t="s">
        <v>2265</v>
      </c>
    </row>
    <row r="3892" spans="1:18" ht="15" hidden="1" customHeight="1" outlineLevel="1" x14ac:dyDescent="0.25">
      <c r="A3892" s="133" t="s">
        <v>268</v>
      </c>
      <c r="B3892" s="442" t="s">
        <v>5174</v>
      </c>
      <c r="C3892" s="174" t="s">
        <v>2249</v>
      </c>
      <c r="D3892" s="183" t="s">
        <v>6</v>
      </c>
      <c r="E3892" s="29">
        <v>3</v>
      </c>
      <c r="F3892" s="202">
        <v>1.8</v>
      </c>
      <c r="G3892" s="202">
        <v>1.7</v>
      </c>
      <c r="H3892" s="296">
        <f t="shared" si="924"/>
        <v>1.6659999999999999</v>
      </c>
      <c r="I3892" s="296">
        <f t="shared" si="925"/>
        <v>1.649</v>
      </c>
      <c r="J3892" s="296">
        <f t="shared" si="926"/>
        <v>1.6319999999999999</v>
      </c>
      <c r="K3892" s="106"/>
      <c r="L3892" s="323">
        <f>F3892*K3892</f>
        <v>0</v>
      </c>
      <c r="M3892" s="327">
        <f>G3892*K3892</f>
        <v>0</v>
      </c>
      <c r="N3892" s="545">
        <f>H3892*K3892</f>
        <v>0</v>
      </c>
      <c r="O3892" s="545">
        <f>I3892*K3892</f>
        <v>0</v>
      </c>
      <c r="P3892" s="545">
        <f>J3892*K3892</f>
        <v>0</v>
      </c>
      <c r="Q3892" s="110" t="s">
        <v>7</v>
      </c>
    </row>
    <row r="3893" spans="1:18" ht="15" hidden="1" customHeight="1" outlineLevel="1" x14ac:dyDescent="0.25">
      <c r="A3893" s="133" t="s">
        <v>268</v>
      </c>
      <c r="B3893" s="12" t="s">
        <v>5228</v>
      </c>
      <c r="C3893" s="174" t="s">
        <v>2248</v>
      </c>
      <c r="D3893" s="183" t="s">
        <v>6</v>
      </c>
      <c r="E3893" s="29">
        <v>3</v>
      </c>
      <c r="F3893" s="202">
        <v>1.8</v>
      </c>
      <c r="G3893" s="202">
        <v>1.7</v>
      </c>
      <c r="H3893" s="296">
        <f t="shared" si="924"/>
        <v>1.6659999999999999</v>
      </c>
      <c r="I3893" s="296">
        <f t="shared" si="925"/>
        <v>1.649</v>
      </c>
      <c r="J3893" s="296">
        <f t="shared" si="926"/>
        <v>1.6319999999999999</v>
      </c>
      <c r="K3893" s="106"/>
      <c r="L3893" s="323">
        <f>F3893*K3893</f>
        <v>0</v>
      </c>
      <c r="M3893" s="327">
        <f>G3893*K3893</f>
        <v>0</v>
      </c>
      <c r="N3893" s="545">
        <f>H3893*K3893</f>
        <v>0</v>
      </c>
      <c r="O3893" s="545">
        <f>I3893*K3893</f>
        <v>0</v>
      </c>
      <c r="P3893" s="545">
        <f>J3893*K3893</f>
        <v>0</v>
      </c>
      <c r="Q3893" s="110" t="s">
        <v>7</v>
      </c>
    </row>
    <row r="3894" spans="1:18" ht="15" hidden="1" customHeight="1" outlineLevel="1" x14ac:dyDescent="0.25">
      <c r="A3894" s="133" t="s">
        <v>268</v>
      </c>
      <c r="B3894" s="442" t="s">
        <v>5174</v>
      </c>
      <c r="C3894" s="174" t="s">
        <v>2250</v>
      </c>
      <c r="D3894" s="183" t="s">
        <v>6</v>
      </c>
      <c r="E3894" s="29">
        <v>3</v>
      </c>
      <c r="F3894" s="202">
        <v>1.55</v>
      </c>
      <c r="G3894" s="202">
        <v>1.5</v>
      </c>
      <c r="H3894" s="296">
        <f t="shared" si="924"/>
        <v>1.47</v>
      </c>
      <c r="I3894" s="296">
        <f t="shared" si="925"/>
        <v>1.4550000000000001</v>
      </c>
      <c r="J3894" s="296">
        <f t="shared" si="926"/>
        <v>1.44</v>
      </c>
      <c r="K3894" s="106"/>
      <c r="L3894" s="323">
        <f>F3894*K3894</f>
        <v>0</v>
      </c>
      <c r="M3894" s="327">
        <f>G3894*K3894</f>
        <v>0</v>
      </c>
      <c r="N3894" s="545">
        <f>H3894*K3894</f>
        <v>0</v>
      </c>
      <c r="O3894" s="545">
        <f>I3894*K3894</f>
        <v>0</v>
      </c>
      <c r="P3894" s="545">
        <f>J3894*K3894</f>
        <v>0</v>
      </c>
      <c r="Q3894" s="110" t="s">
        <v>7</v>
      </c>
    </row>
    <row r="3895" spans="1:18" ht="15" hidden="1" customHeight="1" outlineLevel="1" x14ac:dyDescent="0.25">
      <c r="A3895" s="133" t="s">
        <v>268</v>
      </c>
      <c r="B3895" s="442" t="s">
        <v>5196</v>
      </c>
      <c r="C3895" s="174" t="s">
        <v>2251</v>
      </c>
      <c r="D3895" s="183" t="s">
        <v>6</v>
      </c>
      <c r="E3895" s="29">
        <v>3</v>
      </c>
      <c r="F3895" s="202">
        <v>1.55</v>
      </c>
      <c r="G3895" s="202">
        <v>1.5</v>
      </c>
      <c r="H3895" s="296">
        <f t="shared" si="924"/>
        <v>1.47</v>
      </c>
      <c r="I3895" s="296">
        <f t="shared" si="925"/>
        <v>1.4550000000000001</v>
      </c>
      <c r="J3895" s="296">
        <f t="shared" si="926"/>
        <v>1.44</v>
      </c>
      <c r="K3895" s="106"/>
      <c r="L3895" s="323">
        <f>F3895*K3895</f>
        <v>0</v>
      </c>
      <c r="M3895" s="327">
        <f>G3895*K3895</f>
        <v>0</v>
      </c>
      <c r="N3895" s="545">
        <f>H3895*K3895</f>
        <v>0</v>
      </c>
      <c r="O3895" s="545">
        <f>I3895*K3895</f>
        <v>0</v>
      </c>
      <c r="P3895" s="545">
        <f>J3895*K3895</f>
        <v>0</v>
      </c>
      <c r="Q3895" s="110" t="s">
        <v>7</v>
      </c>
    </row>
    <row r="3896" spans="1:18" ht="15" hidden="1" customHeight="1" outlineLevel="1" x14ac:dyDescent="0.25">
      <c r="A3896" s="133" t="s">
        <v>268</v>
      </c>
      <c r="B3896" s="11"/>
      <c r="C3896" s="61" t="s">
        <v>890</v>
      </c>
      <c r="D3896" s="183" t="s">
        <v>6</v>
      </c>
      <c r="E3896" s="29">
        <v>6</v>
      </c>
      <c r="F3896" s="202">
        <v>3.4</v>
      </c>
      <c r="G3896" s="202">
        <v>3.4</v>
      </c>
      <c r="H3896" s="296">
        <f t="shared" si="924"/>
        <v>3.3319999999999999</v>
      </c>
      <c r="I3896" s="296">
        <f t="shared" si="925"/>
        <v>3.298</v>
      </c>
      <c r="J3896" s="296">
        <f t="shared" si="926"/>
        <v>3.2639999999999998</v>
      </c>
      <c r="K3896" s="106"/>
      <c r="L3896" s="323">
        <f>F3896*K3896</f>
        <v>0</v>
      </c>
      <c r="M3896" s="327">
        <f>G3896*K3896</f>
        <v>0</v>
      </c>
      <c r="N3896" s="545">
        <f>H3896*K3896</f>
        <v>0</v>
      </c>
      <c r="O3896" s="545">
        <f>I3896*K3896</f>
        <v>0</v>
      </c>
      <c r="P3896" s="545">
        <f>J3896*K3896</f>
        <v>0</v>
      </c>
      <c r="Q3896" s="110" t="s">
        <v>7</v>
      </c>
    </row>
    <row r="3897" spans="1:18" ht="15" hidden="1" customHeight="1" outlineLevel="1" x14ac:dyDescent="0.25">
      <c r="A3897" s="133" t="s">
        <v>268</v>
      </c>
      <c r="B3897" s="442" t="s">
        <v>5196</v>
      </c>
      <c r="C3897" s="61" t="s">
        <v>5680</v>
      </c>
      <c r="D3897" s="183" t="s">
        <v>6</v>
      </c>
      <c r="E3897" s="29">
        <v>6</v>
      </c>
      <c r="F3897" s="202">
        <v>3</v>
      </c>
      <c r="G3897" s="202">
        <v>2.9</v>
      </c>
      <c r="H3897" s="296">
        <f t="shared" si="924"/>
        <v>2.8420000000000001</v>
      </c>
      <c r="I3897" s="296">
        <f t="shared" si="925"/>
        <v>2.8129999999999997</v>
      </c>
      <c r="J3897" s="296">
        <f t="shared" si="926"/>
        <v>2.7839999999999998</v>
      </c>
      <c r="K3897" s="106"/>
      <c r="L3897" s="323">
        <f>F3897*K3897</f>
        <v>0</v>
      </c>
      <c r="M3897" s="327">
        <f>G3897*K3897</f>
        <v>0</v>
      </c>
      <c r="N3897" s="545">
        <f>H3897*K3897</f>
        <v>0</v>
      </c>
      <c r="O3897" s="545">
        <f>I3897*K3897</f>
        <v>0</v>
      </c>
      <c r="P3897" s="545">
        <f>J3897*K3897</f>
        <v>0</v>
      </c>
      <c r="Q3897" s="110" t="s">
        <v>7</v>
      </c>
    </row>
    <row r="3898" spans="1:18" ht="15" hidden="1" customHeight="1" outlineLevel="1" x14ac:dyDescent="0.25">
      <c r="A3898" s="133" t="s">
        <v>268</v>
      </c>
      <c r="B3898" s="442" t="s">
        <v>5196</v>
      </c>
      <c r="C3898" s="61" t="s">
        <v>968</v>
      </c>
      <c r="D3898" s="183" t="s">
        <v>6</v>
      </c>
      <c r="E3898" s="29">
        <v>6</v>
      </c>
      <c r="F3898" s="202">
        <v>2.8</v>
      </c>
      <c r="G3898" s="202">
        <v>2.7</v>
      </c>
      <c r="H3898" s="296">
        <f t="shared" si="924"/>
        <v>2.6459999999999999</v>
      </c>
      <c r="I3898" s="296">
        <f t="shared" si="925"/>
        <v>2.6190000000000002</v>
      </c>
      <c r="J3898" s="296">
        <f t="shared" si="926"/>
        <v>2.5920000000000001</v>
      </c>
      <c r="K3898" s="106"/>
      <c r="L3898" s="323">
        <f>F3898*K3898</f>
        <v>0</v>
      </c>
      <c r="M3898" s="327">
        <f>G3898*K3898</f>
        <v>0</v>
      </c>
      <c r="N3898" s="545">
        <f>H3898*K3898</f>
        <v>0</v>
      </c>
      <c r="O3898" s="545">
        <f>I3898*K3898</f>
        <v>0</v>
      </c>
      <c r="P3898" s="545">
        <f>J3898*K3898</f>
        <v>0</v>
      </c>
      <c r="Q3898" s="110" t="s">
        <v>7</v>
      </c>
    </row>
    <row r="3899" spans="1:18" ht="15" hidden="1" customHeight="1" outlineLevel="1" x14ac:dyDescent="0.25">
      <c r="A3899" s="133" t="s">
        <v>268</v>
      </c>
      <c r="B3899" s="442" t="s">
        <v>5196</v>
      </c>
      <c r="C3899" s="174" t="s">
        <v>1227</v>
      </c>
      <c r="D3899" s="183" t="s">
        <v>6</v>
      </c>
      <c r="E3899" s="29">
        <v>6</v>
      </c>
      <c r="F3899" s="202">
        <v>2.9</v>
      </c>
      <c r="G3899" s="202">
        <v>2.8</v>
      </c>
      <c r="H3899" s="296">
        <f t="shared" si="924"/>
        <v>2.7439999999999998</v>
      </c>
      <c r="I3899" s="296">
        <f t="shared" si="925"/>
        <v>2.7159999999999997</v>
      </c>
      <c r="J3899" s="296">
        <f t="shared" si="926"/>
        <v>2.6879999999999997</v>
      </c>
      <c r="K3899" s="106"/>
      <c r="L3899" s="323">
        <f>F3899*K3899</f>
        <v>0</v>
      </c>
      <c r="M3899" s="327">
        <f>G3899*K3899</f>
        <v>0</v>
      </c>
      <c r="N3899" s="545">
        <f>H3899*K3899</f>
        <v>0</v>
      </c>
      <c r="O3899" s="545">
        <f>I3899*K3899</f>
        <v>0</v>
      </c>
      <c r="P3899" s="545">
        <f>J3899*K3899</f>
        <v>0</v>
      </c>
      <c r="Q3899" s="110" t="s">
        <v>7</v>
      </c>
    </row>
    <row r="3900" spans="1:18" ht="15" hidden="1" customHeight="1" outlineLevel="1" x14ac:dyDescent="0.25">
      <c r="A3900" s="133" t="s">
        <v>268</v>
      </c>
      <c r="B3900" s="442" t="s">
        <v>5196</v>
      </c>
      <c r="C3900" s="61" t="s">
        <v>734</v>
      </c>
      <c r="D3900" s="183" t="s">
        <v>6</v>
      </c>
      <c r="E3900" s="29">
        <v>6</v>
      </c>
      <c r="F3900" s="202">
        <v>3.9</v>
      </c>
      <c r="G3900" s="202">
        <v>3.8</v>
      </c>
      <c r="H3900" s="296">
        <f t="shared" si="924"/>
        <v>3.7239999999999998</v>
      </c>
      <c r="I3900" s="296">
        <f t="shared" si="925"/>
        <v>3.6859999999999999</v>
      </c>
      <c r="J3900" s="296">
        <f t="shared" si="926"/>
        <v>3.6479999999999997</v>
      </c>
      <c r="K3900" s="106"/>
      <c r="L3900" s="323">
        <f>F3900*K3900</f>
        <v>0</v>
      </c>
      <c r="M3900" s="327">
        <f>G3900*K3900</f>
        <v>0</v>
      </c>
      <c r="N3900" s="545">
        <f>H3900*K3900</f>
        <v>0</v>
      </c>
      <c r="O3900" s="545">
        <f>I3900*K3900</f>
        <v>0</v>
      </c>
      <c r="P3900" s="545">
        <f>J3900*K3900</f>
        <v>0</v>
      </c>
      <c r="Q3900" s="110" t="s">
        <v>7</v>
      </c>
    </row>
    <row r="3901" spans="1:18" ht="15" hidden="1" customHeight="1" outlineLevel="1" x14ac:dyDescent="0.25">
      <c r="A3901" s="133" t="s">
        <v>268</v>
      </c>
      <c r="B3901" s="442" t="s">
        <v>5196</v>
      </c>
      <c r="C3901" s="61" t="s">
        <v>735</v>
      </c>
      <c r="D3901" s="183" t="s">
        <v>6</v>
      </c>
      <c r="E3901" s="29">
        <v>6</v>
      </c>
      <c r="F3901" s="202">
        <v>3.9</v>
      </c>
      <c r="G3901" s="202">
        <v>3.8</v>
      </c>
      <c r="H3901" s="296">
        <f t="shared" si="924"/>
        <v>3.7239999999999998</v>
      </c>
      <c r="I3901" s="296">
        <f t="shared" si="925"/>
        <v>3.6859999999999999</v>
      </c>
      <c r="J3901" s="296">
        <f t="shared" si="926"/>
        <v>3.6479999999999997</v>
      </c>
      <c r="K3901" s="106"/>
      <c r="L3901" s="323">
        <f>F3901*K3901</f>
        <v>0</v>
      </c>
      <c r="M3901" s="327">
        <f>G3901*K3901</f>
        <v>0</v>
      </c>
      <c r="N3901" s="545">
        <f>H3901*K3901</f>
        <v>0</v>
      </c>
      <c r="O3901" s="545">
        <f>I3901*K3901</f>
        <v>0</v>
      </c>
      <c r="P3901" s="545">
        <f>J3901*K3901</f>
        <v>0</v>
      </c>
      <c r="Q3901" s="110" t="s">
        <v>7</v>
      </c>
    </row>
    <row r="3902" spans="1:18" ht="15" hidden="1" customHeight="1" outlineLevel="1" x14ac:dyDescent="0.25">
      <c r="A3902" s="190" t="s">
        <v>268</v>
      </c>
      <c r="B3902" s="442" t="s">
        <v>5196</v>
      </c>
      <c r="C3902" s="184" t="s">
        <v>736</v>
      </c>
      <c r="D3902" s="183" t="s">
        <v>6</v>
      </c>
      <c r="E3902" s="188">
        <v>6</v>
      </c>
      <c r="F3902" s="204">
        <v>4.0999999999999996</v>
      </c>
      <c r="G3902" s="204">
        <v>4</v>
      </c>
      <c r="H3902" s="296">
        <f t="shared" si="924"/>
        <v>3.92</v>
      </c>
      <c r="I3902" s="296">
        <f t="shared" si="925"/>
        <v>3.88</v>
      </c>
      <c r="J3902" s="296">
        <f t="shared" si="926"/>
        <v>3.84</v>
      </c>
      <c r="K3902" s="106"/>
      <c r="L3902" s="732">
        <f>F3902*K3902</f>
        <v>0</v>
      </c>
      <c r="M3902" s="327">
        <f>G3902*K3902</f>
        <v>0</v>
      </c>
      <c r="N3902" s="545">
        <f>H3902*K3902</f>
        <v>0</v>
      </c>
      <c r="O3902" s="545">
        <f>I3902*K3902</f>
        <v>0</v>
      </c>
      <c r="P3902" s="545">
        <f>J3902*K3902</f>
        <v>0</v>
      </c>
      <c r="Q3902" s="216" t="s">
        <v>7</v>
      </c>
      <c r="R3902" s="712"/>
    </row>
    <row r="3903" spans="1:18" ht="15" hidden="1" customHeight="1" outlineLevel="1" x14ac:dyDescent="0.25">
      <c r="A3903" s="190" t="s">
        <v>268</v>
      </c>
      <c r="B3903" s="442" t="s">
        <v>5196</v>
      </c>
      <c r="C3903" s="184" t="s">
        <v>737</v>
      </c>
      <c r="D3903" s="183" t="s">
        <v>6</v>
      </c>
      <c r="E3903" s="188">
        <v>6</v>
      </c>
      <c r="F3903" s="204">
        <v>3.4</v>
      </c>
      <c r="G3903" s="204">
        <v>3.3</v>
      </c>
      <c r="H3903" s="296">
        <f t="shared" si="924"/>
        <v>3.234</v>
      </c>
      <c r="I3903" s="296">
        <f t="shared" si="925"/>
        <v>3.2009999999999996</v>
      </c>
      <c r="J3903" s="296">
        <f t="shared" si="926"/>
        <v>3.1679999999999997</v>
      </c>
      <c r="K3903" s="106"/>
      <c r="L3903" s="732">
        <f>F3903*K3903</f>
        <v>0</v>
      </c>
      <c r="M3903" s="327">
        <f>G3903*K3903</f>
        <v>0</v>
      </c>
      <c r="N3903" s="545">
        <f>H3903*K3903</f>
        <v>0</v>
      </c>
      <c r="O3903" s="545">
        <f>I3903*K3903</f>
        <v>0</v>
      </c>
      <c r="P3903" s="545">
        <f>J3903*K3903</f>
        <v>0</v>
      </c>
      <c r="Q3903" s="216" t="s">
        <v>7</v>
      </c>
      <c r="R3903" s="712"/>
    </row>
    <row r="3904" spans="1:18" ht="15" hidden="1" customHeight="1" outlineLevel="1" x14ac:dyDescent="0.25">
      <c r="A3904" s="133" t="s">
        <v>268</v>
      </c>
      <c r="B3904" s="442" t="s">
        <v>5196</v>
      </c>
      <c r="C3904" s="61" t="s">
        <v>738</v>
      </c>
      <c r="D3904" s="183" t="s">
        <v>6</v>
      </c>
      <c r="E3904" s="29">
        <v>6</v>
      </c>
      <c r="F3904" s="202">
        <v>3</v>
      </c>
      <c r="G3904" s="202">
        <v>2.9</v>
      </c>
      <c r="H3904" s="296">
        <f t="shared" si="924"/>
        <v>2.8420000000000001</v>
      </c>
      <c r="I3904" s="296">
        <f t="shared" si="925"/>
        <v>2.8129999999999997</v>
      </c>
      <c r="J3904" s="296">
        <f t="shared" si="926"/>
        <v>2.7839999999999998</v>
      </c>
      <c r="K3904" s="106"/>
      <c r="L3904" s="323">
        <f>F3904*K3904</f>
        <v>0</v>
      </c>
      <c r="M3904" s="327">
        <f>G3904*K3904</f>
        <v>0</v>
      </c>
      <c r="N3904" s="545">
        <f>H3904*K3904</f>
        <v>0</v>
      </c>
      <c r="O3904" s="545">
        <f>I3904*K3904</f>
        <v>0</v>
      </c>
      <c r="P3904" s="545">
        <f>J3904*K3904</f>
        <v>0</v>
      </c>
      <c r="Q3904" s="110" t="s">
        <v>7</v>
      </c>
    </row>
    <row r="3905" spans="1:18" ht="15" hidden="1" customHeight="1" outlineLevel="1" x14ac:dyDescent="0.25">
      <c r="A3905" s="133" t="s">
        <v>268</v>
      </c>
      <c r="B3905" s="442" t="s">
        <v>5196</v>
      </c>
      <c r="C3905" s="61" t="s">
        <v>969</v>
      </c>
      <c r="D3905" s="183" t="s">
        <v>6</v>
      </c>
      <c r="E3905" s="29">
        <v>6</v>
      </c>
      <c r="F3905" s="202">
        <v>3</v>
      </c>
      <c r="G3905" s="202">
        <v>3</v>
      </c>
      <c r="H3905" s="296">
        <f t="shared" si="924"/>
        <v>2.94</v>
      </c>
      <c r="I3905" s="296">
        <f t="shared" si="925"/>
        <v>2.91</v>
      </c>
      <c r="J3905" s="296">
        <f t="shared" si="926"/>
        <v>2.88</v>
      </c>
      <c r="K3905" s="106"/>
      <c r="L3905" s="323">
        <f>F3905*K3905</f>
        <v>0</v>
      </c>
      <c r="M3905" s="327">
        <f>G3905*K3905</f>
        <v>0</v>
      </c>
      <c r="N3905" s="545">
        <f>H3905*K3905</f>
        <v>0</v>
      </c>
      <c r="O3905" s="545">
        <f>I3905*K3905</f>
        <v>0</v>
      </c>
      <c r="P3905" s="545">
        <f>J3905*K3905</f>
        <v>0</v>
      </c>
      <c r="Q3905" s="110" t="s">
        <v>7</v>
      </c>
    </row>
    <row r="3906" spans="1:18" ht="15" hidden="1" customHeight="1" outlineLevel="1" x14ac:dyDescent="0.25">
      <c r="A3906" s="133" t="s">
        <v>268</v>
      </c>
      <c r="B3906" s="442" t="s">
        <v>5196</v>
      </c>
      <c r="C3906" s="61" t="s">
        <v>739</v>
      </c>
      <c r="D3906" s="183" t="s">
        <v>6</v>
      </c>
      <c r="E3906" s="29">
        <v>6</v>
      </c>
      <c r="F3906" s="202">
        <v>3.7</v>
      </c>
      <c r="G3906" s="202">
        <v>3.6</v>
      </c>
      <c r="H3906" s="296">
        <f t="shared" si="924"/>
        <v>3.528</v>
      </c>
      <c r="I3906" s="296">
        <f t="shared" si="925"/>
        <v>3.492</v>
      </c>
      <c r="J3906" s="296">
        <f t="shared" si="926"/>
        <v>3.456</v>
      </c>
      <c r="K3906" s="106"/>
      <c r="L3906" s="323">
        <f>F3906*K3906</f>
        <v>0</v>
      </c>
      <c r="M3906" s="327">
        <f>G3906*K3906</f>
        <v>0</v>
      </c>
      <c r="N3906" s="545">
        <f>H3906*K3906</f>
        <v>0</v>
      </c>
      <c r="O3906" s="545">
        <f>I3906*K3906</f>
        <v>0</v>
      </c>
      <c r="P3906" s="545">
        <f>J3906*K3906</f>
        <v>0</v>
      </c>
      <c r="Q3906" s="110" t="s">
        <v>7</v>
      </c>
    </row>
    <row r="3907" spans="1:18" ht="15" hidden="1" customHeight="1" outlineLevel="1" x14ac:dyDescent="0.25">
      <c r="A3907" s="133" t="s">
        <v>268</v>
      </c>
      <c r="B3907" s="442" t="s">
        <v>5196</v>
      </c>
      <c r="C3907" s="61" t="s">
        <v>970</v>
      </c>
      <c r="D3907" s="183" t="s">
        <v>6</v>
      </c>
      <c r="E3907" s="29">
        <v>6</v>
      </c>
      <c r="F3907" s="202">
        <v>3.7</v>
      </c>
      <c r="G3907" s="202">
        <v>3.6</v>
      </c>
      <c r="H3907" s="296">
        <f t="shared" si="924"/>
        <v>3.528</v>
      </c>
      <c r="I3907" s="296">
        <f t="shared" si="925"/>
        <v>3.492</v>
      </c>
      <c r="J3907" s="296">
        <f t="shared" si="926"/>
        <v>3.456</v>
      </c>
      <c r="K3907" s="106"/>
      <c r="L3907" s="323">
        <f>F3907*K3907</f>
        <v>0</v>
      </c>
      <c r="M3907" s="327">
        <f>G3907*K3907</f>
        <v>0</v>
      </c>
      <c r="N3907" s="545">
        <f>H3907*K3907</f>
        <v>0</v>
      </c>
      <c r="O3907" s="545">
        <f>I3907*K3907</f>
        <v>0</v>
      </c>
      <c r="P3907" s="545">
        <f>J3907*K3907</f>
        <v>0</v>
      </c>
      <c r="Q3907" s="110" t="s">
        <v>7</v>
      </c>
    </row>
    <row r="3908" spans="1:18" ht="15" hidden="1" customHeight="1" outlineLevel="1" x14ac:dyDescent="0.25">
      <c r="A3908" s="133" t="s">
        <v>268</v>
      </c>
      <c r="B3908" s="442" t="s">
        <v>5196</v>
      </c>
      <c r="C3908" s="61" t="s">
        <v>733</v>
      </c>
      <c r="D3908" s="183" t="s">
        <v>6</v>
      </c>
      <c r="E3908" s="29">
        <v>6</v>
      </c>
      <c r="F3908" s="202">
        <v>3</v>
      </c>
      <c r="G3908" s="202">
        <v>2.9</v>
      </c>
      <c r="H3908" s="296">
        <f t="shared" si="924"/>
        <v>2.8420000000000001</v>
      </c>
      <c r="I3908" s="296">
        <f t="shared" si="925"/>
        <v>2.8129999999999997</v>
      </c>
      <c r="J3908" s="296">
        <f t="shared" si="926"/>
        <v>2.7839999999999998</v>
      </c>
      <c r="K3908" s="106"/>
      <c r="L3908" s="323">
        <f>F3908*K3908</f>
        <v>0</v>
      </c>
      <c r="M3908" s="327">
        <f>G3908*K3908</f>
        <v>0</v>
      </c>
      <c r="N3908" s="545">
        <f>H3908*K3908</f>
        <v>0</v>
      </c>
      <c r="O3908" s="545">
        <f>I3908*K3908</f>
        <v>0</v>
      </c>
      <c r="P3908" s="545">
        <f>J3908*K3908</f>
        <v>0</v>
      </c>
      <c r="Q3908" s="110" t="s">
        <v>7</v>
      </c>
    </row>
    <row r="3909" spans="1:18" ht="15" hidden="1" customHeight="1" outlineLevel="1" x14ac:dyDescent="0.25">
      <c r="A3909" s="133" t="s">
        <v>268</v>
      </c>
      <c r="B3909" s="442" t="s">
        <v>5196</v>
      </c>
      <c r="C3909" s="61" t="s">
        <v>971</v>
      </c>
      <c r="D3909" s="183" t="s">
        <v>6</v>
      </c>
      <c r="E3909" s="29">
        <v>6</v>
      </c>
      <c r="F3909" s="202">
        <v>2.1</v>
      </c>
      <c r="G3909" s="202">
        <v>2</v>
      </c>
      <c r="H3909" s="296">
        <f t="shared" si="924"/>
        <v>1.96</v>
      </c>
      <c r="I3909" s="296">
        <f t="shared" si="925"/>
        <v>1.94</v>
      </c>
      <c r="J3909" s="296">
        <f t="shared" si="926"/>
        <v>1.92</v>
      </c>
      <c r="K3909" s="106"/>
      <c r="L3909" s="323">
        <f>F3909*K3909</f>
        <v>0</v>
      </c>
      <c r="M3909" s="327">
        <f>G3909*K3909</f>
        <v>0</v>
      </c>
      <c r="N3909" s="545">
        <f>H3909*K3909</f>
        <v>0</v>
      </c>
      <c r="O3909" s="545">
        <f>I3909*K3909</f>
        <v>0</v>
      </c>
      <c r="P3909" s="545">
        <f>J3909*K3909</f>
        <v>0</v>
      </c>
      <c r="Q3909" s="110" t="s">
        <v>7</v>
      </c>
    </row>
    <row r="3910" spans="1:18" ht="15" hidden="1" customHeight="1" outlineLevel="1" x14ac:dyDescent="0.25">
      <c r="A3910" s="133" t="s">
        <v>268</v>
      </c>
      <c r="B3910" s="442" t="s">
        <v>5196</v>
      </c>
      <c r="C3910" s="61" t="s">
        <v>972</v>
      </c>
      <c r="D3910" s="183" t="s">
        <v>6</v>
      </c>
      <c r="E3910" s="29">
        <v>6</v>
      </c>
      <c r="F3910" s="202">
        <v>2.5</v>
      </c>
      <c r="G3910" s="202">
        <v>2.4</v>
      </c>
      <c r="H3910" s="296">
        <f t="shared" si="924"/>
        <v>2.3519999999999999</v>
      </c>
      <c r="I3910" s="296">
        <f t="shared" si="925"/>
        <v>2.3279999999999998</v>
      </c>
      <c r="J3910" s="296">
        <f t="shared" si="926"/>
        <v>2.3039999999999998</v>
      </c>
      <c r="K3910" s="106"/>
      <c r="L3910" s="323">
        <f>F3910*K3910</f>
        <v>0</v>
      </c>
      <c r="M3910" s="327">
        <f>G3910*K3910</f>
        <v>0</v>
      </c>
      <c r="N3910" s="545">
        <f>H3910*K3910</f>
        <v>0</v>
      </c>
      <c r="O3910" s="545">
        <f>I3910*K3910</f>
        <v>0</v>
      </c>
      <c r="P3910" s="545">
        <f>J3910*K3910</f>
        <v>0</v>
      </c>
      <c r="Q3910" s="110" t="s">
        <v>7</v>
      </c>
    </row>
    <row r="3911" spans="1:18" ht="15" hidden="1" customHeight="1" outlineLevel="1" x14ac:dyDescent="0.25">
      <c r="A3911" s="133" t="s">
        <v>268</v>
      </c>
      <c r="B3911" s="442" t="s">
        <v>5355</v>
      </c>
      <c r="C3911" s="61" t="s">
        <v>5694</v>
      </c>
      <c r="D3911" s="183" t="s">
        <v>6</v>
      </c>
      <c r="E3911" s="29">
        <v>6</v>
      </c>
      <c r="F3911" s="202">
        <v>2.8</v>
      </c>
      <c r="G3911" s="202">
        <v>2.7</v>
      </c>
      <c r="H3911" s="296">
        <f t="shared" si="924"/>
        <v>2.6459999999999999</v>
      </c>
      <c r="I3911" s="296">
        <f t="shared" si="925"/>
        <v>2.6190000000000002</v>
      </c>
      <c r="J3911" s="296">
        <f t="shared" si="926"/>
        <v>2.5920000000000001</v>
      </c>
      <c r="K3911" s="106"/>
      <c r="L3911" s="323">
        <f>F3911*K3911</f>
        <v>0</v>
      </c>
      <c r="M3911" s="327">
        <f>G3911*K3911</f>
        <v>0</v>
      </c>
      <c r="N3911" s="545">
        <f>H3911*K3911</f>
        <v>0</v>
      </c>
      <c r="O3911" s="545">
        <f>I3911*K3911</f>
        <v>0</v>
      </c>
      <c r="P3911" s="545">
        <f>J3911*K3911</f>
        <v>0</v>
      </c>
      <c r="Q3911" s="110" t="s">
        <v>7</v>
      </c>
    </row>
    <row r="3912" spans="1:18" ht="15" hidden="1" customHeight="1" outlineLevel="1" x14ac:dyDescent="0.25">
      <c r="A3912" s="190" t="s">
        <v>268</v>
      </c>
      <c r="B3912" s="442" t="s">
        <v>5196</v>
      </c>
      <c r="C3912" s="291" t="s">
        <v>5695</v>
      </c>
      <c r="D3912" s="183" t="s">
        <v>6</v>
      </c>
      <c r="E3912" s="188">
        <v>6</v>
      </c>
      <c r="F3912" s="204">
        <v>3.6</v>
      </c>
      <c r="G3912" s="204">
        <v>3.5</v>
      </c>
      <c r="H3912" s="296">
        <f t="shared" si="924"/>
        <v>3.4299999999999997</v>
      </c>
      <c r="I3912" s="296">
        <f t="shared" si="925"/>
        <v>3.395</v>
      </c>
      <c r="J3912" s="296">
        <f t="shared" si="926"/>
        <v>3.36</v>
      </c>
      <c r="K3912" s="106"/>
      <c r="L3912" s="732">
        <f>F3912*K3912</f>
        <v>0</v>
      </c>
      <c r="M3912" s="327">
        <f>G3912*K3912</f>
        <v>0</v>
      </c>
      <c r="N3912" s="545">
        <f>H3912*K3912</f>
        <v>0</v>
      </c>
      <c r="O3912" s="545">
        <f>I3912*K3912</f>
        <v>0</v>
      </c>
      <c r="P3912" s="545">
        <f>J3912*K3912</f>
        <v>0</v>
      </c>
      <c r="Q3912" s="216" t="s">
        <v>7</v>
      </c>
      <c r="R3912" s="712"/>
    </row>
    <row r="3913" spans="1:18" ht="15" hidden="1" customHeight="1" outlineLevel="1" x14ac:dyDescent="0.25">
      <c r="A3913" s="190" t="s">
        <v>268</v>
      </c>
      <c r="B3913" s="442" t="s">
        <v>5196</v>
      </c>
      <c r="C3913" s="291" t="s">
        <v>5696</v>
      </c>
      <c r="D3913" s="183" t="s">
        <v>6</v>
      </c>
      <c r="E3913" s="188">
        <v>6</v>
      </c>
      <c r="F3913" s="204">
        <v>3.3</v>
      </c>
      <c r="G3913" s="204">
        <v>3.2</v>
      </c>
      <c r="H3913" s="296">
        <f t="shared" si="924"/>
        <v>3.1360000000000001</v>
      </c>
      <c r="I3913" s="296">
        <f t="shared" si="925"/>
        <v>3.1040000000000001</v>
      </c>
      <c r="J3913" s="296">
        <f t="shared" si="926"/>
        <v>3.0720000000000001</v>
      </c>
      <c r="K3913" s="106"/>
      <c r="L3913" s="732">
        <f>F3913*K3913</f>
        <v>0</v>
      </c>
      <c r="M3913" s="327">
        <f>G3913*K3913</f>
        <v>0</v>
      </c>
      <c r="N3913" s="545">
        <f>H3913*K3913</f>
        <v>0</v>
      </c>
      <c r="O3913" s="545">
        <f>I3913*K3913</f>
        <v>0</v>
      </c>
      <c r="P3913" s="545">
        <f>J3913*K3913</f>
        <v>0</v>
      </c>
      <c r="Q3913" s="216" t="s">
        <v>7</v>
      </c>
      <c r="R3913" s="712"/>
    </row>
    <row r="3914" spans="1:18" ht="15" hidden="1" customHeight="1" outlineLevel="1" x14ac:dyDescent="0.25">
      <c r="A3914" s="190" t="s">
        <v>268</v>
      </c>
      <c r="B3914" s="442" t="s">
        <v>5196</v>
      </c>
      <c r="C3914" s="291" t="s">
        <v>2252</v>
      </c>
      <c r="D3914" s="183" t="s">
        <v>6</v>
      </c>
      <c r="E3914" s="188">
        <v>6</v>
      </c>
      <c r="F3914" s="204">
        <v>3.3</v>
      </c>
      <c r="G3914" s="204">
        <v>3.2</v>
      </c>
      <c r="H3914" s="296">
        <f t="shared" si="924"/>
        <v>3.1360000000000001</v>
      </c>
      <c r="I3914" s="296">
        <f t="shared" si="925"/>
        <v>3.1040000000000001</v>
      </c>
      <c r="J3914" s="296">
        <f t="shared" si="926"/>
        <v>3.0720000000000001</v>
      </c>
      <c r="K3914" s="106"/>
      <c r="L3914" s="732">
        <f>F3914*K3914</f>
        <v>0</v>
      </c>
      <c r="M3914" s="327">
        <f>G3914*K3914</f>
        <v>0</v>
      </c>
      <c r="N3914" s="545">
        <f>H3914*K3914</f>
        <v>0</v>
      </c>
      <c r="O3914" s="545">
        <f>I3914*K3914</f>
        <v>0</v>
      </c>
      <c r="P3914" s="545">
        <f>J3914*K3914</f>
        <v>0</v>
      </c>
      <c r="Q3914" s="216" t="s">
        <v>7</v>
      </c>
      <c r="R3914" s="712"/>
    </row>
    <row r="3915" spans="1:18" ht="15" hidden="1" customHeight="1" outlineLevel="1" x14ac:dyDescent="0.25">
      <c r="A3915" s="190" t="s">
        <v>268</v>
      </c>
      <c r="B3915" s="442" t="s">
        <v>5196</v>
      </c>
      <c r="C3915" s="291" t="s">
        <v>1992</v>
      </c>
      <c r="D3915" s="183" t="s">
        <v>6</v>
      </c>
      <c r="E3915" s="188">
        <v>6</v>
      </c>
      <c r="F3915" s="204">
        <v>3.5</v>
      </c>
      <c r="G3915" s="204">
        <v>3.4</v>
      </c>
      <c r="H3915" s="296">
        <f t="shared" ref="H3915:H3960" si="936">G3915*0.98</f>
        <v>3.3319999999999999</v>
      </c>
      <c r="I3915" s="296">
        <f t="shared" ref="I3915:I3960" si="937">G3915*0.97</f>
        <v>3.298</v>
      </c>
      <c r="J3915" s="296">
        <f t="shared" ref="J3915:J3960" si="938">G3915*0.96</f>
        <v>3.2639999999999998</v>
      </c>
      <c r="K3915" s="106"/>
      <c r="L3915" s="732">
        <f>F3915*K3915</f>
        <v>0</v>
      </c>
      <c r="M3915" s="327">
        <f>G3915*K3915</f>
        <v>0</v>
      </c>
      <c r="N3915" s="545">
        <f>H3915*K3915</f>
        <v>0</v>
      </c>
      <c r="O3915" s="545">
        <f>I3915*K3915</f>
        <v>0</v>
      </c>
      <c r="P3915" s="545">
        <f>J3915*K3915</f>
        <v>0</v>
      </c>
      <c r="Q3915" s="216" t="s">
        <v>7</v>
      </c>
      <c r="R3915" s="712"/>
    </row>
    <row r="3916" spans="1:18" ht="15" hidden="1" customHeight="1" outlineLevel="1" x14ac:dyDescent="0.25">
      <c r="A3916" s="190" t="s">
        <v>268</v>
      </c>
      <c r="B3916" s="442" t="s">
        <v>5196</v>
      </c>
      <c r="C3916" s="184" t="s">
        <v>904</v>
      </c>
      <c r="D3916" s="183" t="s">
        <v>6</v>
      </c>
      <c r="E3916" s="188">
        <v>6</v>
      </c>
      <c r="F3916" s="204">
        <v>3.9</v>
      </c>
      <c r="G3916" s="204">
        <v>3.8</v>
      </c>
      <c r="H3916" s="296">
        <f t="shared" si="936"/>
        <v>3.7239999999999998</v>
      </c>
      <c r="I3916" s="296">
        <f t="shared" si="937"/>
        <v>3.6859999999999999</v>
      </c>
      <c r="J3916" s="296">
        <f t="shared" si="938"/>
        <v>3.6479999999999997</v>
      </c>
      <c r="K3916" s="106"/>
      <c r="L3916" s="732">
        <f>F3916*K3916</f>
        <v>0</v>
      </c>
      <c r="M3916" s="327">
        <f>G3916*K3916</f>
        <v>0</v>
      </c>
      <c r="N3916" s="545">
        <f>H3916*K3916</f>
        <v>0</v>
      </c>
      <c r="O3916" s="545">
        <f>I3916*K3916</f>
        <v>0</v>
      </c>
      <c r="P3916" s="545">
        <f>J3916*K3916</f>
        <v>0</v>
      </c>
      <c r="Q3916" s="216" t="s">
        <v>7</v>
      </c>
      <c r="R3916" s="712"/>
    </row>
    <row r="3917" spans="1:18" ht="15" hidden="1" customHeight="1" outlineLevel="1" x14ac:dyDescent="0.25">
      <c r="A3917" s="133" t="s">
        <v>268</v>
      </c>
      <c r="B3917" s="442" t="s">
        <v>5355</v>
      </c>
      <c r="C3917" s="174" t="s">
        <v>2253</v>
      </c>
      <c r="D3917" s="183" t="s">
        <v>6</v>
      </c>
      <c r="E3917" s="29">
        <v>6</v>
      </c>
      <c r="F3917" s="202">
        <v>2.5</v>
      </c>
      <c r="G3917" s="202">
        <v>2.4</v>
      </c>
      <c r="H3917" s="296">
        <f t="shared" si="936"/>
        <v>2.3519999999999999</v>
      </c>
      <c r="I3917" s="296">
        <f t="shared" si="937"/>
        <v>2.3279999999999998</v>
      </c>
      <c r="J3917" s="296">
        <f t="shared" si="938"/>
        <v>2.3039999999999998</v>
      </c>
      <c r="K3917" s="106"/>
      <c r="L3917" s="323">
        <f>F3917*K3917</f>
        <v>0</v>
      </c>
      <c r="M3917" s="327">
        <f>G3917*K3917</f>
        <v>0</v>
      </c>
      <c r="N3917" s="545">
        <f>H3917*K3917</f>
        <v>0</v>
      </c>
      <c r="O3917" s="545">
        <f>I3917*K3917</f>
        <v>0</v>
      </c>
      <c r="P3917" s="545">
        <f>J3917*K3917</f>
        <v>0</v>
      </c>
      <c r="Q3917" s="110" t="s">
        <v>7</v>
      </c>
    </row>
    <row r="3918" spans="1:18" ht="15" hidden="1" customHeight="1" outlineLevel="1" x14ac:dyDescent="0.25">
      <c r="A3918" s="133" t="s">
        <v>268</v>
      </c>
      <c r="B3918" s="11"/>
      <c r="C3918" s="174" t="s">
        <v>1575</v>
      </c>
      <c r="D3918" s="183" t="s">
        <v>6</v>
      </c>
      <c r="E3918" s="29">
        <v>5</v>
      </c>
      <c r="F3918" s="202">
        <v>2.4</v>
      </c>
      <c r="G3918" s="202">
        <v>2.2999999999999998</v>
      </c>
      <c r="H3918" s="296">
        <f t="shared" si="936"/>
        <v>2.254</v>
      </c>
      <c r="I3918" s="296">
        <f t="shared" si="937"/>
        <v>2.2309999999999999</v>
      </c>
      <c r="J3918" s="296">
        <f t="shared" si="938"/>
        <v>2.2079999999999997</v>
      </c>
      <c r="K3918" s="106"/>
      <c r="L3918" s="323">
        <f>F3918*K3918</f>
        <v>0</v>
      </c>
      <c r="M3918" s="327">
        <f>G3918*K3918</f>
        <v>0</v>
      </c>
      <c r="N3918" s="545">
        <f>H3918*K3918</f>
        <v>0</v>
      </c>
      <c r="O3918" s="545">
        <f>I3918*K3918</f>
        <v>0</v>
      </c>
      <c r="P3918" s="545">
        <f>J3918*K3918</f>
        <v>0</v>
      </c>
      <c r="Q3918" s="110" t="s">
        <v>7</v>
      </c>
    </row>
    <row r="3919" spans="1:18" ht="15" hidden="1" customHeight="1" outlineLevel="1" x14ac:dyDescent="0.25">
      <c r="A3919" s="190" t="s">
        <v>268</v>
      </c>
      <c r="B3919" s="442" t="s">
        <v>5196</v>
      </c>
      <c r="C3919" s="291" t="s">
        <v>2254</v>
      </c>
      <c r="D3919" s="183" t="s">
        <v>6</v>
      </c>
      <c r="E3919" s="188">
        <v>6</v>
      </c>
      <c r="F3919" s="204">
        <v>3</v>
      </c>
      <c r="G3919" s="204">
        <v>2.9</v>
      </c>
      <c r="H3919" s="296">
        <f t="shared" si="936"/>
        <v>2.8420000000000001</v>
      </c>
      <c r="I3919" s="296">
        <f t="shared" si="937"/>
        <v>2.8129999999999997</v>
      </c>
      <c r="J3919" s="296">
        <f t="shared" si="938"/>
        <v>2.7839999999999998</v>
      </c>
      <c r="K3919" s="106"/>
      <c r="L3919" s="732">
        <f>F3919*K3919</f>
        <v>0</v>
      </c>
      <c r="M3919" s="327">
        <f>G3919*K3919</f>
        <v>0</v>
      </c>
      <c r="N3919" s="545">
        <f>H3919*K3919</f>
        <v>0</v>
      </c>
      <c r="O3919" s="545">
        <f>I3919*K3919</f>
        <v>0</v>
      </c>
      <c r="P3919" s="545">
        <f>J3919*K3919</f>
        <v>0</v>
      </c>
      <c r="Q3919" s="216" t="s">
        <v>7</v>
      </c>
      <c r="R3919" s="712"/>
    </row>
    <row r="3920" spans="1:18" ht="15" hidden="1" customHeight="1" outlineLevel="1" x14ac:dyDescent="0.25">
      <c r="A3920" s="133" t="s">
        <v>268</v>
      </c>
      <c r="B3920" s="442" t="s">
        <v>5196</v>
      </c>
      <c r="C3920" s="174" t="s">
        <v>740</v>
      </c>
      <c r="D3920" s="183" t="s">
        <v>6</v>
      </c>
      <c r="E3920" s="29">
        <v>5</v>
      </c>
      <c r="F3920" s="202">
        <v>2</v>
      </c>
      <c r="G3920" s="202">
        <v>1.9</v>
      </c>
      <c r="H3920" s="296">
        <f t="shared" si="936"/>
        <v>1.8619999999999999</v>
      </c>
      <c r="I3920" s="296">
        <f t="shared" si="937"/>
        <v>1.843</v>
      </c>
      <c r="J3920" s="296">
        <f t="shared" si="938"/>
        <v>1.8239999999999998</v>
      </c>
      <c r="K3920" s="106"/>
      <c r="L3920" s="323">
        <f>F3920*K3920</f>
        <v>0</v>
      </c>
      <c r="M3920" s="327">
        <f>G3920*K3920</f>
        <v>0</v>
      </c>
      <c r="N3920" s="545">
        <f>H3920*K3920</f>
        <v>0</v>
      </c>
      <c r="O3920" s="545">
        <f>I3920*K3920</f>
        <v>0</v>
      </c>
      <c r="P3920" s="545">
        <f>J3920*K3920</f>
        <v>0</v>
      </c>
      <c r="Q3920" s="110" t="s">
        <v>7</v>
      </c>
    </row>
    <row r="3921" spans="1:18" ht="15" hidden="1" customHeight="1" outlineLevel="1" x14ac:dyDescent="0.25">
      <c r="A3921" s="133" t="s">
        <v>268</v>
      </c>
      <c r="B3921" s="442" t="s">
        <v>5196</v>
      </c>
      <c r="C3921" s="174" t="s">
        <v>1228</v>
      </c>
      <c r="D3921" s="183" t="s">
        <v>6</v>
      </c>
      <c r="E3921" s="29">
        <v>5</v>
      </c>
      <c r="F3921" s="202">
        <v>2.7</v>
      </c>
      <c r="G3921" s="202">
        <v>2.6</v>
      </c>
      <c r="H3921" s="296">
        <f t="shared" si="936"/>
        <v>2.548</v>
      </c>
      <c r="I3921" s="296">
        <f t="shared" si="937"/>
        <v>2.5219999999999998</v>
      </c>
      <c r="J3921" s="296">
        <f t="shared" si="938"/>
        <v>2.496</v>
      </c>
      <c r="K3921" s="106"/>
      <c r="L3921" s="323">
        <f>F3921*K3921</f>
        <v>0</v>
      </c>
      <c r="M3921" s="327">
        <f>G3921*K3921</f>
        <v>0</v>
      </c>
      <c r="N3921" s="545">
        <f>H3921*K3921</f>
        <v>0</v>
      </c>
      <c r="O3921" s="545">
        <f>I3921*K3921</f>
        <v>0</v>
      </c>
      <c r="P3921" s="545">
        <f>J3921*K3921</f>
        <v>0</v>
      </c>
      <c r="Q3921" s="110" t="s">
        <v>7</v>
      </c>
    </row>
    <row r="3922" spans="1:18" ht="15" hidden="1" customHeight="1" outlineLevel="1" x14ac:dyDescent="0.25">
      <c r="A3922" s="133" t="s">
        <v>268</v>
      </c>
      <c r="B3922" s="442" t="s">
        <v>5196</v>
      </c>
      <c r="C3922" s="174" t="s">
        <v>5743</v>
      </c>
      <c r="D3922" s="183" t="s">
        <v>6</v>
      </c>
      <c r="E3922" s="29">
        <v>5</v>
      </c>
      <c r="F3922" s="202">
        <v>2.5</v>
      </c>
      <c r="G3922" s="202">
        <v>2.4</v>
      </c>
      <c r="H3922" s="296">
        <f t="shared" si="936"/>
        <v>2.3519999999999999</v>
      </c>
      <c r="I3922" s="296">
        <f t="shared" si="937"/>
        <v>2.3279999999999998</v>
      </c>
      <c r="J3922" s="296">
        <f t="shared" si="938"/>
        <v>2.3039999999999998</v>
      </c>
      <c r="K3922" s="106"/>
      <c r="L3922" s="323">
        <f>F3922*K3922</f>
        <v>0</v>
      </c>
      <c r="M3922" s="327">
        <f>G3922*K3922</f>
        <v>0</v>
      </c>
      <c r="N3922" s="545">
        <f>H3922*K3922</f>
        <v>0</v>
      </c>
      <c r="O3922" s="545">
        <f>I3922*K3922</f>
        <v>0</v>
      </c>
      <c r="P3922" s="545">
        <f>J3922*K3922</f>
        <v>0</v>
      </c>
      <c r="Q3922" s="110" t="s">
        <v>7</v>
      </c>
    </row>
    <row r="3923" spans="1:18" ht="15" hidden="1" customHeight="1" outlineLevel="1" x14ac:dyDescent="0.25">
      <c r="A3923" s="133" t="s">
        <v>268</v>
      </c>
      <c r="B3923" s="442" t="s">
        <v>5196</v>
      </c>
      <c r="C3923" s="174" t="s">
        <v>5744</v>
      </c>
      <c r="D3923" s="183" t="s">
        <v>6</v>
      </c>
      <c r="E3923" s="29">
        <v>5</v>
      </c>
      <c r="F3923" s="202">
        <v>2.4</v>
      </c>
      <c r="G3923" s="202">
        <v>2.2999999999999998</v>
      </c>
      <c r="H3923" s="296">
        <f t="shared" si="936"/>
        <v>2.254</v>
      </c>
      <c r="I3923" s="296">
        <f t="shared" si="937"/>
        <v>2.2309999999999999</v>
      </c>
      <c r="J3923" s="296">
        <f t="shared" si="938"/>
        <v>2.2079999999999997</v>
      </c>
      <c r="K3923" s="106"/>
      <c r="L3923" s="323">
        <f>F3923*K3923</f>
        <v>0</v>
      </c>
      <c r="M3923" s="327">
        <f>G3923*K3923</f>
        <v>0</v>
      </c>
      <c r="N3923" s="545">
        <f>H3923*K3923</f>
        <v>0</v>
      </c>
      <c r="O3923" s="545">
        <f>I3923*K3923</f>
        <v>0</v>
      </c>
      <c r="P3923" s="545">
        <f>J3923*K3923</f>
        <v>0</v>
      </c>
      <c r="Q3923" s="110" t="s">
        <v>7</v>
      </c>
    </row>
    <row r="3924" spans="1:18" ht="15" hidden="1" customHeight="1" outlineLevel="1" x14ac:dyDescent="0.25">
      <c r="A3924" s="190" t="s">
        <v>268</v>
      </c>
      <c r="B3924" s="442" t="s">
        <v>5196</v>
      </c>
      <c r="C3924" s="291" t="s">
        <v>2256</v>
      </c>
      <c r="D3924" s="183" t="s">
        <v>6</v>
      </c>
      <c r="E3924" s="188">
        <v>5</v>
      </c>
      <c r="F3924" s="204">
        <v>2.2999999999999998</v>
      </c>
      <c r="G3924" s="204">
        <v>2.2000000000000002</v>
      </c>
      <c r="H3924" s="296">
        <f t="shared" si="936"/>
        <v>2.1560000000000001</v>
      </c>
      <c r="I3924" s="296">
        <f t="shared" si="937"/>
        <v>2.1339999999999999</v>
      </c>
      <c r="J3924" s="296">
        <f t="shared" si="938"/>
        <v>2.1120000000000001</v>
      </c>
      <c r="K3924" s="106"/>
      <c r="L3924" s="732">
        <f>F3924*K3924</f>
        <v>0</v>
      </c>
      <c r="M3924" s="327">
        <f>G3924*K3924</f>
        <v>0</v>
      </c>
      <c r="N3924" s="545">
        <f>H3924*K3924</f>
        <v>0</v>
      </c>
      <c r="O3924" s="545">
        <f>I3924*K3924</f>
        <v>0</v>
      </c>
      <c r="P3924" s="545">
        <f>J3924*K3924</f>
        <v>0</v>
      </c>
      <c r="Q3924" s="216" t="s">
        <v>7</v>
      </c>
      <c r="R3924" s="712"/>
    </row>
    <row r="3925" spans="1:18" ht="15" hidden="1" customHeight="1" outlineLevel="1" x14ac:dyDescent="0.25">
      <c r="A3925" s="133" t="s">
        <v>268</v>
      </c>
      <c r="B3925" s="442" t="s">
        <v>5196</v>
      </c>
      <c r="C3925" s="174" t="s">
        <v>858</v>
      </c>
      <c r="D3925" s="183" t="s">
        <v>6</v>
      </c>
      <c r="E3925" s="29">
        <v>5</v>
      </c>
      <c r="F3925" s="202">
        <v>2.4</v>
      </c>
      <c r="G3925" s="202">
        <v>2.2999999999999998</v>
      </c>
      <c r="H3925" s="296">
        <f t="shared" si="936"/>
        <v>2.254</v>
      </c>
      <c r="I3925" s="296">
        <f t="shared" si="937"/>
        <v>2.2309999999999999</v>
      </c>
      <c r="J3925" s="296">
        <f t="shared" si="938"/>
        <v>2.2079999999999997</v>
      </c>
      <c r="K3925" s="106"/>
      <c r="L3925" s="323">
        <f>F3925*K3925</f>
        <v>0</v>
      </c>
      <c r="M3925" s="327">
        <f>G3925*K3925</f>
        <v>0</v>
      </c>
      <c r="N3925" s="545">
        <f>H3925*K3925</f>
        <v>0</v>
      </c>
      <c r="O3925" s="545">
        <f>I3925*K3925</f>
        <v>0</v>
      </c>
      <c r="P3925" s="545">
        <f>J3925*K3925</f>
        <v>0</v>
      </c>
      <c r="Q3925" s="110" t="s">
        <v>7</v>
      </c>
    </row>
    <row r="3926" spans="1:18" ht="15" hidden="1" customHeight="1" outlineLevel="1" x14ac:dyDescent="0.25">
      <c r="A3926" s="190" t="s">
        <v>268</v>
      </c>
      <c r="B3926" s="442" t="s">
        <v>5196</v>
      </c>
      <c r="C3926" s="291" t="s">
        <v>2257</v>
      </c>
      <c r="D3926" s="183" t="s">
        <v>6</v>
      </c>
      <c r="E3926" s="188">
        <v>5</v>
      </c>
      <c r="F3926" s="204">
        <v>2.4</v>
      </c>
      <c r="G3926" s="204">
        <v>2.2999999999999998</v>
      </c>
      <c r="H3926" s="296">
        <f t="shared" si="936"/>
        <v>2.254</v>
      </c>
      <c r="I3926" s="296">
        <f t="shared" si="937"/>
        <v>2.2309999999999999</v>
      </c>
      <c r="J3926" s="296">
        <f t="shared" si="938"/>
        <v>2.2079999999999997</v>
      </c>
      <c r="K3926" s="106"/>
      <c r="L3926" s="732">
        <f>F3926*K3926</f>
        <v>0</v>
      </c>
      <c r="M3926" s="327">
        <f>G3926*K3926</f>
        <v>0</v>
      </c>
      <c r="N3926" s="545">
        <f>H3926*K3926</f>
        <v>0</v>
      </c>
      <c r="O3926" s="545">
        <f>I3926*K3926</f>
        <v>0</v>
      </c>
      <c r="P3926" s="545">
        <f>J3926*K3926</f>
        <v>0</v>
      </c>
      <c r="Q3926" s="216" t="s">
        <v>7</v>
      </c>
      <c r="R3926" s="712"/>
    </row>
    <row r="3927" spans="1:18" ht="15" hidden="1" customHeight="1" outlineLevel="1" x14ac:dyDescent="0.25">
      <c r="A3927" s="190" t="s">
        <v>268</v>
      </c>
      <c r="B3927" s="442" t="s">
        <v>5196</v>
      </c>
      <c r="C3927" s="291" t="s">
        <v>5745</v>
      </c>
      <c r="D3927" s="183" t="s">
        <v>6</v>
      </c>
      <c r="E3927" s="188">
        <v>5</v>
      </c>
      <c r="F3927" s="204">
        <v>2.4</v>
      </c>
      <c r="G3927" s="204">
        <v>2.2999999999999998</v>
      </c>
      <c r="H3927" s="296">
        <f t="shared" si="936"/>
        <v>2.254</v>
      </c>
      <c r="I3927" s="296">
        <f t="shared" si="937"/>
        <v>2.2309999999999999</v>
      </c>
      <c r="J3927" s="296">
        <f t="shared" si="938"/>
        <v>2.2079999999999997</v>
      </c>
      <c r="K3927" s="106"/>
      <c r="L3927" s="732">
        <f>F3927*K3927</f>
        <v>0</v>
      </c>
      <c r="M3927" s="327">
        <f>G3927*K3927</f>
        <v>0</v>
      </c>
      <c r="N3927" s="545">
        <f>H3927*K3927</f>
        <v>0</v>
      </c>
      <c r="O3927" s="545">
        <f>I3927*K3927</f>
        <v>0</v>
      </c>
      <c r="P3927" s="545">
        <f>J3927*K3927</f>
        <v>0</v>
      </c>
      <c r="Q3927" s="216" t="s">
        <v>7</v>
      </c>
      <c r="R3927" s="712"/>
    </row>
    <row r="3928" spans="1:18" ht="15" hidden="1" customHeight="1" outlineLevel="1" x14ac:dyDescent="0.25">
      <c r="A3928" s="190" t="s">
        <v>268</v>
      </c>
      <c r="B3928" s="442" t="s">
        <v>5196</v>
      </c>
      <c r="C3928" s="291" t="s">
        <v>1229</v>
      </c>
      <c r="D3928" s="183" t="s">
        <v>6</v>
      </c>
      <c r="E3928" s="188">
        <v>6</v>
      </c>
      <c r="F3928" s="204">
        <v>2.8</v>
      </c>
      <c r="G3928" s="204">
        <v>2.7</v>
      </c>
      <c r="H3928" s="296">
        <f t="shared" si="936"/>
        <v>2.6459999999999999</v>
      </c>
      <c r="I3928" s="296">
        <f t="shared" si="937"/>
        <v>2.6190000000000002</v>
      </c>
      <c r="J3928" s="296">
        <f t="shared" si="938"/>
        <v>2.5920000000000001</v>
      </c>
      <c r="K3928" s="106"/>
      <c r="L3928" s="732">
        <f>F3928*K3928</f>
        <v>0</v>
      </c>
      <c r="M3928" s="327">
        <f>G3928*K3928</f>
        <v>0</v>
      </c>
      <c r="N3928" s="545">
        <f>H3928*K3928</f>
        <v>0</v>
      </c>
      <c r="O3928" s="545">
        <f>I3928*K3928</f>
        <v>0</v>
      </c>
      <c r="P3928" s="545">
        <f>J3928*K3928</f>
        <v>0</v>
      </c>
      <c r="Q3928" s="216" t="s">
        <v>7</v>
      </c>
      <c r="R3928" s="712"/>
    </row>
    <row r="3929" spans="1:18" ht="15" hidden="1" customHeight="1" outlineLevel="1" x14ac:dyDescent="0.25">
      <c r="A3929" s="133" t="s">
        <v>268</v>
      </c>
      <c r="B3929" s="442" t="s">
        <v>5196</v>
      </c>
      <c r="C3929" s="174" t="s">
        <v>4475</v>
      </c>
      <c r="D3929" s="183" t="s">
        <v>6</v>
      </c>
      <c r="E3929" s="29">
        <v>5</v>
      </c>
      <c r="F3929" s="202">
        <v>2.7</v>
      </c>
      <c r="G3929" s="202">
        <v>2.6</v>
      </c>
      <c r="H3929" s="296">
        <f t="shared" si="936"/>
        <v>2.548</v>
      </c>
      <c r="I3929" s="296">
        <f t="shared" si="937"/>
        <v>2.5219999999999998</v>
      </c>
      <c r="J3929" s="296">
        <f t="shared" si="938"/>
        <v>2.496</v>
      </c>
      <c r="K3929" s="106"/>
      <c r="L3929" s="323">
        <f>F3929*K3929</f>
        <v>0</v>
      </c>
      <c r="M3929" s="327">
        <f>G3929*K3929</f>
        <v>0</v>
      </c>
      <c r="N3929" s="545">
        <f>H3929*K3929</f>
        <v>0</v>
      </c>
      <c r="O3929" s="545">
        <f>I3929*K3929</f>
        <v>0</v>
      </c>
      <c r="P3929" s="545">
        <f>J3929*K3929</f>
        <v>0</v>
      </c>
      <c r="Q3929" s="110" t="s">
        <v>7</v>
      </c>
    </row>
    <row r="3930" spans="1:18" ht="15" hidden="1" customHeight="1" outlineLevel="1" x14ac:dyDescent="0.25">
      <c r="A3930" s="133" t="s">
        <v>268</v>
      </c>
      <c r="B3930" s="442" t="s">
        <v>5196</v>
      </c>
      <c r="C3930" s="174" t="s">
        <v>4476</v>
      </c>
      <c r="D3930" s="183" t="s">
        <v>6</v>
      </c>
      <c r="E3930" s="29">
        <v>6</v>
      </c>
      <c r="F3930" s="202">
        <v>3.6</v>
      </c>
      <c r="G3930" s="202">
        <v>3.5</v>
      </c>
      <c r="H3930" s="296">
        <f t="shared" si="936"/>
        <v>3.4299999999999997</v>
      </c>
      <c r="I3930" s="296">
        <f t="shared" si="937"/>
        <v>3.395</v>
      </c>
      <c r="J3930" s="296">
        <f t="shared" si="938"/>
        <v>3.36</v>
      </c>
      <c r="K3930" s="106"/>
      <c r="L3930" s="323">
        <f>F3930*K3930</f>
        <v>0</v>
      </c>
      <c r="M3930" s="327">
        <f>G3930*K3930</f>
        <v>0</v>
      </c>
      <c r="N3930" s="545">
        <f>H3930*K3930</f>
        <v>0</v>
      </c>
      <c r="O3930" s="545">
        <f>I3930*K3930</f>
        <v>0</v>
      </c>
      <c r="P3930" s="545">
        <f>J3930*K3930</f>
        <v>0</v>
      </c>
      <c r="Q3930" s="110" t="s">
        <v>7</v>
      </c>
    </row>
    <row r="3931" spans="1:18" ht="15" hidden="1" customHeight="1" outlineLevel="1" x14ac:dyDescent="0.25">
      <c r="A3931" s="190" t="s">
        <v>268</v>
      </c>
      <c r="B3931" s="442" t="s">
        <v>5196</v>
      </c>
      <c r="C3931" s="291" t="s">
        <v>5746</v>
      </c>
      <c r="D3931" s="183" t="s">
        <v>6</v>
      </c>
      <c r="E3931" s="188">
        <v>6</v>
      </c>
      <c r="F3931" s="204">
        <v>3.5</v>
      </c>
      <c r="G3931" s="204">
        <v>3.4</v>
      </c>
      <c r="H3931" s="296">
        <f t="shared" si="936"/>
        <v>3.3319999999999999</v>
      </c>
      <c r="I3931" s="296">
        <f t="shared" si="937"/>
        <v>3.298</v>
      </c>
      <c r="J3931" s="296">
        <f t="shared" si="938"/>
        <v>3.2639999999999998</v>
      </c>
      <c r="K3931" s="106"/>
      <c r="L3931" s="732">
        <f>F3931*K3931</f>
        <v>0</v>
      </c>
      <c r="M3931" s="327">
        <f>G3931*K3931</f>
        <v>0</v>
      </c>
      <c r="N3931" s="545">
        <f>H3931*K3931</f>
        <v>0</v>
      </c>
      <c r="O3931" s="545">
        <f>I3931*K3931</f>
        <v>0</v>
      </c>
      <c r="P3931" s="545">
        <f>J3931*K3931</f>
        <v>0</v>
      </c>
      <c r="Q3931" s="216" t="s">
        <v>7</v>
      </c>
      <c r="R3931" s="712"/>
    </row>
    <row r="3932" spans="1:18" ht="15" hidden="1" customHeight="1" outlineLevel="1" x14ac:dyDescent="0.25">
      <c r="A3932" s="190" t="s">
        <v>268</v>
      </c>
      <c r="B3932" s="442" t="s">
        <v>5196</v>
      </c>
      <c r="C3932" s="291" t="s">
        <v>1230</v>
      </c>
      <c r="D3932" s="183" t="s">
        <v>6</v>
      </c>
      <c r="E3932" s="188">
        <v>6</v>
      </c>
      <c r="F3932" s="204">
        <v>3.5</v>
      </c>
      <c r="G3932" s="204">
        <v>3.4</v>
      </c>
      <c r="H3932" s="296">
        <f t="shared" si="936"/>
        <v>3.3319999999999999</v>
      </c>
      <c r="I3932" s="296">
        <f t="shared" si="937"/>
        <v>3.298</v>
      </c>
      <c r="J3932" s="296">
        <f t="shared" si="938"/>
        <v>3.2639999999999998</v>
      </c>
      <c r="K3932" s="106"/>
      <c r="L3932" s="732">
        <f>F3932*K3932</f>
        <v>0</v>
      </c>
      <c r="M3932" s="327">
        <f>G3932*K3932</f>
        <v>0</v>
      </c>
      <c r="N3932" s="545">
        <f>H3932*K3932</f>
        <v>0</v>
      </c>
      <c r="O3932" s="545">
        <f>I3932*K3932</f>
        <v>0</v>
      </c>
      <c r="P3932" s="545">
        <f>J3932*K3932</f>
        <v>0</v>
      </c>
      <c r="Q3932" s="216" t="s">
        <v>7</v>
      </c>
      <c r="R3932" s="712"/>
    </row>
    <row r="3933" spans="1:18" ht="15" hidden="1" customHeight="1" outlineLevel="1" x14ac:dyDescent="0.25">
      <c r="A3933" s="133" t="s">
        <v>268</v>
      </c>
      <c r="B3933" s="442" t="s">
        <v>5196</v>
      </c>
      <c r="C3933" s="174" t="s">
        <v>894</v>
      </c>
      <c r="D3933" s="183" t="s">
        <v>6</v>
      </c>
      <c r="E3933" s="29">
        <v>6</v>
      </c>
      <c r="F3933" s="202">
        <v>2.4</v>
      </c>
      <c r="G3933" s="202">
        <v>2.2999999999999998</v>
      </c>
      <c r="H3933" s="296">
        <f t="shared" si="936"/>
        <v>2.254</v>
      </c>
      <c r="I3933" s="296">
        <f t="shared" si="937"/>
        <v>2.2309999999999999</v>
      </c>
      <c r="J3933" s="296">
        <f t="shared" si="938"/>
        <v>2.2079999999999997</v>
      </c>
      <c r="K3933" s="106"/>
      <c r="L3933" s="323">
        <f>F3933*K3933</f>
        <v>0</v>
      </c>
      <c r="M3933" s="327">
        <f>G3933*K3933</f>
        <v>0</v>
      </c>
      <c r="N3933" s="545">
        <f>H3933*K3933</f>
        <v>0</v>
      </c>
      <c r="O3933" s="545">
        <f>I3933*K3933</f>
        <v>0</v>
      </c>
      <c r="P3933" s="545">
        <f>J3933*K3933</f>
        <v>0</v>
      </c>
      <c r="Q3933" s="110" t="s">
        <v>7</v>
      </c>
    </row>
    <row r="3934" spans="1:18" ht="15" hidden="1" customHeight="1" outlineLevel="1" x14ac:dyDescent="0.25">
      <c r="A3934" s="133" t="s">
        <v>268</v>
      </c>
      <c r="B3934" s="442" t="s">
        <v>5196</v>
      </c>
      <c r="C3934" s="174" t="s">
        <v>859</v>
      </c>
      <c r="D3934" s="183" t="s">
        <v>6</v>
      </c>
      <c r="E3934" s="29">
        <v>5</v>
      </c>
      <c r="F3934" s="202">
        <v>2.4</v>
      </c>
      <c r="G3934" s="202">
        <v>2.2999999999999998</v>
      </c>
      <c r="H3934" s="296">
        <f t="shared" si="936"/>
        <v>2.254</v>
      </c>
      <c r="I3934" s="296">
        <f t="shared" si="937"/>
        <v>2.2309999999999999</v>
      </c>
      <c r="J3934" s="296">
        <f t="shared" si="938"/>
        <v>2.2079999999999997</v>
      </c>
      <c r="K3934" s="106"/>
      <c r="L3934" s="323">
        <f>F3934*K3934</f>
        <v>0</v>
      </c>
      <c r="M3934" s="327">
        <f>G3934*K3934</f>
        <v>0</v>
      </c>
      <c r="N3934" s="545">
        <f>H3934*K3934</f>
        <v>0</v>
      </c>
      <c r="O3934" s="545">
        <f>I3934*K3934</f>
        <v>0</v>
      </c>
      <c r="P3934" s="545">
        <f>J3934*K3934</f>
        <v>0</v>
      </c>
      <c r="Q3934" s="110" t="s">
        <v>7</v>
      </c>
    </row>
    <row r="3935" spans="1:18" ht="15" hidden="1" customHeight="1" outlineLevel="1" x14ac:dyDescent="0.25">
      <c r="A3935" s="190" t="s">
        <v>268</v>
      </c>
      <c r="B3935" s="442" t="s">
        <v>5196</v>
      </c>
      <c r="C3935" s="291" t="s">
        <v>5749</v>
      </c>
      <c r="D3935" s="183" t="s">
        <v>6</v>
      </c>
      <c r="E3935" s="188">
        <v>5</v>
      </c>
      <c r="F3935" s="204">
        <v>2.7</v>
      </c>
      <c r="G3935" s="204">
        <v>2.6</v>
      </c>
      <c r="H3935" s="296">
        <f t="shared" si="936"/>
        <v>2.548</v>
      </c>
      <c r="I3935" s="296">
        <f t="shared" si="937"/>
        <v>2.5219999999999998</v>
      </c>
      <c r="J3935" s="296">
        <f t="shared" si="938"/>
        <v>2.496</v>
      </c>
      <c r="K3935" s="106"/>
      <c r="L3935" s="732">
        <f>F3935*K3935</f>
        <v>0</v>
      </c>
      <c r="M3935" s="327">
        <f>G3935*K3935</f>
        <v>0</v>
      </c>
      <c r="N3935" s="545">
        <f>H3935*K3935</f>
        <v>0</v>
      </c>
      <c r="O3935" s="545">
        <f>I3935*K3935</f>
        <v>0</v>
      </c>
      <c r="P3935" s="545">
        <f>J3935*K3935</f>
        <v>0</v>
      </c>
      <c r="Q3935" s="216" t="s">
        <v>7</v>
      </c>
      <c r="R3935" s="712"/>
    </row>
    <row r="3936" spans="1:18" ht="15" hidden="1" customHeight="1" outlineLevel="1" x14ac:dyDescent="0.25">
      <c r="A3936" s="133" t="s">
        <v>268</v>
      </c>
      <c r="B3936" s="442" t="s">
        <v>5196</v>
      </c>
      <c r="C3936" s="174" t="s">
        <v>895</v>
      </c>
      <c r="D3936" s="183" t="s">
        <v>6</v>
      </c>
      <c r="E3936" s="29">
        <v>5</v>
      </c>
      <c r="F3936" s="202">
        <v>2.5</v>
      </c>
      <c r="G3936" s="202">
        <v>2.4</v>
      </c>
      <c r="H3936" s="296">
        <f t="shared" si="936"/>
        <v>2.3519999999999999</v>
      </c>
      <c r="I3936" s="296">
        <f t="shared" si="937"/>
        <v>2.3279999999999998</v>
      </c>
      <c r="J3936" s="296">
        <f t="shared" si="938"/>
        <v>2.3039999999999998</v>
      </c>
      <c r="K3936" s="106"/>
      <c r="L3936" s="323">
        <f>F3936*K3936</f>
        <v>0</v>
      </c>
      <c r="M3936" s="327">
        <f>G3936*K3936</f>
        <v>0</v>
      </c>
      <c r="N3936" s="545">
        <f>H3936*K3936</f>
        <v>0</v>
      </c>
      <c r="O3936" s="545">
        <f>I3936*K3936</f>
        <v>0</v>
      </c>
      <c r="P3936" s="545">
        <f>J3936*K3936</f>
        <v>0</v>
      </c>
      <c r="Q3936" s="110" t="s">
        <v>7</v>
      </c>
    </row>
    <row r="3937" spans="1:18" ht="15" hidden="1" customHeight="1" outlineLevel="1" x14ac:dyDescent="0.25">
      <c r="A3937" s="190" t="s">
        <v>268</v>
      </c>
      <c r="B3937" s="442" t="s">
        <v>5196</v>
      </c>
      <c r="C3937" s="291" t="s">
        <v>860</v>
      </c>
      <c r="D3937" s="183" t="s">
        <v>6</v>
      </c>
      <c r="E3937" s="188">
        <v>5</v>
      </c>
      <c r="F3937" s="204">
        <v>2.8</v>
      </c>
      <c r="G3937" s="204">
        <v>2.7</v>
      </c>
      <c r="H3937" s="296">
        <f t="shared" si="936"/>
        <v>2.6459999999999999</v>
      </c>
      <c r="I3937" s="296">
        <f t="shared" si="937"/>
        <v>2.6190000000000002</v>
      </c>
      <c r="J3937" s="296">
        <f t="shared" si="938"/>
        <v>2.5920000000000001</v>
      </c>
      <c r="K3937" s="106"/>
      <c r="L3937" s="732">
        <f>F3937*K3937</f>
        <v>0</v>
      </c>
      <c r="M3937" s="327">
        <f>G3937*K3937</f>
        <v>0</v>
      </c>
      <c r="N3937" s="545">
        <f>H3937*K3937</f>
        <v>0</v>
      </c>
      <c r="O3937" s="545">
        <f>I3937*K3937</f>
        <v>0</v>
      </c>
      <c r="P3937" s="545">
        <f>J3937*K3937</f>
        <v>0</v>
      </c>
      <c r="Q3937" s="216" t="s">
        <v>7</v>
      </c>
      <c r="R3937" s="712"/>
    </row>
    <row r="3938" spans="1:18" ht="15" hidden="1" customHeight="1" outlineLevel="1" x14ac:dyDescent="0.25">
      <c r="A3938" s="190" t="s">
        <v>268</v>
      </c>
      <c r="B3938" s="442" t="s">
        <v>5196</v>
      </c>
      <c r="C3938" s="291" t="s">
        <v>1214</v>
      </c>
      <c r="D3938" s="183" t="s">
        <v>6</v>
      </c>
      <c r="E3938" s="188">
        <v>7</v>
      </c>
      <c r="F3938" s="204">
        <v>4.2</v>
      </c>
      <c r="G3938" s="204">
        <v>4.0999999999999996</v>
      </c>
      <c r="H3938" s="296">
        <f t="shared" si="936"/>
        <v>4.0179999999999998</v>
      </c>
      <c r="I3938" s="296">
        <f t="shared" si="937"/>
        <v>3.9769999999999994</v>
      </c>
      <c r="J3938" s="296">
        <f t="shared" si="938"/>
        <v>3.9359999999999995</v>
      </c>
      <c r="K3938" s="106"/>
      <c r="L3938" s="732">
        <f>F3938*K3938</f>
        <v>0</v>
      </c>
      <c r="M3938" s="327">
        <f>G3938*K3938</f>
        <v>0</v>
      </c>
      <c r="N3938" s="545">
        <f>H3938*K3938</f>
        <v>0</v>
      </c>
      <c r="O3938" s="545">
        <f>I3938*K3938</f>
        <v>0</v>
      </c>
      <c r="P3938" s="545">
        <f>J3938*K3938</f>
        <v>0</v>
      </c>
      <c r="Q3938" s="216" t="s">
        <v>7</v>
      </c>
      <c r="R3938" s="712"/>
    </row>
    <row r="3939" spans="1:18" ht="15" hidden="1" customHeight="1" outlineLevel="1" x14ac:dyDescent="0.25">
      <c r="A3939" s="133" t="s">
        <v>268</v>
      </c>
      <c r="B3939" s="442" t="s">
        <v>5196</v>
      </c>
      <c r="C3939" s="174" t="s">
        <v>4203</v>
      </c>
      <c r="D3939" s="183" t="s">
        <v>6</v>
      </c>
      <c r="E3939" s="29">
        <v>6</v>
      </c>
      <c r="F3939" s="202">
        <v>3.3</v>
      </c>
      <c r="G3939" s="202">
        <v>3.2</v>
      </c>
      <c r="H3939" s="296">
        <f t="shared" si="936"/>
        <v>3.1360000000000001</v>
      </c>
      <c r="I3939" s="296">
        <f t="shared" si="937"/>
        <v>3.1040000000000001</v>
      </c>
      <c r="J3939" s="296">
        <f t="shared" si="938"/>
        <v>3.0720000000000001</v>
      </c>
      <c r="K3939" s="106"/>
      <c r="L3939" s="323">
        <f>F3939*K3939</f>
        <v>0</v>
      </c>
      <c r="M3939" s="327">
        <f>G3939*K3939</f>
        <v>0</v>
      </c>
      <c r="N3939" s="545">
        <f>H3939*K3939</f>
        <v>0</v>
      </c>
      <c r="O3939" s="545">
        <f>I3939*K3939</f>
        <v>0</v>
      </c>
      <c r="P3939" s="545">
        <f>J3939*K3939</f>
        <v>0</v>
      </c>
      <c r="Q3939" s="110" t="s">
        <v>7</v>
      </c>
    </row>
    <row r="3940" spans="1:18" ht="15" hidden="1" customHeight="1" outlineLevel="1" x14ac:dyDescent="0.25">
      <c r="A3940" s="133" t="s">
        <v>268</v>
      </c>
      <c r="B3940" s="442" t="s">
        <v>5196</v>
      </c>
      <c r="C3940" s="174" t="s">
        <v>964</v>
      </c>
      <c r="D3940" s="183" t="s">
        <v>6</v>
      </c>
      <c r="E3940" s="29">
        <v>6</v>
      </c>
      <c r="F3940" s="202">
        <v>3.2</v>
      </c>
      <c r="G3940" s="202">
        <v>3.1</v>
      </c>
      <c r="H3940" s="296">
        <f t="shared" si="936"/>
        <v>3.0379999999999998</v>
      </c>
      <c r="I3940" s="296">
        <f t="shared" si="937"/>
        <v>3.0070000000000001</v>
      </c>
      <c r="J3940" s="296">
        <f t="shared" si="938"/>
        <v>2.976</v>
      </c>
      <c r="K3940" s="106"/>
      <c r="L3940" s="323">
        <f>F3940*K3940</f>
        <v>0</v>
      </c>
      <c r="M3940" s="327">
        <f>G3940*K3940</f>
        <v>0</v>
      </c>
      <c r="N3940" s="545">
        <f>H3940*K3940</f>
        <v>0</v>
      </c>
      <c r="O3940" s="545">
        <f>I3940*K3940</f>
        <v>0</v>
      </c>
      <c r="P3940" s="545">
        <f>J3940*K3940</f>
        <v>0</v>
      </c>
      <c r="Q3940" s="110" t="s">
        <v>7</v>
      </c>
    </row>
    <row r="3941" spans="1:18" ht="15" hidden="1" customHeight="1" outlineLevel="1" x14ac:dyDescent="0.25">
      <c r="A3941" s="133" t="s">
        <v>268</v>
      </c>
      <c r="B3941" s="442" t="s">
        <v>5196</v>
      </c>
      <c r="C3941" s="174" t="s">
        <v>965</v>
      </c>
      <c r="D3941" s="183" t="s">
        <v>6</v>
      </c>
      <c r="E3941" s="29">
        <v>6</v>
      </c>
      <c r="F3941" s="202">
        <v>3.3</v>
      </c>
      <c r="G3941" s="202">
        <v>3.2</v>
      </c>
      <c r="H3941" s="296">
        <f t="shared" si="936"/>
        <v>3.1360000000000001</v>
      </c>
      <c r="I3941" s="296">
        <f t="shared" si="937"/>
        <v>3.1040000000000001</v>
      </c>
      <c r="J3941" s="296">
        <f t="shared" si="938"/>
        <v>3.0720000000000001</v>
      </c>
      <c r="K3941" s="106"/>
      <c r="L3941" s="323">
        <f>F3941*K3941</f>
        <v>0</v>
      </c>
      <c r="M3941" s="327">
        <f>G3941*K3941</f>
        <v>0</v>
      </c>
      <c r="N3941" s="545">
        <f>H3941*K3941</f>
        <v>0</v>
      </c>
      <c r="O3941" s="545">
        <f>I3941*K3941</f>
        <v>0</v>
      </c>
      <c r="P3941" s="545">
        <f>J3941*K3941</f>
        <v>0</v>
      </c>
      <c r="Q3941" s="110" t="s">
        <v>7</v>
      </c>
    </row>
    <row r="3942" spans="1:18" ht="15" hidden="1" customHeight="1" outlineLevel="1" x14ac:dyDescent="0.25">
      <c r="A3942" s="133" t="s">
        <v>268</v>
      </c>
      <c r="B3942" s="442" t="s">
        <v>5196</v>
      </c>
      <c r="C3942" s="174" t="s">
        <v>4204</v>
      </c>
      <c r="D3942" s="183" t="s">
        <v>6</v>
      </c>
      <c r="E3942" s="29">
        <v>6</v>
      </c>
      <c r="F3942" s="202">
        <v>2.4</v>
      </c>
      <c r="G3942" s="202">
        <v>2.2999999999999998</v>
      </c>
      <c r="H3942" s="296">
        <f t="shared" si="936"/>
        <v>2.254</v>
      </c>
      <c r="I3942" s="296">
        <f t="shared" si="937"/>
        <v>2.2309999999999999</v>
      </c>
      <c r="J3942" s="296">
        <f t="shared" si="938"/>
        <v>2.2079999999999997</v>
      </c>
      <c r="K3942" s="106"/>
      <c r="L3942" s="323">
        <f>F3942*K3942</f>
        <v>0</v>
      </c>
      <c r="M3942" s="327">
        <f>G3942*K3942</f>
        <v>0</v>
      </c>
      <c r="N3942" s="545">
        <f>H3942*K3942</f>
        <v>0</v>
      </c>
      <c r="O3942" s="545">
        <f>I3942*K3942</f>
        <v>0</v>
      </c>
      <c r="P3942" s="545">
        <f>J3942*K3942</f>
        <v>0</v>
      </c>
      <c r="Q3942" s="110" t="s">
        <v>7</v>
      </c>
    </row>
    <row r="3943" spans="1:18" ht="15" hidden="1" customHeight="1" outlineLevel="1" x14ac:dyDescent="0.25">
      <c r="A3943" s="190" t="s">
        <v>268</v>
      </c>
      <c r="B3943" s="442" t="s">
        <v>5196</v>
      </c>
      <c r="C3943" s="291" t="s">
        <v>974</v>
      </c>
      <c r="D3943" s="183" t="s">
        <v>6</v>
      </c>
      <c r="E3943" s="188">
        <v>5</v>
      </c>
      <c r="F3943" s="204">
        <v>2.2999999999999998</v>
      </c>
      <c r="G3943" s="204">
        <v>2.2000000000000002</v>
      </c>
      <c r="H3943" s="296">
        <f t="shared" si="936"/>
        <v>2.1560000000000001</v>
      </c>
      <c r="I3943" s="296">
        <f t="shared" si="937"/>
        <v>2.1339999999999999</v>
      </c>
      <c r="J3943" s="296">
        <f t="shared" si="938"/>
        <v>2.1120000000000001</v>
      </c>
      <c r="K3943" s="106"/>
      <c r="L3943" s="732">
        <f>F3943*K3943</f>
        <v>0</v>
      </c>
      <c r="M3943" s="327">
        <f>G3943*K3943</f>
        <v>0</v>
      </c>
      <c r="N3943" s="545">
        <f>H3943*K3943</f>
        <v>0</v>
      </c>
      <c r="O3943" s="545">
        <f>I3943*K3943</f>
        <v>0</v>
      </c>
      <c r="P3943" s="545">
        <f>J3943*K3943</f>
        <v>0</v>
      </c>
      <c r="Q3943" s="216" t="s">
        <v>7</v>
      </c>
      <c r="R3943" s="712"/>
    </row>
    <row r="3944" spans="1:18" ht="15" hidden="1" customHeight="1" outlineLevel="1" x14ac:dyDescent="0.25">
      <c r="A3944" s="190" t="s">
        <v>268</v>
      </c>
      <c r="B3944" s="442" t="s">
        <v>5196</v>
      </c>
      <c r="C3944" s="291" t="s">
        <v>966</v>
      </c>
      <c r="D3944" s="183" t="s">
        <v>6</v>
      </c>
      <c r="E3944" s="188">
        <v>5</v>
      </c>
      <c r="F3944" s="204">
        <v>2.8</v>
      </c>
      <c r="G3944" s="204">
        <v>2.7</v>
      </c>
      <c r="H3944" s="296">
        <f t="shared" si="936"/>
        <v>2.6459999999999999</v>
      </c>
      <c r="I3944" s="296">
        <f t="shared" si="937"/>
        <v>2.6190000000000002</v>
      </c>
      <c r="J3944" s="296">
        <f t="shared" si="938"/>
        <v>2.5920000000000001</v>
      </c>
      <c r="K3944" s="106"/>
      <c r="L3944" s="732">
        <f>F3944*K3944</f>
        <v>0</v>
      </c>
      <c r="M3944" s="327">
        <f>G3944*K3944</f>
        <v>0</v>
      </c>
      <c r="N3944" s="545">
        <f>H3944*K3944</f>
        <v>0</v>
      </c>
      <c r="O3944" s="545">
        <f>I3944*K3944</f>
        <v>0</v>
      </c>
      <c r="P3944" s="545">
        <f>J3944*K3944</f>
        <v>0</v>
      </c>
      <c r="Q3944" s="216" t="s">
        <v>7</v>
      </c>
      <c r="R3944" s="712"/>
    </row>
    <row r="3945" spans="1:18" ht="15" hidden="1" customHeight="1" outlineLevel="1" x14ac:dyDescent="0.25">
      <c r="A3945" s="133" t="s">
        <v>268</v>
      </c>
      <c r="B3945" s="442" t="s">
        <v>5196</v>
      </c>
      <c r="C3945" s="174" t="s">
        <v>4205</v>
      </c>
      <c r="D3945" s="183" t="s">
        <v>6</v>
      </c>
      <c r="E3945" s="29">
        <v>5</v>
      </c>
      <c r="F3945" s="202">
        <v>2.5</v>
      </c>
      <c r="G3945" s="202">
        <v>2.4</v>
      </c>
      <c r="H3945" s="296">
        <f t="shared" si="936"/>
        <v>2.3519999999999999</v>
      </c>
      <c r="I3945" s="296">
        <f t="shared" si="937"/>
        <v>2.3279999999999998</v>
      </c>
      <c r="J3945" s="296">
        <f t="shared" si="938"/>
        <v>2.3039999999999998</v>
      </c>
      <c r="K3945" s="106"/>
      <c r="L3945" s="323">
        <f>F3945*K3945</f>
        <v>0</v>
      </c>
      <c r="M3945" s="327">
        <f>G3945*K3945</f>
        <v>0</v>
      </c>
      <c r="N3945" s="545">
        <f>H3945*K3945</f>
        <v>0</v>
      </c>
      <c r="O3945" s="545">
        <f>I3945*K3945</f>
        <v>0</v>
      </c>
      <c r="P3945" s="545">
        <f>J3945*K3945</f>
        <v>0</v>
      </c>
      <c r="Q3945" s="110" t="s">
        <v>7</v>
      </c>
    </row>
    <row r="3946" spans="1:18" ht="15" hidden="1" customHeight="1" outlineLevel="1" x14ac:dyDescent="0.25">
      <c r="A3946" s="133" t="s">
        <v>268</v>
      </c>
      <c r="B3946" s="442" t="s">
        <v>5196</v>
      </c>
      <c r="C3946" s="174" t="s">
        <v>4206</v>
      </c>
      <c r="D3946" s="183" t="s">
        <v>6</v>
      </c>
      <c r="E3946" s="29">
        <v>6</v>
      </c>
      <c r="F3946" s="202">
        <v>2.35</v>
      </c>
      <c r="G3946" s="202">
        <v>2.25</v>
      </c>
      <c r="H3946" s="296">
        <f t="shared" si="936"/>
        <v>2.2050000000000001</v>
      </c>
      <c r="I3946" s="296">
        <f t="shared" si="937"/>
        <v>2.1825000000000001</v>
      </c>
      <c r="J3946" s="296">
        <f t="shared" si="938"/>
        <v>2.16</v>
      </c>
      <c r="K3946" s="106"/>
      <c r="L3946" s="323">
        <f>F3946*K3946</f>
        <v>0</v>
      </c>
      <c r="M3946" s="327">
        <f>G3946*K3946</f>
        <v>0</v>
      </c>
      <c r="N3946" s="545">
        <f>H3946*K3946</f>
        <v>0</v>
      </c>
      <c r="O3946" s="545">
        <f>I3946*K3946</f>
        <v>0</v>
      </c>
      <c r="P3946" s="545">
        <f>J3946*K3946</f>
        <v>0</v>
      </c>
      <c r="Q3946" s="110" t="s">
        <v>7</v>
      </c>
    </row>
    <row r="3947" spans="1:18" ht="15" hidden="1" customHeight="1" outlineLevel="1" x14ac:dyDescent="0.25">
      <c r="A3947" s="133" t="s">
        <v>268</v>
      </c>
      <c r="B3947" s="442" t="s">
        <v>5196</v>
      </c>
      <c r="C3947" s="174" t="s">
        <v>2258</v>
      </c>
      <c r="D3947" s="183" t="s">
        <v>6</v>
      </c>
      <c r="E3947" s="29">
        <v>6</v>
      </c>
      <c r="F3947" s="202">
        <v>2.7</v>
      </c>
      <c r="G3947" s="202">
        <v>2.6</v>
      </c>
      <c r="H3947" s="296">
        <f t="shared" si="936"/>
        <v>2.548</v>
      </c>
      <c r="I3947" s="296">
        <f t="shared" si="937"/>
        <v>2.5219999999999998</v>
      </c>
      <c r="J3947" s="296">
        <f t="shared" si="938"/>
        <v>2.496</v>
      </c>
      <c r="K3947" s="106"/>
      <c r="L3947" s="323">
        <f>F3947*K3947</f>
        <v>0</v>
      </c>
      <c r="M3947" s="327">
        <f>G3947*K3947</f>
        <v>0</v>
      </c>
      <c r="N3947" s="545">
        <f>H3947*K3947</f>
        <v>0</v>
      </c>
      <c r="O3947" s="545">
        <f>I3947*K3947</f>
        <v>0</v>
      </c>
      <c r="P3947" s="545">
        <f>J3947*K3947</f>
        <v>0</v>
      </c>
      <c r="Q3947" s="110" t="s">
        <v>7</v>
      </c>
    </row>
    <row r="3948" spans="1:18" ht="15" hidden="1" customHeight="1" outlineLevel="1" x14ac:dyDescent="0.25">
      <c r="A3948" s="133" t="s">
        <v>268</v>
      </c>
      <c r="B3948" s="442" t="s">
        <v>5196</v>
      </c>
      <c r="C3948" s="174" t="s">
        <v>1218</v>
      </c>
      <c r="D3948" s="183" t="s">
        <v>6</v>
      </c>
      <c r="E3948" s="29">
        <v>5</v>
      </c>
      <c r="F3948" s="202">
        <v>2.2999999999999998</v>
      </c>
      <c r="G3948" s="202">
        <v>2.2000000000000002</v>
      </c>
      <c r="H3948" s="296">
        <f t="shared" si="936"/>
        <v>2.1560000000000001</v>
      </c>
      <c r="I3948" s="296">
        <f t="shared" si="937"/>
        <v>2.1339999999999999</v>
      </c>
      <c r="J3948" s="296">
        <f t="shared" si="938"/>
        <v>2.1120000000000001</v>
      </c>
      <c r="K3948" s="106"/>
      <c r="L3948" s="323">
        <f>F3948*K3948</f>
        <v>0</v>
      </c>
      <c r="M3948" s="327">
        <f>G3948*K3948</f>
        <v>0</v>
      </c>
      <c r="N3948" s="545">
        <f>H3948*K3948</f>
        <v>0</v>
      </c>
      <c r="O3948" s="545">
        <f>I3948*K3948</f>
        <v>0</v>
      </c>
      <c r="P3948" s="545">
        <f>J3948*K3948</f>
        <v>0</v>
      </c>
      <c r="Q3948" s="110" t="s">
        <v>7</v>
      </c>
    </row>
    <row r="3949" spans="1:18" ht="15" hidden="1" customHeight="1" outlineLevel="1" x14ac:dyDescent="0.25">
      <c r="A3949" s="133" t="s">
        <v>268</v>
      </c>
      <c r="B3949" s="442" t="s">
        <v>5196</v>
      </c>
      <c r="C3949" s="174" t="s">
        <v>5361</v>
      </c>
      <c r="D3949" s="183" t="s">
        <v>6</v>
      </c>
      <c r="E3949" s="29">
        <v>6</v>
      </c>
      <c r="F3949" s="202">
        <v>2.6</v>
      </c>
      <c r="G3949" s="202">
        <v>2.5</v>
      </c>
      <c r="H3949" s="296">
        <f t="shared" si="936"/>
        <v>2.4500000000000002</v>
      </c>
      <c r="I3949" s="296">
        <f t="shared" si="937"/>
        <v>2.4249999999999998</v>
      </c>
      <c r="J3949" s="296">
        <f t="shared" si="938"/>
        <v>2.4</v>
      </c>
      <c r="K3949" s="106"/>
      <c r="L3949" s="323">
        <f>F3949*K3949</f>
        <v>0</v>
      </c>
      <c r="M3949" s="327">
        <f>G3949*K3949</f>
        <v>0</v>
      </c>
      <c r="N3949" s="545">
        <f>H3949*K3949</f>
        <v>0</v>
      </c>
      <c r="O3949" s="545">
        <f>I3949*K3949</f>
        <v>0</v>
      </c>
      <c r="P3949" s="545">
        <f>J3949*K3949</f>
        <v>0</v>
      </c>
      <c r="Q3949" s="110" t="s">
        <v>7</v>
      </c>
    </row>
    <row r="3950" spans="1:18" ht="15" hidden="1" customHeight="1" outlineLevel="1" x14ac:dyDescent="0.25">
      <c r="A3950" s="190" t="s">
        <v>268</v>
      </c>
      <c r="B3950" s="442" t="s">
        <v>5196</v>
      </c>
      <c r="C3950" s="291" t="s">
        <v>5362</v>
      </c>
      <c r="D3950" s="183" t="s">
        <v>6</v>
      </c>
      <c r="E3950" s="188">
        <v>6</v>
      </c>
      <c r="F3950" s="204">
        <v>2.6</v>
      </c>
      <c r="G3950" s="204">
        <v>2.5</v>
      </c>
      <c r="H3950" s="296">
        <f t="shared" si="936"/>
        <v>2.4500000000000002</v>
      </c>
      <c r="I3950" s="296">
        <f t="shared" si="937"/>
        <v>2.4249999999999998</v>
      </c>
      <c r="J3950" s="296">
        <f t="shared" si="938"/>
        <v>2.4</v>
      </c>
      <c r="K3950" s="106"/>
      <c r="L3950" s="732">
        <f>F3950*K3950</f>
        <v>0</v>
      </c>
      <c r="M3950" s="327">
        <f>G3950*K3950</f>
        <v>0</v>
      </c>
      <c r="N3950" s="545">
        <f>H3950*K3950</f>
        <v>0</v>
      </c>
      <c r="O3950" s="545">
        <f>I3950*K3950</f>
        <v>0</v>
      </c>
      <c r="P3950" s="545">
        <f>J3950*K3950</f>
        <v>0</v>
      </c>
      <c r="Q3950" s="216" t="s">
        <v>7</v>
      </c>
      <c r="R3950" s="712"/>
    </row>
    <row r="3951" spans="1:18" ht="15" hidden="1" customHeight="1" outlineLevel="1" x14ac:dyDescent="0.25">
      <c r="A3951" s="133" t="s">
        <v>268</v>
      </c>
      <c r="B3951" s="442" t="s">
        <v>5196</v>
      </c>
      <c r="C3951" s="174" t="s">
        <v>977</v>
      </c>
      <c r="D3951" s="183" t="s">
        <v>6</v>
      </c>
      <c r="E3951" s="29">
        <v>6</v>
      </c>
      <c r="F3951" s="202">
        <v>2.2000000000000002</v>
      </c>
      <c r="G3951" s="202">
        <v>2.1</v>
      </c>
      <c r="H3951" s="296">
        <f t="shared" si="936"/>
        <v>2.0579999999999998</v>
      </c>
      <c r="I3951" s="296">
        <f t="shared" si="937"/>
        <v>2.0369999999999999</v>
      </c>
      <c r="J3951" s="296">
        <f t="shared" si="938"/>
        <v>2.016</v>
      </c>
      <c r="K3951" s="106"/>
      <c r="L3951" s="323">
        <f>F3951*K3951</f>
        <v>0</v>
      </c>
      <c r="M3951" s="327">
        <f>G3951*K3951</f>
        <v>0</v>
      </c>
      <c r="N3951" s="545">
        <f>H3951*K3951</f>
        <v>0</v>
      </c>
      <c r="O3951" s="545">
        <f>I3951*K3951</f>
        <v>0</v>
      </c>
      <c r="P3951" s="545">
        <f>J3951*K3951</f>
        <v>0</v>
      </c>
      <c r="Q3951" s="110" t="s">
        <v>7</v>
      </c>
    </row>
    <row r="3952" spans="1:18" ht="15" hidden="1" customHeight="1" outlineLevel="1" x14ac:dyDescent="0.25">
      <c r="A3952" s="133" t="s">
        <v>268</v>
      </c>
      <c r="B3952" s="442" t="s">
        <v>5196</v>
      </c>
      <c r="C3952" s="174" t="s">
        <v>857</v>
      </c>
      <c r="D3952" s="183" t="s">
        <v>6</v>
      </c>
      <c r="E3952" s="29">
        <v>5</v>
      </c>
      <c r="F3952" s="202">
        <v>2.35</v>
      </c>
      <c r="G3952" s="202">
        <v>2.25</v>
      </c>
      <c r="H3952" s="296">
        <f t="shared" si="936"/>
        <v>2.2050000000000001</v>
      </c>
      <c r="I3952" s="296">
        <f t="shared" si="937"/>
        <v>2.1825000000000001</v>
      </c>
      <c r="J3952" s="296">
        <f t="shared" si="938"/>
        <v>2.16</v>
      </c>
      <c r="K3952" s="106"/>
      <c r="L3952" s="323">
        <f>F3952*K3952</f>
        <v>0</v>
      </c>
      <c r="M3952" s="327">
        <f>G3952*K3952</f>
        <v>0</v>
      </c>
      <c r="N3952" s="545">
        <f>H3952*K3952</f>
        <v>0</v>
      </c>
      <c r="O3952" s="545">
        <f>I3952*K3952</f>
        <v>0</v>
      </c>
      <c r="P3952" s="545">
        <f>J3952*K3952</f>
        <v>0</v>
      </c>
      <c r="Q3952" s="110" t="s">
        <v>7</v>
      </c>
    </row>
    <row r="3953" spans="1:18" ht="15" hidden="1" customHeight="1" outlineLevel="1" x14ac:dyDescent="0.25">
      <c r="A3953" s="190" t="s">
        <v>268</v>
      </c>
      <c r="B3953" s="442" t="s">
        <v>5196</v>
      </c>
      <c r="C3953" s="184" t="s">
        <v>887</v>
      </c>
      <c r="D3953" s="183" t="s">
        <v>6</v>
      </c>
      <c r="E3953" s="188">
        <v>6</v>
      </c>
      <c r="F3953" s="204">
        <v>2.7</v>
      </c>
      <c r="G3953" s="204">
        <v>2.6</v>
      </c>
      <c r="H3953" s="296">
        <f t="shared" si="936"/>
        <v>2.548</v>
      </c>
      <c r="I3953" s="296">
        <f t="shared" si="937"/>
        <v>2.5219999999999998</v>
      </c>
      <c r="J3953" s="296">
        <f t="shared" si="938"/>
        <v>2.496</v>
      </c>
      <c r="K3953" s="106"/>
      <c r="L3953" s="732">
        <f>F3953*K3953</f>
        <v>0</v>
      </c>
      <c r="M3953" s="327">
        <f>G3953*K3953</f>
        <v>0</v>
      </c>
      <c r="N3953" s="545">
        <f>H3953*K3953</f>
        <v>0</v>
      </c>
      <c r="O3953" s="545">
        <f>I3953*K3953</f>
        <v>0</v>
      </c>
      <c r="P3953" s="545">
        <f>J3953*K3953</f>
        <v>0</v>
      </c>
      <c r="Q3953" s="216" t="s">
        <v>7</v>
      </c>
      <c r="R3953" s="712"/>
    </row>
    <row r="3954" spans="1:18" ht="15" hidden="1" customHeight="1" outlineLevel="1" x14ac:dyDescent="0.25">
      <c r="A3954" s="190" t="s">
        <v>268</v>
      </c>
      <c r="B3954" s="442" t="s">
        <v>5196</v>
      </c>
      <c r="C3954" s="291" t="s">
        <v>3366</v>
      </c>
      <c r="D3954" s="183" t="s">
        <v>6</v>
      </c>
      <c r="E3954" s="188">
        <v>5</v>
      </c>
      <c r="F3954" s="204">
        <v>2.7</v>
      </c>
      <c r="G3954" s="204">
        <v>2.6</v>
      </c>
      <c r="H3954" s="296">
        <f t="shared" ref="H3954" si="939">G3954*0.98</f>
        <v>2.548</v>
      </c>
      <c r="I3954" s="296">
        <f t="shared" ref="I3954" si="940">G3954*0.97</f>
        <v>2.5219999999999998</v>
      </c>
      <c r="J3954" s="296">
        <f t="shared" ref="J3954" si="941">G3954*0.96</f>
        <v>2.496</v>
      </c>
      <c r="K3954" s="106"/>
      <c r="L3954" s="732">
        <f>F3954*K3954</f>
        <v>0</v>
      </c>
      <c r="M3954" s="327">
        <f>G3954*K3954</f>
        <v>0</v>
      </c>
      <c r="N3954" s="545">
        <f>H3954*K3954</f>
        <v>0</v>
      </c>
      <c r="O3954" s="545">
        <f>I3954*K3954</f>
        <v>0</v>
      </c>
      <c r="P3954" s="545">
        <f>J3954*K3954</f>
        <v>0</v>
      </c>
      <c r="Q3954" s="216" t="s">
        <v>7</v>
      </c>
      <c r="R3954" s="712"/>
    </row>
    <row r="3955" spans="1:18" ht="15" hidden="1" customHeight="1" outlineLevel="1" x14ac:dyDescent="0.25">
      <c r="A3955" s="133" t="s">
        <v>268</v>
      </c>
      <c r="B3955" s="442" t="s">
        <v>5196</v>
      </c>
      <c r="C3955" s="174" t="s">
        <v>1829</v>
      </c>
      <c r="D3955" s="183" t="s">
        <v>6</v>
      </c>
      <c r="E3955" s="29">
        <v>5</v>
      </c>
      <c r="F3955" s="202">
        <v>2.35</v>
      </c>
      <c r="G3955" s="202">
        <v>2.25</v>
      </c>
      <c r="H3955" s="296">
        <f t="shared" si="936"/>
        <v>2.2050000000000001</v>
      </c>
      <c r="I3955" s="296">
        <f t="shared" si="937"/>
        <v>2.1825000000000001</v>
      </c>
      <c r="J3955" s="296">
        <f t="shared" si="938"/>
        <v>2.16</v>
      </c>
      <c r="K3955" s="106"/>
      <c r="L3955" s="323">
        <f>F3955*K3955</f>
        <v>0</v>
      </c>
      <c r="M3955" s="327">
        <f>G3955*K3955</f>
        <v>0</v>
      </c>
      <c r="N3955" s="545">
        <f>H3955*K3955</f>
        <v>0</v>
      </c>
      <c r="O3955" s="545">
        <f>I3955*K3955</f>
        <v>0</v>
      </c>
      <c r="P3955" s="545">
        <f>J3955*K3955</f>
        <v>0</v>
      </c>
      <c r="Q3955" s="110" t="s">
        <v>7</v>
      </c>
    </row>
    <row r="3956" spans="1:18" ht="15" hidden="1" customHeight="1" outlineLevel="1" x14ac:dyDescent="0.25">
      <c r="A3956" s="133" t="s">
        <v>268</v>
      </c>
      <c r="B3956" s="442" t="s">
        <v>5196</v>
      </c>
      <c r="C3956" s="174" t="s">
        <v>1830</v>
      </c>
      <c r="D3956" s="183" t="s">
        <v>6</v>
      </c>
      <c r="E3956" s="29">
        <v>5</v>
      </c>
      <c r="F3956" s="202">
        <v>2.35</v>
      </c>
      <c r="G3956" s="202">
        <v>2.25</v>
      </c>
      <c r="H3956" s="296">
        <f t="shared" si="936"/>
        <v>2.2050000000000001</v>
      </c>
      <c r="I3956" s="296">
        <f t="shared" si="937"/>
        <v>2.1825000000000001</v>
      </c>
      <c r="J3956" s="296">
        <f t="shared" si="938"/>
        <v>2.16</v>
      </c>
      <c r="K3956" s="106"/>
      <c r="L3956" s="323">
        <f>F3956*K3956</f>
        <v>0</v>
      </c>
      <c r="M3956" s="327">
        <f>G3956*K3956</f>
        <v>0</v>
      </c>
      <c r="N3956" s="545">
        <f>H3956*K3956</f>
        <v>0</v>
      </c>
      <c r="O3956" s="545">
        <f>I3956*K3956</f>
        <v>0</v>
      </c>
      <c r="P3956" s="545">
        <f>J3956*K3956</f>
        <v>0</v>
      </c>
      <c r="Q3956" s="110" t="s">
        <v>7</v>
      </c>
    </row>
    <row r="3957" spans="1:18" ht="15" hidden="1" customHeight="1" outlineLevel="1" x14ac:dyDescent="0.25">
      <c r="A3957" s="133" t="s">
        <v>268</v>
      </c>
      <c r="B3957" s="442" t="s">
        <v>5196</v>
      </c>
      <c r="C3957" s="174" t="s">
        <v>3558</v>
      </c>
      <c r="D3957" s="183" t="s">
        <v>6</v>
      </c>
      <c r="E3957" s="29">
        <v>5</v>
      </c>
      <c r="F3957" s="202">
        <v>2.6</v>
      </c>
      <c r="G3957" s="202">
        <v>2.5</v>
      </c>
      <c r="H3957" s="296">
        <f t="shared" si="936"/>
        <v>2.4500000000000002</v>
      </c>
      <c r="I3957" s="296">
        <f t="shared" si="937"/>
        <v>2.4249999999999998</v>
      </c>
      <c r="J3957" s="296">
        <f t="shared" si="938"/>
        <v>2.4</v>
      </c>
      <c r="K3957" s="106"/>
      <c r="L3957" s="323">
        <f>F3957*K3957</f>
        <v>0</v>
      </c>
      <c r="M3957" s="327">
        <f>G3957*K3957</f>
        <v>0</v>
      </c>
      <c r="N3957" s="545">
        <f>H3957*K3957</f>
        <v>0</v>
      </c>
      <c r="O3957" s="545">
        <f>I3957*K3957</f>
        <v>0</v>
      </c>
      <c r="P3957" s="545">
        <f>J3957*K3957</f>
        <v>0</v>
      </c>
      <c r="Q3957" s="110" t="s">
        <v>7</v>
      </c>
    </row>
    <row r="3958" spans="1:18" ht="15" hidden="1" customHeight="1" outlineLevel="1" x14ac:dyDescent="0.25">
      <c r="A3958" s="190" t="s">
        <v>3379</v>
      </c>
      <c r="B3958" s="185"/>
      <c r="C3958" s="184" t="s">
        <v>4477</v>
      </c>
      <c r="D3958" s="183" t="s">
        <v>6</v>
      </c>
      <c r="E3958" s="188">
        <v>65</v>
      </c>
      <c r="F3958" s="204">
        <v>49</v>
      </c>
      <c r="G3958" s="204">
        <v>48.5</v>
      </c>
      <c r="H3958" s="296">
        <f t="shared" si="936"/>
        <v>47.53</v>
      </c>
      <c r="I3958" s="296">
        <f t="shared" si="937"/>
        <v>47.045000000000002</v>
      </c>
      <c r="J3958" s="296">
        <f t="shared" si="938"/>
        <v>46.559999999999995</v>
      </c>
      <c r="K3958" s="106"/>
      <c r="L3958" s="732">
        <f>F3958*K3958</f>
        <v>0</v>
      </c>
      <c r="M3958" s="327">
        <f>G3958*K3958</f>
        <v>0</v>
      </c>
      <c r="N3958" s="545">
        <f>H3958*K3958</f>
        <v>0</v>
      </c>
      <c r="O3958" s="545">
        <f>I3958*K3958</f>
        <v>0</v>
      </c>
      <c r="P3958" s="545">
        <f>J3958*K3958</f>
        <v>0</v>
      </c>
      <c r="Q3958" s="216" t="s">
        <v>7</v>
      </c>
      <c r="R3958" s="712"/>
    </row>
    <row r="3959" spans="1:18" ht="15" hidden="1" customHeight="1" outlineLevel="1" x14ac:dyDescent="0.25">
      <c r="A3959" s="190" t="s">
        <v>3379</v>
      </c>
      <c r="B3959" s="185"/>
      <c r="C3959" s="184" t="s">
        <v>4783</v>
      </c>
      <c r="D3959" s="183" t="s">
        <v>6</v>
      </c>
      <c r="E3959" s="188">
        <v>70</v>
      </c>
      <c r="F3959" s="204">
        <v>53</v>
      </c>
      <c r="G3959" s="204">
        <v>52</v>
      </c>
      <c r="H3959" s="296">
        <f t="shared" si="936"/>
        <v>50.96</v>
      </c>
      <c r="I3959" s="296">
        <f t="shared" si="937"/>
        <v>50.44</v>
      </c>
      <c r="J3959" s="296">
        <f t="shared" si="938"/>
        <v>49.92</v>
      </c>
      <c r="K3959" s="106"/>
      <c r="L3959" s="732">
        <f>F3959*K3959</f>
        <v>0</v>
      </c>
      <c r="M3959" s="327">
        <f>G3959*K3959</f>
        <v>0</v>
      </c>
      <c r="N3959" s="545">
        <f>H3959*K3959</f>
        <v>0</v>
      </c>
      <c r="O3959" s="545">
        <f>I3959*K3959</f>
        <v>0</v>
      </c>
      <c r="P3959" s="545">
        <f>J3959*K3959</f>
        <v>0</v>
      </c>
      <c r="Q3959" s="110" t="s">
        <v>7</v>
      </c>
      <c r="R3959" s="712"/>
    </row>
    <row r="3960" spans="1:18" ht="15" hidden="1" customHeight="1" outlineLevel="1" thickBot="1" x14ac:dyDescent="0.25">
      <c r="A3960" s="190" t="s">
        <v>3379</v>
      </c>
      <c r="B3960" s="185"/>
      <c r="C3960" s="184" t="s">
        <v>4784</v>
      </c>
      <c r="D3960" s="183" t="s">
        <v>6</v>
      </c>
      <c r="E3960" s="188">
        <v>77</v>
      </c>
      <c r="F3960" s="204">
        <v>59</v>
      </c>
      <c r="G3960" s="204">
        <v>58</v>
      </c>
      <c r="H3960" s="296">
        <f t="shared" si="936"/>
        <v>56.839999999999996</v>
      </c>
      <c r="I3960" s="296">
        <f t="shared" si="937"/>
        <v>56.26</v>
      </c>
      <c r="J3960" s="296">
        <f t="shared" si="938"/>
        <v>55.68</v>
      </c>
      <c r="K3960" s="106"/>
      <c r="L3960" s="732">
        <f>F3960*K3960</f>
        <v>0</v>
      </c>
      <c r="M3960" s="327">
        <f>G3960*K3960</f>
        <v>0</v>
      </c>
      <c r="N3960" s="545">
        <f>H3960*K3960</f>
        <v>0</v>
      </c>
      <c r="O3960" s="545">
        <f>I3960*K3960</f>
        <v>0</v>
      </c>
      <c r="P3960" s="545">
        <f>J3960*K3960</f>
        <v>0</v>
      </c>
      <c r="Q3960" s="110" t="s">
        <v>7</v>
      </c>
      <c r="R3960" s="712"/>
    </row>
    <row r="3961" spans="1:18" ht="15" customHeight="1" collapsed="1" thickBot="1" x14ac:dyDescent="0.25">
      <c r="A3961" s="593" t="s">
        <v>5156</v>
      </c>
      <c r="B3961" s="586"/>
      <c r="C3961" s="587"/>
      <c r="D3961" s="588"/>
      <c r="E3961" s="589"/>
      <c r="F3961" s="590"/>
      <c r="G3961" s="590"/>
      <c r="H3961" s="590"/>
      <c r="I3961" s="590"/>
      <c r="J3961" s="590"/>
      <c r="K3961" s="589"/>
      <c r="L3961" s="591"/>
      <c r="M3961" s="591"/>
      <c r="N3961" s="591"/>
      <c r="O3961" s="591"/>
      <c r="P3961" s="591"/>
      <c r="Q3961" s="592"/>
    </row>
    <row r="3962" spans="1:18" ht="15" hidden="1" customHeight="1" outlineLevel="1" thickBot="1" x14ac:dyDescent="0.25">
      <c r="A3962" s="133" t="s">
        <v>268</v>
      </c>
      <c r="B3962" s="11"/>
      <c r="C3962" s="595" t="s">
        <v>5157</v>
      </c>
      <c r="D3962" s="183" t="s">
        <v>6</v>
      </c>
      <c r="E3962" s="29">
        <v>12</v>
      </c>
      <c r="F3962" s="202">
        <v>7.9</v>
      </c>
      <c r="G3962" s="202">
        <v>7.7</v>
      </c>
      <c r="H3962" s="296">
        <f t="shared" ref="H3962" si="942">G3962*0.98</f>
        <v>7.5460000000000003</v>
      </c>
      <c r="I3962" s="296">
        <f t="shared" ref="I3962" si="943">G3962*0.97</f>
        <v>7.4690000000000003</v>
      </c>
      <c r="J3962" s="296">
        <f t="shared" ref="J3962" si="944">G3962*0.96</f>
        <v>7.3919999999999995</v>
      </c>
      <c r="K3962" s="106"/>
      <c r="L3962" s="323">
        <f>F3962*K3962</f>
        <v>0</v>
      </c>
      <c r="M3962" s="327">
        <f>G3962*K3962</f>
        <v>0</v>
      </c>
      <c r="N3962" s="545">
        <f>H3962*K3962</f>
        <v>0</v>
      </c>
      <c r="O3962" s="545">
        <f>I3962*K3962</f>
        <v>0</v>
      </c>
      <c r="P3962" s="545">
        <f>J3962*K3962</f>
        <v>0</v>
      </c>
      <c r="Q3962" s="110" t="s">
        <v>7</v>
      </c>
    </row>
    <row r="3963" spans="1:18" ht="15" customHeight="1" collapsed="1" thickBot="1" x14ac:dyDescent="0.25">
      <c r="A3963" s="593" t="s">
        <v>2534</v>
      </c>
      <c r="B3963" s="586"/>
      <c r="C3963" s="587"/>
      <c r="D3963" s="588"/>
      <c r="E3963" s="589"/>
      <c r="F3963" s="590"/>
      <c r="G3963" s="590"/>
      <c r="H3963" s="590"/>
      <c r="I3963" s="590"/>
      <c r="J3963" s="590"/>
      <c r="K3963" s="589"/>
      <c r="L3963" s="591"/>
      <c r="M3963" s="591"/>
      <c r="N3963" s="591"/>
      <c r="O3963" s="591"/>
      <c r="P3963" s="591"/>
      <c r="Q3963" s="592"/>
    </row>
    <row r="3964" spans="1:18" ht="15" hidden="1" customHeight="1" outlineLevel="1" thickBot="1" x14ac:dyDescent="0.25">
      <c r="A3964" s="133" t="s">
        <v>268</v>
      </c>
      <c r="B3964" s="11"/>
      <c r="C3964" s="595" t="s">
        <v>1867</v>
      </c>
      <c r="D3964" s="183" t="s">
        <v>6</v>
      </c>
      <c r="E3964" s="29">
        <v>12</v>
      </c>
      <c r="F3964" s="202">
        <v>7.4</v>
      </c>
      <c r="G3964" s="202">
        <v>7.2</v>
      </c>
      <c r="H3964" s="296">
        <f t="shared" ref="H3964" si="945">G3964*0.98</f>
        <v>7.056</v>
      </c>
      <c r="I3964" s="296">
        <f t="shared" ref="I3964" si="946">G3964*0.97</f>
        <v>6.984</v>
      </c>
      <c r="J3964" s="296">
        <f t="shared" ref="J3964" si="947">G3964*0.96</f>
        <v>6.9119999999999999</v>
      </c>
      <c r="K3964" s="106"/>
      <c r="L3964" s="323">
        <f>F3964*K3964</f>
        <v>0</v>
      </c>
      <c r="M3964" s="327">
        <f>G3964*K3964</f>
        <v>0</v>
      </c>
      <c r="N3964" s="545">
        <f>H3964*K3964</f>
        <v>0</v>
      </c>
      <c r="O3964" s="545">
        <f>I3964*K3964</f>
        <v>0</v>
      </c>
      <c r="P3964" s="545">
        <f>J3964*K3964</f>
        <v>0</v>
      </c>
      <c r="Q3964" s="110" t="s">
        <v>7</v>
      </c>
    </row>
    <row r="3965" spans="1:18" ht="15" customHeight="1" collapsed="1" thickBot="1" x14ac:dyDescent="0.25">
      <c r="A3965" s="593" t="s">
        <v>2536</v>
      </c>
      <c r="B3965" s="586"/>
      <c r="C3965" s="587"/>
      <c r="D3965" s="588"/>
      <c r="E3965" s="589"/>
      <c r="F3965" s="590"/>
      <c r="G3965" s="590"/>
      <c r="H3965" s="590"/>
      <c r="I3965" s="590"/>
      <c r="J3965" s="590"/>
      <c r="K3965" s="589"/>
      <c r="L3965" s="591"/>
      <c r="M3965" s="591"/>
      <c r="N3965" s="591"/>
      <c r="O3965" s="591"/>
      <c r="P3965" s="591"/>
      <c r="Q3965" s="592"/>
    </row>
    <row r="3966" spans="1:18" ht="15" hidden="1" customHeight="1" outlineLevel="1" x14ac:dyDescent="0.25">
      <c r="A3966" s="133" t="s">
        <v>268</v>
      </c>
      <c r="B3966" s="11"/>
      <c r="C3966" s="174" t="s">
        <v>2535</v>
      </c>
      <c r="D3966" s="183" t="s">
        <v>6</v>
      </c>
      <c r="E3966" s="29">
        <v>12</v>
      </c>
      <c r="F3966" s="202">
        <v>7.9</v>
      </c>
      <c r="G3966" s="202">
        <v>7.7</v>
      </c>
      <c r="H3966" s="296">
        <f t="shared" ref="H3966:H3967" si="948">G3966*0.98</f>
        <v>7.5460000000000003</v>
      </c>
      <c r="I3966" s="296">
        <f t="shared" ref="I3966:I3967" si="949">G3966*0.97</f>
        <v>7.4690000000000003</v>
      </c>
      <c r="J3966" s="296">
        <f t="shared" ref="J3966:J3967" si="950">G3966*0.96</f>
        <v>7.3919999999999995</v>
      </c>
      <c r="K3966" s="106"/>
      <c r="L3966" s="323">
        <f>F3966*K3966</f>
        <v>0</v>
      </c>
      <c r="M3966" s="327">
        <f>G3966*K3966</f>
        <v>0</v>
      </c>
      <c r="N3966" s="545">
        <f>H3966*K3966</f>
        <v>0</v>
      </c>
      <c r="O3966" s="545">
        <f>I3966*K3966</f>
        <v>0</v>
      </c>
      <c r="P3966" s="545">
        <f>J3966*K3966</f>
        <v>0</v>
      </c>
      <c r="Q3966" s="110" t="s">
        <v>7</v>
      </c>
    </row>
    <row r="3967" spans="1:18" ht="15" hidden="1" customHeight="1" outlineLevel="1" thickBot="1" x14ac:dyDescent="0.25">
      <c r="A3967" s="133" t="s">
        <v>268</v>
      </c>
      <c r="B3967" s="286"/>
      <c r="C3967" s="174" t="s">
        <v>316</v>
      </c>
      <c r="D3967" s="183" t="s">
        <v>6</v>
      </c>
      <c r="E3967" s="29">
        <v>5</v>
      </c>
      <c r="F3967" s="202">
        <v>3.3</v>
      </c>
      <c r="G3967" s="202">
        <v>3.2</v>
      </c>
      <c r="H3967" s="296">
        <f t="shared" si="948"/>
        <v>3.1360000000000001</v>
      </c>
      <c r="I3967" s="296">
        <f t="shared" si="949"/>
        <v>3.1040000000000001</v>
      </c>
      <c r="J3967" s="296">
        <f t="shared" si="950"/>
        <v>3.0720000000000001</v>
      </c>
      <c r="K3967" s="106"/>
      <c r="L3967" s="323">
        <f>F3967*K3967</f>
        <v>0</v>
      </c>
      <c r="M3967" s="327">
        <f>G3967*K3967</f>
        <v>0</v>
      </c>
      <c r="N3967" s="545">
        <f>H3967*K3967</f>
        <v>0</v>
      </c>
      <c r="O3967" s="545">
        <f>I3967*K3967</f>
        <v>0</v>
      </c>
      <c r="P3967" s="545">
        <f>J3967*K3967</f>
        <v>0</v>
      </c>
      <c r="Q3967" s="110" t="s">
        <v>7</v>
      </c>
    </row>
    <row r="3968" spans="1:18" ht="15" customHeight="1" collapsed="1" thickBot="1" x14ac:dyDescent="0.25">
      <c r="A3968" s="593" t="s">
        <v>3310</v>
      </c>
      <c r="B3968" s="586"/>
      <c r="C3968" s="587"/>
      <c r="D3968" s="588"/>
      <c r="E3968" s="589"/>
      <c r="F3968" s="590"/>
      <c r="G3968" s="590"/>
      <c r="H3968" s="590"/>
      <c r="I3968" s="590"/>
      <c r="J3968" s="590"/>
      <c r="K3968" s="589"/>
      <c r="L3968" s="591"/>
      <c r="M3968" s="591"/>
      <c r="N3968" s="591"/>
      <c r="O3968" s="591"/>
      <c r="P3968" s="591"/>
      <c r="Q3968" s="592"/>
    </row>
    <row r="3969" spans="1:17" ht="15" hidden="1" customHeight="1" outlineLevel="1" x14ac:dyDescent="0.25">
      <c r="A3969" s="133" t="s">
        <v>268</v>
      </c>
      <c r="B3969" s="11"/>
      <c r="C3969" s="174" t="s">
        <v>3373</v>
      </c>
      <c r="D3969" s="183" t="s">
        <v>6</v>
      </c>
      <c r="E3969" s="29">
        <v>12</v>
      </c>
      <c r="F3969" s="202">
        <v>7.9</v>
      </c>
      <c r="G3969" s="202">
        <v>7.7</v>
      </c>
      <c r="H3969" s="296">
        <f t="shared" ref="H3969:H3972" si="951">G3969*0.98</f>
        <v>7.5460000000000003</v>
      </c>
      <c r="I3969" s="296">
        <f t="shared" ref="I3969:I3972" si="952">G3969*0.97</f>
        <v>7.4690000000000003</v>
      </c>
      <c r="J3969" s="296">
        <f t="shared" ref="J3969:J3972" si="953">G3969*0.96</f>
        <v>7.3919999999999995</v>
      </c>
      <c r="K3969" s="106"/>
      <c r="L3969" s="323">
        <f>F3969*K3969</f>
        <v>0</v>
      </c>
      <c r="M3969" s="327">
        <f>G3969*K3969</f>
        <v>0</v>
      </c>
      <c r="N3969" s="545">
        <f>H3969*K3969</f>
        <v>0</v>
      </c>
      <c r="O3969" s="545">
        <f>I3969*K3969</f>
        <v>0</v>
      </c>
      <c r="P3969" s="545">
        <f>J3969*K3969</f>
        <v>0</v>
      </c>
      <c r="Q3969" s="110" t="s">
        <v>7</v>
      </c>
    </row>
    <row r="3970" spans="1:17" ht="15" hidden="1" customHeight="1" outlineLevel="1" x14ac:dyDescent="0.25">
      <c r="A3970" s="133" t="s">
        <v>268</v>
      </c>
      <c r="B3970" s="442" t="s">
        <v>5328</v>
      </c>
      <c r="C3970" s="174" t="s">
        <v>3311</v>
      </c>
      <c r="D3970" s="183" t="s">
        <v>6</v>
      </c>
      <c r="E3970" s="29">
        <v>4</v>
      </c>
      <c r="F3970" s="202">
        <v>1.7</v>
      </c>
      <c r="G3970" s="202">
        <v>1.6</v>
      </c>
      <c r="H3970" s="296">
        <f t="shared" si="951"/>
        <v>1.5680000000000001</v>
      </c>
      <c r="I3970" s="296">
        <f t="shared" si="952"/>
        <v>1.552</v>
      </c>
      <c r="J3970" s="296">
        <f t="shared" si="953"/>
        <v>1.536</v>
      </c>
      <c r="K3970" s="106"/>
      <c r="L3970" s="323">
        <v>0</v>
      </c>
      <c r="M3970" s="327">
        <v>0</v>
      </c>
      <c r="N3970" s="545">
        <f>H3970*K3970</f>
        <v>0</v>
      </c>
      <c r="O3970" s="545">
        <f>I3970*K3970</f>
        <v>0</v>
      </c>
      <c r="P3970" s="545">
        <f>J3970*K3970</f>
        <v>0</v>
      </c>
      <c r="Q3970" s="110" t="s">
        <v>7</v>
      </c>
    </row>
    <row r="3971" spans="1:17" ht="15" hidden="1" customHeight="1" outlineLevel="1" x14ac:dyDescent="0.25">
      <c r="A3971" s="133" t="s">
        <v>268</v>
      </c>
      <c r="B3971" s="442" t="s">
        <v>5328</v>
      </c>
      <c r="C3971" s="174" t="s">
        <v>3312</v>
      </c>
      <c r="D3971" s="183" t="s">
        <v>6</v>
      </c>
      <c r="E3971" s="29">
        <v>4</v>
      </c>
      <c r="F3971" s="202">
        <v>1.7</v>
      </c>
      <c r="G3971" s="202">
        <v>1.6</v>
      </c>
      <c r="H3971" s="296">
        <f t="shared" si="951"/>
        <v>1.5680000000000001</v>
      </c>
      <c r="I3971" s="296">
        <f t="shared" si="952"/>
        <v>1.552</v>
      </c>
      <c r="J3971" s="296">
        <f t="shared" si="953"/>
        <v>1.536</v>
      </c>
      <c r="K3971" s="106"/>
      <c r="L3971" s="323">
        <v>0</v>
      </c>
      <c r="M3971" s="327">
        <v>0</v>
      </c>
      <c r="N3971" s="545">
        <f>H3971*K3971</f>
        <v>0</v>
      </c>
      <c r="O3971" s="545">
        <f>I3971*K3971</f>
        <v>0</v>
      </c>
      <c r="P3971" s="545">
        <f>J3971*K3971</f>
        <v>0</v>
      </c>
      <c r="Q3971" s="110" t="s">
        <v>7</v>
      </c>
    </row>
    <row r="3972" spans="1:17" ht="15" hidden="1" customHeight="1" outlineLevel="1" thickBot="1" x14ac:dyDescent="0.25">
      <c r="A3972" s="133" t="s">
        <v>268</v>
      </c>
      <c r="B3972" s="442" t="s">
        <v>5328</v>
      </c>
      <c r="C3972" s="174" t="s">
        <v>3313</v>
      </c>
      <c r="D3972" s="183" t="s">
        <v>6</v>
      </c>
      <c r="E3972" s="29">
        <v>4</v>
      </c>
      <c r="F3972" s="202">
        <v>1.7</v>
      </c>
      <c r="G3972" s="202">
        <v>1.6</v>
      </c>
      <c r="H3972" s="296">
        <f t="shared" si="951"/>
        <v>1.5680000000000001</v>
      </c>
      <c r="I3972" s="296">
        <f t="shared" si="952"/>
        <v>1.552</v>
      </c>
      <c r="J3972" s="296">
        <f t="shared" si="953"/>
        <v>1.536</v>
      </c>
      <c r="K3972" s="106"/>
      <c r="L3972" s="323">
        <v>0</v>
      </c>
      <c r="M3972" s="327">
        <v>0</v>
      </c>
      <c r="N3972" s="545">
        <f>H3972*K3972</f>
        <v>0</v>
      </c>
      <c r="O3972" s="545">
        <f>I3972*K3972</f>
        <v>0</v>
      </c>
      <c r="P3972" s="545">
        <f>J3972*K3972</f>
        <v>0</v>
      </c>
      <c r="Q3972" s="110" t="s">
        <v>7</v>
      </c>
    </row>
    <row r="3973" spans="1:17" ht="15" customHeight="1" collapsed="1" thickBot="1" x14ac:dyDescent="0.25">
      <c r="A3973" s="593" t="s">
        <v>2538</v>
      </c>
      <c r="B3973" s="586"/>
      <c r="C3973" s="587"/>
      <c r="D3973" s="588"/>
      <c r="E3973" s="589"/>
      <c r="F3973" s="590"/>
      <c r="G3973" s="590"/>
      <c r="H3973" s="590"/>
      <c r="I3973" s="590"/>
      <c r="J3973" s="590"/>
      <c r="K3973" s="589"/>
      <c r="L3973" s="591"/>
      <c r="M3973" s="591"/>
      <c r="N3973" s="591"/>
      <c r="O3973" s="591"/>
      <c r="P3973" s="591"/>
      <c r="Q3973" s="592"/>
    </row>
    <row r="3974" spans="1:17" ht="15" hidden="1" customHeight="1" outlineLevel="1" x14ac:dyDescent="0.25">
      <c r="A3974" s="133" t="s">
        <v>268</v>
      </c>
      <c r="B3974" s="11"/>
      <c r="C3974" s="174" t="s">
        <v>2537</v>
      </c>
      <c r="D3974" s="22" t="s">
        <v>6</v>
      </c>
      <c r="E3974" s="29">
        <v>12</v>
      </c>
      <c r="F3974" s="202">
        <v>7</v>
      </c>
      <c r="G3974" s="202">
        <v>6.8</v>
      </c>
      <c r="H3974" s="296">
        <f t="shared" ref="H3974:H3981" si="954">G3974*0.98</f>
        <v>6.6639999999999997</v>
      </c>
      <c r="I3974" s="296">
        <f t="shared" ref="I3974:I3981" si="955">G3974*0.97</f>
        <v>6.5960000000000001</v>
      </c>
      <c r="J3974" s="296">
        <f t="shared" ref="J3974:J3981" si="956">G3974*0.96</f>
        <v>6.5279999999999996</v>
      </c>
      <c r="K3974" s="106"/>
      <c r="L3974" s="323">
        <f>F3974*K3974</f>
        <v>0</v>
      </c>
      <c r="M3974" s="327">
        <f>G3974*K3974</f>
        <v>0</v>
      </c>
      <c r="N3974" s="545">
        <f>H3974*K3974</f>
        <v>0</v>
      </c>
      <c r="O3974" s="545">
        <f>I3974*K3974</f>
        <v>0</v>
      </c>
      <c r="P3974" s="545">
        <f>J3974*K3974</f>
        <v>0</v>
      </c>
      <c r="Q3974" s="110" t="s">
        <v>7</v>
      </c>
    </row>
    <row r="3975" spans="1:17" ht="15" hidden="1" customHeight="1" outlineLevel="1" x14ac:dyDescent="0.25">
      <c r="A3975" s="133" t="s">
        <v>268</v>
      </c>
      <c r="B3975" s="442" t="s">
        <v>5292</v>
      </c>
      <c r="C3975" s="61" t="s">
        <v>1472</v>
      </c>
      <c r="D3975" s="22" t="s">
        <v>6</v>
      </c>
      <c r="E3975" s="29">
        <v>7</v>
      </c>
      <c r="F3975" s="202">
        <v>4.3</v>
      </c>
      <c r="G3975" s="202">
        <v>4.2</v>
      </c>
      <c r="H3975" s="296">
        <f t="shared" si="954"/>
        <v>4.1159999999999997</v>
      </c>
      <c r="I3975" s="296">
        <f t="shared" si="955"/>
        <v>4.0739999999999998</v>
      </c>
      <c r="J3975" s="296">
        <f t="shared" si="956"/>
        <v>4.032</v>
      </c>
      <c r="K3975" s="106"/>
      <c r="L3975" s="323">
        <f>F3975*K3975</f>
        <v>0</v>
      </c>
      <c r="M3975" s="327">
        <f>G3975*K3975</f>
        <v>0</v>
      </c>
      <c r="N3975" s="545">
        <f>H3975*K3975</f>
        <v>0</v>
      </c>
      <c r="O3975" s="545">
        <f>I3975*K3975</f>
        <v>0</v>
      </c>
      <c r="P3975" s="545">
        <f>J3975*K3975</f>
        <v>0</v>
      </c>
      <c r="Q3975" s="110" t="s">
        <v>7</v>
      </c>
    </row>
    <row r="3976" spans="1:17" ht="15" hidden="1" customHeight="1" outlineLevel="1" x14ac:dyDescent="0.25">
      <c r="A3976" s="133" t="s">
        <v>268</v>
      </c>
      <c r="B3976" s="442" t="s">
        <v>5292</v>
      </c>
      <c r="C3976" s="61" t="s">
        <v>1473</v>
      </c>
      <c r="D3976" s="22" t="s">
        <v>6</v>
      </c>
      <c r="E3976" s="29">
        <v>7</v>
      </c>
      <c r="F3976" s="202">
        <v>4.3</v>
      </c>
      <c r="G3976" s="202">
        <v>4.2</v>
      </c>
      <c r="H3976" s="296">
        <f t="shared" si="954"/>
        <v>4.1159999999999997</v>
      </c>
      <c r="I3976" s="296">
        <f t="shared" si="955"/>
        <v>4.0739999999999998</v>
      </c>
      <c r="J3976" s="296">
        <f t="shared" si="956"/>
        <v>4.032</v>
      </c>
      <c r="K3976" s="106"/>
      <c r="L3976" s="323">
        <f>F3976*K3976</f>
        <v>0</v>
      </c>
      <c r="M3976" s="327">
        <f>G3976*K3976</f>
        <v>0</v>
      </c>
      <c r="N3976" s="545">
        <f>H3976*K3976</f>
        <v>0</v>
      </c>
      <c r="O3976" s="545">
        <f>I3976*K3976</f>
        <v>0</v>
      </c>
      <c r="P3976" s="545">
        <f>J3976*K3976</f>
        <v>0</v>
      </c>
      <c r="Q3976" s="110" t="s">
        <v>7</v>
      </c>
    </row>
    <row r="3977" spans="1:17" ht="15" hidden="1" customHeight="1" outlineLevel="1" x14ac:dyDescent="0.25">
      <c r="A3977" s="133" t="s">
        <v>268</v>
      </c>
      <c r="B3977" s="442" t="s">
        <v>5293</v>
      </c>
      <c r="C3977" s="174" t="s">
        <v>862</v>
      </c>
      <c r="D3977" s="22" t="s">
        <v>6</v>
      </c>
      <c r="E3977" s="29">
        <v>4</v>
      </c>
      <c r="F3977" s="202">
        <v>1.7</v>
      </c>
      <c r="G3977" s="202">
        <v>1.6</v>
      </c>
      <c r="H3977" s="296">
        <f t="shared" si="954"/>
        <v>1.5680000000000001</v>
      </c>
      <c r="I3977" s="296">
        <f t="shared" si="955"/>
        <v>1.552</v>
      </c>
      <c r="J3977" s="296">
        <f t="shared" si="956"/>
        <v>1.536</v>
      </c>
      <c r="K3977" s="106"/>
      <c r="L3977" s="323">
        <f>F3977*K3977</f>
        <v>0</v>
      </c>
      <c r="M3977" s="327">
        <f>G3977*K3977</f>
        <v>0</v>
      </c>
      <c r="N3977" s="545">
        <f>H3977*K3977</f>
        <v>0</v>
      </c>
      <c r="O3977" s="545">
        <f>I3977*K3977</f>
        <v>0</v>
      </c>
      <c r="P3977" s="545">
        <f>J3977*K3977</f>
        <v>0</v>
      </c>
      <c r="Q3977" s="110" t="s">
        <v>7</v>
      </c>
    </row>
    <row r="3978" spans="1:17" ht="15" hidden="1" customHeight="1" outlineLevel="1" x14ac:dyDescent="0.25">
      <c r="A3978" s="133" t="s">
        <v>268</v>
      </c>
      <c r="B3978" s="442" t="s">
        <v>5293</v>
      </c>
      <c r="C3978" s="174" t="s">
        <v>861</v>
      </c>
      <c r="D3978" s="22" t="s">
        <v>6</v>
      </c>
      <c r="E3978" s="29">
        <v>4</v>
      </c>
      <c r="F3978" s="202">
        <v>1.8</v>
      </c>
      <c r="G3978" s="202">
        <v>1.7</v>
      </c>
      <c r="H3978" s="296">
        <f t="shared" si="954"/>
        <v>1.6659999999999999</v>
      </c>
      <c r="I3978" s="296">
        <f t="shared" si="955"/>
        <v>1.649</v>
      </c>
      <c r="J3978" s="296">
        <f t="shared" si="956"/>
        <v>1.6319999999999999</v>
      </c>
      <c r="K3978" s="106"/>
      <c r="L3978" s="323">
        <f>F3978*K3978</f>
        <v>0</v>
      </c>
      <c r="M3978" s="327">
        <f>G3978*K3978</f>
        <v>0</v>
      </c>
      <c r="N3978" s="545">
        <f>H3978*K3978</f>
        <v>0</v>
      </c>
      <c r="O3978" s="545">
        <f>I3978*K3978</f>
        <v>0</v>
      </c>
      <c r="P3978" s="545">
        <f>J3978*K3978</f>
        <v>0</v>
      </c>
      <c r="Q3978" s="110" t="s">
        <v>7</v>
      </c>
    </row>
    <row r="3979" spans="1:17" ht="15" hidden="1" customHeight="1" outlineLevel="1" x14ac:dyDescent="0.25">
      <c r="A3979" s="133" t="s">
        <v>268</v>
      </c>
      <c r="B3979" s="442" t="s">
        <v>5556</v>
      </c>
      <c r="C3979" s="174" t="s">
        <v>3226</v>
      </c>
      <c r="D3979" s="22" t="s">
        <v>6</v>
      </c>
      <c r="E3979" s="29">
        <v>8</v>
      </c>
      <c r="F3979" s="202">
        <v>5.0999999999999996</v>
      </c>
      <c r="G3979" s="202">
        <v>5</v>
      </c>
      <c r="H3979" s="296">
        <f t="shared" si="954"/>
        <v>4.9000000000000004</v>
      </c>
      <c r="I3979" s="296">
        <f t="shared" si="955"/>
        <v>4.8499999999999996</v>
      </c>
      <c r="J3979" s="296">
        <f t="shared" si="956"/>
        <v>4.8</v>
      </c>
      <c r="K3979" s="106"/>
      <c r="L3979" s="323">
        <f>F3979*K3979</f>
        <v>0</v>
      </c>
      <c r="M3979" s="327">
        <f>G3979*K3979</f>
        <v>0</v>
      </c>
      <c r="N3979" s="545">
        <f>H3979*K3979</f>
        <v>0</v>
      </c>
      <c r="O3979" s="545">
        <f>I3979*K3979</f>
        <v>0</v>
      </c>
      <c r="P3979" s="545">
        <f>J3979*K3979</f>
        <v>0</v>
      </c>
      <c r="Q3979" s="110" t="s">
        <v>7</v>
      </c>
    </row>
    <row r="3980" spans="1:17" ht="15" hidden="1" customHeight="1" outlineLevel="1" x14ac:dyDescent="0.25">
      <c r="A3980" s="133" t="s">
        <v>268</v>
      </c>
      <c r="B3980" s="442" t="s">
        <v>5292</v>
      </c>
      <c r="C3980" s="174" t="s">
        <v>863</v>
      </c>
      <c r="D3980" s="22" t="s">
        <v>6</v>
      </c>
      <c r="E3980" s="29">
        <v>5</v>
      </c>
      <c r="F3980" s="202">
        <v>2.4</v>
      </c>
      <c r="G3980" s="202">
        <v>2.2999999999999998</v>
      </c>
      <c r="H3980" s="296">
        <f t="shared" si="954"/>
        <v>2.254</v>
      </c>
      <c r="I3980" s="296">
        <f t="shared" si="955"/>
        <v>2.2309999999999999</v>
      </c>
      <c r="J3980" s="296">
        <f t="shared" si="956"/>
        <v>2.2079999999999997</v>
      </c>
      <c r="K3980" s="106"/>
      <c r="L3980" s="323">
        <f>F3980*K3980</f>
        <v>0</v>
      </c>
      <c r="M3980" s="327">
        <f>G3980*K3980</f>
        <v>0</v>
      </c>
      <c r="N3980" s="545">
        <f>H3980*K3980</f>
        <v>0</v>
      </c>
      <c r="O3980" s="545">
        <f>I3980*K3980</f>
        <v>0</v>
      </c>
      <c r="P3980" s="545">
        <f>J3980*K3980</f>
        <v>0</v>
      </c>
      <c r="Q3980" s="110" t="s">
        <v>7</v>
      </c>
    </row>
    <row r="3981" spans="1:17" ht="15" hidden="1" customHeight="1" outlineLevel="1" thickBot="1" x14ac:dyDescent="0.25">
      <c r="A3981" s="133" t="s">
        <v>268</v>
      </c>
      <c r="B3981" s="442" t="s">
        <v>5292</v>
      </c>
      <c r="C3981" s="174" t="s">
        <v>830</v>
      </c>
      <c r="D3981" s="22" t="s">
        <v>6</v>
      </c>
      <c r="E3981" s="29">
        <v>7</v>
      </c>
      <c r="F3981" s="202">
        <v>4.5999999999999996</v>
      </c>
      <c r="G3981" s="202">
        <v>4.5</v>
      </c>
      <c r="H3981" s="296">
        <f t="shared" si="954"/>
        <v>4.41</v>
      </c>
      <c r="I3981" s="296">
        <f t="shared" si="955"/>
        <v>4.3650000000000002</v>
      </c>
      <c r="J3981" s="296">
        <f t="shared" si="956"/>
        <v>4.32</v>
      </c>
      <c r="K3981" s="106"/>
      <c r="L3981" s="323">
        <f>F3981*K3981</f>
        <v>0</v>
      </c>
      <c r="M3981" s="327">
        <f>G3981*K3981</f>
        <v>0</v>
      </c>
      <c r="N3981" s="545">
        <f>H3981*K3981</f>
        <v>0</v>
      </c>
      <c r="O3981" s="545">
        <f>I3981*K3981</f>
        <v>0</v>
      </c>
      <c r="P3981" s="545">
        <f>J3981*K3981</f>
        <v>0</v>
      </c>
      <c r="Q3981" s="110" t="s">
        <v>7</v>
      </c>
    </row>
    <row r="3982" spans="1:17" ht="15" customHeight="1" collapsed="1" thickBot="1" x14ac:dyDescent="0.25">
      <c r="A3982" s="593" t="s">
        <v>3248</v>
      </c>
      <c r="B3982" s="586"/>
      <c r="C3982" s="587"/>
      <c r="D3982" s="588"/>
      <c r="E3982" s="589"/>
      <c r="F3982" s="590"/>
      <c r="G3982" s="590"/>
      <c r="H3982" s="590"/>
      <c r="I3982" s="590"/>
      <c r="J3982" s="590"/>
      <c r="K3982" s="589"/>
      <c r="L3982" s="591"/>
      <c r="M3982" s="591"/>
      <c r="N3982" s="591"/>
      <c r="O3982" s="591"/>
      <c r="P3982" s="591"/>
      <c r="Q3982" s="592"/>
    </row>
    <row r="3983" spans="1:17" ht="15" hidden="1" customHeight="1" outlineLevel="1" x14ac:dyDescent="0.25">
      <c r="A3983" s="133" t="s">
        <v>268</v>
      </c>
      <c r="B3983" s="11"/>
      <c r="C3983" s="174" t="s">
        <v>1868</v>
      </c>
      <c r="D3983" s="22" t="s">
        <v>6</v>
      </c>
      <c r="E3983" s="29">
        <v>12</v>
      </c>
      <c r="F3983" s="202">
        <v>7.9</v>
      </c>
      <c r="G3983" s="202">
        <v>7.7</v>
      </c>
      <c r="H3983" s="296">
        <f t="shared" ref="H3983:H4039" si="957">G3983*0.98</f>
        <v>7.5460000000000003</v>
      </c>
      <c r="I3983" s="296">
        <f t="shared" ref="I3983:I4039" si="958">G3983*0.97</f>
        <v>7.4690000000000003</v>
      </c>
      <c r="J3983" s="296">
        <f t="shared" ref="J3983:J4039" si="959">G3983*0.96</f>
        <v>7.3919999999999995</v>
      </c>
      <c r="K3983" s="106"/>
      <c r="L3983" s="323">
        <f>F3983*K3983</f>
        <v>0</v>
      </c>
      <c r="M3983" s="327">
        <f>G3983*K3983</f>
        <v>0</v>
      </c>
      <c r="N3983" s="545">
        <f>H3983*K3983</f>
        <v>0</v>
      </c>
      <c r="O3983" s="545">
        <f>I3983*K3983</f>
        <v>0</v>
      </c>
      <c r="P3983" s="545">
        <f>J3983*K3983</f>
        <v>0</v>
      </c>
      <c r="Q3983" s="110" t="s">
        <v>7</v>
      </c>
    </row>
    <row r="3984" spans="1:17" ht="15" hidden="1" customHeight="1" outlineLevel="1" x14ac:dyDescent="0.25">
      <c r="A3984" s="133" t="s">
        <v>460</v>
      </c>
      <c r="B3984" s="442" t="s">
        <v>5179</v>
      </c>
      <c r="C3984" s="174" t="s">
        <v>4065</v>
      </c>
      <c r="D3984" s="22" t="s">
        <v>6</v>
      </c>
      <c r="E3984" s="29">
        <v>5</v>
      </c>
      <c r="F3984" s="202">
        <v>2.9</v>
      </c>
      <c r="G3984" s="202">
        <v>2.8</v>
      </c>
      <c r="H3984" s="296">
        <f t="shared" si="957"/>
        <v>2.7439999999999998</v>
      </c>
      <c r="I3984" s="296">
        <f t="shared" si="958"/>
        <v>2.7159999999999997</v>
      </c>
      <c r="J3984" s="296">
        <f t="shared" si="959"/>
        <v>2.6879999999999997</v>
      </c>
      <c r="K3984" s="106"/>
      <c r="L3984" s="323">
        <f>F3984*K3984</f>
        <v>0</v>
      </c>
      <c r="M3984" s="327">
        <f>G3984*K3984</f>
        <v>0</v>
      </c>
      <c r="N3984" s="545">
        <f>H3984*K3984</f>
        <v>0</v>
      </c>
      <c r="O3984" s="545">
        <f>I3984*K3984</f>
        <v>0</v>
      </c>
      <c r="P3984" s="545">
        <f>J3984*K3984</f>
        <v>0</v>
      </c>
      <c r="Q3984" s="110" t="s">
        <v>7</v>
      </c>
    </row>
    <row r="3985" spans="1:18" ht="15" hidden="1" customHeight="1" outlineLevel="1" x14ac:dyDescent="0.25">
      <c r="A3985" s="190" t="s">
        <v>268</v>
      </c>
      <c r="B3985" s="442" t="s">
        <v>5242</v>
      </c>
      <c r="C3985" s="291" t="s">
        <v>594</v>
      </c>
      <c r="D3985" s="183" t="s">
        <v>6</v>
      </c>
      <c r="E3985" s="188">
        <v>3</v>
      </c>
      <c r="F3985" s="204">
        <v>1.9</v>
      </c>
      <c r="G3985" s="204">
        <v>1.8</v>
      </c>
      <c r="H3985" s="296">
        <f t="shared" si="957"/>
        <v>1.764</v>
      </c>
      <c r="I3985" s="296">
        <f t="shared" si="958"/>
        <v>1.746</v>
      </c>
      <c r="J3985" s="296">
        <f t="shared" si="959"/>
        <v>1.728</v>
      </c>
      <c r="K3985" s="106"/>
      <c r="L3985" s="732">
        <f>F3985*K3985</f>
        <v>0</v>
      </c>
      <c r="M3985" s="327">
        <f>G3985*K3985</f>
        <v>0</v>
      </c>
      <c r="N3985" s="545">
        <f>H3985*K3985</f>
        <v>0</v>
      </c>
      <c r="O3985" s="545">
        <f>I3985*K3985</f>
        <v>0</v>
      </c>
      <c r="P3985" s="545">
        <f>J3985*K3985</f>
        <v>0</v>
      </c>
      <c r="Q3985" s="216" t="s">
        <v>7</v>
      </c>
      <c r="R3985" s="712"/>
    </row>
    <row r="3986" spans="1:18" ht="15" hidden="1" customHeight="1" outlineLevel="1" x14ac:dyDescent="0.25">
      <c r="A3986" s="190" t="s">
        <v>460</v>
      </c>
      <c r="B3986" s="442" t="s">
        <v>5179</v>
      </c>
      <c r="C3986" s="291" t="s">
        <v>975</v>
      </c>
      <c r="D3986" s="183" t="s">
        <v>6</v>
      </c>
      <c r="E3986" s="188">
        <v>6</v>
      </c>
      <c r="F3986" s="204">
        <v>3.4</v>
      </c>
      <c r="G3986" s="204">
        <v>3.3</v>
      </c>
      <c r="H3986" s="296">
        <f t="shared" si="957"/>
        <v>3.234</v>
      </c>
      <c r="I3986" s="296">
        <f t="shared" si="958"/>
        <v>3.2009999999999996</v>
      </c>
      <c r="J3986" s="296">
        <f t="shared" si="959"/>
        <v>3.1679999999999997</v>
      </c>
      <c r="K3986" s="106"/>
      <c r="L3986" s="732">
        <f>F3986*K3986</f>
        <v>0</v>
      </c>
      <c r="M3986" s="327">
        <f>G3986*K3986</f>
        <v>0</v>
      </c>
      <c r="N3986" s="545">
        <f>H3986*K3986</f>
        <v>0</v>
      </c>
      <c r="O3986" s="545">
        <f>I3986*K3986</f>
        <v>0</v>
      </c>
      <c r="P3986" s="545">
        <f>J3986*K3986</f>
        <v>0</v>
      </c>
      <c r="Q3986" s="216" t="s">
        <v>7</v>
      </c>
      <c r="R3986" s="712"/>
    </row>
    <row r="3987" spans="1:18" ht="15" hidden="1" customHeight="1" outlineLevel="1" x14ac:dyDescent="0.25">
      <c r="A3987" s="190" t="s">
        <v>460</v>
      </c>
      <c r="B3987" s="442" t="s">
        <v>5179</v>
      </c>
      <c r="C3987" s="291" t="s">
        <v>962</v>
      </c>
      <c r="D3987" s="183" t="s">
        <v>6</v>
      </c>
      <c r="E3987" s="188">
        <v>5</v>
      </c>
      <c r="F3987" s="204">
        <v>2.7</v>
      </c>
      <c r="G3987" s="204">
        <v>2.6</v>
      </c>
      <c r="H3987" s="296">
        <f t="shared" si="957"/>
        <v>2.548</v>
      </c>
      <c r="I3987" s="296">
        <f t="shared" si="958"/>
        <v>2.5219999999999998</v>
      </c>
      <c r="J3987" s="296">
        <f t="shared" si="959"/>
        <v>2.496</v>
      </c>
      <c r="K3987" s="106"/>
      <c r="L3987" s="732">
        <f>F3987*K3987</f>
        <v>0</v>
      </c>
      <c r="M3987" s="327">
        <f>G3987*K3987</f>
        <v>0</v>
      </c>
      <c r="N3987" s="545">
        <f>H3987*K3987</f>
        <v>0</v>
      </c>
      <c r="O3987" s="545">
        <f>I3987*K3987</f>
        <v>0</v>
      </c>
      <c r="P3987" s="545">
        <f>J3987*K3987</f>
        <v>0</v>
      </c>
      <c r="Q3987" s="216" t="s">
        <v>7</v>
      </c>
      <c r="R3987" s="712"/>
    </row>
    <row r="3988" spans="1:18" ht="15" hidden="1" customHeight="1" outlineLevel="1" x14ac:dyDescent="0.25">
      <c r="A3988" s="190" t="s">
        <v>268</v>
      </c>
      <c r="B3988" s="442" t="s">
        <v>5179</v>
      </c>
      <c r="C3988" s="291" t="s">
        <v>2268</v>
      </c>
      <c r="D3988" s="22" t="s">
        <v>6</v>
      </c>
      <c r="E3988" s="29">
        <v>5</v>
      </c>
      <c r="F3988" s="202">
        <v>2.7</v>
      </c>
      <c r="G3988" s="205">
        <v>2.6</v>
      </c>
      <c r="H3988" s="296">
        <f t="shared" si="957"/>
        <v>2.548</v>
      </c>
      <c r="I3988" s="296">
        <f t="shared" si="958"/>
        <v>2.5219999999999998</v>
      </c>
      <c r="J3988" s="296">
        <f t="shared" si="959"/>
        <v>2.496</v>
      </c>
      <c r="K3988" s="106"/>
      <c r="L3988" s="323">
        <f>F3988*K3988</f>
        <v>0</v>
      </c>
      <c r="M3988" s="327">
        <f>G3988*K3988</f>
        <v>0</v>
      </c>
      <c r="N3988" s="545">
        <f>H3988*K3988</f>
        <v>0</v>
      </c>
      <c r="O3988" s="545">
        <f>I3988*K3988</f>
        <v>0</v>
      </c>
      <c r="P3988" s="545">
        <f>J3988*K3988</f>
        <v>0</v>
      </c>
      <c r="Q3988" s="110" t="s">
        <v>7</v>
      </c>
      <c r="R3988" s="253"/>
    </row>
    <row r="3989" spans="1:18" ht="15" hidden="1" customHeight="1" outlineLevel="1" x14ac:dyDescent="0.25">
      <c r="A3989" s="133" t="s">
        <v>460</v>
      </c>
      <c r="B3989" s="442" t="s">
        <v>5179</v>
      </c>
      <c r="C3989" s="174" t="s">
        <v>976</v>
      </c>
      <c r="D3989" s="22" t="s">
        <v>6</v>
      </c>
      <c r="E3989" s="29">
        <v>5</v>
      </c>
      <c r="F3989" s="202">
        <v>2.9</v>
      </c>
      <c r="G3989" s="202">
        <v>2.8</v>
      </c>
      <c r="H3989" s="296">
        <f t="shared" si="957"/>
        <v>2.7439999999999998</v>
      </c>
      <c r="I3989" s="296">
        <f t="shared" si="958"/>
        <v>2.7159999999999997</v>
      </c>
      <c r="J3989" s="296">
        <f t="shared" si="959"/>
        <v>2.6879999999999997</v>
      </c>
      <c r="K3989" s="106"/>
      <c r="L3989" s="323">
        <f>F3989*K3989</f>
        <v>0</v>
      </c>
      <c r="M3989" s="327">
        <f>G3989*K3989</f>
        <v>0</v>
      </c>
      <c r="N3989" s="545">
        <f>H3989*K3989</f>
        <v>0</v>
      </c>
      <c r="O3989" s="545">
        <f>I3989*K3989</f>
        <v>0</v>
      </c>
      <c r="P3989" s="545">
        <f>J3989*K3989</f>
        <v>0</v>
      </c>
      <c r="Q3989" s="110" t="s">
        <v>7</v>
      </c>
    </row>
    <row r="3990" spans="1:18" ht="15" hidden="1" customHeight="1" outlineLevel="1" x14ac:dyDescent="0.25">
      <c r="A3990" s="190" t="s">
        <v>460</v>
      </c>
      <c r="B3990" s="442" t="s">
        <v>5179</v>
      </c>
      <c r="C3990" s="184" t="s">
        <v>4066</v>
      </c>
      <c r="D3990" s="183" t="s">
        <v>6</v>
      </c>
      <c r="E3990" s="188">
        <v>5</v>
      </c>
      <c r="F3990" s="204">
        <v>2.9</v>
      </c>
      <c r="G3990" s="204">
        <v>2.8</v>
      </c>
      <c r="H3990" s="296">
        <f t="shared" si="957"/>
        <v>2.7439999999999998</v>
      </c>
      <c r="I3990" s="296">
        <f t="shared" si="958"/>
        <v>2.7159999999999997</v>
      </c>
      <c r="J3990" s="296">
        <f t="shared" si="959"/>
        <v>2.6879999999999997</v>
      </c>
      <c r="K3990" s="106"/>
      <c r="L3990" s="732">
        <f>F3990*K3990</f>
        <v>0</v>
      </c>
      <c r="M3990" s="327">
        <f>G3990*K3990</f>
        <v>0</v>
      </c>
      <c r="N3990" s="545">
        <f>H3990*K3990</f>
        <v>0</v>
      </c>
      <c r="O3990" s="545">
        <f>I3990*K3990</f>
        <v>0</v>
      </c>
      <c r="P3990" s="545">
        <f>J3990*K3990</f>
        <v>0</v>
      </c>
      <c r="Q3990" s="216" t="s">
        <v>7</v>
      </c>
      <c r="R3990" s="712"/>
    </row>
    <row r="3991" spans="1:18" ht="15" hidden="1" customHeight="1" outlineLevel="1" x14ac:dyDescent="0.25">
      <c r="A3991" s="190" t="s">
        <v>460</v>
      </c>
      <c r="B3991" s="442" t="s">
        <v>5179</v>
      </c>
      <c r="C3991" s="184" t="s">
        <v>3314</v>
      </c>
      <c r="D3991" s="183" t="s">
        <v>6</v>
      </c>
      <c r="E3991" s="188">
        <v>6</v>
      </c>
      <c r="F3991" s="204">
        <v>3.6</v>
      </c>
      <c r="G3991" s="204">
        <v>3.5</v>
      </c>
      <c r="H3991" s="296">
        <f t="shared" si="957"/>
        <v>3.4299999999999997</v>
      </c>
      <c r="I3991" s="296">
        <f t="shared" si="958"/>
        <v>3.395</v>
      </c>
      <c r="J3991" s="296">
        <f t="shared" si="959"/>
        <v>3.36</v>
      </c>
      <c r="K3991" s="106"/>
      <c r="L3991" s="732">
        <f>F3991*K3991</f>
        <v>0</v>
      </c>
      <c r="M3991" s="327">
        <f>G3991*K3991</f>
        <v>0</v>
      </c>
      <c r="N3991" s="545">
        <f>H3991*K3991</f>
        <v>0</v>
      </c>
      <c r="O3991" s="545">
        <f>I3991*K3991</f>
        <v>0</v>
      </c>
      <c r="P3991" s="545">
        <f>J3991*K3991</f>
        <v>0</v>
      </c>
      <c r="Q3991" s="216" t="s">
        <v>7</v>
      </c>
      <c r="R3991" s="712"/>
    </row>
    <row r="3992" spans="1:18" ht="15" hidden="1" customHeight="1" outlineLevel="1" x14ac:dyDescent="0.25">
      <c r="A3992" s="133" t="s">
        <v>460</v>
      </c>
      <c r="B3992" s="442" t="s">
        <v>5179</v>
      </c>
      <c r="C3992" s="174" t="s">
        <v>886</v>
      </c>
      <c r="D3992" s="22" t="s">
        <v>6</v>
      </c>
      <c r="E3992" s="29">
        <v>6</v>
      </c>
      <c r="F3992" s="202">
        <v>3.4</v>
      </c>
      <c r="G3992" s="202">
        <v>3.3</v>
      </c>
      <c r="H3992" s="296">
        <f t="shared" si="957"/>
        <v>3.234</v>
      </c>
      <c r="I3992" s="296">
        <f t="shared" si="958"/>
        <v>3.2009999999999996</v>
      </c>
      <c r="J3992" s="296">
        <f t="shared" si="959"/>
        <v>3.1679999999999997</v>
      </c>
      <c r="K3992" s="106"/>
      <c r="L3992" s="323">
        <f>F3992*K3992</f>
        <v>0</v>
      </c>
      <c r="M3992" s="327">
        <f>G3992*K3992</f>
        <v>0</v>
      </c>
      <c r="N3992" s="545">
        <f>H3992*K3992</f>
        <v>0</v>
      </c>
      <c r="O3992" s="545">
        <f>I3992*K3992</f>
        <v>0</v>
      </c>
      <c r="P3992" s="545">
        <f>J3992*K3992</f>
        <v>0</v>
      </c>
      <c r="Q3992" s="110" t="s">
        <v>7</v>
      </c>
    </row>
    <row r="3993" spans="1:18" ht="15" hidden="1" customHeight="1" outlineLevel="1" x14ac:dyDescent="0.25">
      <c r="A3993" s="133" t="s">
        <v>460</v>
      </c>
      <c r="B3993" s="442" t="s">
        <v>5179</v>
      </c>
      <c r="C3993" s="174" t="s">
        <v>3316</v>
      </c>
      <c r="D3993" s="22" t="s">
        <v>6</v>
      </c>
      <c r="E3993" s="29">
        <v>7</v>
      </c>
      <c r="F3993" s="202">
        <v>4</v>
      </c>
      <c r="G3993" s="202">
        <v>3.9</v>
      </c>
      <c r="H3993" s="296">
        <f t="shared" si="957"/>
        <v>3.8220000000000001</v>
      </c>
      <c r="I3993" s="296">
        <f t="shared" si="958"/>
        <v>3.7829999999999999</v>
      </c>
      <c r="J3993" s="296">
        <f t="shared" si="959"/>
        <v>3.7439999999999998</v>
      </c>
      <c r="K3993" s="106"/>
      <c r="L3993" s="323">
        <f>F3993*K3993</f>
        <v>0</v>
      </c>
      <c r="M3993" s="327">
        <f>G3993*K3993</f>
        <v>0</v>
      </c>
      <c r="N3993" s="545">
        <f>H3993*K3993</f>
        <v>0</v>
      </c>
      <c r="O3993" s="545">
        <f>I3993*K3993</f>
        <v>0</v>
      </c>
      <c r="P3993" s="545">
        <f>J3993*K3993</f>
        <v>0</v>
      </c>
      <c r="Q3993" s="110" t="s">
        <v>7</v>
      </c>
    </row>
    <row r="3994" spans="1:18" ht="15" hidden="1" customHeight="1" outlineLevel="1" x14ac:dyDescent="0.25">
      <c r="A3994" s="190" t="s">
        <v>460</v>
      </c>
      <c r="B3994" s="442" t="s">
        <v>5179</v>
      </c>
      <c r="C3994" s="291" t="s">
        <v>4482</v>
      </c>
      <c r="D3994" s="183" t="s">
        <v>6</v>
      </c>
      <c r="E3994" s="188">
        <v>9</v>
      </c>
      <c r="F3994" s="204">
        <v>5.5</v>
      </c>
      <c r="G3994" s="204">
        <v>5.4</v>
      </c>
      <c r="H3994" s="296">
        <f t="shared" si="957"/>
        <v>5.2919999999999998</v>
      </c>
      <c r="I3994" s="296">
        <f t="shared" si="958"/>
        <v>5.2380000000000004</v>
      </c>
      <c r="J3994" s="296">
        <f t="shared" si="959"/>
        <v>5.1840000000000002</v>
      </c>
      <c r="K3994" s="106"/>
      <c r="L3994" s="732">
        <f>F3994*K3994</f>
        <v>0</v>
      </c>
      <c r="M3994" s="327">
        <f>G3994*K3994</f>
        <v>0</v>
      </c>
      <c r="N3994" s="545">
        <f>H3994*K3994</f>
        <v>0</v>
      </c>
      <c r="O3994" s="545">
        <f>I3994*K3994</f>
        <v>0</v>
      </c>
      <c r="P3994" s="545">
        <f>J3994*K3994</f>
        <v>0</v>
      </c>
      <c r="Q3994" s="110" t="s">
        <v>7</v>
      </c>
      <c r="R3994" s="712"/>
    </row>
    <row r="3995" spans="1:18" ht="15" hidden="1" customHeight="1" outlineLevel="1" x14ac:dyDescent="0.25">
      <c r="A3995" s="190" t="s">
        <v>460</v>
      </c>
      <c r="B3995" s="442" t="s">
        <v>5179</v>
      </c>
      <c r="C3995" s="291" t="s">
        <v>4483</v>
      </c>
      <c r="D3995" s="183" t="s">
        <v>6</v>
      </c>
      <c r="E3995" s="188">
        <v>8</v>
      </c>
      <c r="F3995" s="204">
        <v>4.9000000000000004</v>
      </c>
      <c r="G3995" s="204">
        <v>4.8</v>
      </c>
      <c r="H3995" s="296">
        <f t="shared" si="957"/>
        <v>4.7039999999999997</v>
      </c>
      <c r="I3995" s="296">
        <f t="shared" si="958"/>
        <v>4.6559999999999997</v>
      </c>
      <c r="J3995" s="296">
        <f t="shared" si="959"/>
        <v>4.6079999999999997</v>
      </c>
      <c r="K3995" s="106"/>
      <c r="L3995" s="732">
        <f>F3995*K3995</f>
        <v>0</v>
      </c>
      <c r="M3995" s="327">
        <f>G3995*K3995</f>
        <v>0</v>
      </c>
      <c r="N3995" s="545">
        <f>H3995*K3995</f>
        <v>0</v>
      </c>
      <c r="O3995" s="545">
        <f>I3995*K3995</f>
        <v>0</v>
      </c>
      <c r="P3995" s="545">
        <f>J3995*K3995</f>
        <v>0</v>
      </c>
      <c r="Q3995" s="110" t="s">
        <v>7</v>
      </c>
      <c r="R3995" s="712"/>
    </row>
    <row r="3996" spans="1:18" ht="15" hidden="1" customHeight="1" outlineLevel="1" x14ac:dyDescent="0.25">
      <c r="A3996" s="133" t="s">
        <v>268</v>
      </c>
      <c r="B3996" s="442" t="s">
        <v>5179</v>
      </c>
      <c r="C3996" s="291" t="s">
        <v>2539</v>
      </c>
      <c r="D3996" s="183" t="s">
        <v>6</v>
      </c>
      <c r="E3996" s="29">
        <v>5</v>
      </c>
      <c r="F3996" s="202">
        <v>1.9</v>
      </c>
      <c r="G3996" s="202">
        <v>1.8</v>
      </c>
      <c r="H3996" s="296">
        <f t="shared" si="957"/>
        <v>1.764</v>
      </c>
      <c r="I3996" s="296">
        <f t="shared" si="958"/>
        <v>1.746</v>
      </c>
      <c r="J3996" s="296">
        <f t="shared" si="959"/>
        <v>1.728</v>
      </c>
      <c r="K3996" s="106"/>
      <c r="L3996" s="323">
        <f>F3996*K3996</f>
        <v>0</v>
      </c>
      <c r="M3996" s="327">
        <f>G3996*K3996</f>
        <v>0</v>
      </c>
      <c r="N3996" s="545">
        <f>H3996*K3996</f>
        <v>0</v>
      </c>
      <c r="O3996" s="545">
        <f>I3996*K3996</f>
        <v>0</v>
      </c>
      <c r="P3996" s="545">
        <f>J3996*K3996</f>
        <v>0</v>
      </c>
      <c r="Q3996" s="110" t="s">
        <v>7</v>
      </c>
    </row>
    <row r="3997" spans="1:18" ht="15" hidden="1" customHeight="1" outlineLevel="1" x14ac:dyDescent="0.25">
      <c r="A3997" s="133" t="s">
        <v>268</v>
      </c>
      <c r="B3997" s="442" t="s">
        <v>5179</v>
      </c>
      <c r="C3997" s="291" t="s">
        <v>2540</v>
      </c>
      <c r="D3997" s="183" t="s">
        <v>6</v>
      </c>
      <c r="E3997" s="29">
        <v>5</v>
      </c>
      <c r="F3997" s="202">
        <v>1.7</v>
      </c>
      <c r="G3997" s="202">
        <v>1.7</v>
      </c>
      <c r="H3997" s="296">
        <f t="shared" si="957"/>
        <v>1.6659999999999999</v>
      </c>
      <c r="I3997" s="296">
        <f t="shared" si="958"/>
        <v>1.649</v>
      </c>
      <c r="J3997" s="296">
        <f t="shared" si="959"/>
        <v>1.6319999999999999</v>
      </c>
      <c r="K3997" s="106"/>
      <c r="L3997" s="323">
        <f>F3997*K3997</f>
        <v>0</v>
      </c>
      <c r="M3997" s="327">
        <f>G3997*K3997</f>
        <v>0</v>
      </c>
      <c r="N3997" s="545">
        <f>H3997*K3997</f>
        <v>0</v>
      </c>
      <c r="O3997" s="545">
        <f>I3997*K3997</f>
        <v>0</v>
      </c>
      <c r="P3997" s="545">
        <f>J3997*K3997</f>
        <v>0</v>
      </c>
      <c r="Q3997" s="110" t="s">
        <v>7</v>
      </c>
    </row>
    <row r="3998" spans="1:18" ht="15" hidden="1" customHeight="1" outlineLevel="1" x14ac:dyDescent="0.25">
      <c r="A3998" s="133" t="s">
        <v>268</v>
      </c>
      <c r="B3998" s="286"/>
      <c r="C3998" s="291" t="s">
        <v>891</v>
      </c>
      <c r="D3998" s="183" t="s">
        <v>6</v>
      </c>
      <c r="E3998" s="29">
        <v>5</v>
      </c>
      <c r="F3998" s="202">
        <v>2.5</v>
      </c>
      <c r="G3998" s="202">
        <v>2.4</v>
      </c>
      <c r="H3998" s="296">
        <f t="shared" si="957"/>
        <v>2.3519999999999999</v>
      </c>
      <c r="I3998" s="296">
        <f t="shared" si="958"/>
        <v>2.3279999999999998</v>
      </c>
      <c r="J3998" s="296">
        <f t="shared" si="959"/>
        <v>2.3039999999999998</v>
      </c>
      <c r="K3998" s="106"/>
      <c r="L3998" s="323">
        <f>F3998*K3998</f>
        <v>0</v>
      </c>
      <c r="M3998" s="327">
        <f>G3998*K3998</f>
        <v>0</v>
      </c>
      <c r="N3998" s="545">
        <f>H3998*K3998</f>
        <v>0</v>
      </c>
      <c r="O3998" s="545">
        <f>I3998*K3998</f>
        <v>0</v>
      </c>
      <c r="P3998" s="545">
        <f>J3998*K3998</f>
        <v>0</v>
      </c>
      <c r="Q3998" s="110" t="s">
        <v>7</v>
      </c>
    </row>
    <row r="3999" spans="1:18" ht="15" hidden="1" customHeight="1" outlineLevel="1" x14ac:dyDescent="0.25">
      <c r="A3999" s="133" t="s">
        <v>268</v>
      </c>
      <c r="B3999" s="442" t="s">
        <v>5179</v>
      </c>
      <c r="C3999" s="291" t="s">
        <v>2553</v>
      </c>
      <c r="D3999" s="183" t="s">
        <v>6</v>
      </c>
      <c r="E3999" s="29">
        <v>5</v>
      </c>
      <c r="F3999" s="202">
        <v>2.1</v>
      </c>
      <c r="G3999" s="202">
        <v>2.1</v>
      </c>
      <c r="H3999" s="296">
        <f t="shared" si="957"/>
        <v>2.0579999999999998</v>
      </c>
      <c r="I3999" s="296">
        <f t="shared" si="958"/>
        <v>2.0369999999999999</v>
      </c>
      <c r="J3999" s="296">
        <f t="shared" si="959"/>
        <v>2.016</v>
      </c>
      <c r="K3999" s="106"/>
      <c r="L3999" s="323">
        <f>F3999*K3999</f>
        <v>0</v>
      </c>
      <c r="M3999" s="327">
        <f>G3999*K3999</f>
        <v>0</v>
      </c>
      <c r="N3999" s="545">
        <f>H3999*K3999</f>
        <v>0</v>
      </c>
      <c r="O3999" s="545">
        <f>I3999*K3999</f>
        <v>0</v>
      </c>
      <c r="P3999" s="545">
        <f>J3999*K3999</f>
        <v>0</v>
      </c>
      <c r="Q3999" s="110" t="s">
        <v>7</v>
      </c>
    </row>
    <row r="4000" spans="1:18" ht="15" hidden="1" customHeight="1" outlineLevel="1" x14ac:dyDescent="0.25">
      <c r="A4000" s="133" t="s">
        <v>268</v>
      </c>
      <c r="B4000" s="286"/>
      <c r="C4000" s="291" t="s">
        <v>1669</v>
      </c>
      <c r="D4000" s="183" t="s">
        <v>6</v>
      </c>
      <c r="E4000" s="29">
        <v>5</v>
      </c>
      <c r="F4000" s="202">
        <v>2.5</v>
      </c>
      <c r="G4000" s="202">
        <v>2.4</v>
      </c>
      <c r="H4000" s="296">
        <f t="shared" si="957"/>
        <v>2.3519999999999999</v>
      </c>
      <c r="I4000" s="296">
        <f t="shared" si="958"/>
        <v>2.3279999999999998</v>
      </c>
      <c r="J4000" s="296">
        <f t="shared" si="959"/>
        <v>2.3039999999999998</v>
      </c>
      <c r="K4000" s="106"/>
      <c r="L4000" s="323">
        <f>F4000*K4000</f>
        <v>0</v>
      </c>
      <c r="M4000" s="327">
        <f>G4000*K4000</f>
        <v>0</v>
      </c>
      <c r="N4000" s="545">
        <f>H4000*K4000</f>
        <v>0</v>
      </c>
      <c r="O4000" s="545">
        <f>I4000*K4000</f>
        <v>0</v>
      </c>
      <c r="P4000" s="545">
        <f>J4000*K4000</f>
        <v>0</v>
      </c>
      <c r="Q4000" s="110" t="s">
        <v>7</v>
      </c>
    </row>
    <row r="4001" spans="1:17" ht="15" hidden="1" customHeight="1" outlineLevel="1" x14ac:dyDescent="0.25">
      <c r="A4001" s="133" t="s">
        <v>268</v>
      </c>
      <c r="B4001" s="442" t="s">
        <v>5179</v>
      </c>
      <c r="C4001" s="291" t="s">
        <v>2554</v>
      </c>
      <c r="D4001" s="183" t="s">
        <v>6</v>
      </c>
      <c r="E4001" s="29">
        <v>5</v>
      </c>
      <c r="F4001" s="202">
        <v>2.9</v>
      </c>
      <c r="G4001" s="202">
        <v>2.9</v>
      </c>
      <c r="H4001" s="296">
        <f t="shared" si="957"/>
        <v>2.8420000000000001</v>
      </c>
      <c r="I4001" s="296">
        <f t="shared" si="958"/>
        <v>2.8129999999999997</v>
      </c>
      <c r="J4001" s="296">
        <f t="shared" si="959"/>
        <v>2.7839999999999998</v>
      </c>
      <c r="K4001" s="106"/>
      <c r="L4001" s="323">
        <f>F4001*K4001</f>
        <v>0</v>
      </c>
      <c r="M4001" s="327">
        <f>G4001*K4001</f>
        <v>0</v>
      </c>
      <c r="N4001" s="545">
        <f>H4001*K4001</f>
        <v>0</v>
      </c>
      <c r="O4001" s="545">
        <f>I4001*K4001</f>
        <v>0</v>
      </c>
      <c r="P4001" s="545">
        <f>J4001*K4001</f>
        <v>0</v>
      </c>
      <c r="Q4001" s="110" t="s">
        <v>7</v>
      </c>
    </row>
    <row r="4002" spans="1:17" ht="15" hidden="1" customHeight="1" outlineLevel="1" x14ac:dyDescent="0.25">
      <c r="A4002" s="133" t="s">
        <v>268</v>
      </c>
      <c r="B4002" s="442" t="s">
        <v>5257</v>
      </c>
      <c r="C4002" s="291" t="s">
        <v>2555</v>
      </c>
      <c r="D4002" s="183" t="s">
        <v>6</v>
      </c>
      <c r="E4002" s="29">
        <v>5</v>
      </c>
      <c r="F4002" s="202">
        <v>1.5</v>
      </c>
      <c r="G4002" s="202">
        <v>1.5</v>
      </c>
      <c r="H4002" s="296">
        <f t="shared" si="957"/>
        <v>1.47</v>
      </c>
      <c r="I4002" s="296">
        <f t="shared" si="958"/>
        <v>1.4550000000000001</v>
      </c>
      <c r="J4002" s="296">
        <f t="shared" si="959"/>
        <v>1.44</v>
      </c>
      <c r="K4002" s="106"/>
      <c r="L4002" s="323">
        <f>F4002*K4002</f>
        <v>0</v>
      </c>
      <c r="M4002" s="327">
        <f>G4002*K4002</f>
        <v>0</v>
      </c>
      <c r="N4002" s="545">
        <f>H4002*K4002</f>
        <v>0</v>
      </c>
      <c r="O4002" s="545">
        <f>I4002*K4002</f>
        <v>0</v>
      </c>
      <c r="P4002" s="545">
        <f>J4002*K4002</f>
        <v>0</v>
      </c>
      <c r="Q4002" s="110" t="s">
        <v>7</v>
      </c>
    </row>
    <row r="4003" spans="1:17" ht="15" hidden="1" customHeight="1" outlineLevel="1" x14ac:dyDescent="0.25">
      <c r="A4003" s="133" t="s">
        <v>268</v>
      </c>
      <c r="B4003" s="442" t="s">
        <v>5179</v>
      </c>
      <c r="C4003" s="291" t="s">
        <v>2556</v>
      </c>
      <c r="D4003" s="183" t="s">
        <v>6</v>
      </c>
      <c r="E4003" s="29">
        <v>5</v>
      </c>
      <c r="F4003" s="202">
        <v>2</v>
      </c>
      <c r="G4003" s="202">
        <v>2</v>
      </c>
      <c r="H4003" s="296">
        <f t="shared" si="957"/>
        <v>1.96</v>
      </c>
      <c r="I4003" s="296">
        <f t="shared" si="958"/>
        <v>1.94</v>
      </c>
      <c r="J4003" s="296">
        <f t="shared" si="959"/>
        <v>1.92</v>
      </c>
      <c r="K4003" s="106"/>
      <c r="L4003" s="323">
        <f>F4003*K4003</f>
        <v>0</v>
      </c>
      <c r="M4003" s="327">
        <f>G4003*K4003</f>
        <v>0</v>
      </c>
      <c r="N4003" s="545">
        <f>H4003*K4003</f>
        <v>0</v>
      </c>
      <c r="O4003" s="545">
        <f>I4003*K4003</f>
        <v>0</v>
      </c>
      <c r="P4003" s="545">
        <f>J4003*K4003</f>
        <v>0</v>
      </c>
      <c r="Q4003" s="110" t="s">
        <v>7</v>
      </c>
    </row>
    <row r="4004" spans="1:17" ht="15" hidden="1" customHeight="1" outlineLevel="1" x14ac:dyDescent="0.25">
      <c r="A4004" s="133" t="s">
        <v>268</v>
      </c>
      <c r="B4004" s="442" t="s">
        <v>5179</v>
      </c>
      <c r="C4004" s="291" t="s">
        <v>2557</v>
      </c>
      <c r="D4004" s="183" t="s">
        <v>6</v>
      </c>
      <c r="E4004" s="29">
        <v>5</v>
      </c>
      <c r="F4004" s="202">
        <v>1.8</v>
      </c>
      <c r="G4004" s="202">
        <v>1.8</v>
      </c>
      <c r="H4004" s="296">
        <f t="shared" si="957"/>
        <v>1.764</v>
      </c>
      <c r="I4004" s="296">
        <f t="shared" si="958"/>
        <v>1.746</v>
      </c>
      <c r="J4004" s="296">
        <f t="shared" si="959"/>
        <v>1.728</v>
      </c>
      <c r="K4004" s="106"/>
      <c r="L4004" s="323">
        <f>F4004*K4004</f>
        <v>0</v>
      </c>
      <c r="M4004" s="327">
        <f>G4004*K4004</f>
        <v>0</v>
      </c>
      <c r="N4004" s="545">
        <f>H4004*K4004</f>
        <v>0</v>
      </c>
      <c r="O4004" s="545">
        <f>I4004*K4004</f>
        <v>0</v>
      </c>
      <c r="P4004" s="545">
        <f>J4004*K4004</f>
        <v>0</v>
      </c>
      <c r="Q4004" s="110" t="s">
        <v>7</v>
      </c>
    </row>
    <row r="4005" spans="1:17" ht="15" hidden="1" customHeight="1" outlineLevel="1" x14ac:dyDescent="0.25">
      <c r="A4005" s="133" t="s">
        <v>268</v>
      </c>
      <c r="B4005" s="442" t="s">
        <v>5179</v>
      </c>
      <c r="C4005" s="291" t="s">
        <v>2558</v>
      </c>
      <c r="D4005" s="183" t="s">
        <v>6</v>
      </c>
      <c r="E4005" s="29">
        <v>5</v>
      </c>
      <c r="F4005" s="202">
        <v>1.4</v>
      </c>
      <c r="G4005" s="202">
        <v>1.4</v>
      </c>
      <c r="H4005" s="296">
        <f t="shared" si="957"/>
        <v>1.3719999999999999</v>
      </c>
      <c r="I4005" s="296">
        <f t="shared" si="958"/>
        <v>1.3579999999999999</v>
      </c>
      <c r="J4005" s="296">
        <f t="shared" si="959"/>
        <v>1.3439999999999999</v>
      </c>
      <c r="K4005" s="106"/>
      <c r="L4005" s="323">
        <f>F4005*K4005</f>
        <v>0</v>
      </c>
      <c r="M4005" s="327">
        <f>G4005*K4005</f>
        <v>0</v>
      </c>
      <c r="N4005" s="545">
        <f>H4005*K4005</f>
        <v>0</v>
      </c>
      <c r="O4005" s="545">
        <f>I4005*K4005</f>
        <v>0</v>
      </c>
      <c r="P4005" s="545">
        <f>J4005*K4005</f>
        <v>0</v>
      </c>
      <c r="Q4005" s="110" t="s">
        <v>7</v>
      </c>
    </row>
    <row r="4006" spans="1:17" ht="15" hidden="1" customHeight="1" outlineLevel="1" x14ac:dyDescent="0.25">
      <c r="A4006" s="133" t="s">
        <v>268</v>
      </c>
      <c r="B4006" s="442" t="s">
        <v>5179</v>
      </c>
      <c r="C4006" s="291" t="s">
        <v>2559</v>
      </c>
      <c r="D4006" s="183" t="s">
        <v>6</v>
      </c>
      <c r="E4006" s="29">
        <v>5</v>
      </c>
      <c r="F4006" s="202">
        <v>1.8</v>
      </c>
      <c r="G4006" s="202">
        <v>1.8</v>
      </c>
      <c r="H4006" s="296">
        <f t="shared" si="957"/>
        <v>1.764</v>
      </c>
      <c r="I4006" s="296">
        <f t="shared" si="958"/>
        <v>1.746</v>
      </c>
      <c r="J4006" s="296">
        <f t="shared" si="959"/>
        <v>1.728</v>
      </c>
      <c r="K4006" s="106"/>
      <c r="L4006" s="323">
        <f>F4006*K4006</f>
        <v>0</v>
      </c>
      <c r="M4006" s="327">
        <f>G4006*K4006</f>
        <v>0</v>
      </c>
      <c r="N4006" s="545">
        <f>H4006*K4006</f>
        <v>0</v>
      </c>
      <c r="O4006" s="545">
        <f>I4006*K4006</f>
        <v>0</v>
      </c>
      <c r="P4006" s="545">
        <f>J4006*K4006</f>
        <v>0</v>
      </c>
      <c r="Q4006" s="110" t="s">
        <v>7</v>
      </c>
    </row>
    <row r="4007" spans="1:17" ht="15" hidden="1" customHeight="1" outlineLevel="1" x14ac:dyDescent="0.25">
      <c r="A4007" s="133" t="s">
        <v>268</v>
      </c>
      <c r="B4007" s="442" t="s">
        <v>5179</v>
      </c>
      <c r="C4007" s="291" t="s">
        <v>2560</v>
      </c>
      <c r="D4007" s="183" t="s">
        <v>6</v>
      </c>
      <c r="E4007" s="29">
        <v>5</v>
      </c>
      <c r="F4007" s="202">
        <v>2</v>
      </c>
      <c r="G4007" s="202">
        <v>2</v>
      </c>
      <c r="H4007" s="296">
        <f t="shared" si="957"/>
        <v>1.96</v>
      </c>
      <c r="I4007" s="296">
        <f t="shared" si="958"/>
        <v>1.94</v>
      </c>
      <c r="J4007" s="296">
        <f t="shared" si="959"/>
        <v>1.92</v>
      </c>
      <c r="K4007" s="106"/>
      <c r="L4007" s="323">
        <f>F4007*K4007</f>
        <v>0</v>
      </c>
      <c r="M4007" s="327">
        <f>G4007*K4007</f>
        <v>0</v>
      </c>
      <c r="N4007" s="545">
        <f>H4007*K4007</f>
        <v>0</v>
      </c>
      <c r="O4007" s="545">
        <f>I4007*K4007</f>
        <v>0</v>
      </c>
      <c r="P4007" s="545">
        <f>J4007*K4007</f>
        <v>0</v>
      </c>
      <c r="Q4007" s="110" t="s">
        <v>7</v>
      </c>
    </row>
    <row r="4008" spans="1:17" ht="15" hidden="1" customHeight="1" outlineLevel="1" x14ac:dyDescent="0.25">
      <c r="A4008" s="133" t="s">
        <v>268</v>
      </c>
      <c r="B4008" s="442" t="s">
        <v>5256</v>
      </c>
      <c r="C4008" s="291" t="s">
        <v>2561</v>
      </c>
      <c r="D4008" s="183" t="s">
        <v>6</v>
      </c>
      <c r="E4008" s="29">
        <v>5</v>
      </c>
      <c r="F4008" s="202">
        <v>1.5</v>
      </c>
      <c r="G4008" s="202">
        <v>1.5</v>
      </c>
      <c r="H4008" s="296">
        <f t="shared" si="957"/>
        <v>1.47</v>
      </c>
      <c r="I4008" s="296">
        <f t="shared" si="958"/>
        <v>1.4550000000000001</v>
      </c>
      <c r="J4008" s="296">
        <f t="shared" si="959"/>
        <v>1.44</v>
      </c>
      <c r="K4008" s="106"/>
      <c r="L4008" s="323">
        <f>F4008*K4008</f>
        <v>0</v>
      </c>
      <c r="M4008" s="327">
        <f>G4008*K4008</f>
        <v>0</v>
      </c>
      <c r="N4008" s="545">
        <f>H4008*K4008</f>
        <v>0</v>
      </c>
      <c r="O4008" s="545">
        <f>I4008*K4008</f>
        <v>0</v>
      </c>
      <c r="P4008" s="545">
        <f>J4008*K4008</f>
        <v>0</v>
      </c>
      <c r="Q4008" s="110" t="s">
        <v>7</v>
      </c>
    </row>
    <row r="4009" spans="1:17" ht="15" hidden="1" customHeight="1" outlineLevel="1" x14ac:dyDescent="0.25">
      <c r="A4009" s="133" t="s">
        <v>268</v>
      </c>
      <c r="B4009" s="286"/>
      <c r="C4009" s="291" t="s">
        <v>865</v>
      </c>
      <c r="D4009" s="183" t="s">
        <v>6</v>
      </c>
      <c r="E4009" s="29">
        <v>5</v>
      </c>
      <c r="F4009" s="202">
        <v>2.2999999999999998</v>
      </c>
      <c r="G4009" s="202">
        <v>2.2000000000000002</v>
      </c>
      <c r="H4009" s="296">
        <f t="shared" si="957"/>
        <v>2.1560000000000001</v>
      </c>
      <c r="I4009" s="296">
        <f t="shared" si="958"/>
        <v>2.1339999999999999</v>
      </c>
      <c r="J4009" s="296">
        <f t="shared" si="959"/>
        <v>2.1120000000000001</v>
      </c>
      <c r="K4009" s="106"/>
      <c r="L4009" s="323">
        <f>F4009*K4009</f>
        <v>0</v>
      </c>
      <c r="M4009" s="327">
        <f>G4009*K4009</f>
        <v>0</v>
      </c>
      <c r="N4009" s="545">
        <f>H4009*K4009</f>
        <v>0</v>
      </c>
      <c r="O4009" s="545">
        <f>I4009*K4009</f>
        <v>0</v>
      </c>
      <c r="P4009" s="545">
        <f>J4009*K4009</f>
        <v>0</v>
      </c>
      <c r="Q4009" s="110" t="s">
        <v>7</v>
      </c>
    </row>
    <row r="4010" spans="1:17" ht="15" hidden="1" customHeight="1" outlineLevel="1" x14ac:dyDescent="0.25">
      <c r="A4010" s="133" t="s">
        <v>268</v>
      </c>
      <c r="B4010" s="442" t="s">
        <v>5179</v>
      </c>
      <c r="C4010" s="291" t="s">
        <v>978</v>
      </c>
      <c r="D4010" s="183" t="s">
        <v>6</v>
      </c>
      <c r="E4010" s="29">
        <v>5</v>
      </c>
      <c r="F4010" s="202">
        <v>2.5</v>
      </c>
      <c r="G4010" s="202">
        <v>2.4</v>
      </c>
      <c r="H4010" s="296">
        <f t="shared" si="957"/>
        <v>2.3519999999999999</v>
      </c>
      <c r="I4010" s="296">
        <f t="shared" si="958"/>
        <v>2.3279999999999998</v>
      </c>
      <c r="J4010" s="296">
        <f t="shared" si="959"/>
        <v>2.3039999999999998</v>
      </c>
      <c r="K4010" s="106"/>
      <c r="L4010" s="323">
        <f>F4010*K4010</f>
        <v>0</v>
      </c>
      <c r="M4010" s="327">
        <f>G4010*K4010</f>
        <v>0</v>
      </c>
      <c r="N4010" s="545">
        <f>H4010*K4010</f>
        <v>0</v>
      </c>
      <c r="O4010" s="545">
        <f>I4010*K4010</f>
        <v>0</v>
      </c>
      <c r="P4010" s="545">
        <f>J4010*K4010</f>
        <v>0</v>
      </c>
      <c r="Q4010" s="110" t="s">
        <v>7</v>
      </c>
    </row>
    <row r="4011" spans="1:17" ht="15" hidden="1" customHeight="1" outlineLevel="1" x14ac:dyDescent="0.25">
      <c r="A4011" s="133" t="s">
        <v>268</v>
      </c>
      <c r="B4011" s="286"/>
      <c r="C4011" s="291" t="s">
        <v>907</v>
      </c>
      <c r="D4011" s="183" t="s">
        <v>6</v>
      </c>
      <c r="E4011" s="29">
        <v>5</v>
      </c>
      <c r="F4011" s="202">
        <v>2.9</v>
      </c>
      <c r="G4011" s="202">
        <v>2.8</v>
      </c>
      <c r="H4011" s="296">
        <f t="shared" si="957"/>
        <v>2.7439999999999998</v>
      </c>
      <c r="I4011" s="296">
        <f t="shared" si="958"/>
        <v>2.7159999999999997</v>
      </c>
      <c r="J4011" s="296">
        <f t="shared" si="959"/>
        <v>2.6879999999999997</v>
      </c>
      <c r="K4011" s="106"/>
      <c r="L4011" s="323">
        <f>F4011*K4011</f>
        <v>0</v>
      </c>
      <c r="M4011" s="327">
        <f>G4011*K4011</f>
        <v>0</v>
      </c>
      <c r="N4011" s="545">
        <f>H4011*K4011</f>
        <v>0</v>
      </c>
      <c r="O4011" s="545">
        <f>I4011*K4011</f>
        <v>0</v>
      </c>
      <c r="P4011" s="545">
        <f>J4011*K4011</f>
        <v>0</v>
      </c>
      <c r="Q4011" s="110" t="s">
        <v>7</v>
      </c>
    </row>
    <row r="4012" spans="1:17" ht="15" hidden="1" customHeight="1" outlineLevel="1" x14ac:dyDescent="0.25">
      <c r="A4012" s="133" t="s">
        <v>268</v>
      </c>
      <c r="B4012" s="286"/>
      <c r="C4012" s="291" t="s">
        <v>866</v>
      </c>
      <c r="D4012" s="183" t="s">
        <v>6</v>
      </c>
      <c r="E4012" s="29">
        <v>5</v>
      </c>
      <c r="F4012" s="202">
        <v>2.9</v>
      </c>
      <c r="G4012" s="202">
        <v>2.8</v>
      </c>
      <c r="H4012" s="296">
        <f t="shared" si="957"/>
        <v>2.7439999999999998</v>
      </c>
      <c r="I4012" s="296">
        <f t="shared" si="958"/>
        <v>2.7159999999999997</v>
      </c>
      <c r="J4012" s="296">
        <f t="shared" si="959"/>
        <v>2.6879999999999997</v>
      </c>
      <c r="K4012" s="106"/>
      <c r="L4012" s="323">
        <f>F4012*K4012</f>
        <v>0</v>
      </c>
      <c r="M4012" s="327">
        <f>G4012*K4012</f>
        <v>0</v>
      </c>
      <c r="N4012" s="545">
        <f>H4012*K4012</f>
        <v>0</v>
      </c>
      <c r="O4012" s="545">
        <f>I4012*K4012</f>
        <v>0</v>
      </c>
      <c r="P4012" s="545">
        <f>J4012*K4012</f>
        <v>0</v>
      </c>
      <c r="Q4012" s="110" t="s">
        <v>7</v>
      </c>
    </row>
    <row r="4013" spans="1:17" ht="15" hidden="1" customHeight="1" outlineLevel="1" x14ac:dyDescent="0.25">
      <c r="A4013" s="133" t="s">
        <v>268</v>
      </c>
      <c r="B4013" s="442" t="s">
        <v>5179</v>
      </c>
      <c r="C4013" s="184" t="s">
        <v>878</v>
      </c>
      <c r="D4013" s="183" t="s">
        <v>6</v>
      </c>
      <c r="E4013" s="29">
        <v>5</v>
      </c>
      <c r="F4013" s="202">
        <v>2.9</v>
      </c>
      <c r="G4013" s="202">
        <v>2.8</v>
      </c>
      <c r="H4013" s="296">
        <f t="shared" si="957"/>
        <v>2.7439999999999998</v>
      </c>
      <c r="I4013" s="296">
        <f t="shared" si="958"/>
        <v>2.7159999999999997</v>
      </c>
      <c r="J4013" s="296">
        <f t="shared" si="959"/>
        <v>2.6879999999999997</v>
      </c>
      <c r="K4013" s="106"/>
      <c r="L4013" s="323">
        <f>F4013*K4013</f>
        <v>0</v>
      </c>
      <c r="M4013" s="327">
        <f>G4013*K4013</f>
        <v>0</v>
      </c>
      <c r="N4013" s="545">
        <f>H4013*K4013</f>
        <v>0</v>
      </c>
      <c r="O4013" s="545">
        <f>I4013*K4013</f>
        <v>0</v>
      </c>
      <c r="P4013" s="545">
        <f>J4013*K4013</f>
        <v>0</v>
      </c>
      <c r="Q4013" s="110" t="s">
        <v>7</v>
      </c>
    </row>
    <row r="4014" spans="1:17" ht="15" hidden="1" customHeight="1" outlineLevel="1" x14ac:dyDescent="0.25">
      <c r="A4014" s="133" t="s">
        <v>268</v>
      </c>
      <c r="B4014" s="286"/>
      <c r="C4014" s="184" t="s">
        <v>879</v>
      </c>
      <c r="D4014" s="183" t="s">
        <v>6</v>
      </c>
      <c r="E4014" s="29">
        <v>3</v>
      </c>
      <c r="F4014" s="202">
        <v>2</v>
      </c>
      <c r="G4014" s="202">
        <v>1.9</v>
      </c>
      <c r="H4014" s="296">
        <f t="shared" si="957"/>
        <v>1.8619999999999999</v>
      </c>
      <c r="I4014" s="296">
        <f t="shared" si="958"/>
        <v>1.843</v>
      </c>
      <c r="J4014" s="296">
        <f t="shared" si="959"/>
        <v>1.8239999999999998</v>
      </c>
      <c r="K4014" s="106"/>
      <c r="L4014" s="323">
        <f>F4014*K4014</f>
        <v>0</v>
      </c>
      <c r="M4014" s="327">
        <f>G4014*K4014</f>
        <v>0</v>
      </c>
      <c r="N4014" s="545">
        <f>H4014*K4014</f>
        <v>0</v>
      </c>
      <c r="O4014" s="545">
        <f>I4014*K4014</f>
        <v>0</v>
      </c>
      <c r="P4014" s="545">
        <f>J4014*K4014</f>
        <v>0</v>
      </c>
      <c r="Q4014" s="110" t="s">
        <v>7</v>
      </c>
    </row>
    <row r="4015" spans="1:17" ht="15" hidden="1" customHeight="1" outlineLevel="1" x14ac:dyDescent="0.25">
      <c r="A4015" s="133" t="s">
        <v>268</v>
      </c>
      <c r="B4015" s="442" t="s">
        <v>5179</v>
      </c>
      <c r="C4015" s="291" t="s">
        <v>2547</v>
      </c>
      <c r="D4015" s="183" t="s">
        <v>6</v>
      </c>
      <c r="E4015" s="29">
        <v>5</v>
      </c>
      <c r="F4015" s="202">
        <v>1.7</v>
      </c>
      <c r="G4015" s="202">
        <v>1.7</v>
      </c>
      <c r="H4015" s="296">
        <f t="shared" si="957"/>
        <v>1.6659999999999999</v>
      </c>
      <c r="I4015" s="296">
        <f t="shared" si="958"/>
        <v>1.649</v>
      </c>
      <c r="J4015" s="296">
        <f t="shared" si="959"/>
        <v>1.6319999999999999</v>
      </c>
      <c r="K4015" s="106"/>
      <c r="L4015" s="323">
        <f>F4015*K4015</f>
        <v>0</v>
      </c>
      <c r="M4015" s="327">
        <f>G4015*K4015</f>
        <v>0</v>
      </c>
      <c r="N4015" s="545">
        <f>H4015*K4015</f>
        <v>0</v>
      </c>
      <c r="O4015" s="545">
        <f>I4015*K4015</f>
        <v>0</v>
      </c>
      <c r="P4015" s="545">
        <f>J4015*K4015</f>
        <v>0</v>
      </c>
      <c r="Q4015" s="110" t="s">
        <v>7</v>
      </c>
    </row>
    <row r="4016" spans="1:17" ht="15" hidden="1" customHeight="1" outlineLevel="1" x14ac:dyDescent="0.25">
      <c r="A4016" s="133" t="s">
        <v>268</v>
      </c>
      <c r="B4016" s="442" t="s">
        <v>5258</v>
      </c>
      <c r="C4016" s="291" t="s">
        <v>2548</v>
      </c>
      <c r="D4016" s="183" t="s">
        <v>6</v>
      </c>
      <c r="E4016" s="29">
        <v>5</v>
      </c>
      <c r="F4016" s="202">
        <v>1.5</v>
      </c>
      <c r="G4016" s="202">
        <v>1.5</v>
      </c>
      <c r="H4016" s="296">
        <f t="shared" si="957"/>
        <v>1.47</v>
      </c>
      <c r="I4016" s="296">
        <f t="shared" si="958"/>
        <v>1.4550000000000001</v>
      </c>
      <c r="J4016" s="296">
        <f t="shared" si="959"/>
        <v>1.44</v>
      </c>
      <c r="K4016" s="106"/>
      <c r="L4016" s="323">
        <f>F4016*K4016</f>
        <v>0</v>
      </c>
      <c r="M4016" s="327">
        <f>G4016*K4016</f>
        <v>0</v>
      </c>
      <c r="N4016" s="545">
        <f>H4016*K4016</f>
        <v>0</v>
      </c>
      <c r="O4016" s="545">
        <f>I4016*K4016</f>
        <v>0</v>
      </c>
      <c r="P4016" s="545">
        <f>J4016*K4016</f>
        <v>0</v>
      </c>
      <c r="Q4016" s="110" t="s">
        <v>7</v>
      </c>
    </row>
    <row r="4017" spans="1:17" ht="15" hidden="1" customHeight="1" outlineLevel="1" x14ac:dyDescent="0.25">
      <c r="A4017" s="133" t="s">
        <v>268</v>
      </c>
      <c r="B4017" s="442" t="s">
        <v>5179</v>
      </c>
      <c r="C4017" s="184" t="s">
        <v>880</v>
      </c>
      <c r="D4017" s="71" t="s">
        <v>6</v>
      </c>
      <c r="E4017" s="29">
        <v>5</v>
      </c>
      <c r="F4017" s="202">
        <v>2.9</v>
      </c>
      <c r="G4017" s="202">
        <v>2.8</v>
      </c>
      <c r="H4017" s="296">
        <f t="shared" si="957"/>
        <v>2.7439999999999998</v>
      </c>
      <c r="I4017" s="296">
        <f t="shared" si="958"/>
        <v>2.7159999999999997</v>
      </c>
      <c r="J4017" s="296">
        <f t="shared" si="959"/>
        <v>2.6879999999999997</v>
      </c>
      <c r="K4017" s="106"/>
      <c r="L4017" s="323">
        <f>F4017*K4017</f>
        <v>0</v>
      </c>
      <c r="M4017" s="327">
        <f>G4017*K4017</f>
        <v>0</v>
      </c>
      <c r="N4017" s="545">
        <f>H4017*K4017</f>
        <v>0</v>
      </c>
      <c r="O4017" s="545">
        <f>I4017*K4017</f>
        <v>0</v>
      </c>
      <c r="P4017" s="545">
        <f>J4017*K4017</f>
        <v>0</v>
      </c>
      <c r="Q4017" s="110" t="s">
        <v>7</v>
      </c>
    </row>
    <row r="4018" spans="1:17" ht="15" hidden="1" customHeight="1" outlineLevel="1" x14ac:dyDescent="0.25">
      <c r="A4018" s="133" t="s">
        <v>268</v>
      </c>
      <c r="B4018" s="286"/>
      <c r="C4018" s="184" t="s">
        <v>881</v>
      </c>
      <c r="D4018" s="71" t="s">
        <v>6</v>
      </c>
      <c r="E4018" s="29">
        <v>5</v>
      </c>
      <c r="F4018" s="202">
        <v>3.1</v>
      </c>
      <c r="G4018" s="202">
        <v>3</v>
      </c>
      <c r="H4018" s="296">
        <f t="shared" si="957"/>
        <v>2.94</v>
      </c>
      <c r="I4018" s="296">
        <f t="shared" si="958"/>
        <v>2.91</v>
      </c>
      <c r="J4018" s="296">
        <f t="shared" si="959"/>
        <v>2.88</v>
      </c>
      <c r="K4018" s="106"/>
      <c r="L4018" s="323">
        <f>F4018*K4018</f>
        <v>0</v>
      </c>
      <c r="M4018" s="327">
        <f>G4018*K4018</f>
        <v>0</v>
      </c>
      <c r="N4018" s="545">
        <f>H4018*K4018</f>
        <v>0</v>
      </c>
      <c r="O4018" s="545">
        <f>I4018*K4018</f>
        <v>0</v>
      </c>
      <c r="P4018" s="545">
        <f>J4018*K4018</f>
        <v>0</v>
      </c>
      <c r="Q4018" s="110" t="s">
        <v>7</v>
      </c>
    </row>
    <row r="4019" spans="1:17" ht="15" hidden="1" customHeight="1" outlineLevel="1" x14ac:dyDescent="0.25">
      <c r="A4019" s="133" t="s">
        <v>268</v>
      </c>
      <c r="B4019" s="442" t="s">
        <v>5258</v>
      </c>
      <c r="C4019" s="291" t="s">
        <v>2549</v>
      </c>
      <c r="D4019" s="183" t="s">
        <v>6</v>
      </c>
      <c r="E4019" s="29">
        <v>5</v>
      </c>
      <c r="F4019" s="202">
        <v>1.75</v>
      </c>
      <c r="G4019" s="202">
        <v>1.75</v>
      </c>
      <c r="H4019" s="296">
        <f t="shared" si="957"/>
        <v>1.7149999999999999</v>
      </c>
      <c r="I4019" s="296">
        <f t="shared" si="958"/>
        <v>1.6975</v>
      </c>
      <c r="J4019" s="296">
        <f t="shared" si="959"/>
        <v>1.68</v>
      </c>
      <c r="K4019" s="106"/>
      <c r="L4019" s="323">
        <f>F4019*K4019</f>
        <v>0</v>
      </c>
      <c r="M4019" s="327">
        <f>G4019*K4019</f>
        <v>0</v>
      </c>
      <c r="N4019" s="545">
        <f>H4019*K4019</f>
        <v>0</v>
      </c>
      <c r="O4019" s="545">
        <f>I4019*K4019</f>
        <v>0</v>
      </c>
      <c r="P4019" s="545">
        <f>J4019*K4019</f>
        <v>0</v>
      </c>
      <c r="Q4019" s="110" t="s">
        <v>7</v>
      </c>
    </row>
    <row r="4020" spans="1:17" ht="15" hidden="1" customHeight="1" outlineLevel="1" x14ac:dyDescent="0.25">
      <c r="A4020" s="133" t="s">
        <v>268</v>
      </c>
      <c r="B4020" s="442" t="s">
        <v>5228</v>
      </c>
      <c r="C4020" s="291" t="s">
        <v>2550</v>
      </c>
      <c r="D4020" s="183" t="s">
        <v>6</v>
      </c>
      <c r="E4020" s="29">
        <v>5</v>
      </c>
      <c r="F4020" s="202">
        <v>2.1</v>
      </c>
      <c r="G4020" s="202">
        <v>2.1</v>
      </c>
      <c r="H4020" s="296">
        <f t="shared" si="957"/>
        <v>2.0579999999999998</v>
      </c>
      <c r="I4020" s="296">
        <f t="shared" si="958"/>
        <v>2.0369999999999999</v>
      </c>
      <c r="J4020" s="296">
        <f t="shared" si="959"/>
        <v>2.016</v>
      </c>
      <c r="K4020" s="106"/>
      <c r="L4020" s="323">
        <f>F4020*K4020</f>
        <v>0</v>
      </c>
      <c r="M4020" s="327">
        <f>G4020*K4020</f>
        <v>0</v>
      </c>
      <c r="N4020" s="545">
        <f>H4020*K4020</f>
        <v>0</v>
      </c>
      <c r="O4020" s="545">
        <f>I4020*K4020</f>
        <v>0</v>
      </c>
      <c r="P4020" s="545">
        <f>J4020*K4020</f>
        <v>0</v>
      </c>
      <c r="Q4020" s="110" t="s">
        <v>7</v>
      </c>
    </row>
    <row r="4021" spans="1:17" ht="15" hidden="1" customHeight="1" outlineLevel="1" x14ac:dyDescent="0.25">
      <c r="A4021" s="133" t="s">
        <v>268</v>
      </c>
      <c r="B4021" s="442" t="s">
        <v>5258</v>
      </c>
      <c r="C4021" s="291" t="s">
        <v>2551</v>
      </c>
      <c r="D4021" s="183" t="s">
        <v>6</v>
      </c>
      <c r="E4021" s="29">
        <v>5</v>
      </c>
      <c r="F4021" s="202">
        <v>1.5</v>
      </c>
      <c r="G4021" s="202">
        <v>1.5</v>
      </c>
      <c r="H4021" s="296">
        <f t="shared" si="957"/>
        <v>1.47</v>
      </c>
      <c r="I4021" s="296">
        <f t="shared" si="958"/>
        <v>1.4550000000000001</v>
      </c>
      <c r="J4021" s="296">
        <f t="shared" si="959"/>
        <v>1.44</v>
      </c>
      <c r="K4021" s="106"/>
      <c r="L4021" s="323">
        <f>F4021*K4021</f>
        <v>0</v>
      </c>
      <c r="M4021" s="327">
        <f>G4021*K4021</f>
        <v>0</v>
      </c>
      <c r="N4021" s="545">
        <f>H4021*K4021</f>
        <v>0</v>
      </c>
      <c r="O4021" s="545">
        <f>I4021*K4021</f>
        <v>0</v>
      </c>
      <c r="P4021" s="545">
        <f>J4021*K4021</f>
        <v>0</v>
      </c>
      <c r="Q4021" s="110" t="s">
        <v>7</v>
      </c>
    </row>
    <row r="4022" spans="1:17" ht="15" hidden="1" customHeight="1" outlineLevel="1" x14ac:dyDescent="0.25">
      <c r="A4022" s="133" t="s">
        <v>268</v>
      </c>
      <c r="B4022" s="442" t="s">
        <v>5258</v>
      </c>
      <c r="C4022" s="291" t="s">
        <v>2552</v>
      </c>
      <c r="D4022" s="183" t="s">
        <v>6</v>
      </c>
      <c r="E4022" s="29">
        <v>5</v>
      </c>
      <c r="F4022" s="202">
        <v>1.5</v>
      </c>
      <c r="G4022" s="202">
        <v>1.5</v>
      </c>
      <c r="H4022" s="296">
        <f t="shared" si="957"/>
        <v>1.47</v>
      </c>
      <c r="I4022" s="296">
        <f t="shared" si="958"/>
        <v>1.4550000000000001</v>
      </c>
      <c r="J4022" s="296">
        <f t="shared" si="959"/>
        <v>1.44</v>
      </c>
      <c r="K4022" s="106"/>
      <c r="L4022" s="323">
        <f>F4022*K4022</f>
        <v>0</v>
      </c>
      <c r="M4022" s="327">
        <f>G4022*K4022</f>
        <v>0</v>
      </c>
      <c r="N4022" s="545">
        <f>H4022*K4022</f>
        <v>0</v>
      </c>
      <c r="O4022" s="545">
        <f>I4022*K4022</f>
        <v>0</v>
      </c>
      <c r="P4022" s="545">
        <f>J4022*K4022</f>
        <v>0</v>
      </c>
      <c r="Q4022" s="110" t="s">
        <v>7</v>
      </c>
    </row>
    <row r="4023" spans="1:17" ht="15" hidden="1" customHeight="1" outlineLevel="1" x14ac:dyDescent="0.25">
      <c r="A4023" s="133" t="s">
        <v>268</v>
      </c>
      <c r="B4023" s="286"/>
      <c r="C4023" s="184" t="s">
        <v>877</v>
      </c>
      <c r="D4023" s="183" t="s">
        <v>6</v>
      </c>
      <c r="E4023" s="29">
        <v>5</v>
      </c>
      <c r="F4023" s="202">
        <v>3.1</v>
      </c>
      <c r="G4023" s="202">
        <v>3</v>
      </c>
      <c r="H4023" s="296">
        <f t="shared" si="957"/>
        <v>2.94</v>
      </c>
      <c r="I4023" s="296">
        <f t="shared" si="958"/>
        <v>2.91</v>
      </c>
      <c r="J4023" s="296">
        <f t="shared" si="959"/>
        <v>2.88</v>
      </c>
      <c r="K4023" s="106"/>
      <c r="L4023" s="323">
        <f>F4023*K4023</f>
        <v>0</v>
      </c>
      <c r="M4023" s="327">
        <f>G4023*K4023</f>
        <v>0</v>
      </c>
      <c r="N4023" s="545">
        <f>H4023*K4023</f>
        <v>0</v>
      </c>
      <c r="O4023" s="545">
        <f>I4023*K4023</f>
        <v>0</v>
      </c>
      <c r="P4023" s="545">
        <f>J4023*K4023</f>
        <v>0</v>
      </c>
      <c r="Q4023" s="110" t="s">
        <v>7</v>
      </c>
    </row>
    <row r="4024" spans="1:17" ht="15" hidden="1" customHeight="1" outlineLevel="1" x14ac:dyDescent="0.25">
      <c r="A4024" s="133" t="s">
        <v>268</v>
      </c>
      <c r="B4024" s="442" t="s">
        <v>5179</v>
      </c>
      <c r="C4024" s="291" t="s">
        <v>867</v>
      </c>
      <c r="D4024" s="476" t="s">
        <v>6</v>
      </c>
      <c r="E4024" s="29">
        <v>5</v>
      </c>
      <c r="F4024" s="202">
        <v>2.9</v>
      </c>
      <c r="G4024" s="202">
        <v>2.8</v>
      </c>
      <c r="H4024" s="296">
        <f t="shared" si="957"/>
        <v>2.7439999999999998</v>
      </c>
      <c r="I4024" s="296">
        <f t="shared" si="958"/>
        <v>2.7159999999999997</v>
      </c>
      <c r="J4024" s="296">
        <f t="shared" si="959"/>
        <v>2.6879999999999997</v>
      </c>
      <c r="K4024" s="106"/>
      <c r="L4024" s="323">
        <f>F4024*K4024</f>
        <v>0</v>
      </c>
      <c r="M4024" s="327">
        <f>G4024*K4024</f>
        <v>0</v>
      </c>
      <c r="N4024" s="545">
        <f>H4024*K4024</f>
        <v>0</v>
      </c>
      <c r="O4024" s="545">
        <f>I4024*K4024</f>
        <v>0</v>
      </c>
      <c r="P4024" s="545">
        <f>J4024*K4024</f>
        <v>0</v>
      </c>
      <c r="Q4024" s="110" t="s">
        <v>7</v>
      </c>
    </row>
    <row r="4025" spans="1:17" ht="15" hidden="1" customHeight="1" outlineLevel="1" x14ac:dyDescent="0.25">
      <c r="A4025" s="133" t="s">
        <v>268</v>
      </c>
      <c r="B4025" s="286"/>
      <c r="C4025" s="291" t="s">
        <v>897</v>
      </c>
      <c r="D4025" s="476" t="s">
        <v>6</v>
      </c>
      <c r="E4025" s="29">
        <v>5</v>
      </c>
      <c r="F4025" s="202">
        <v>2.6</v>
      </c>
      <c r="G4025" s="202">
        <v>2.5</v>
      </c>
      <c r="H4025" s="296">
        <f t="shared" si="957"/>
        <v>2.4500000000000002</v>
      </c>
      <c r="I4025" s="296">
        <f t="shared" si="958"/>
        <v>2.4249999999999998</v>
      </c>
      <c r="J4025" s="296">
        <f t="shared" si="959"/>
        <v>2.4</v>
      </c>
      <c r="K4025" s="106"/>
      <c r="L4025" s="323">
        <f>F4025*K4025</f>
        <v>0</v>
      </c>
      <c r="M4025" s="327">
        <f>G4025*K4025</f>
        <v>0</v>
      </c>
      <c r="N4025" s="545">
        <f>H4025*K4025</f>
        <v>0</v>
      </c>
      <c r="O4025" s="545">
        <f>I4025*K4025</f>
        <v>0</v>
      </c>
      <c r="P4025" s="545">
        <f>J4025*K4025</f>
        <v>0</v>
      </c>
      <c r="Q4025" s="110" t="s">
        <v>7</v>
      </c>
    </row>
    <row r="4026" spans="1:17" ht="15" hidden="1" customHeight="1" outlineLevel="1" x14ac:dyDescent="0.25">
      <c r="A4026" s="133" t="s">
        <v>268</v>
      </c>
      <c r="B4026" s="442" t="s">
        <v>5179</v>
      </c>
      <c r="C4026" s="291" t="s">
        <v>3315</v>
      </c>
      <c r="D4026" s="476" t="s">
        <v>6</v>
      </c>
      <c r="E4026" s="29">
        <v>6</v>
      </c>
      <c r="F4026" s="202">
        <v>3.8</v>
      </c>
      <c r="G4026" s="202">
        <v>3.7</v>
      </c>
      <c r="H4026" s="296">
        <f t="shared" si="957"/>
        <v>3.6259999999999999</v>
      </c>
      <c r="I4026" s="296">
        <f t="shared" si="958"/>
        <v>3.589</v>
      </c>
      <c r="J4026" s="296">
        <f t="shared" si="959"/>
        <v>3.552</v>
      </c>
      <c r="K4026" s="106"/>
      <c r="L4026" s="323">
        <f>F4026*K4026</f>
        <v>0</v>
      </c>
      <c r="M4026" s="327">
        <f>G4026*K4026</f>
        <v>0</v>
      </c>
      <c r="N4026" s="545">
        <f>H4026*K4026</f>
        <v>0</v>
      </c>
      <c r="O4026" s="545">
        <f>I4026*K4026</f>
        <v>0</v>
      </c>
      <c r="P4026" s="545">
        <f>J4026*K4026</f>
        <v>0</v>
      </c>
      <c r="Q4026" s="110" t="s">
        <v>7</v>
      </c>
    </row>
    <row r="4027" spans="1:17" ht="15" hidden="1" customHeight="1" outlineLevel="1" x14ac:dyDescent="0.25">
      <c r="A4027" s="133" t="s">
        <v>268</v>
      </c>
      <c r="B4027" s="442" t="s">
        <v>5179</v>
      </c>
      <c r="C4027" s="291" t="s">
        <v>868</v>
      </c>
      <c r="D4027" s="476" t="s">
        <v>6</v>
      </c>
      <c r="E4027" s="29">
        <v>5</v>
      </c>
      <c r="F4027" s="202">
        <v>2.9</v>
      </c>
      <c r="G4027" s="202">
        <v>2.8</v>
      </c>
      <c r="H4027" s="296">
        <f t="shared" si="957"/>
        <v>2.7439999999999998</v>
      </c>
      <c r="I4027" s="296">
        <f t="shared" si="958"/>
        <v>2.7159999999999997</v>
      </c>
      <c r="J4027" s="296">
        <f t="shared" si="959"/>
        <v>2.6879999999999997</v>
      </c>
      <c r="K4027" s="106"/>
      <c r="L4027" s="323">
        <f>F4027*K4027</f>
        <v>0</v>
      </c>
      <c r="M4027" s="327">
        <f>G4027*K4027</f>
        <v>0</v>
      </c>
      <c r="N4027" s="545">
        <f>H4027*K4027</f>
        <v>0</v>
      </c>
      <c r="O4027" s="545">
        <f>I4027*K4027</f>
        <v>0</v>
      </c>
      <c r="P4027" s="545">
        <f>J4027*K4027</f>
        <v>0</v>
      </c>
      <c r="Q4027" s="110" t="s">
        <v>7</v>
      </c>
    </row>
    <row r="4028" spans="1:17" ht="15" hidden="1" customHeight="1" outlineLevel="1" x14ac:dyDescent="0.25">
      <c r="A4028" s="133" t="s">
        <v>268</v>
      </c>
      <c r="B4028" s="442" t="s">
        <v>5179</v>
      </c>
      <c r="C4028" s="291" t="s">
        <v>869</v>
      </c>
      <c r="D4028" s="476" t="s">
        <v>6</v>
      </c>
      <c r="E4028" s="29">
        <v>5</v>
      </c>
      <c r="F4028" s="202">
        <v>2.9</v>
      </c>
      <c r="G4028" s="202">
        <v>2.8</v>
      </c>
      <c r="H4028" s="296">
        <f t="shared" si="957"/>
        <v>2.7439999999999998</v>
      </c>
      <c r="I4028" s="296">
        <f t="shared" si="958"/>
        <v>2.7159999999999997</v>
      </c>
      <c r="J4028" s="296">
        <f t="shared" si="959"/>
        <v>2.6879999999999997</v>
      </c>
      <c r="K4028" s="106"/>
      <c r="L4028" s="323">
        <f>F4028*K4028</f>
        <v>0</v>
      </c>
      <c r="M4028" s="327">
        <f>G4028*K4028</f>
        <v>0</v>
      </c>
      <c r="N4028" s="545">
        <f>H4028*K4028</f>
        <v>0</v>
      </c>
      <c r="O4028" s="545">
        <f>I4028*K4028</f>
        <v>0</v>
      </c>
      <c r="P4028" s="545">
        <f>J4028*K4028</f>
        <v>0</v>
      </c>
      <c r="Q4028" s="110" t="s">
        <v>7</v>
      </c>
    </row>
    <row r="4029" spans="1:17" ht="15" hidden="1" customHeight="1" outlineLevel="1" x14ac:dyDescent="0.25">
      <c r="A4029" s="133" t="s">
        <v>268</v>
      </c>
      <c r="B4029" s="442" t="s">
        <v>5179</v>
      </c>
      <c r="C4029" s="291" t="s">
        <v>1210</v>
      </c>
      <c r="D4029" s="476" t="s">
        <v>6</v>
      </c>
      <c r="E4029" s="29">
        <v>6</v>
      </c>
      <c r="F4029" s="202">
        <v>2.7</v>
      </c>
      <c r="G4029" s="202">
        <v>2.6</v>
      </c>
      <c r="H4029" s="296">
        <f t="shared" si="957"/>
        <v>2.548</v>
      </c>
      <c r="I4029" s="296">
        <f t="shared" si="958"/>
        <v>2.5219999999999998</v>
      </c>
      <c r="J4029" s="296">
        <f t="shared" si="959"/>
        <v>2.496</v>
      </c>
      <c r="K4029" s="106"/>
      <c r="L4029" s="323">
        <f>F4029*K4029</f>
        <v>0</v>
      </c>
      <c r="M4029" s="327">
        <f>G4029*K4029</f>
        <v>0</v>
      </c>
      <c r="N4029" s="545">
        <f>H4029*K4029</f>
        <v>0</v>
      </c>
      <c r="O4029" s="545">
        <f>I4029*K4029</f>
        <v>0</v>
      </c>
      <c r="P4029" s="545">
        <f>J4029*K4029</f>
        <v>0</v>
      </c>
      <c r="Q4029" s="110" t="s">
        <v>7</v>
      </c>
    </row>
    <row r="4030" spans="1:17" ht="15" hidden="1" customHeight="1" outlineLevel="1" x14ac:dyDescent="0.25">
      <c r="A4030" s="133" t="s">
        <v>268</v>
      </c>
      <c r="B4030" s="286"/>
      <c r="C4030" s="184" t="s">
        <v>963</v>
      </c>
      <c r="D4030" s="476" t="s">
        <v>6</v>
      </c>
      <c r="E4030" s="29">
        <v>6</v>
      </c>
      <c r="F4030" s="202">
        <v>3.3</v>
      </c>
      <c r="G4030" s="202">
        <v>3.2</v>
      </c>
      <c r="H4030" s="296">
        <f t="shared" si="957"/>
        <v>3.1360000000000001</v>
      </c>
      <c r="I4030" s="296">
        <f t="shared" si="958"/>
        <v>3.1040000000000001</v>
      </c>
      <c r="J4030" s="296">
        <f t="shared" si="959"/>
        <v>3.0720000000000001</v>
      </c>
      <c r="K4030" s="106"/>
      <c r="L4030" s="323">
        <f>F4030*K4030</f>
        <v>0</v>
      </c>
      <c r="M4030" s="327">
        <f>G4030*K4030</f>
        <v>0</v>
      </c>
      <c r="N4030" s="545">
        <f>H4030*K4030</f>
        <v>0</v>
      </c>
      <c r="O4030" s="545">
        <f>I4030*K4030</f>
        <v>0</v>
      </c>
      <c r="P4030" s="545">
        <f>J4030*K4030</f>
        <v>0</v>
      </c>
      <c r="Q4030" s="110" t="s">
        <v>7</v>
      </c>
    </row>
    <row r="4031" spans="1:17" ht="15" hidden="1" customHeight="1" outlineLevel="1" x14ac:dyDescent="0.25">
      <c r="A4031" s="133" t="s">
        <v>268</v>
      </c>
      <c r="B4031" s="286"/>
      <c r="C4031" s="291" t="s">
        <v>885</v>
      </c>
      <c r="D4031" s="476" t="s">
        <v>6</v>
      </c>
      <c r="E4031" s="29">
        <v>6</v>
      </c>
      <c r="F4031" s="202">
        <v>3.5</v>
      </c>
      <c r="G4031" s="202">
        <v>3.4</v>
      </c>
      <c r="H4031" s="296">
        <f t="shared" si="957"/>
        <v>3.3319999999999999</v>
      </c>
      <c r="I4031" s="296">
        <f t="shared" si="958"/>
        <v>3.298</v>
      </c>
      <c r="J4031" s="296">
        <f t="shared" si="959"/>
        <v>3.2639999999999998</v>
      </c>
      <c r="K4031" s="106"/>
      <c r="L4031" s="323">
        <f>F4031*K4031</f>
        <v>0</v>
      </c>
      <c r="M4031" s="327">
        <f>G4031*K4031</f>
        <v>0</v>
      </c>
      <c r="N4031" s="545">
        <f>H4031*K4031</f>
        <v>0</v>
      </c>
      <c r="O4031" s="545">
        <f>I4031*K4031</f>
        <v>0</v>
      </c>
      <c r="P4031" s="545">
        <f>J4031*K4031</f>
        <v>0</v>
      </c>
      <c r="Q4031" s="110" t="s">
        <v>7</v>
      </c>
    </row>
    <row r="4032" spans="1:17" ht="15" hidden="1" customHeight="1" outlineLevel="1" x14ac:dyDescent="0.25">
      <c r="A4032" s="133" t="s">
        <v>268</v>
      </c>
      <c r="B4032" s="442" t="s">
        <v>5179</v>
      </c>
      <c r="C4032" s="184" t="s">
        <v>1471</v>
      </c>
      <c r="D4032" s="476" t="s">
        <v>6</v>
      </c>
      <c r="E4032" s="29">
        <v>7</v>
      </c>
      <c r="F4032" s="202">
        <v>3.6</v>
      </c>
      <c r="G4032" s="202">
        <v>3.5</v>
      </c>
      <c r="H4032" s="296">
        <f t="shared" si="957"/>
        <v>3.4299999999999997</v>
      </c>
      <c r="I4032" s="296">
        <f t="shared" si="958"/>
        <v>3.395</v>
      </c>
      <c r="J4032" s="296">
        <f t="shared" si="959"/>
        <v>3.36</v>
      </c>
      <c r="K4032" s="106"/>
      <c r="L4032" s="323">
        <f>F4032*K4032</f>
        <v>0</v>
      </c>
      <c r="M4032" s="327">
        <f>G4032*K4032</f>
        <v>0</v>
      </c>
      <c r="N4032" s="545">
        <f>H4032*K4032</f>
        <v>0</v>
      </c>
      <c r="O4032" s="545">
        <f>I4032*K4032</f>
        <v>0</v>
      </c>
      <c r="P4032" s="545">
        <f>J4032*K4032</f>
        <v>0</v>
      </c>
      <c r="Q4032" s="110" t="s">
        <v>7</v>
      </c>
    </row>
    <row r="4033" spans="1:18" ht="15" hidden="1" customHeight="1" outlineLevel="1" x14ac:dyDescent="0.25">
      <c r="A4033" s="133" t="s">
        <v>268</v>
      </c>
      <c r="B4033" s="442" t="s">
        <v>5259</v>
      </c>
      <c r="C4033" s="291" t="s">
        <v>2546</v>
      </c>
      <c r="D4033" s="476" t="s">
        <v>6</v>
      </c>
      <c r="E4033" s="29">
        <v>5</v>
      </c>
      <c r="F4033" s="202">
        <v>1.5</v>
      </c>
      <c r="G4033" s="202">
        <v>1.5</v>
      </c>
      <c r="H4033" s="296">
        <f t="shared" si="957"/>
        <v>1.47</v>
      </c>
      <c r="I4033" s="296">
        <f t="shared" si="958"/>
        <v>1.4550000000000001</v>
      </c>
      <c r="J4033" s="296">
        <f t="shared" si="959"/>
        <v>1.44</v>
      </c>
      <c r="K4033" s="106"/>
      <c r="L4033" s="323">
        <f>F4033*K4033</f>
        <v>0</v>
      </c>
      <c r="M4033" s="327">
        <f>G4033*K4033</f>
        <v>0</v>
      </c>
      <c r="N4033" s="545">
        <f>H4033*K4033</f>
        <v>0</v>
      </c>
      <c r="O4033" s="545">
        <f>I4033*K4033</f>
        <v>0</v>
      </c>
      <c r="P4033" s="545">
        <f>J4033*K4033</f>
        <v>0</v>
      </c>
      <c r="Q4033" s="110" t="s">
        <v>7</v>
      </c>
    </row>
    <row r="4034" spans="1:18" ht="15" hidden="1" customHeight="1" outlineLevel="1" x14ac:dyDescent="0.25">
      <c r="A4034" s="133" t="s">
        <v>268</v>
      </c>
      <c r="B4034" s="442" t="s">
        <v>5228</v>
      </c>
      <c r="C4034" s="291" t="s">
        <v>2545</v>
      </c>
      <c r="D4034" s="183" t="s">
        <v>6</v>
      </c>
      <c r="E4034" s="29">
        <v>5</v>
      </c>
      <c r="F4034" s="202">
        <v>1.5</v>
      </c>
      <c r="G4034" s="202">
        <v>1.5</v>
      </c>
      <c r="H4034" s="296">
        <f t="shared" si="957"/>
        <v>1.47</v>
      </c>
      <c r="I4034" s="296">
        <f t="shared" si="958"/>
        <v>1.4550000000000001</v>
      </c>
      <c r="J4034" s="296">
        <f t="shared" si="959"/>
        <v>1.44</v>
      </c>
      <c r="K4034" s="106"/>
      <c r="L4034" s="323">
        <f>F4034*K4034</f>
        <v>0</v>
      </c>
      <c r="M4034" s="327">
        <f>G4034*K4034</f>
        <v>0</v>
      </c>
      <c r="N4034" s="545">
        <f>H4034*K4034</f>
        <v>0</v>
      </c>
      <c r="O4034" s="545">
        <f>I4034*K4034</f>
        <v>0</v>
      </c>
      <c r="P4034" s="545">
        <f>J4034*K4034</f>
        <v>0</v>
      </c>
      <c r="Q4034" s="110" t="s">
        <v>7</v>
      </c>
    </row>
    <row r="4035" spans="1:18" ht="15" hidden="1" customHeight="1" outlineLevel="1" x14ac:dyDescent="0.25">
      <c r="A4035" s="133" t="s">
        <v>268</v>
      </c>
      <c r="B4035" s="286"/>
      <c r="C4035" s="291" t="s">
        <v>892</v>
      </c>
      <c r="D4035" s="183" t="s">
        <v>6</v>
      </c>
      <c r="E4035" s="29">
        <v>5</v>
      </c>
      <c r="F4035" s="202">
        <v>2.4</v>
      </c>
      <c r="G4035" s="202">
        <v>2.2999999999999998</v>
      </c>
      <c r="H4035" s="296">
        <f t="shared" si="957"/>
        <v>2.254</v>
      </c>
      <c r="I4035" s="296">
        <f t="shared" si="958"/>
        <v>2.2309999999999999</v>
      </c>
      <c r="J4035" s="296">
        <f t="shared" si="959"/>
        <v>2.2079999999999997</v>
      </c>
      <c r="K4035" s="106"/>
      <c r="L4035" s="323">
        <f>F4035*K4035</f>
        <v>0</v>
      </c>
      <c r="M4035" s="327">
        <f>G4035*K4035</f>
        <v>0</v>
      </c>
      <c r="N4035" s="545">
        <f>H4035*K4035</f>
        <v>0</v>
      </c>
      <c r="O4035" s="545">
        <f>I4035*K4035</f>
        <v>0</v>
      </c>
      <c r="P4035" s="545">
        <f>J4035*K4035</f>
        <v>0</v>
      </c>
      <c r="Q4035" s="110" t="s">
        <v>7</v>
      </c>
    </row>
    <row r="4036" spans="1:18" ht="15" hidden="1" customHeight="1" outlineLevel="1" x14ac:dyDescent="0.25">
      <c r="A4036" s="133" t="s">
        <v>268</v>
      </c>
      <c r="B4036" s="442" t="s">
        <v>5228</v>
      </c>
      <c r="C4036" s="291" t="s">
        <v>2544</v>
      </c>
      <c r="D4036" s="183" t="s">
        <v>6</v>
      </c>
      <c r="E4036" s="29">
        <v>5</v>
      </c>
      <c r="F4036" s="202">
        <v>2.1</v>
      </c>
      <c r="G4036" s="202">
        <v>2.1</v>
      </c>
      <c r="H4036" s="296">
        <f t="shared" si="957"/>
        <v>2.0579999999999998</v>
      </c>
      <c r="I4036" s="296">
        <f t="shared" si="958"/>
        <v>2.0369999999999999</v>
      </c>
      <c r="J4036" s="296">
        <f t="shared" si="959"/>
        <v>2.016</v>
      </c>
      <c r="K4036" s="106"/>
      <c r="L4036" s="323">
        <f>F4036*K4036</f>
        <v>0</v>
      </c>
      <c r="M4036" s="327">
        <f>G4036*K4036</f>
        <v>0</v>
      </c>
      <c r="N4036" s="545">
        <f>H4036*K4036</f>
        <v>0</v>
      </c>
      <c r="O4036" s="545">
        <f>I4036*K4036</f>
        <v>0</v>
      </c>
      <c r="P4036" s="545">
        <f>J4036*K4036</f>
        <v>0</v>
      </c>
      <c r="Q4036" s="110" t="s">
        <v>7</v>
      </c>
    </row>
    <row r="4037" spans="1:18" ht="15" hidden="1" customHeight="1" outlineLevel="1" x14ac:dyDescent="0.25">
      <c r="A4037" s="133" t="s">
        <v>268</v>
      </c>
      <c r="B4037" s="442" t="s">
        <v>5179</v>
      </c>
      <c r="C4037" s="291" t="s">
        <v>2543</v>
      </c>
      <c r="D4037" s="183" t="s">
        <v>6</v>
      </c>
      <c r="E4037" s="29">
        <v>5</v>
      </c>
      <c r="F4037" s="202">
        <v>1.6</v>
      </c>
      <c r="G4037" s="202">
        <v>1.6</v>
      </c>
      <c r="H4037" s="296">
        <f t="shared" si="957"/>
        <v>1.5680000000000001</v>
      </c>
      <c r="I4037" s="296">
        <f t="shared" si="958"/>
        <v>1.552</v>
      </c>
      <c r="J4037" s="296">
        <f t="shared" si="959"/>
        <v>1.536</v>
      </c>
      <c r="K4037" s="106"/>
      <c r="L4037" s="323">
        <f>F4037*K4037</f>
        <v>0</v>
      </c>
      <c r="M4037" s="327">
        <f>G4037*K4037</f>
        <v>0</v>
      </c>
      <c r="N4037" s="545">
        <f>H4037*K4037</f>
        <v>0</v>
      </c>
      <c r="O4037" s="545">
        <f>I4037*K4037</f>
        <v>0</v>
      </c>
      <c r="P4037" s="545">
        <f>J4037*K4037</f>
        <v>0</v>
      </c>
      <c r="Q4037" s="110" t="s">
        <v>7</v>
      </c>
    </row>
    <row r="4038" spans="1:18" ht="15" hidden="1" customHeight="1" outlineLevel="1" x14ac:dyDescent="0.25">
      <c r="A4038" s="133" t="s">
        <v>268</v>
      </c>
      <c r="B4038" s="442" t="s">
        <v>5179</v>
      </c>
      <c r="C4038" s="291" t="s">
        <v>2542</v>
      </c>
      <c r="D4038" s="183" t="s">
        <v>6</v>
      </c>
      <c r="E4038" s="29">
        <v>5</v>
      </c>
      <c r="F4038" s="202">
        <v>1.8</v>
      </c>
      <c r="G4038" s="202">
        <v>1.8</v>
      </c>
      <c r="H4038" s="296">
        <f t="shared" si="957"/>
        <v>1.764</v>
      </c>
      <c r="I4038" s="296">
        <f t="shared" si="958"/>
        <v>1.746</v>
      </c>
      <c r="J4038" s="296">
        <f t="shared" si="959"/>
        <v>1.728</v>
      </c>
      <c r="K4038" s="106"/>
      <c r="L4038" s="323">
        <f>F4038*K4038</f>
        <v>0</v>
      </c>
      <c r="M4038" s="327">
        <f>G4038*K4038</f>
        <v>0</v>
      </c>
      <c r="N4038" s="545">
        <f>H4038*K4038</f>
        <v>0</v>
      </c>
      <c r="O4038" s="545">
        <f>I4038*K4038</f>
        <v>0</v>
      </c>
      <c r="P4038" s="545">
        <f>J4038*K4038</f>
        <v>0</v>
      </c>
      <c r="Q4038" s="110" t="s">
        <v>7</v>
      </c>
    </row>
    <row r="4039" spans="1:18" ht="15" hidden="1" customHeight="1" outlineLevel="1" x14ac:dyDescent="0.25">
      <c r="A4039" s="133" t="s">
        <v>268</v>
      </c>
      <c r="B4039" s="442" t="s">
        <v>5179</v>
      </c>
      <c r="C4039" s="291" t="s">
        <v>2541</v>
      </c>
      <c r="D4039" s="183" t="s">
        <v>6</v>
      </c>
      <c r="E4039" s="29">
        <v>5</v>
      </c>
      <c r="F4039" s="202">
        <v>1.6</v>
      </c>
      <c r="G4039" s="202">
        <v>1.6</v>
      </c>
      <c r="H4039" s="296">
        <f t="shared" si="957"/>
        <v>1.5680000000000001</v>
      </c>
      <c r="I4039" s="296">
        <f t="shared" si="958"/>
        <v>1.552</v>
      </c>
      <c r="J4039" s="296">
        <f t="shared" si="959"/>
        <v>1.536</v>
      </c>
      <c r="K4039" s="106"/>
      <c r="L4039" s="323">
        <f>F4039*K4039</f>
        <v>0</v>
      </c>
      <c r="M4039" s="327">
        <f>G4039*K4039</f>
        <v>0</v>
      </c>
      <c r="N4039" s="545">
        <f>H4039*K4039</f>
        <v>0</v>
      </c>
      <c r="O4039" s="545">
        <f>I4039*K4039</f>
        <v>0</v>
      </c>
      <c r="P4039" s="545">
        <f>J4039*K4039</f>
        <v>0</v>
      </c>
      <c r="Q4039" s="110" t="s">
        <v>7</v>
      </c>
    </row>
    <row r="4040" spans="1:18" ht="15" hidden="1" customHeight="1" outlineLevel="1" x14ac:dyDescent="0.25">
      <c r="A4040" s="133" t="s">
        <v>268</v>
      </c>
      <c r="B4040" s="11"/>
      <c r="C4040" s="174" t="s">
        <v>870</v>
      </c>
      <c r="D4040" s="438" t="s">
        <v>6</v>
      </c>
      <c r="E4040" s="29">
        <v>5</v>
      </c>
      <c r="F4040" s="202">
        <v>2.5</v>
      </c>
      <c r="G4040" s="202">
        <v>2.4</v>
      </c>
      <c r="H4040" s="296">
        <f t="shared" ref="H4040:H4042" si="960">G4040*0.98</f>
        <v>2.3519999999999999</v>
      </c>
      <c r="I4040" s="296">
        <f t="shared" ref="I4040:I4042" si="961">G4040*0.97</f>
        <v>2.3279999999999998</v>
      </c>
      <c r="J4040" s="296">
        <f t="shared" ref="J4040:J4042" si="962">G4040*0.96</f>
        <v>2.3039999999999998</v>
      </c>
      <c r="K4040" s="106"/>
      <c r="L4040" s="323">
        <f>F4040*K4040</f>
        <v>0</v>
      </c>
      <c r="M4040" s="327">
        <f>G4040*K4040</f>
        <v>0</v>
      </c>
      <c r="N4040" s="545">
        <f>H4040*K4040</f>
        <v>0</v>
      </c>
      <c r="O4040" s="545">
        <f>I4040*K4040</f>
        <v>0</v>
      </c>
      <c r="P4040" s="545">
        <f>J4040*K4040</f>
        <v>0</v>
      </c>
      <c r="Q4040" s="110" t="s">
        <v>7</v>
      </c>
    </row>
    <row r="4041" spans="1:18" ht="15" hidden="1" customHeight="1" outlineLevel="1" x14ac:dyDescent="0.25">
      <c r="A4041" s="133" t="s">
        <v>268</v>
      </c>
      <c r="B4041" s="11"/>
      <c r="C4041" s="174" t="s">
        <v>871</v>
      </c>
      <c r="D4041" s="438" t="s">
        <v>6</v>
      </c>
      <c r="E4041" s="29">
        <v>5</v>
      </c>
      <c r="F4041" s="202">
        <v>2.5</v>
      </c>
      <c r="G4041" s="202">
        <v>2.4</v>
      </c>
      <c r="H4041" s="296">
        <f t="shared" si="960"/>
        <v>2.3519999999999999</v>
      </c>
      <c r="I4041" s="296">
        <f t="shared" si="961"/>
        <v>2.3279999999999998</v>
      </c>
      <c r="J4041" s="296">
        <f t="shared" si="962"/>
        <v>2.3039999999999998</v>
      </c>
      <c r="K4041" s="106"/>
      <c r="L4041" s="323">
        <f>F4041*K4041</f>
        <v>0</v>
      </c>
      <c r="M4041" s="327">
        <f>G4041*K4041</f>
        <v>0</v>
      </c>
      <c r="N4041" s="545">
        <f>H4041*K4041</f>
        <v>0</v>
      </c>
      <c r="O4041" s="545">
        <f>I4041*K4041</f>
        <v>0</v>
      </c>
      <c r="P4041" s="545">
        <f>J4041*K4041</f>
        <v>0</v>
      </c>
      <c r="Q4041" s="110" t="s">
        <v>7</v>
      </c>
    </row>
    <row r="4042" spans="1:18" ht="15" hidden="1" customHeight="1" outlineLevel="1" thickBot="1" x14ac:dyDescent="0.25">
      <c r="A4042" s="133" t="s">
        <v>3379</v>
      </c>
      <c r="B4042" s="286"/>
      <c r="C4042" s="174" t="s">
        <v>3584</v>
      </c>
      <c r="D4042" s="183" t="s">
        <v>6</v>
      </c>
      <c r="E4042" s="29">
        <v>38</v>
      </c>
      <c r="F4042" s="202">
        <v>29</v>
      </c>
      <c r="G4042" s="202">
        <v>28.5</v>
      </c>
      <c r="H4042" s="296">
        <f t="shared" si="960"/>
        <v>27.93</v>
      </c>
      <c r="I4042" s="296">
        <f t="shared" si="961"/>
        <v>27.645</v>
      </c>
      <c r="J4042" s="296">
        <f t="shared" si="962"/>
        <v>27.36</v>
      </c>
      <c r="K4042" s="106"/>
      <c r="L4042" s="323">
        <f>F4042*K4042</f>
        <v>0</v>
      </c>
      <c r="M4042" s="327">
        <f>G4042*K4042</f>
        <v>0</v>
      </c>
      <c r="N4042" s="545">
        <f>H4042*K4042</f>
        <v>0</v>
      </c>
      <c r="O4042" s="545">
        <f>I4042*K4042</f>
        <v>0</v>
      </c>
      <c r="P4042" s="545">
        <f>J4042*K4042</f>
        <v>0</v>
      </c>
      <c r="Q4042" s="110" t="s">
        <v>7</v>
      </c>
    </row>
    <row r="4043" spans="1:18" ht="15" customHeight="1" collapsed="1" thickBot="1" x14ac:dyDescent="0.25">
      <c r="A4043" s="593" t="s">
        <v>3249</v>
      </c>
      <c r="B4043" s="586"/>
      <c r="C4043" s="587"/>
      <c r="D4043" s="588"/>
      <c r="E4043" s="589"/>
      <c r="F4043" s="590"/>
      <c r="G4043" s="590"/>
      <c r="H4043" s="590"/>
      <c r="I4043" s="590"/>
      <c r="J4043" s="590"/>
      <c r="K4043" s="589"/>
      <c r="L4043" s="591"/>
      <c r="M4043" s="591"/>
      <c r="N4043" s="591"/>
      <c r="O4043" s="591"/>
      <c r="P4043" s="591"/>
      <c r="Q4043" s="592"/>
    </row>
    <row r="4044" spans="1:18" ht="15" hidden="1" customHeight="1" outlineLevel="1" x14ac:dyDescent="0.25">
      <c r="A4044" s="133" t="s">
        <v>268</v>
      </c>
      <c r="B4044" s="11"/>
      <c r="C4044" s="174" t="s">
        <v>2562</v>
      </c>
      <c r="D4044" s="183" t="s">
        <v>6</v>
      </c>
      <c r="E4044" s="23">
        <v>12</v>
      </c>
      <c r="F4044" s="202">
        <v>7</v>
      </c>
      <c r="G4044" s="202">
        <v>6.8</v>
      </c>
      <c r="H4044" s="296">
        <f t="shared" ref="H4044:H4083" si="963">G4044*0.98</f>
        <v>6.6639999999999997</v>
      </c>
      <c r="I4044" s="296">
        <f t="shared" ref="I4044:I4083" si="964">G4044*0.97</f>
        <v>6.5960000000000001</v>
      </c>
      <c r="J4044" s="296">
        <f t="shared" ref="J4044:J4083" si="965">G4044*0.96</f>
        <v>6.5279999999999996</v>
      </c>
      <c r="K4044" s="106"/>
      <c r="L4044" s="323">
        <f>F4044*K4044</f>
        <v>0</v>
      </c>
      <c r="M4044" s="327">
        <f>G4044*K4044</f>
        <v>0</v>
      </c>
      <c r="N4044" s="545">
        <f>H4044*K4044</f>
        <v>0</v>
      </c>
      <c r="O4044" s="545">
        <f>I4044*K4044</f>
        <v>0</v>
      </c>
      <c r="P4044" s="545">
        <f>J4044*K4044</f>
        <v>0</v>
      </c>
      <c r="Q4044" s="110" t="s">
        <v>7</v>
      </c>
    </row>
    <row r="4045" spans="1:18" ht="15" hidden="1" customHeight="1" outlineLevel="1" x14ac:dyDescent="0.25">
      <c r="A4045" s="133" t="s">
        <v>460</v>
      </c>
      <c r="B4045" s="442" t="s">
        <v>5174</v>
      </c>
      <c r="C4045" s="174" t="s">
        <v>2243</v>
      </c>
      <c r="D4045" s="183" t="s">
        <v>6</v>
      </c>
      <c r="E4045" s="16">
        <v>4</v>
      </c>
      <c r="F4045" s="202">
        <v>2</v>
      </c>
      <c r="G4045" s="202">
        <v>1.9</v>
      </c>
      <c r="H4045" s="296">
        <f t="shared" si="963"/>
        <v>1.8619999999999999</v>
      </c>
      <c r="I4045" s="296">
        <f t="shared" si="964"/>
        <v>1.843</v>
      </c>
      <c r="J4045" s="296">
        <f t="shared" si="965"/>
        <v>1.8239999999999998</v>
      </c>
      <c r="K4045" s="106"/>
      <c r="L4045" s="323">
        <f>F4045*K4045</f>
        <v>0</v>
      </c>
      <c r="M4045" s="327">
        <f>G4045*K4045</f>
        <v>0</v>
      </c>
      <c r="N4045" s="545">
        <f>H4045*K4045</f>
        <v>0</v>
      </c>
      <c r="O4045" s="545">
        <f>I4045*K4045</f>
        <v>0</v>
      </c>
      <c r="P4045" s="545">
        <f>J4045*K4045</f>
        <v>0</v>
      </c>
      <c r="Q4045" s="110" t="s">
        <v>7</v>
      </c>
    </row>
    <row r="4046" spans="1:18" ht="15" hidden="1" customHeight="1" outlineLevel="1" x14ac:dyDescent="0.25">
      <c r="A4046" s="133" t="s">
        <v>460</v>
      </c>
      <c r="B4046" s="442" t="s">
        <v>5174</v>
      </c>
      <c r="C4046" s="174" t="s">
        <v>2240</v>
      </c>
      <c r="D4046" s="22" t="s">
        <v>6</v>
      </c>
      <c r="E4046" s="16">
        <v>5</v>
      </c>
      <c r="F4046" s="202">
        <v>2.9</v>
      </c>
      <c r="G4046" s="202">
        <v>2.8</v>
      </c>
      <c r="H4046" s="296">
        <f t="shared" si="963"/>
        <v>2.7439999999999998</v>
      </c>
      <c r="I4046" s="296">
        <f t="shared" si="964"/>
        <v>2.7159999999999997</v>
      </c>
      <c r="J4046" s="296">
        <f t="shared" si="965"/>
        <v>2.6879999999999997</v>
      </c>
      <c r="K4046" s="106"/>
      <c r="L4046" s="323">
        <f>F4046*K4046</f>
        <v>0</v>
      </c>
      <c r="M4046" s="327">
        <f>G4046*K4046</f>
        <v>0</v>
      </c>
      <c r="N4046" s="545">
        <f>H4046*K4046</f>
        <v>0</v>
      </c>
      <c r="O4046" s="545">
        <f>I4046*K4046</f>
        <v>0</v>
      </c>
      <c r="P4046" s="545">
        <f>J4046*K4046</f>
        <v>0</v>
      </c>
      <c r="Q4046" s="110" t="s">
        <v>7</v>
      </c>
    </row>
    <row r="4047" spans="1:18" ht="15" hidden="1" customHeight="1" outlineLevel="1" x14ac:dyDescent="0.25">
      <c r="A4047" s="190" t="s">
        <v>268</v>
      </c>
      <c r="B4047" s="442" t="s">
        <v>5174</v>
      </c>
      <c r="C4047" s="291" t="s">
        <v>774</v>
      </c>
      <c r="D4047" s="22" t="s">
        <v>6</v>
      </c>
      <c r="E4047" s="16">
        <v>4</v>
      </c>
      <c r="F4047" s="205">
        <v>2</v>
      </c>
      <c r="G4047" s="205">
        <v>1.95</v>
      </c>
      <c r="H4047" s="296">
        <f t="shared" si="963"/>
        <v>1.911</v>
      </c>
      <c r="I4047" s="296">
        <f t="shared" si="964"/>
        <v>1.8915</v>
      </c>
      <c r="J4047" s="296">
        <f t="shared" si="965"/>
        <v>1.8719999999999999</v>
      </c>
      <c r="K4047" s="106"/>
      <c r="L4047" s="323">
        <f>F4047*K4047</f>
        <v>0</v>
      </c>
      <c r="M4047" s="327">
        <f>G4047*K4047</f>
        <v>0</v>
      </c>
      <c r="N4047" s="545">
        <f>H4047*K4047</f>
        <v>0</v>
      </c>
      <c r="O4047" s="545">
        <f>I4047*K4047</f>
        <v>0</v>
      </c>
      <c r="P4047" s="545">
        <f>J4047*K4047</f>
        <v>0</v>
      </c>
      <c r="Q4047" s="110" t="s">
        <v>7</v>
      </c>
      <c r="R4047" s="253"/>
    </row>
    <row r="4048" spans="1:18" ht="15" hidden="1" customHeight="1" outlineLevel="1" x14ac:dyDescent="0.25">
      <c r="A4048" s="190" t="s">
        <v>268</v>
      </c>
      <c r="B4048" s="442" t="s">
        <v>5174</v>
      </c>
      <c r="C4048" s="291" t="s">
        <v>585</v>
      </c>
      <c r="D4048" s="22" t="s">
        <v>6</v>
      </c>
      <c r="E4048" s="16">
        <v>3</v>
      </c>
      <c r="F4048" s="205">
        <v>1.6</v>
      </c>
      <c r="G4048" s="205">
        <v>1.5</v>
      </c>
      <c r="H4048" s="296">
        <f t="shared" si="963"/>
        <v>1.47</v>
      </c>
      <c r="I4048" s="296">
        <f t="shared" si="964"/>
        <v>1.4550000000000001</v>
      </c>
      <c r="J4048" s="296">
        <f t="shared" si="965"/>
        <v>1.44</v>
      </c>
      <c r="K4048" s="106"/>
      <c r="L4048" s="323">
        <f>F4048*K4048</f>
        <v>0</v>
      </c>
      <c r="M4048" s="327">
        <f>G4048*K4048</f>
        <v>0</v>
      </c>
      <c r="N4048" s="545">
        <f>H4048*K4048</f>
        <v>0</v>
      </c>
      <c r="O4048" s="545">
        <f>I4048*K4048</f>
        <v>0</v>
      </c>
      <c r="P4048" s="545">
        <f>J4048*K4048</f>
        <v>0</v>
      </c>
      <c r="Q4048" s="110" t="s">
        <v>7</v>
      </c>
      <c r="R4048" s="253"/>
    </row>
    <row r="4049" spans="1:18" ht="15" hidden="1" customHeight="1" outlineLevel="1" x14ac:dyDescent="0.25">
      <c r="A4049" s="133" t="s">
        <v>460</v>
      </c>
      <c r="B4049" s="442" t="s">
        <v>5174</v>
      </c>
      <c r="C4049" s="174" t="s">
        <v>1426</v>
      </c>
      <c r="D4049" s="22" t="s">
        <v>6</v>
      </c>
      <c r="E4049" s="16">
        <v>5</v>
      </c>
      <c r="F4049" s="202">
        <v>2.5</v>
      </c>
      <c r="G4049" s="202">
        <v>2.4</v>
      </c>
      <c r="H4049" s="296">
        <f t="shared" si="963"/>
        <v>2.3519999999999999</v>
      </c>
      <c r="I4049" s="296">
        <f t="shared" si="964"/>
        <v>2.3279999999999998</v>
      </c>
      <c r="J4049" s="296">
        <f t="shared" si="965"/>
        <v>2.3039999999999998</v>
      </c>
      <c r="K4049" s="106"/>
      <c r="L4049" s="323">
        <f>F4049*K4049</f>
        <v>0</v>
      </c>
      <c r="M4049" s="327">
        <f>G4049*K4049</f>
        <v>0</v>
      </c>
      <c r="N4049" s="545">
        <f>H4049*K4049</f>
        <v>0</v>
      </c>
      <c r="O4049" s="545">
        <f>I4049*K4049</f>
        <v>0</v>
      </c>
      <c r="P4049" s="545">
        <f>J4049*K4049</f>
        <v>0</v>
      </c>
      <c r="Q4049" s="110" t="s">
        <v>7</v>
      </c>
    </row>
    <row r="4050" spans="1:18" ht="15" hidden="1" customHeight="1" outlineLevel="1" x14ac:dyDescent="0.25">
      <c r="A4050" s="133" t="s">
        <v>460</v>
      </c>
      <c r="B4050" s="11" t="s">
        <v>5559</v>
      </c>
      <c r="C4050" s="174" t="s">
        <v>1427</v>
      </c>
      <c r="D4050" s="22" t="s">
        <v>6</v>
      </c>
      <c r="E4050" s="16">
        <v>7</v>
      </c>
      <c r="F4050" s="202">
        <v>3.9</v>
      </c>
      <c r="G4050" s="202">
        <v>3.8</v>
      </c>
      <c r="H4050" s="296">
        <f t="shared" si="963"/>
        <v>3.7239999999999998</v>
      </c>
      <c r="I4050" s="296">
        <f t="shared" si="964"/>
        <v>3.6859999999999999</v>
      </c>
      <c r="J4050" s="296">
        <f t="shared" si="965"/>
        <v>3.6479999999999997</v>
      </c>
      <c r="K4050" s="106"/>
      <c r="L4050" s="323">
        <f>F4050*K4050</f>
        <v>0</v>
      </c>
      <c r="M4050" s="327">
        <f>G4050*K4050</f>
        <v>0</v>
      </c>
      <c r="N4050" s="545">
        <f>H4050*K4050</f>
        <v>0</v>
      </c>
      <c r="O4050" s="545">
        <f>I4050*K4050</f>
        <v>0</v>
      </c>
      <c r="P4050" s="545">
        <f>J4050*K4050</f>
        <v>0</v>
      </c>
      <c r="Q4050" s="110" t="s">
        <v>7</v>
      </c>
    </row>
    <row r="4051" spans="1:18" ht="15" hidden="1" customHeight="1" outlineLevel="1" x14ac:dyDescent="0.25">
      <c r="A4051" s="190" t="s">
        <v>268</v>
      </c>
      <c r="B4051" s="442" t="s">
        <v>5176</v>
      </c>
      <c r="C4051" s="291" t="s">
        <v>4063</v>
      </c>
      <c r="D4051" s="22" t="s">
        <v>6</v>
      </c>
      <c r="E4051" s="16">
        <v>4</v>
      </c>
      <c r="F4051" s="202">
        <v>2</v>
      </c>
      <c r="G4051" s="202">
        <v>1.95</v>
      </c>
      <c r="H4051" s="296">
        <f t="shared" si="963"/>
        <v>1.911</v>
      </c>
      <c r="I4051" s="296">
        <f t="shared" si="964"/>
        <v>1.8915</v>
      </c>
      <c r="J4051" s="296">
        <f t="shared" si="965"/>
        <v>1.8719999999999999</v>
      </c>
      <c r="K4051" s="106"/>
      <c r="L4051" s="323">
        <f>F4051*K4051</f>
        <v>0</v>
      </c>
      <c r="M4051" s="327">
        <f>G4051*K4051</f>
        <v>0</v>
      </c>
      <c r="N4051" s="545">
        <f>H4051*K4051</f>
        <v>0</v>
      </c>
      <c r="O4051" s="545">
        <f>I4051*K4051</f>
        <v>0</v>
      </c>
      <c r="P4051" s="545">
        <f>J4051*K4051</f>
        <v>0</v>
      </c>
      <c r="Q4051" s="110" t="s">
        <v>7</v>
      </c>
      <c r="R4051" s="253"/>
    </row>
    <row r="4052" spans="1:18" ht="15" hidden="1" customHeight="1" outlineLevel="1" x14ac:dyDescent="0.25">
      <c r="A4052" s="190" t="s">
        <v>460</v>
      </c>
      <c r="B4052" s="442" t="s">
        <v>5176</v>
      </c>
      <c r="C4052" s="291" t="s">
        <v>5150</v>
      </c>
      <c r="D4052" s="183" t="s">
        <v>6</v>
      </c>
      <c r="E4052" s="211">
        <v>6</v>
      </c>
      <c r="F4052" s="204">
        <v>3.2</v>
      </c>
      <c r="G4052" s="204">
        <v>3.1</v>
      </c>
      <c r="H4052" s="296">
        <f t="shared" si="963"/>
        <v>3.0379999999999998</v>
      </c>
      <c r="I4052" s="296">
        <f t="shared" si="964"/>
        <v>3.0070000000000001</v>
      </c>
      <c r="J4052" s="296">
        <f t="shared" si="965"/>
        <v>2.976</v>
      </c>
      <c r="K4052" s="106"/>
      <c r="L4052" s="732">
        <f>F4052*K4052</f>
        <v>0</v>
      </c>
      <c r="M4052" s="327">
        <f>G4052*K4052</f>
        <v>0</v>
      </c>
      <c r="N4052" s="545">
        <f>H4052*K4052</f>
        <v>0</v>
      </c>
      <c r="O4052" s="545">
        <f>I4052*K4052</f>
        <v>0</v>
      </c>
      <c r="P4052" s="545">
        <f>J4052*K4052</f>
        <v>0</v>
      </c>
      <c r="Q4052" s="733" t="s">
        <v>5</v>
      </c>
      <c r="R4052" s="712"/>
    </row>
    <row r="4053" spans="1:18" ht="15" hidden="1" customHeight="1" outlineLevel="1" x14ac:dyDescent="0.25">
      <c r="A4053" s="133" t="s">
        <v>268</v>
      </c>
      <c r="B4053" s="11"/>
      <c r="C4053" s="174" t="s">
        <v>4064</v>
      </c>
      <c r="D4053" s="22" t="s">
        <v>6</v>
      </c>
      <c r="E4053" s="16">
        <v>5</v>
      </c>
      <c r="F4053" s="202">
        <v>2.5499999999999998</v>
      </c>
      <c r="G4053" s="202">
        <v>2.4500000000000002</v>
      </c>
      <c r="H4053" s="296">
        <f t="shared" si="963"/>
        <v>2.4010000000000002</v>
      </c>
      <c r="I4053" s="296">
        <f t="shared" si="964"/>
        <v>2.3765000000000001</v>
      </c>
      <c r="J4053" s="296">
        <f t="shared" si="965"/>
        <v>2.3519999999999999</v>
      </c>
      <c r="K4053" s="106"/>
      <c r="L4053" s="323">
        <f>F4053*K4053</f>
        <v>0</v>
      </c>
      <c r="M4053" s="327">
        <f>G4053*K4053</f>
        <v>0</v>
      </c>
      <c r="N4053" s="545">
        <f>H4053*K4053</f>
        <v>0</v>
      </c>
      <c r="O4053" s="545">
        <f>I4053*K4053</f>
        <v>0</v>
      </c>
      <c r="P4053" s="545">
        <f>J4053*K4053</f>
        <v>0</v>
      </c>
      <c r="Q4053" s="110" t="s">
        <v>7</v>
      </c>
    </row>
    <row r="4054" spans="1:18" ht="15" hidden="1" customHeight="1" outlineLevel="1" x14ac:dyDescent="0.25">
      <c r="A4054" s="190" t="s">
        <v>460</v>
      </c>
      <c r="B4054" s="442" t="s">
        <v>5176</v>
      </c>
      <c r="C4054" s="291" t="s">
        <v>882</v>
      </c>
      <c r="D4054" s="183" t="s">
        <v>6</v>
      </c>
      <c r="E4054" s="211">
        <v>6</v>
      </c>
      <c r="F4054" s="204">
        <v>3.1</v>
      </c>
      <c r="G4054" s="204">
        <v>3</v>
      </c>
      <c r="H4054" s="296">
        <f t="shared" si="963"/>
        <v>2.94</v>
      </c>
      <c r="I4054" s="296">
        <f t="shared" si="964"/>
        <v>2.91</v>
      </c>
      <c r="J4054" s="296">
        <f t="shared" si="965"/>
        <v>2.88</v>
      </c>
      <c r="K4054" s="106"/>
      <c r="L4054" s="732">
        <f>F4054*K4054</f>
        <v>0</v>
      </c>
      <c r="M4054" s="327">
        <f>G4054*K4054</f>
        <v>0</v>
      </c>
      <c r="N4054" s="545">
        <f>H4054*K4054</f>
        <v>0</v>
      </c>
      <c r="O4054" s="545">
        <f>I4054*K4054</f>
        <v>0</v>
      </c>
      <c r="P4054" s="545">
        <f>J4054*K4054</f>
        <v>0</v>
      </c>
      <c r="Q4054" s="216" t="s">
        <v>7</v>
      </c>
      <c r="R4054" s="712"/>
    </row>
    <row r="4055" spans="1:18" ht="15" hidden="1" customHeight="1" outlineLevel="1" x14ac:dyDescent="0.25">
      <c r="A4055" s="190" t="s">
        <v>268</v>
      </c>
      <c r="B4055" s="442" t="s">
        <v>5176</v>
      </c>
      <c r="C4055" s="291" t="s">
        <v>3766</v>
      </c>
      <c r="D4055" s="183" t="s">
        <v>6</v>
      </c>
      <c r="E4055" s="211">
        <v>5</v>
      </c>
      <c r="F4055" s="477">
        <v>2.7</v>
      </c>
      <c r="G4055" s="477">
        <v>2.6</v>
      </c>
      <c r="H4055" s="221">
        <f t="shared" si="963"/>
        <v>2.548</v>
      </c>
      <c r="I4055" s="221">
        <f t="shared" si="964"/>
        <v>2.5219999999999998</v>
      </c>
      <c r="J4055" s="221">
        <f t="shared" si="965"/>
        <v>2.496</v>
      </c>
      <c r="K4055" s="106"/>
      <c r="L4055" s="732">
        <f>F4055*K4055</f>
        <v>0</v>
      </c>
      <c r="M4055" s="327">
        <f>G4055*K4055</f>
        <v>0</v>
      </c>
      <c r="N4055" s="545">
        <f>H4055*K4055</f>
        <v>0</v>
      </c>
      <c r="O4055" s="545">
        <f>I4055*K4055</f>
        <v>0</v>
      </c>
      <c r="P4055" s="545">
        <f>J4055*K4055</f>
        <v>0</v>
      </c>
      <c r="Q4055" s="216" t="s">
        <v>7</v>
      </c>
      <c r="R4055" s="253" t="s">
        <v>2349</v>
      </c>
    </row>
    <row r="4056" spans="1:18" ht="15" hidden="1" customHeight="1" outlineLevel="1" x14ac:dyDescent="0.25">
      <c r="A4056" s="190" t="s">
        <v>460</v>
      </c>
      <c r="B4056" s="442" t="s">
        <v>5176</v>
      </c>
      <c r="C4056" s="291" t="s">
        <v>2246</v>
      </c>
      <c r="D4056" s="183" t="s">
        <v>6</v>
      </c>
      <c r="E4056" s="211">
        <v>6</v>
      </c>
      <c r="F4056" s="204">
        <v>2.9</v>
      </c>
      <c r="G4056" s="204">
        <v>2.8</v>
      </c>
      <c r="H4056" s="296">
        <f t="shared" si="963"/>
        <v>2.7439999999999998</v>
      </c>
      <c r="I4056" s="296">
        <f t="shared" si="964"/>
        <v>2.7159999999999997</v>
      </c>
      <c r="J4056" s="296">
        <f t="shared" si="965"/>
        <v>2.6879999999999997</v>
      </c>
      <c r="K4056" s="106"/>
      <c r="L4056" s="732">
        <f>F4056*K4056</f>
        <v>0</v>
      </c>
      <c r="M4056" s="327">
        <f>G4056*K4056</f>
        <v>0</v>
      </c>
      <c r="N4056" s="545">
        <f>H4056*K4056</f>
        <v>0</v>
      </c>
      <c r="O4056" s="545">
        <f>I4056*K4056</f>
        <v>0</v>
      </c>
      <c r="P4056" s="545">
        <f>J4056*K4056</f>
        <v>0</v>
      </c>
      <c r="Q4056" s="216" t="s">
        <v>7</v>
      </c>
      <c r="R4056" s="712"/>
    </row>
    <row r="4057" spans="1:18" ht="15" hidden="1" customHeight="1" outlineLevel="1" x14ac:dyDescent="0.25">
      <c r="A4057" s="697" t="s">
        <v>268</v>
      </c>
      <c r="B4057" s="978" t="s">
        <v>5176</v>
      </c>
      <c r="C4057" s="992" t="s">
        <v>2246</v>
      </c>
      <c r="D4057" s="708" t="s">
        <v>6</v>
      </c>
      <c r="E4057" s="714">
        <v>5</v>
      </c>
      <c r="F4057" s="984">
        <v>2.4</v>
      </c>
      <c r="G4057" s="984">
        <v>2.2999999999999998</v>
      </c>
      <c r="H4057" s="698">
        <f t="shared" ref="H4057" si="966">G4057*0.98</f>
        <v>2.254</v>
      </c>
      <c r="I4057" s="698">
        <f t="shared" ref="I4057" si="967">G4057*0.97</f>
        <v>2.2309999999999999</v>
      </c>
      <c r="J4057" s="698">
        <f t="shared" ref="J4057" si="968">G4057*0.96</f>
        <v>2.2079999999999997</v>
      </c>
      <c r="K4057" s="714"/>
      <c r="L4057" s="721">
        <f>F4057*K4057</f>
        <v>0</v>
      </c>
      <c r="M4057" s="719">
        <f>G4057*K4057</f>
        <v>0</v>
      </c>
      <c r="N4057" s="869">
        <f>H4057*K4057</f>
        <v>0</v>
      </c>
      <c r="O4057" s="869">
        <f>I4057*K4057</f>
        <v>0</v>
      </c>
      <c r="P4057" s="869">
        <f>J4057*K4057</f>
        <v>0</v>
      </c>
      <c r="Q4057" s="722" t="s">
        <v>7</v>
      </c>
      <c r="R4057" s="712" t="s">
        <v>4496</v>
      </c>
    </row>
    <row r="4058" spans="1:18" ht="15" hidden="1" customHeight="1" outlineLevel="1" x14ac:dyDescent="0.25">
      <c r="A4058" s="190" t="s">
        <v>460</v>
      </c>
      <c r="B4058" s="442" t="s">
        <v>5176</v>
      </c>
      <c r="C4058" s="291" t="s">
        <v>1436</v>
      </c>
      <c r="D4058" s="183" t="s">
        <v>6</v>
      </c>
      <c r="E4058" s="211">
        <v>6</v>
      </c>
      <c r="F4058" s="204">
        <v>2.8</v>
      </c>
      <c r="G4058" s="204">
        <v>2.7</v>
      </c>
      <c r="H4058" s="296">
        <f t="shared" si="963"/>
        <v>2.6459999999999999</v>
      </c>
      <c r="I4058" s="296">
        <f t="shared" si="964"/>
        <v>2.6190000000000002</v>
      </c>
      <c r="J4058" s="296">
        <f t="shared" si="965"/>
        <v>2.5920000000000001</v>
      </c>
      <c r="K4058" s="106"/>
      <c r="L4058" s="732">
        <f>F4058*K4058</f>
        <v>0</v>
      </c>
      <c r="M4058" s="327">
        <f>G4058*K4058</f>
        <v>0</v>
      </c>
      <c r="N4058" s="545">
        <f>H4058*K4058</f>
        <v>0</v>
      </c>
      <c r="O4058" s="545">
        <f>I4058*K4058</f>
        <v>0</v>
      </c>
      <c r="P4058" s="545">
        <f>J4058*K4058</f>
        <v>0</v>
      </c>
      <c r="Q4058" s="216" t="s">
        <v>7</v>
      </c>
      <c r="R4058" s="712"/>
    </row>
    <row r="4059" spans="1:18" ht="15" hidden="1" customHeight="1" outlineLevel="1" x14ac:dyDescent="0.25">
      <c r="A4059" s="190" t="s">
        <v>460</v>
      </c>
      <c r="B4059" s="442" t="s">
        <v>5176</v>
      </c>
      <c r="C4059" s="291" t="s">
        <v>883</v>
      </c>
      <c r="D4059" s="183" t="s">
        <v>6</v>
      </c>
      <c r="E4059" s="211">
        <v>6</v>
      </c>
      <c r="F4059" s="204">
        <v>3.1</v>
      </c>
      <c r="G4059" s="204">
        <v>3</v>
      </c>
      <c r="H4059" s="296">
        <f t="shared" si="963"/>
        <v>2.94</v>
      </c>
      <c r="I4059" s="296">
        <f t="shared" si="964"/>
        <v>2.91</v>
      </c>
      <c r="J4059" s="296">
        <f t="shared" si="965"/>
        <v>2.88</v>
      </c>
      <c r="K4059" s="106"/>
      <c r="L4059" s="732">
        <f>F4059*K4059</f>
        <v>0</v>
      </c>
      <c r="M4059" s="327">
        <f>G4059*K4059</f>
        <v>0</v>
      </c>
      <c r="N4059" s="545">
        <f>H4059*K4059</f>
        <v>0</v>
      </c>
      <c r="O4059" s="545">
        <f>I4059*K4059</f>
        <v>0</v>
      </c>
      <c r="P4059" s="545">
        <f>J4059*K4059</f>
        <v>0</v>
      </c>
      <c r="Q4059" s="216" t="s">
        <v>7</v>
      </c>
      <c r="R4059" s="523"/>
    </row>
    <row r="4060" spans="1:18" ht="15" hidden="1" customHeight="1" outlineLevel="1" x14ac:dyDescent="0.25">
      <c r="A4060" s="133" t="s">
        <v>460</v>
      </c>
      <c r="B4060" s="442" t="s">
        <v>5176</v>
      </c>
      <c r="C4060" s="174" t="s">
        <v>3448</v>
      </c>
      <c r="D4060" s="22" t="s">
        <v>6</v>
      </c>
      <c r="E4060" s="16">
        <v>8</v>
      </c>
      <c r="F4060" s="202">
        <v>5.0999999999999996</v>
      </c>
      <c r="G4060" s="202">
        <v>4.9000000000000004</v>
      </c>
      <c r="H4060" s="296">
        <f t="shared" si="963"/>
        <v>4.8020000000000005</v>
      </c>
      <c r="I4060" s="296">
        <f t="shared" si="964"/>
        <v>4.7530000000000001</v>
      </c>
      <c r="J4060" s="296">
        <f t="shared" si="965"/>
        <v>4.7039999999999997</v>
      </c>
      <c r="K4060" s="106"/>
      <c r="L4060" s="323">
        <f>F4060*K4060</f>
        <v>0</v>
      </c>
      <c r="M4060" s="327">
        <f>G4060*K4060</f>
        <v>0</v>
      </c>
      <c r="N4060" s="545">
        <f>H4060*K4060</f>
        <v>0</v>
      </c>
      <c r="O4060" s="545">
        <f>I4060*K4060</f>
        <v>0</v>
      </c>
      <c r="P4060" s="545">
        <f>J4060*K4060</f>
        <v>0</v>
      </c>
      <c r="Q4060" s="110" t="s">
        <v>7</v>
      </c>
    </row>
    <row r="4061" spans="1:18" ht="15" hidden="1" customHeight="1" outlineLevel="1" x14ac:dyDescent="0.25">
      <c r="A4061" s="133" t="s">
        <v>268</v>
      </c>
      <c r="B4061" s="11"/>
      <c r="C4061" s="174" t="s">
        <v>2247</v>
      </c>
      <c r="D4061" s="22" t="s">
        <v>6</v>
      </c>
      <c r="E4061" s="16">
        <v>4</v>
      </c>
      <c r="F4061" s="202">
        <v>2</v>
      </c>
      <c r="G4061" s="202">
        <v>1.9</v>
      </c>
      <c r="H4061" s="296">
        <f t="shared" si="963"/>
        <v>1.8619999999999999</v>
      </c>
      <c r="I4061" s="296">
        <f t="shared" si="964"/>
        <v>1.843</v>
      </c>
      <c r="J4061" s="296">
        <f t="shared" si="965"/>
        <v>1.8239999999999998</v>
      </c>
      <c r="K4061" s="106"/>
      <c r="L4061" s="323">
        <f>F4061*K4061</f>
        <v>0</v>
      </c>
      <c r="M4061" s="327">
        <f>G4061*K4061</f>
        <v>0</v>
      </c>
      <c r="N4061" s="545">
        <f>H4061*K4061</f>
        <v>0</v>
      </c>
      <c r="O4061" s="545">
        <f>I4061*K4061</f>
        <v>0</v>
      </c>
      <c r="P4061" s="545">
        <f>J4061*K4061</f>
        <v>0</v>
      </c>
      <c r="Q4061" s="110" t="s">
        <v>7</v>
      </c>
    </row>
    <row r="4062" spans="1:18" ht="15" hidden="1" customHeight="1" outlineLevel="1" x14ac:dyDescent="0.25">
      <c r="A4062" s="133" t="s">
        <v>268</v>
      </c>
      <c r="B4062" s="442" t="s">
        <v>5175</v>
      </c>
      <c r="C4062" s="174" t="s">
        <v>1647</v>
      </c>
      <c r="D4062" s="22" t="s">
        <v>6</v>
      </c>
      <c r="E4062" s="16">
        <v>5</v>
      </c>
      <c r="F4062" s="202">
        <v>2</v>
      </c>
      <c r="G4062" s="202">
        <v>1.9</v>
      </c>
      <c r="H4062" s="296">
        <f t="shared" si="963"/>
        <v>1.8619999999999999</v>
      </c>
      <c r="I4062" s="296">
        <f t="shared" si="964"/>
        <v>1.843</v>
      </c>
      <c r="J4062" s="296">
        <f t="shared" si="965"/>
        <v>1.8239999999999998</v>
      </c>
      <c r="K4062" s="106"/>
      <c r="L4062" s="323">
        <f>F4062*K4062</f>
        <v>0</v>
      </c>
      <c r="M4062" s="327">
        <f>G4062*K4062</f>
        <v>0</v>
      </c>
      <c r="N4062" s="545">
        <f>H4062*K4062</f>
        <v>0</v>
      </c>
      <c r="O4062" s="545">
        <f>I4062*K4062</f>
        <v>0</v>
      </c>
      <c r="P4062" s="545">
        <f>J4062*K4062</f>
        <v>0</v>
      </c>
      <c r="Q4062" s="110" t="s">
        <v>7</v>
      </c>
    </row>
    <row r="4063" spans="1:18" ht="15" hidden="1" customHeight="1" outlineLevel="1" x14ac:dyDescent="0.25">
      <c r="A4063" s="133" t="s">
        <v>268</v>
      </c>
      <c r="B4063" s="286"/>
      <c r="C4063" s="174" t="s">
        <v>1646</v>
      </c>
      <c r="D4063" s="22" t="s">
        <v>6</v>
      </c>
      <c r="E4063" s="16">
        <v>5</v>
      </c>
      <c r="F4063" s="202">
        <v>2.5</v>
      </c>
      <c r="G4063" s="202">
        <v>2.4</v>
      </c>
      <c r="H4063" s="296">
        <f t="shared" si="963"/>
        <v>2.3519999999999999</v>
      </c>
      <c r="I4063" s="296">
        <f t="shared" si="964"/>
        <v>2.3279999999999998</v>
      </c>
      <c r="J4063" s="296">
        <f t="shared" si="965"/>
        <v>2.3039999999999998</v>
      </c>
      <c r="K4063" s="106"/>
      <c r="L4063" s="323">
        <f>F4063*K4063</f>
        <v>0</v>
      </c>
      <c r="M4063" s="327">
        <f>G4063*K4063</f>
        <v>0</v>
      </c>
      <c r="N4063" s="545">
        <f>H4063*K4063</f>
        <v>0</v>
      </c>
      <c r="O4063" s="545">
        <f>I4063*K4063</f>
        <v>0</v>
      </c>
      <c r="P4063" s="545">
        <f>J4063*K4063</f>
        <v>0</v>
      </c>
      <c r="Q4063" s="110" t="s">
        <v>7</v>
      </c>
    </row>
    <row r="4064" spans="1:18" ht="15" hidden="1" customHeight="1" outlineLevel="1" x14ac:dyDescent="0.25">
      <c r="A4064" s="133" t="s">
        <v>268</v>
      </c>
      <c r="B4064" s="442" t="s">
        <v>5260</v>
      </c>
      <c r="C4064" s="174" t="s">
        <v>2563</v>
      </c>
      <c r="D4064" s="183" t="s">
        <v>6</v>
      </c>
      <c r="E4064" s="16">
        <v>5</v>
      </c>
      <c r="F4064" s="202">
        <v>1.9</v>
      </c>
      <c r="G4064" s="202">
        <v>1.9</v>
      </c>
      <c r="H4064" s="296">
        <f t="shared" si="963"/>
        <v>1.8619999999999999</v>
      </c>
      <c r="I4064" s="296">
        <f t="shared" si="964"/>
        <v>1.843</v>
      </c>
      <c r="J4064" s="296">
        <f t="shared" si="965"/>
        <v>1.8239999999999998</v>
      </c>
      <c r="K4064" s="106"/>
      <c r="L4064" s="323">
        <f>F4064*K4064</f>
        <v>0</v>
      </c>
      <c r="M4064" s="327">
        <f>G4064*K4064</f>
        <v>0</v>
      </c>
      <c r="N4064" s="545">
        <f>H4064*K4064</f>
        <v>0</v>
      </c>
      <c r="O4064" s="545">
        <f>I4064*K4064</f>
        <v>0</v>
      </c>
      <c r="P4064" s="545">
        <f>J4064*K4064</f>
        <v>0</v>
      </c>
      <c r="Q4064" s="110" t="s">
        <v>7</v>
      </c>
    </row>
    <row r="4065" spans="1:18" ht="15" hidden="1" customHeight="1" outlineLevel="1" x14ac:dyDescent="0.25">
      <c r="A4065" s="133" t="s">
        <v>268</v>
      </c>
      <c r="B4065" s="442" t="s">
        <v>5175</v>
      </c>
      <c r="C4065" s="174" t="s">
        <v>2564</v>
      </c>
      <c r="D4065" s="183" t="s">
        <v>6</v>
      </c>
      <c r="E4065" s="16">
        <v>5</v>
      </c>
      <c r="F4065" s="202">
        <v>1.9</v>
      </c>
      <c r="G4065" s="202">
        <v>1.9</v>
      </c>
      <c r="H4065" s="296">
        <f t="shared" si="963"/>
        <v>1.8619999999999999</v>
      </c>
      <c r="I4065" s="296">
        <f t="shared" si="964"/>
        <v>1.843</v>
      </c>
      <c r="J4065" s="296">
        <f t="shared" si="965"/>
        <v>1.8239999999999998</v>
      </c>
      <c r="K4065" s="106"/>
      <c r="L4065" s="323">
        <f>F4065*K4065</f>
        <v>0</v>
      </c>
      <c r="M4065" s="327">
        <f>G4065*K4065</f>
        <v>0</v>
      </c>
      <c r="N4065" s="545">
        <f>H4065*K4065</f>
        <v>0</v>
      </c>
      <c r="O4065" s="545">
        <f>I4065*K4065</f>
        <v>0</v>
      </c>
      <c r="P4065" s="545">
        <f>J4065*K4065</f>
        <v>0</v>
      </c>
      <c r="Q4065" s="110" t="s">
        <v>7</v>
      </c>
    </row>
    <row r="4066" spans="1:18" ht="15" hidden="1" customHeight="1" outlineLevel="1" x14ac:dyDescent="0.25">
      <c r="A4066" s="133" t="s">
        <v>268</v>
      </c>
      <c r="B4066" s="286"/>
      <c r="C4066" s="174" t="s">
        <v>2232</v>
      </c>
      <c r="D4066" s="22" t="s">
        <v>6</v>
      </c>
      <c r="E4066" s="16">
        <v>6</v>
      </c>
      <c r="F4066" s="202">
        <v>3.05</v>
      </c>
      <c r="G4066" s="202">
        <v>2.95</v>
      </c>
      <c r="H4066" s="296">
        <f t="shared" si="963"/>
        <v>2.891</v>
      </c>
      <c r="I4066" s="296">
        <f t="shared" si="964"/>
        <v>2.8614999999999999</v>
      </c>
      <c r="J4066" s="296">
        <f t="shared" si="965"/>
        <v>2.8319999999999999</v>
      </c>
      <c r="K4066" s="106"/>
      <c r="L4066" s="323">
        <f>F4066*K4066</f>
        <v>0</v>
      </c>
      <c r="M4066" s="327">
        <f>G4066*K4066</f>
        <v>0</v>
      </c>
      <c r="N4066" s="545">
        <f>H4066*K4066</f>
        <v>0</v>
      </c>
      <c r="O4066" s="545">
        <f>I4066*K4066</f>
        <v>0</v>
      </c>
      <c r="P4066" s="545">
        <f>J4066*K4066</f>
        <v>0</v>
      </c>
      <c r="Q4066" s="110" t="s">
        <v>7</v>
      </c>
    </row>
    <row r="4067" spans="1:18" ht="15" hidden="1" customHeight="1" outlineLevel="1" x14ac:dyDescent="0.25">
      <c r="A4067" s="199" t="s">
        <v>268</v>
      </c>
      <c r="B4067" s="288"/>
      <c r="C4067" s="292" t="s">
        <v>1960</v>
      </c>
      <c r="D4067" s="22" t="s">
        <v>6</v>
      </c>
      <c r="E4067" s="16">
        <v>5</v>
      </c>
      <c r="F4067" s="319">
        <v>2</v>
      </c>
      <c r="G4067" s="319">
        <v>1.9</v>
      </c>
      <c r="H4067" s="296">
        <f t="shared" si="963"/>
        <v>1.8619999999999999</v>
      </c>
      <c r="I4067" s="296">
        <f t="shared" si="964"/>
        <v>1.843</v>
      </c>
      <c r="J4067" s="296">
        <f t="shared" si="965"/>
        <v>1.8239999999999998</v>
      </c>
      <c r="K4067" s="106"/>
      <c r="L4067" s="323">
        <f>F4067*K4067</f>
        <v>0</v>
      </c>
      <c r="M4067" s="327">
        <f>G4067*K4067</f>
        <v>0</v>
      </c>
      <c r="N4067" s="545">
        <f>H4067*K4067</f>
        <v>0</v>
      </c>
      <c r="O4067" s="545">
        <f>I4067*K4067</f>
        <v>0</v>
      </c>
      <c r="P4067" s="545">
        <f>J4067*K4067</f>
        <v>0</v>
      </c>
      <c r="Q4067" s="110" t="s">
        <v>7</v>
      </c>
      <c r="R4067" s="253" t="s">
        <v>2349</v>
      </c>
    </row>
    <row r="4068" spans="1:18" ht="15" hidden="1" customHeight="1" outlineLevel="1" x14ac:dyDescent="0.25">
      <c r="A4068" s="133" t="s">
        <v>268</v>
      </c>
      <c r="B4068" s="442" t="s">
        <v>5176</v>
      </c>
      <c r="C4068" s="174" t="s">
        <v>2245</v>
      </c>
      <c r="D4068" s="22" t="s">
        <v>6</v>
      </c>
      <c r="E4068" s="16">
        <v>6</v>
      </c>
      <c r="F4068" s="202">
        <v>3.4</v>
      </c>
      <c r="G4068" s="202">
        <v>3.3</v>
      </c>
      <c r="H4068" s="296">
        <f t="shared" si="963"/>
        <v>3.234</v>
      </c>
      <c r="I4068" s="296">
        <f t="shared" si="964"/>
        <v>3.2009999999999996</v>
      </c>
      <c r="J4068" s="296">
        <f t="shared" si="965"/>
        <v>3.1679999999999997</v>
      </c>
      <c r="K4068" s="106"/>
      <c r="L4068" s="323">
        <f>F4068*K4068</f>
        <v>0</v>
      </c>
      <c r="M4068" s="327">
        <f>G4068*K4068</f>
        <v>0</v>
      </c>
      <c r="N4068" s="545">
        <f>H4068*K4068</f>
        <v>0</v>
      </c>
      <c r="O4068" s="545">
        <f>I4068*K4068</f>
        <v>0</v>
      </c>
      <c r="P4068" s="545">
        <f>J4068*K4068</f>
        <v>0</v>
      </c>
      <c r="Q4068" s="110" t="s">
        <v>7</v>
      </c>
    </row>
    <row r="4069" spans="1:18" ht="15" hidden="1" customHeight="1" outlineLevel="1" x14ac:dyDescent="0.25">
      <c r="A4069" s="133" t="s">
        <v>268</v>
      </c>
      <c r="B4069" s="286"/>
      <c r="C4069" s="174" t="s">
        <v>741</v>
      </c>
      <c r="D4069" s="183" t="s">
        <v>6</v>
      </c>
      <c r="E4069" s="16">
        <v>5</v>
      </c>
      <c r="F4069" s="202">
        <v>2.9</v>
      </c>
      <c r="G4069" s="202">
        <v>2.8</v>
      </c>
      <c r="H4069" s="296">
        <f t="shared" si="963"/>
        <v>2.7439999999999998</v>
      </c>
      <c r="I4069" s="296">
        <f t="shared" si="964"/>
        <v>2.7159999999999997</v>
      </c>
      <c r="J4069" s="296">
        <f t="shared" si="965"/>
        <v>2.6879999999999997</v>
      </c>
      <c r="K4069" s="106"/>
      <c r="L4069" s="323">
        <f>F4069*K4069</f>
        <v>0</v>
      </c>
      <c r="M4069" s="327">
        <f>G4069*K4069</f>
        <v>0</v>
      </c>
      <c r="N4069" s="545">
        <f>H4069*K4069</f>
        <v>0</v>
      </c>
      <c r="O4069" s="545">
        <f>I4069*K4069</f>
        <v>0</v>
      </c>
      <c r="P4069" s="545">
        <f>J4069*K4069</f>
        <v>0</v>
      </c>
      <c r="Q4069" s="110" t="s">
        <v>7</v>
      </c>
    </row>
    <row r="4070" spans="1:18" ht="15" hidden="1" customHeight="1" outlineLevel="1" x14ac:dyDescent="0.25">
      <c r="A4070" s="133" t="s">
        <v>268</v>
      </c>
      <c r="B4070" s="286"/>
      <c r="C4070" s="174" t="s">
        <v>1437</v>
      </c>
      <c r="D4070" s="183" t="s">
        <v>6</v>
      </c>
      <c r="E4070" s="16">
        <v>6</v>
      </c>
      <c r="F4070" s="202">
        <v>3.1</v>
      </c>
      <c r="G4070" s="202">
        <v>3</v>
      </c>
      <c r="H4070" s="296">
        <f t="shared" si="963"/>
        <v>2.94</v>
      </c>
      <c r="I4070" s="296">
        <f t="shared" si="964"/>
        <v>2.91</v>
      </c>
      <c r="J4070" s="296">
        <f t="shared" si="965"/>
        <v>2.88</v>
      </c>
      <c r="K4070" s="106"/>
      <c r="L4070" s="323">
        <f>F4070*K4070</f>
        <v>0</v>
      </c>
      <c r="M4070" s="327">
        <f>G4070*K4070</f>
        <v>0</v>
      </c>
      <c r="N4070" s="545">
        <f>H4070*K4070</f>
        <v>0</v>
      </c>
      <c r="O4070" s="545">
        <f>I4070*K4070</f>
        <v>0</v>
      </c>
      <c r="P4070" s="545">
        <f>J4070*K4070</f>
        <v>0</v>
      </c>
      <c r="Q4070" s="110" t="s">
        <v>7</v>
      </c>
    </row>
    <row r="4071" spans="1:18" ht="15" hidden="1" customHeight="1" outlineLevel="1" x14ac:dyDescent="0.25">
      <c r="A4071" s="133" t="s">
        <v>268</v>
      </c>
      <c r="B4071" s="442" t="s">
        <v>5176</v>
      </c>
      <c r="C4071" s="174" t="s">
        <v>1438</v>
      </c>
      <c r="D4071" s="22" t="s">
        <v>6</v>
      </c>
      <c r="E4071" s="16">
        <v>6</v>
      </c>
      <c r="F4071" s="202">
        <v>3.4</v>
      </c>
      <c r="G4071" s="202">
        <v>3.3</v>
      </c>
      <c r="H4071" s="296">
        <f t="shared" si="963"/>
        <v>3.234</v>
      </c>
      <c r="I4071" s="296">
        <f t="shared" si="964"/>
        <v>3.2009999999999996</v>
      </c>
      <c r="J4071" s="296">
        <f t="shared" si="965"/>
        <v>3.1679999999999997</v>
      </c>
      <c r="K4071" s="106"/>
      <c r="L4071" s="323">
        <f>F4071*K4071</f>
        <v>0</v>
      </c>
      <c r="M4071" s="327">
        <f>G4071*K4071</f>
        <v>0</v>
      </c>
      <c r="N4071" s="545">
        <f>H4071*K4071</f>
        <v>0</v>
      </c>
      <c r="O4071" s="545">
        <f>I4071*K4071</f>
        <v>0</v>
      </c>
      <c r="P4071" s="545">
        <f>J4071*K4071</f>
        <v>0</v>
      </c>
      <c r="Q4071" s="110" t="s">
        <v>7</v>
      </c>
    </row>
    <row r="4072" spans="1:18" ht="15" hidden="1" customHeight="1" outlineLevel="1" x14ac:dyDescent="0.25">
      <c r="A4072" s="133" t="s">
        <v>268</v>
      </c>
      <c r="B4072" s="286"/>
      <c r="C4072" s="174" t="s">
        <v>884</v>
      </c>
      <c r="D4072" s="22" t="s">
        <v>6</v>
      </c>
      <c r="E4072" s="16">
        <v>6</v>
      </c>
      <c r="F4072" s="202">
        <v>3.5</v>
      </c>
      <c r="G4072" s="202">
        <v>3.4</v>
      </c>
      <c r="H4072" s="296">
        <f t="shared" si="963"/>
        <v>3.3319999999999999</v>
      </c>
      <c r="I4072" s="296">
        <f t="shared" si="964"/>
        <v>3.298</v>
      </c>
      <c r="J4072" s="296">
        <f t="shared" si="965"/>
        <v>3.2639999999999998</v>
      </c>
      <c r="K4072" s="106"/>
      <c r="L4072" s="323">
        <f>F4072*K4072</f>
        <v>0</v>
      </c>
      <c r="M4072" s="327">
        <f>G4072*K4072</f>
        <v>0</v>
      </c>
      <c r="N4072" s="545">
        <f>H4072*K4072</f>
        <v>0</v>
      </c>
      <c r="O4072" s="545">
        <f>I4072*K4072</f>
        <v>0</v>
      </c>
      <c r="P4072" s="545">
        <f>J4072*K4072</f>
        <v>0</v>
      </c>
      <c r="Q4072" s="110" t="s">
        <v>7</v>
      </c>
    </row>
    <row r="4073" spans="1:18" ht="15" hidden="1" customHeight="1" outlineLevel="1" x14ac:dyDescent="0.25">
      <c r="A4073" s="133" t="s">
        <v>268</v>
      </c>
      <c r="B4073" s="442" t="s">
        <v>5262</v>
      </c>
      <c r="C4073" s="174" t="s">
        <v>2565</v>
      </c>
      <c r="D4073" s="183" t="s">
        <v>6</v>
      </c>
      <c r="E4073" s="16">
        <v>5</v>
      </c>
      <c r="F4073" s="202">
        <v>1.5</v>
      </c>
      <c r="G4073" s="202">
        <v>1.4</v>
      </c>
      <c r="H4073" s="296">
        <f t="shared" si="963"/>
        <v>1.3719999999999999</v>
      </c>
      <c r="I4073" s="296">
        <f t="shared" si="964"/>
        <v>1.3579999999999999</v>
      </c>
      <c r="J4073" s="296">
        <f t="shared" si="965"/>
        <v>1.3439999999999999</v>
      </c>
      <c r="K4073" s="106"/>
      <c r="L4073" s="323">
        <f>F4073*K4073</f>
        <v>0</v>
      </c>
      <c r="M4073" s="327">
        <f>G4073*K4073</f>
        <v>0</v>
      </c>
      <c r="N4073" s="545">
        <f>H4073*K4073</f>
        <v>0</v>
      </c>
      <c r="O4073" s="545">
        <f>I4073*K4073</f>
        <v>0</v>
      </c>
      <c r="P4073" s="545">
        <f>J4073*K4073</f>
        <v>0</v>
      </c>
      <c r="Q4073" s="110" t="s">
        <v>7</v>
      </c>
    </row>
    <row r="4074" spans="1:18" ht="15" hidden="1" customHeight="1" outlineLevel="1" x14ac:dyDescent="0.25">
      <c r="A4074" s="133" t="s">
        <v>268</v>
      </c>
      <c r="B4074" s="442" t="s">
        <v>5174</v>
      </c>
      <c r="C4074" s="174" t="s">
        <v>2244</v>
      </c>
      <c r="D4074" s="183" t="s">
        <v>6</v>
      </c>
      <c r="E4074" s="16">
        <v>4</v>
      </c>
      <c r="F4074" s="202">
        <v>1.7</v>
      </c>
      <c r="G4074" s="202">
        <v>1.6</v>
      </c>
      <c r="H4074" s="296">
        <f t="shared" si="963"/>
        <v>1.5680000000000001</v>
      </c>
      <c r="I4074" s="296">
        <f t="shared" si="964"/>
        <v>1.552</v>
      </c>
      <c r="J4074" s="296">
        <f t="shared" si="965"/>
        <v>1.536</v>
      </c>
      <c r="K4074" s="106"/>
      <c r="L4074" s="323">
        <f>F4074*K4074</f>
        <v>0</v>
      </c>
      <c r="M4074" s="327">
        <f>G4074*K4074</f>
        <v>0</v>
      </c>
      <c r="N4074" s="545">
        <f>H4074*K4074</f>
        <v>0</v>
      </c>
      <c r="O4074" s="545">
        <f>I4074*K4074</f>
        <v>0</v>
      </c>
      <c r="P4074" s="545">
        <f>J4074*K4074</f>
        <v>0</v>
      </c>
      <c r="Q4074" s="110" t="s">
        <v>7</v>
      </c>
    </row>
    <row r="4075" spans="1:18" ht="15" hidden="1" customHeight="1" outlineLevel="1" x14ac:dyDescent="0.25">
      <c r="A4075" s="133" t="s">
        <v>268</v>
      </c>
      <c r="B4075" s="286"/>
      <c r="C4075" s="174" t="s">
        <v>2238</v>
      </c>
      <c r="D4075" s="183" t="s">
        <v>6</v>
      </c>
      <c r="E4075" s="16">
        <v>4</v>
      </c>
      <c r="F4075" s="202">
        <v>2</v>
      </c>
      <c r="G4075" s="202">
        <v>1.9</v>
      </c>
      <c r="H4075" s="296">
        <f t="shared" si="963"/>
        <v>1.8619999999999999</v>
      </c>
      <c r="I4075" s="296">
        <f t="shared" si="964"/>
        <v>1.843</v>
      </c>
      <c r="J4075" s="296">
        <f t="shared" si="965"/>
        <v>1.8239999999999998</v>
      </c>
      <c r="K4075" s="106"/>
      <c r="L4075" s="323">
        <f>F4075*K4075</f>
        <v>0</v>
      </c>
      <c r="M4075" s="327">
        <f>G4075*K4075</f>
        <v>0</v>
      </c>
      <c r="N4075" s="545">
        <f>H4075*K4075</f>
        <v>0</v>
      </c>
      <c r="O4075" s="545">
        <f>I4075*K4075</f>
        <v>0</v>
      </c>
      <c r="P4075" s="545">
        <f>J4075*K4075</f>
        <v>0</v>
      </c>
      <c r="Q4075" s="110" t="s">
        <v>7</v>
      </c>
    </row>
    <row r="4076" spans="1:18" ht="15" hidden="1" customHeight="1" outlineLevel="1" x14ac:dyDescent="0.25">
      <c r="A4076" s="133" t="s">
        <v>268</v>
      </c>
      <c r="B4076" s="442" t="s">
        <v>5261</v>
      </c>
      <c r="C4076" s="174" t="s">
        <v>2566</v>
      </c>
      <c r="D4076" s="183" t="s">
        <v>6</v>
      </c>
      <c r="E4076" s="16">
        <v>5</v>
      </c>
      <c r="F4076" s="202">
        <v>1.6</v>
      </c>
      <c r="G4076" s="202">
        <v>1.5</v>
      </c>
      <c r="H4076" s="296">
        <f t="shared" si="963"/>
        <v>1.47</v>
      </c>
      <c r="I4076" s="296">
        <f t="shared" si="964"/>
        <v>1.4550000000000001</v>
      </c>
      <c r="J4076" s="296">
        <f t="shared" si="965"/>
        <v>1.44</v>
      </c>
      <c r="K4076" s="106"/>
      <c r="L4076" s="323">
        <f>F4076*K4076</f>
        <v>0</v>
      </c>
      <c r="M4076" s="327">
        <f>G4076*K4076</f>
        <v>0</v>
      </c>
      <c r="N4076" s="545">
        <f>H4076*K4076</f>
        <v>0</v>
      </c>
      <c r="O4076" s="545">
        <f>I4076*K4076</f>
        <v>0</v>
      </c>
      <c r="P4076" s="545">
        <f>J4076*K4076</f>
        <v>0</v>
      </c>
      <c r="Q4076" s="110" t="s">
        <v>7</v>
      </c>
    </row>
    <row r="4077" spans="1:18" ht="15" hidden="1" customHeight="1" outlineLevel="1" x14ac:dyDescent="0.25">
      <c r="A4077" s="133" t="s">
        <v>268</v>
      </c>
      <c r="B4077" s="442" t="s">
        <v>5261</v>
      </c>
      <c r="C4077" s="174" t="s">
        <v>2567</v>
      </c>
      <c r="D4077" s="183" t="s">
        <v>6</v>
      </c>
      <c r="E4077" s="16">
        <v>5</v>
      </c>
      <c r="F4077" s="202">
        <v>1.6</v>
      </c>
      <c r="G4077" s="202">
        <v>1.5</v>
      </c>
      <c r="H4077" s="296">
        <f t="shared" si="963"/>
        <v>1.47</v>
      </c>
      <c r="I4077" s="296">
        <f t="shared" si="964"/>
        <v>1.4550000000000001</v>
      </c>
      <c r="J4077" s="296">
        <f t="shared" si="965"/>
        <v>1.44</v>
      </c>
      <c r="K4077" s="106"/>
      <c r="L4077" s="323">
        <f>F4077*K4077</f>
        <v>0</v>
      </c>
      <c r="M4077" s="327">
        <f>G4077*K4077</f>
        <v>0</v>
      </c>
      <c r="N4077" s="545">
        <f>H4077*K4077</f>
        <v>0</v>
      </c>
      <c r="O4077" s="545">
        <f>I4077*K4077</f>
        <v>0</v>
      </c>
      <c r="P4077" s="545">
        <f>J4077*K4077</f>
        <v>0</v>
      </c>
      <c r="Q4077" s="110" t="s">
        <v>7</v>
      </c>
    </row>
    <row r="4078" spans="1:18" ht="15" hidden="1" customHeight="1" outlineLevel="1" x14ac:dyDescent="0.25">
      <c r="A4078" s="133" t="s">
        <v>268</v>
      </c>
      <c r="B4078" s="286"/>
      <c r="C4078" s="174" t="s">
        <v>2239</v>
      </c>
      <c r="D4078" s="183" t="s">
        <v>6</v>
      </c>
      <c r="E4078" s="16">
        <v>4</v>
      </c>
      <c r="F4078" s="202">
        <v>2.2999999999999998</v>
      </c>
      <c r="G4078" s="202">
        <v>2.2000000000000002</v>
      </c>
      <c r="H4078" s="296">
        <f t="shared" si="963"/>
        <v>2.1560000000000001</v>
      </c>
      <c r="I4078" s="296">
        <f t="shared" si="964"/>
        <v>2.1339999999999999</v>
      </c>
      <c r="J4078" s="296">
        <f t="shared" si="965"/>
        <v>2.1120000000000001</v>
      </c>
      <c r="K4078" s="106"/>
      <c r="L4078" s="323">
        <f>F4078*K4078</f>
        <v>0</v>
      </c>
      <c r="M4078" s="327">
        <f>G4078*K4078</f>
        <v>0</v>
      </c>
      <c r="N4078" s="545">
        <f>H4078*K4078</f>
        <v>0</v>
      </c>
      <c r="O4078" s="545">
        <f>I4078*K4078</f>
        <v>0</v>
      </c>
      <c r="P4078" s="545">
        <f>J4078*K4078</f>
        <v>0</v>
      </c>
      <c r="Q4078" s="110" t="s">
        <v>7</v>
      </c>
    </row>
    <row r="4079" spans="1:18" ht="15" hidden="1" customHeight="1" outlineLevel="1" x14ac:dyDescent="0.25">
      <c r="A4079" s="133" t="s">
        <v>268</v>
      </c>
      <c r="B4079" s="442" t="s">
        <v>5174</v>
      </c>
      <c r="C4079" s="174" t="s">
        <v>775</v>
      </c>
      <c r="D4079" s="183" t="s">
        <v>6</v>
      </c>
      <c r="E4079" s="16">
        <v>5</v>
      </c>
      <c r="F4079" s="202">
        <v>2.6</v>
      </c>
      <c r="G4079" s="202">
        <v>2.5</v>
      </c>
      <c r="H4079" s="296">
        <f t="shared" si="963"/>
        <v>2.4500000000000002</v>
      </c>
      <c r="I4079" s="296">
        <f t="shared" si="964"/>
        <v>2.4249999999999998</v>
      </c>
      <c r="J4079" s="296">
        <f t="shared" si="965"/>
        <v>2.4</v>
      </c>
      <c r="K4079" s="106"/>
      <c r="L4079" s="323">
        <f>F4079*K4079</f>
        <v>0</v>
      </c>
      <c r="M4079" s="327">
        <f>G4079*K4079</f>
        <v>0</v>
      </c>
      <c r="N4079" s="545">
        <f>H4079*K4079</f>
        <v>0</v>
      </c>
      <c r="O4079" s="545">
        <f>I4079*K4079</f>
        <v>0</v>
      </c>
      <c r="P4079" s="545">
        <f>J4079*K4079</f>
        <v>0</v>
      </c>
      <c r="Q4079" s="110" t="s">
        <v>7</v>
      </c>
    </row>
    <row r="4080" spans="1:18" ht="15" hidden="1" customHeight="1" outlineLevel="1" x14ac:dyDescent="0.25">
      <c r="A4080" s="133" t="s">
        <v>268</v>
      </c>
      <c r="B4080" s="286"/>
      <c r="C4080" s="174" t="s">
        <v>3561</v>
      </c>
      <c r="D4080" s="183" t="s">
        <v>6</v>
      </c>
      <c r="E4080" s="16">
        <v>25</v>
      </c>
      <c r="F4080" s="202">
        <v>18.600000000000001</v>
      </c>
      <c r="G4080" s="202">
        <v>18.2</v>
      </c>
      <c r="H4080" s="296">
        <f t="shared" si="963"/>
        <v>17.835999999999999</v>
      </c>
      <c r="I4080" s="296">
        <f t="shared" si="964"/>
        <v>17.654</v>
      </c>
      <c r="J4080" s="296">
        <f t="shared" si="965"/>
        <v>17.471999999999998</v>
      </c>
      <c r="K4080" s="106"/>
      <c r="L4080" s="323">
        <f>F4080*K4080</f>
        <v>0</v>
      </c>
      <c r="M4080" s="327">
        <f>G4080*K4080</f>
        <v>0</v>
      </c>
      <c r="N4080" s="545">
        <f>H4080*K4080</f>
        <v>0</v>
      </c>
      <c r="O4080" s="545">
        <f>I4080*K4080</f>
        <v>0</v>
      </c>
      <c r="P4080" s="545">
        <f>J4080*K4080</f>
        <v>0</v>
      </c>
      <c r="Q4080" s="110" t="s">
        <v>7</v>
      </c>
    </row>
    <row r="4081" spans="1:18" ht="15" hidden="1" customHeight="1" outlineLevel="1" x14ac:dyDescent="0.25">
      <c r="A4081" s="133" t="s">
        <v>268</v>
      </c>
      <c r="B4081" s="442" t="s">
        <v>5175</v>
      </c>
      <c r="C4081" s="174" t="s">
        <v>776</v>
      </c>
      <c r="D4081" s="22" t="s">
        <v>6</v>
      </c>
      <c r="E4081" s="16">
        <v>4</v>
      </c>
      <c r="F4081" s="202">
        <v>1.6</v>
      </c>
      <c r="G4081" s="202">
        <v>1.5</v>
      </c>
      <c r="H4081" s="296">
        <f t="shared" si="963"/>
        <v>1.47</v>
      </c>
      <c r="I4081" s="296">
        <f t="shared" si="964"/>
        <v>1.4550000000000001</v>
      </c>
      <c r="J4081" s="296">
        <f t="shared" si="965"/>
        <v>1.44</v>
      </c>
      <c r="K4081" s="106"/>
      <c r="L4081" s="323">
        <f>F4081*K4081</f>
        <v>0</v>
      </c>
      <c r="M4081" s="327">
        <f>G4081*K4081</f>
        <v>0</v>
      </c>
      <c r="N4081" s="545">
        <f>H4081*K4081</f>
        <v>0</v>
      </c>
      <c r="O4081" s="545">
        <f>I4081*K4081</f>
        <v>0</v>
      </c>
      <c r="P4081" s="545">
        <f>J4081*K4081</f>
        <v>0</v>
      </c>
      <c r="Q4081" s="110" t="s">
        <v>7</v>
      </c>
    </row>
    <row r="4082" spans="1:18" ht="15" hidden="1" customHeight="1" outlineLevel="1" x14ac:dyDescent="0.25">
      <c r="A4082" s="133" t="s">
        <v>268</v>
      </c>
      <c r="B4082" s="442" t="s">
        <v>5174</v>
      </c>
      <c r="C4082" s="174" t="s">
        <v>2241</v>
      </c>
      <c r="D4082" s="22" t="s">
        <v>6</v>
      </c>
      <c r="E4082" s="16">
        <v>4</v>
      </c>
      <c r="F4082" s="202">
        <v>1.8</v>
      </c>
      <c r="G4082" s="202">
        <v>1.7</v>
      </c>
      <c r="H4082" s="296">
        <f t="shared" si="963"/>
        <v>1.6659999999999999</v>
      </c>
      <c r="I4082" s="296">
        <f t="shared" si="964"/>
        <v>1.649</v>
      </c>
      <c r="J4082" s="296">
        <f t="shared" si="965"/>
        <v>1.6319999999999999</v>
      </c>
      <c r="K4082" s="106"/>
      <c r="L4082" s="323">
        <f>F4082*K4082</f>
        <v>0</v>
      </c>
      <c r="M4082" s="327">
        <f>G4082*K4082</f>
        <v>0</v>
      </c>
      <c r="N4082" s="545">
        <f>H4082*K4082</f>
        <v>0</v>
      </c>
      <c r="O4082" s="545">
        <f>I4082*K4082</f>
        <v>0</v>
      </c>
      <c r="P4082" s="545">
        <f>J4082*K4082</f>
        <v>0</v>
      </c>
      <c r="Q4082" s="110" t="s">
        <v>7</v>
      </c>
    </row>
    <row r="4083" spans="1:18" ht="15" hidden="1" customHeight="1" outlineLevel="1" thickBot="1" x14ac:dyDescent="0.25">
      <c r="A4083" s="133" t="s">
        <v>268</v>
      </c>
      <c r="B4083" s="442" t="s">
        <v>5174</v>
      </c>
      <c r="C4083" s="174" t="s">
        <v>2242</v>
      </c>
      <c r="D4083" s="22" t="s">
        <v>6</v>
      </c>
      <c r="E4083" s="179">
        <v>4</v>
      </c>
      <c r="F4083" s="202">
        <v>1.8</v>
      </c>
      <c r="G4083" s="202">
        <v>1.7</v>
      </c>
      <c r="H4083" s="296">
        <f t="shared" si="963"/>
        <v>1.6659999999999999</v>
      </c>
      <c r="I4083" s="296">
        <f t="shared" si="964"/>
        <v>1.649</v>
      </c>
      <c r="J4083" s="296">
        <f t="shared" si="965"/>
        <v>1.6319999999999999</v>
      </c>
      <c r="K4083" s="106"/>
      <c r="L4083" s="323">
        <f>F4083*K4083</f>
        <v>0</v>
      </c>
      <c r="M4083" s="327">
        <f>G4083*K4083</f>
        <v>0</v>
      </c>
      <c r="N4083" s="545">
        <f>H4083*K4083</f>
        <v>0</v>
      </c>
      <c r="O4083" s="545">
        <f>I4083*K4083</f>
        <v>0</v>
      </c>
      <c r="P4083" s="545">
        <f>J4083*K4083</f>
        <v>0</v>
      </c>
      <c r="Q4083" s="110" t="s">
        <v>7</v>
      </c>
    </row>
    <row r="4084" spans="1:18" ht="15" customHeight="1" collapsed="1" thickBot="1" x14ac:dyDescent="0.25">
      <c r="A4084" s="593" t="s">
        <v>2568</v>
      </c>
      <c r="B4084" s="586"/>
      <c r="C4084" s="587"/>
      <c r="D4084" s="588"/>
      <c r="E4084" s="589"/>
      <c r="F4084" s="590"/>
      <c r="G4084" s="590"/>
      <c r="H4084" s="590"/>
      <c r="I4084" s="590"/>
      <c r="J4084" s="590"/>
      <c r="K4084" s="589"/>
      <c r="L4084" s="591"/>
      <c r="M4084" s="591"/>
      <c r="N4084" s="591"/>
      <c r="O4084" s="591"/>
      <c r="P4084" s="591"/>
      <c r="Q4084" s="592"/>
    </row>
    <row r="4085" spans="1:18" ht="15" hidden="1" customHeight="1" outlineLevel="1" x14ac:dyDescent="0.25">
      <c r="A4085" s="133" t="s">
        <v>268</v>
      </c>
      <c r="B4085" s="11"/>
      <c r="C4085" s="174" t="s">
        <v>4062</v>
      </c>
      <c r="D4085" s="22" t="s">
        <v>6</v>
      </c>
      <c r="E4085" s="23">
        <v>12</v>
      </c>
      <c r="F4085" s="202">
        <v>7</v>
      </c>
      <c r="G4085" s="202">
        <v>6.8</v>
      </c>
      <c r="H4085" s="296">
        <f t="shared" ref="H4085:H4088" si="969">G4085*0.98</f>
        <v>6.6639999999999997</v>
      </c>
      <c r="I4085" s="296">
        <f t="shared" ref="I4085:I4088" si="970">G4085*0.97</f>
        <v>6.5960000000000001</v>
      </c>
      <c r="J4085" s="296">
        <f t="shared" ref="J4085:J4088" si="971">G4085*0.96</f>
        <v>6.5279999999999996</v>
      </c>
      <c r="K4085" s="106"/>
      <c r="L4085" s="323">
        <f>F4085*K4085</f>
        <v>0</v>
      </c>
      <c r="M4085" s="327">
        <f>G4085*K4085</f>
        <v>0</v>
      </c>
      <c r="N4085" s="545">
        <f>H4085*K4085</f>
        <v>0</v>
      </c>
      <c r="O4085" s="545">
        <f>I4085*K4085</f>
        <v>0</v>
      </c>
      <c r="P4085" s="545">
        <f>J4085*K4085</f>
        <v>0</v>
      </c>
      <c r="Q4085" s="110" t="s">
        <v>7</v>
      </c>
    </row>
    <row r="4086" spans="1:18" ht="15" hidden="1" customHeight="1" outlineLevel="1" x14ac:dyDescent="0.25">
      <c r="A4086" s="133" t="s">
        <v>460</v>
      </c>
      <c r="B4086" s="442" t="s">
        <v>5402</v>
      </c>
      <c r="C4086" s="174" t="s">
        <v>1443</v>
      </c>
      <c r="D4086" s="22" t="s">
        <v>6</v>
      </c>
      <c r="E4086" s="16">
        <v>5</v>
      </c>
      <c r="F4086" s="202">
        <v>2.9</v>
      </c>
      <c r="G4086" s="202">
        <v>2.8</v>
      </c>
      <c r="H4086" s="296">
        <f t="shared" si="969"/>
        <v>2.7439999999999998</v>
      </c>
      <c r="I4086" s="296">
        <f t="shared" si="970"/>
        <v>2.7159999999999997</v>
      </c>
      <c r="J4086" s="296">
        <f t="shared" si="971"/>
        <v>2.6879999999999997</v>
      </c>
      <c r="K4086" s="106"/>
      <c r="L4086" s="323">
        <f>F4086*K4086</f>
        <v>0</v>
      </c>
      <c r="M4086" s="327">
        <f>G4086*K4086</f>
        <v>0</v>
      </c>
      <c r="N4086" s="545">
        <f>H4086*K4086</f>
        <v>0</v>
      </c>
      <c r="O4086" s="545">
        <f>I4086*K4086</f>
        <v>0</v>
      </c>
      <c r="P4086" s="545">
        <f>J4086*K4086</f>
        <v>0</v>
      </c>
      <c r="Q4086" s="110" t="s">
        <v>7</v>
      </c>
    </row>
    <row r="4087" spans="1:18" ht="15" hidden="1" customHeight="1" outlineLevel="1" x14ac:dyDescent="0.25">
      <c r="A4087" s="133" t="s">
        <v>460</v>
      </c>
      <c r="B4087" s="442" t="s">
        <v>5374</v>
      </c>
      <c r="C4087" s="174" t="s">
        <v>1444</v>
      </c>
      <c r="D4087" s="22" t="s">
        <v>6</v>
      </c>
      <c r="E4087" s="16">
        <v>5</v>
      </c>
      <c r="F4087" s="202">
        <v>2.4</v>
      </c>
      <c r="G4087" s="202">
        <v>2.2999999999999998</v>
      </c>
      <c r="H4087" s="296">
        <f t="shared" si="969"/>
        <v>2.254</v>
      </c>
      <c r="I4087" s="296">
        <f t="shared" si="970"/>
        <v>2.2309999999999999</v>
      </c>
      <c r="J4087" s="296">
        <f t="shared" si="971"/>
        <v>2.2079999999999997</v>
      </c>
      <c r="K4087" s="106"/>
      <c r="L4087" s="323">
        <f>F4087*K4087</f>
        <v>0</v>
      </c>
      <c r="M4087" s="327">
        <f>G4087*K4087</f>
        <v>0</v>
      </c>
      <c r="N4087" s="545">
        <f>H4087*K4087</f>
        <v>0</v>
      </c>
      <c r="O4087" s="545">
        <f>I4087*K4087</f>
        <v>0</v>
      </c>
      <c r="P4087" s="545">
        <f>J4087*K4087</f>
        <v>0</v>
      </c>
      <c r="Q4087" s="110" t="s">
        <v>7</v>
      </c>
    </row>
    <row r="4088" spans="1:18" ht="15" hidden="1" customHeight="1" outlineLevel="1" thickBot="1" x14ac:dyDescent="0.25">
      <c r="A4088" s="133" t="s">
        <v>460</v>
      </c>
      <c r="B4088" s="12" t="s">
        <v>5228</v>
      </c>
      <c r="C4088" s="174" t="s">
        <v>1441</v>
      </c>
      <c r="D4088" s="22" t="s">
        <v>6</v>
      </c>
      <c r="E4088" s="179">
        <v>6</v>
      </c>
      <c r="F4088" s="202">
        <v>3.45</v>
      </c>
      <c r="G4088" s="202">
        <v>3.35</v>
      </c>
      <c r="H4088" s="296">
        <f t="shared" si="969"/>
        <v>3.2829999999999999</v>
      </c>
      <c r="I4088" s="296">
        <f t="shared" si="970"/>
        <v>3.2494999999999998</v>
      </c>
      <c r="J4088" s="296">
        <f t="shared" si="971"/>
        <v>3.2159999999999997</v>
      </c>
      <c r="K4088" s="106"/>
      <c r="L4088" s="323">
        <f>F4088*K4088</f>
        <v>0</v>
      </c>
      <c r="M4088" s="327">
        <f>G4088*K4088</f>
        <v>0</v>
      </c>
      <c r="N4088" s="545">
        <f>H4088*K4088</f>
        <v>0</v>
      </c>
      <c r="O4088" s="545">
        <f>I4088*K4088</f>
        <v>0</v>
      </c>
      <c r="P4088" s="545">
        <f>J4088*K4088</f>
        <v>0</v>
      </c>
      <c r="Q4088" s="110" t="s">
        <v>7</v>
      </c>
    </row>
    <row r="4089" spans="1:18" ht="15" customHeight="1" thickBot="1" x14ac:dyDescent="0.25">
      <c r="A4089" s="593" t="s">
        <v>5506</v>
      </c>
      <c r="B4089" s="586"/>
      <c r="C4089" s="587"/>
      <c r="D4089" s="588"/>
      <c r="E4089" s="589"/>
      <c r="F4089" s="590"/>
      <c r="G4089" s="590"/>
      <c r="H4089" s="590"/>
      <c r="I4089" s="590"/>
      <c r="J4089" s="590"/>
      <c r="K4089" s="589"/>
      <c r="L4089" s="591"/>
      <c r="M4089" s="591"/>
      <c r="N4089" s="591"/>
      <c r="O4089" s="591"/>
      <c r="P4089" s="591"/>
      <c r="Q4089" s="592"/>
    </row>
    <row r="4090" spans="1:18" ht="15" customHeight="1" collapsed="1" thickBot="1" x14ac:dyDescent="0.25">
      <c r="A4090" s="593" t="s">
        <v>3375</v>
      </c>
      <c r="B4090" s="586"/>
      <c r="C4090" s="587"/>
      <c r="D4090" s="588"/>
      <c r="E4090" s="589"/>
      <c r="F4090" s="590"/>
      <c r="G4090" s="590"/>
      <c r="H4090" s="590"/>
      <c r="I4090" s="590"/>
      <c r="J4090" s="590"/>
      <c r="K4090" s="589"/>
      <c r="L4090" s="591"/>
      <c r="M4090" s="591"/>
      <c r="N4090" s="591"/>
      <c r="O4090" s="591"/>
      <c r="P4090" s="591"/>
      <c r="Q4090" s="592"/>
    </row>
    <row r="4091" spans="1:18" ht="15" hidden="1" customHeight="1" outlineLevel="1" x14ac:dyDescent="0.25">
      <c r="A4091" s="133" t="s">
        <v>268</v>
      </c>
      <c r="B4091" s="11"/>
      <c r="C4091" s="637" t="s">
        <v>3376</v>
      </c>
      <c r="D4091" s="22" t="s">
        <v>6</v>
      </c>
      <c r="E4091" s="29">
        <v>12</v>
      </c>
      <c r="F4091" s="202">
        <v>7.4</v>
      </c>
      <c r="G4091" s="202">
        <v>7.2</v>
      </c>
      <c r="H4091" s="296">
        <f t="shared" ref="H4091:H4093" si="972">G4091*0.98</f>
        <v>7.056</v>
      </c>
      <c r="I4091" s="296">
        <f t="shared" ref="I4091:I4093" si="973">G4091*0.97</f>
        <v>6.984</v>
      </c>
      <c r="J4091" s="296">
        <f t="shared" ref="J4091:J4093" si="974">G4091*0.96</f>
        <v>6.9119999999999999</v>
      </c>
      <c r="K4091" s="106"/>
      <c r="L4091" s="323">
        <f>F4091*K4091</f>
        <v>0</v>
      </c>
      <c r="M4091" s="327">
        <f>G4091*K4091</f>
        <v>0</v>
      </c>
      <c r="N4091" s="545">
        <f>H4091*K4091</f>
        <v>0</v>
      </c>
      <c r="O4091" s="545">
        <f>I4091*K4091</f>
        <v>0</v>
      </c>
      <c r="P4091" s="545">
        <f>J4091*K4091</f>
        <v>0</v>
      </c>
      <c r="Q4091" s="110" t="s">
        <v>7</v>
      </c>
    </row>
    <row r="4092" spans="1:18" ht="15" hidden="1" customHeight="1" outlineLevel="1" x14ac:dyDescent="0.25">
      <c r="A4092" s="133" t="s">
        <v>268</v>
      </c>
      <c r="B4092" s="76" t="s">
        <v>5215</v>
      </c>
      <c r="C4092" s="248" t="s">
        <v>5455</v>
      </c>
      <c r="D4092" s="70" t="s">
        <v>6</v>
      </c>
      <c r="E4092" s="429">
        <v>6</v>
      </c>
      <c r="F4092" s="929">
        <v>3.2</v>
      </c>
      <c r="G4092" s="929">
        <v>3.1</v>
      </c>
      <c r="H4092" s="930">
        <f t="shared" ref="H4092" si="975">G4092*0.98</f>
        <v>3.0379999999999998</v>
      </c>
      <c r="I4092" s="930">
        <f t="shared" ref="I4092" si="976">G4092*0.97</f>
        <v>3.0070000000000001</v>
      </c>
      <c r="J4092" s="930">
        <f t="shared" ref="J4092" si="977">G4092*0.96</f>
        <v>2.976</v>
      </c>
      <c r="K4092" s="115"/>
      <c r="L4092" s="957">
        <f>F4092*K4092</f>
        <v>0</v>
      </c>
      <c r="M4092" s="958">
        <f>G4092*K4092</f>
        <v>0</v>
      </c>
      <c r="N4092" s="959">
        <f>H4092*K4092</f>
        <v>0</v>
      </c>
      <c r="O4092" s="959">
        <f>I4092*K4092</f>
        <v>0</v>
      </c>
      <c r="P4092" s="959">
        <f>J4092*K4092</f>
        <v>0</v>
      </c>
      <c r="Q4092" s="960" t="s">
        <v>7</v>
      </c>
      <c r="R4092" s="712"/>
    </row>
    <row r="4093" spans="1:18" ht="15" hidden="1" customHeight="1" outlineLevel="1" thickBot="1" x14ac:dyDescent="0.25">
      <c r="A4093" s="133" t="s">
        <v>268</v>
      </c>
      <c r="B4093" s="442" t="s">
        <v>5187</v>
      </c>
      <c r="C4093" s="595" t="s">
        <v>3447</v>
      </c>
      <c r="D4093" s="22" t="s">
        <v>6</v>
      </c>
      <c r="E4093" s="29">
        <v>5</v>
      </c>
      <c r="F4093" s="202">
        <v>2.8</v>
      </c>
      <c r="G4093" s="202">
        <v>2.7</v>
      </c>
      <c r="H4093" s="296">
        <f t="shared" si="972"/>
        <v>2.6459999999999999</v>
      </c>
      <c r="I4093" s="296">
        <f t="shared" si="973"/>
        <v>2.6190000000000002</v>
      </c>
      <c r="J4093" s="296">
        <f t="shared" si="974"/>
        <v>2.5920000000000001</v>
      </c>
      <c r="K4093" s="106"/>
      <c r="L4093" s="323">
        <f>F4093*K4093</f>
        <v>0</v>
      </c>
      <c r="M4093" s="327">
        <f>G4093*K4093</f>
        <v>0</v>
      </c>
      <c r="N4093" s="545">
        <f>H4093*K4093</f>
        <v>0</v>
      </c>
      <c r="O4093" s="545">
        <f>I4093*K4093</f>
        <v>0</v>
      </c>
      <c r="P4093" s="545">
        <f>J4093*K4093</f>
        <v>0</v>
      </c>
      <c r="Q4093" s="110" t="s">
        <v>7</v>
      </c>
    </row>
    <row r="4094" spans="1:18" ht="15" customHeight="1" collapsed="1" thickBot="1" x14ac:dyDescent="0.25">
      <c r="A4094" s="593" t="s">
        <v>2569</v>
      </c>
      <c r="B4094" s="586"/>
      <c r="C4094" s="587"/>
      <c r="D4094" s="588"/>
      <c r="E4094" s="589"/>
      <c r="F4094" s="590"/>
      <c r="G4094" s="590"/>
      <c r="H4094" s="590"/>
      <c r="I4094" s="590"/>
      <c r="J4094" s="590"/>
      <c r="K4094" s="589"/>
      <c r="L4094" s="591"/>
      <c r="M4094" s="591"/>
      <c r="N4094" s="591"/>
      <c r="O4094" s="591"/>
      <c r="P4094" s="591"/>
      <c r="Q4094" s="592"/>
    </row>
    <row r="4095" spans="1:18" ht="15" hidden="1" customHeight="1" outlineLevel="1" x14ac:dyDescent="0.25">
      <c r="A4095" s="133" t="s">
        <v>268</v>
      </c>
      <c r="B4095" s="11"/>
      <c r="C4095" s="174" t="s">
        <v>4061</v>
      </c>
      <c r="D4095" s="22" t="s">
        <v>6</v>
      </c>
      <c r="E4095" s="23">
        <v>12</v>
      </c>
      <c r="F4095" s="202">
        <v>7</v>
      </c>
      <c r="G4095" s="202">
        <v>6.8</v>
      </c>
      <c r="H4095" s="296">
        <f t="shared" ref="H4095:H4126" si="978">G4095*0.98</f>
        <v>6.6639999999999997</v>
      </c>
      <c r="I4095" s="296">
        <f t="shared" ref="I4095:I4126" si="979">G4095*0.97</f>
        <v>6.5960000000000001</v>
      </c>
      <c r="J4095" s="296">
        <f t="shared" ref="J4095:J4126" si="980">G4095*0.96</f>
        <v>6.5279999999999996</v>
      </c>
      <c r="K4095" s="106"/>
      <c r="L4095" s="323">
        <f>F4095*K4095</f>
        <v>0</v>
      </c>
      <c r="M4095" s="327">
        <f>G4095*K4095</f>
        <v>0</v>
      </c>
      <c r="N4095" s="545">
        <f>H4095*K4095</f>
        <v>0</v>
      </c>
      <c r="O4095" s="545">
        <f>I4095*K4095</f>
        <v>0</v>
      </c>
      <c r="P4095" s="545">
        <f>J4095*K4095</f>
        <v>0</v>
      </c>
      <c r="Q4095" s="110" t="s">
        <v>7</v>
      </c>
    </row>
    <row r="4096" spans="1:18" ht="15" hidden="1" customHeight="1" outlineLevel="1" x14ac:dyDescent="0.25">
      <c r="A4096" s="190" t="s">
        <v>268</v>
      </c>
      <c r="B4096" s="442" t="s">
        <v>5174</v>
      </c>
      <c r="C4096" s="291" t="s">
        <v>2266</v>
      </c>
      <c r="D4096" s="183" t="s">
        <v>6</v>
      </c>
      <c r="E4096" s="211">
        <v>3</v>
      </c>
      <c r="F4096" s="204">
        <v>1.7</v>
      </c>
      <c r="G4096" s="204">
        <v>1.6</v>
      </c>
      <c r="H4096" s="296">
        <f t="shared" si="978"/>
        <v>1.5680000000000001</v>
      </c>
      <c r="I4096" s="296">
        <f t="shared" si="979"/>
        <v>1.552</v>
      </c>
      <c r="J4096" s="296">
        <f t="shared" si="980"/>
        <v>1.536</v>
      </c>
      <c r="K4096" s="106"/>
      <c r="L4096" s="732">
        <f>F4096*K4096</f>
        <v>0</v>
      </c>
      <c r="M4096" s="327">
        <f>G4096*K4096</f>
        <v>0</v>
      </c>
      <c r="N4096" s="545">
        <f>H4096*K4096</f>
        <v>0</v>
      </c>
      <c r="O4096" s="545">
        <f>I4096*K4096</f>
        <v>0</v>
      </c>
      <c r="P4096" s="545">
        <f>J4096*K4096</f>
        <v>0</v>
      </c>
      <c r="Q4096" s="216" t="s">
        <v>7</v>
      </c>
      <c r="R4096" s="712"/>
    </row>
    <row r="4097" spans="1:17" ht="15" hidden="1" customHeight="1" outlineLevel="1" x14ac:dyDescent="0.25">
      <c r="A4097" s="133" t="s">
        <v>460</v>
      </c>
      <c r="B4097" s="442" t="s">
        <v>5196</v>
      </c>
      <c r="C4097" s="174" t="s">
        <v>4484</v>
      </c>
      <c r="D4097" s="22" t="s">
        <v>6</v>
      </c>
      <c r="E4097" s="16">
        <v>5</v>
      </c>
      <c r="F4097" s="202">
        <v>3.05</v>
      </c>
      <c r="G4097" s="202">
        <v>2.95</v>
      </c>
      <c r="H4097" s="296">
        <f t="shared" si="978"/>
        <v>2.891</v>
      </c>
      <c r="I4097" s="296">
        <f t="shared" si="979"/>
        <v>2.8614999999999999</v>
      </c>
      <c r="J4097" s="296">
        <f t="shared" si="980"/>
        <v>2.8319999999999999</v>
      </c>
      <c r="K4097" s="106"/>
      <c r="L4097" s="323">
        <f>F4097*K4097</f>
        <v>0</v>
      </c>
      <c r="M4097" s="327">
        <f>G4097*K4097</f>
        <v>0</v>
      </c>
      <c r="N4097" s="545">
        <f>H4097*K4097</f>
        <v>0</v>
      </c>
      <c r="O4097" s="545">
        <f>I4097*K4097</f>
        <v>0</v>
      </c>
      <c r="P4097" s="545">
        <f>J4097*K4097</f>
        <v>0</v>
      </c>
      <c r="Q4097" s="110" t="s">
        <v>7</v>
      </c>
    </row>
    <row r="4098" spans="1:17" ht="15" hidden="1" customHeight="1" outlineLevel="1" x14ac:dyDescent="0.25">
      <c r="A4098" s="133" t="s">
        <v>268</v>
      </c>
      <c r="B4098" s="442" t="s">
        <v>5252</v>
      </c>
      <c r="C4098" s="174" t="s">
        <v>5130</v>
      </c>
      <c r="D4098" s="183" t="s">
        <v>6</v>
      </c>
      <c r="E4098" s="16">
        <v>4</v>
      </c>
      <c r="F4098" s="202">
        <v>1.8</v>
      </c>
      <c r="G4098" s="202">
        <v>1.7</v>
      </c>
      <c r="H4098" s="296">
        <f t="shared" si="978"/>
        <v>1.6659999999999999</v>
      </c>
      <c r="I4098" s="296">
        <f t="shared" si="979"/>
        <v>1.649</v>
      </c>
      <c r="J4098" s="296">
        <f t="shared" si="980"/>
        <v>1.6319999999999999</v>
      </c>
      <c r="K4098" s="106"/>
      <c r="L4098" s="323">
        <f>F4098*K4098</f>
        <v>0</v>
      </c>
      <c r="M4098" s="327">
        <f>G4098*K4098</f>
        <v>0</v>
      </c>
      <c r="N4098" s="545">
        <f>H4098*K4098</f>
        <v>0</v>
      </c>
      <c r="O4098" s="545">
        <f>I4098*K4098</f>
        <v>0</v>
      </c>
      <c r="P4098" s="545">
        <f>J4098*K4098</f>
        <v>0</v>
      </c>
      <c r="Q4098" s="110" t="s">
        <v>7</v>
      </c>
    </row>
    <row r="4099" spans="1:17" ht="15" hidden="1" customHeight="1" outlineLevel="1" x14ac:dyDescent="0.25">
      <c r="A4099" s="133" t="s">
        <v>268</v>
      </c>
      <c r="B4099" s="442" t="s">
        <v>5174</v>
      </c>
      <c r="C4099" s="174" t="s">
        <v>5104</v>
      </c>
      <c r="D4099" s="183" t="s">
        <v>6</v>
      </c>
      <c r="E4099" s="16">
        <v>4</v>
      </c>
      <c r="F4099" s="202">
        <v>1.8</v>
      </c>
      <c r="G4099" s="202">
        <v>1.7</v>
      </c>
      <c r="H4099" s="296">
        <f t="shared" si="978"/>
        <v>1.6659999999999999</v>
      </c>
      <c r="I4099" s="296">
        <f t="shared" si="979"/>
        <v>1.649</v>
      </c>
      <c r="J4099" s="296">
        <f t="shared" si="980"/>
        <v>1.6319999999999999</v>
      </c>
      <c r="K4099" s="106"/>
      <c r="L4099" s="323">
        <f>F4099*K4099</f>
        <v>0</v>
      </c>
      <c r="M4099" s="327">
        <f>G4099*K4099</f>
        <v>0</v>
      </c>
      <c r="N4099" s="545">
        <f>H4099*K4099</f>
        <v>0</v>
      </c>
      <c r="O4099" s="545">
        <f>I4099*K4099</f>
        <v>0</v>
      </c>
      <c r="P4099" s="545">
        <f>J4099*K4099</f>
        <v>0</v>
      </c>
      <c r="Q4099" s="110" t="s">
        <v>7</v>
      </c>
    </row>
    <row r="4100" spans="1:17" ht="15" hidden="1" customHeight="1" outlineLevel="1" x14ac:dyDescent="0.25">
      <c r="A4100" s="133" t="s">
        <v>268</v>
      </c>
      <c r="B4100" s="442" t="s">
        <v>5174</v>
      </c>
      <c r="C4100" s="174" t="s">
        <v>5105</v>
      </c>
      <c r="D4100" s="183" t="s">
        <v>6</v>
      </c>
      <c r="E4100" s="16">
        <v>4</v>
      </c>
      <c r="F4100" s="202">
        <v>1.8</v>
      </c>
      <c r="G4100" s="202">
        <v>1.7</v>
      </c>
      <c r="H4100" s="296">
        <f t="shared" si="978"/>
        <v>1.6659999999999999</v>
      </c>
      <c r="I4100" s="296">
        <f t="shared" si="979"/>
        <v>1.649</v>
      </c>
      <c r="J4100" s="296">
        <f t="shared" si="980"/>
        <v>1.6319999999999999</v>
      </c>
      <c r="K4100" s="106"/>
      <c r="L4100" s="323">
        <f>F4100*K4100</f>
        <v>0</v>
      </c>
      <c r="M4100" s="327">
        <f>G4100*K4100</f>
        <v>0</v>
      </c>
      <c r="N4100" s="545">
        <f>H4100*K4100</f>
        <v>0</v>
      </c>
      <c r="O4100" s="545">
        <f>I4100*K4100</f>
        <v>0</v>
      </c>
      <c r="P4100" s="545">
        <f>J4100*K4100</f>
        <v>0</v>
      </c>
      <c r="Q4100" s="110" t="s">
        <v>7</v>
      </c>
    </row>
    <row r="4101" spans="1:17" ht="15" hidden="1" customHeight="1" outlineLevel="1" x14ac:dyDescent="0.25">
      <c r="A4101" s="133" t="s">
        <v>268</v>
      </c>
      <c r="B4101" s="442" t="s">
        <v>5174</v>
      </c>
      <c r="C4101" s="174" t="s">
        <v>5107</v>
      </c>
      <c r="D4101" s="183" t="s">
        <v>6</v>
      </c>
      <c r="E4101" s="16">
        <v>4</v>
      </c>
      <c r="F4101" s="202">
        <v>1.8</v>
      </c>
      <c r="G4101" s="202">
        <v>1.7</v>
      </c>
      <c r="H4101" s="296">
        <f t="shared" si="978"/>
        <v>1.6659999999999999</v>
      </c>
      <c r="I4101" s="296">
        <f t="shared" si="979"/>
        <v>1.649</v>
      </c>
      <c r="J4101" s="296">
        <f t="shared" si="980"/>
        <v>1.6319999999999999</v>
      </c>
      <c r="K4101" s="106"/>
      <c r="L4101" s="323">
        <f>F4101*K4101</f>
        <v>0</v>
      </c>
      <c r="M4101" s="327">
        <f>G4101*K4101</f>
        <v>0</v>
      </c>
      <c r="N4101" s="545">
        <f>H4101*K4101</f>
        <v>0</v>
      </c>
      <c r="O4101" s="545">
        <f>I4101*K4101</f>
        <v>0</v>
      </c>
      <c r="P4101" s="545">
        <f>J4101*K4101</f>
        <v>0</v>
      </c>
      <c r="Q4101" s="110" t="s">
        <v>7</v>
      </c>
    </row>
    <row r="4102" spans="1:17" ht="15" hidden="1" customHeight="1" outlineLevel="1" x14ac:dyDescent="0.25">
      <c r="A4102" s="133" t="s">
        <v>268</v>
      </c>
      <c r="B4102" s="442" t="s">
        <v>5171</v>
      </c>
      <c r="C4102" s="174" t="s">
        <v>5106</v>
      </c>
      <c r="D4102" s="22" t="s">
        <v>6</v>
      </c>
      <c r="E4102" s="16">
        <v>5</v>
      </c>
      <c r="F4102" s="202">
        <v>2.85</v>
      </c>
      <c r="G4102" s="202">
        <v>2.75</v>
      </c>
      <c r="H4102" s="296">
        <f t="shared" si="978"/>
        <v>2.6949999999999998</v>
      </c>
      <c r="I4102" s="296">
        <f t="shared" si="979"/>
        <v>2.6675</v>
      </c>
      <c r="J4102" s="296">
        <f t="shared" si="980"/>
        <v>2.6399999999999997</v>
      </c>
      <c r="K4102" s="106"/>
      <c r="L4102" s="323">
        <f>F4102*K4102</f>
        <v>0</v>
      </c>
      <c r="M4102" s="327">
        <f>G4102*K4102</f>
        <v>0</v>
      </c>
      <c r="N4102" s="545">
        <f>H4102*K4102</f>
        <v>0</v>
      </c>
      <c r="O4102" s="545">
        <f>I4102*K4102</f>
        <v>0</v>
      </c>
      <c r="P4102" s="545">
        <f>J4102*K4102</f>
        <v>0</v>
      </c>
      <c r="Q4102" s="110" t="s">
        <v>7</v>
      </c>
    </row>
    <row r="4103" spans="1:17" ht="15" hidden="1" customHeight="1" outlineLevel="1" x14ac:dyDescent="0.25">
      <c r="A4103" s="133" t="s">
        <v>268</v>
      </c>
      <c r="B4103" s="442" t="s">
        <v>5171</v>
      </c>
      <c r="C4103" s="174" t="s">
        <v>5129</v>
      </c>
      <c r="D4103" s="22" t="s">
        <v>6</v>
      </c>
      <c r="E4103" s="16">
        <v>7</v>
      </c>
      <c r="F4103" s="202">
        <v>4</v>
      </c>
      <c r="G4103" s="202">
        <v>3.9</v>
      </c>
      <c r="H4103" s="296">
        <f t="shared" si="978"/>
        <v>3.8220000000000001</v>
      </c>
      <c r="I4103" s="296">
        <f t="shared" si="979"/>
        <v>3.7829999999999999</v>
      </c>
      <c r="J4103" s="296">
        <f t="shared" si="980"/>
        <v>3.7439999999999998</v>
      </c>
      <c r="K4103" s="106"/>
      <c r="L4103" s="323">
        <f>F4103*K4103</f>
        <v>0</v>
      </c>
      <c r="M4103" s="327">
        <f>G4103*K4103</f>
        <v>0</v>
      </c>
      <c r="N4103" s="545">
        <f>H4103*K4103</f>
        <v>0</v>
      </c>
      <c r="O4103" s="545">
        <f>I4103*K4103</f>
        <v>0</v>
      </c>
      <c r="P4103" s="545">
        <f>J4103*K4103</f>
        <v>0</v>
      </c>
      <c r="Q4103" s="110" t="s">
        <v>7</v>
      </c>
    </row>
    <row r="4104" spans="1:17" ht="15" hidden="1" customHeight="1" outlineLevel="1" x14ac:dyDescent="0.25">
      <c r="A4104" s="133" t="s">
        <v>268</v>
      </c>
      <c r="B4104" s="11" t="s">
        <v>5174</v>
      </c>
      <c r="C4104" s="174" t="s">
        <v>5108</v>
      </c>
      <c r="D4104" s="22" t="s">
        <v>6</v>
      </c>
      <c r="E4104" s="16">
        <v>5</v>
      </c>
      <c r="F4104" s="202">
        <v>2.8</v>
      </c>
      <c r="G4104" s="202">
        <v>2.7</v>
      </c>
      <c r="H4104" s="296">
        <f t="shared" si="978"/>
        <v>2.6459999999999999</v>
      </c>
      <c r="I4104" s="296">
        <f t="shared" si="979"/>
        <v>2.6190000000000002</v>
      </c>
      <c r="J4104" s="296">
        <f t="shared" si="980"/>
        <v>2.5920000000000001</v>
      </c>
      <c r="K4104" s="106"/>
      <c r="L4104" s="323">
        <f>F4104*K4104</f>
        <v>0</v>
      </c>
      <c r="M4104" s="327">
        <f>G4104*K4104</f>
        <v>0</v>
      </c>
      <c r="N4104" s="545">
        <f>H4104*K4104</f>
        <v>0</v>
      </c>
      <c r="O4104" s="545">
        <f>I4104*K4104</f>
        <v>0</v>
      </c>
      <c r="P4104" s="545">
        <f>J4104*K4104</f>
        <v>0</v>
      </c>
      <c r="Q4104" s="110" t="s">
        <v>7</v>
      </c>
    </row>
    <row r="4105" spans="1:17" ht="15" hidden="1" customHeight="1" outlineLevel="1" x14ac:dyDescent="0.25">
      <c r="A4105" s="133" t="s">
        <v>268</v>
      </c>
      <c r="B4105" s="442" t="s">
        <v>5174</v>
      </c>
      <c r="C4105" s="174" t="s">
        <v>5110</v>
      </c>
      <c r="D4105" s="22" t="s">
        <v>6</v>
      </c>
      <c r="E4105" s="16">
        <v>6</v>
      </c>
      <c r="F4105" s="202">
        <v>3.7</v>
      </c>
      <c r="G4105" s="202">
        <v>3.6</v>
      </c>
      <c r="H4105" s="296">
        <f t="shared" si="978"/>
        <v>3.528</v>
      </c>
      <c r="I4105" s="296">
        <f t="shared" si="979"/>
        <v>3.492</v>
      </c>
      <c r="J4105" s="296">
        <f t="shared" si="980"/>
        <v>3.456</v>
      </c>
      <c r="K4105" s="106"/>
      <c r="L4105" s="323">
        <f>F4105*K4105</f>
        <v>0</v>
      </c>
      <c r="M4105" s="327">
        <f>G4105*K4105</f>
        <v>0</v>
      </c>
      <c r="N4105" s="545">
        <f>H4105*K4105</f>
        <v>0</v>
      </c>
      <c r="O4105" s="545">
        <f>I4105*K4105</f>
        <v>0</v>
      </c>
      <c r="P4105" s="545">
        <f>J4105*K4105</f>
        <v>0</v>
      </c>
      <c r="Q4105" s="110" t="s">
        <v>7</v>
      </c>
    </row>
    <row r="4106" spans="1:17" ht="15" hidden="1" customHeight="1" outlineLevel="1" x14ac:dyDescent="0.25">
      <c r="A4106" s="133" t="s">
        <v>268</v>
      </c>
      <c r="B4106" s="442" t="s">
        <v>5174</v>
      </c>
      <c r="C4106" s="174" t="s">
        <v>5109</v>
      </c>
      <c r="D4106" s="22" t="s">
        <v>6</v>
      </c>
      <c r="E4106" s="16">
        <v>6</v>
      </c>
      <c r="F4106" s="202">
        <v>3.2</v>
      </c>
      <c r="G4106" s="202">
        <v>3.1</v>
      </c>
      <c r="H4106" s="296">
        <f t="shared" si="978"/>
        <v>3.0379999999999998</v>
      </c>
      <c r="I4106" s="296">
        <f t="shared" si="979"/>
        <v>3.0070000000000001</v>
      </c>
      <c r="J4106" s="296">
        <f t="shared" si="980"/>
        <v>2.976</v>
      </c>
      <c r="K4106" s="106"/>
      <c r="L4106" s="323">
        <f>F4106*K4106</f>
        <v>0</v>
      </c>
      <c r="M4106" s="327">
        <f>G4106*K4106</f>
        <v>0</v>
      </c>
      <c r="N4106" s="545">
        <f>H4106*K4106</f>
        <v>0</v>
      </c>
      <c r="O4106" s="545">
        <f>I4106*K4106</f>
        <v>0</v>
      </c>
      <c r="P4106" s="545">
        <f>J4106*K4106</f>
        <v>0</v>
      </c>
      <c r="Q4106" s="110" t="s">
        <v>7</v>
      </c>
    </row>
    <row r="4107" spans="1:17" ht="15" hidden="1" customHeight="1" outlineLevel="1" x14ac:dyDescent="0.25">
      <c r="A4107" s="133" t="s">
        <v>268</v>
      </c>
      <c r="B4107" s="442" t="s">
        <v>5253</v>
      </c>
      <c r="C4107" s="174" t="s">
        <v>5111</v>
      </c>
      <c r="D4107" s="22" t="s">
        <v>6</v>
      </c>
      <c r="E4107" s="16">
        <v>4</v>
      </c>
      <c r="F4107" s="202">
        <v>1.6</v>
      </c>
      <c r="G4107" s="202">
        <v>1.5</v>
      </c>
      <c r="H4107" s="296">
        <f t="shared" si="978"/>
        <v>1.47</v>
      </c>
      <c r="I4107" s="296">
        <f t="shared" si="979"/>
        <v>1.4550000000000001</v>
      </c>
      <c r="J4107" s="296">
        <f t="shared" si="980"/>
        <v>1.44</v>
      </c>
      <c r="K4107" s="106"/>
      <c r="L4107" s="323">
        <f>F4107*K4107</f>
        <v>0</v>
      </c>
      <c r="M4107" s="327">
        <f>G4107*K4107</f>
        <v>0</v>
      </c>
      <c r="N4107" s="545">
        <f>H4107*K4107</f>
        <v>0</v>
      </c>
      <c r="O4107" s="545">
        <f>I4107*K4107</f>
        <v>0</v>
      </c>
      <c r="P4107" s="545">
        <f>J4107*K4107</f>
        <v>0</v>
      </c>
      <c r="Q4107" s="110" t="s">
        <v>7</v>
      </c>
    </row>
    <row r="4108" spans="1:17" ht="15" hidden="1" customHeight="1" outlineLevel="1" x14ac:dyDescent="0.25">
      <c r="A4108" s="133" t="s">
        <v>268</v>
      </c>
      <c r="B4108" s="442" t="s">
        <v>5247</v>
      </c>
      <c r="C4108" s="174" t="s">
        <v>5112</v>
      </c>
      <c r="D4108" s="22" t="s">
        <v>6</v>
      </c>
      <c r="E4108" s="16">
        <v>4</v>
      </c>
      <c r="F4108" s="202">
        <v>1.8</v>
      </c>
      <c r="G4108" s="202">
        <v>1.7</v>
      </c>
      <c r="H4108" s="296">
        <f t="shared" si="978"/>
        <v>1.6659999999999999</v>
      </c>
      <c r="I4108" s="296">
        <f t="shared" si="979"/>
        <v>1.649</v>
      </c>
      <c r="J4108" s="296">
        <f t="shared" si="980"/>
        <v>1.6319999999999999</v>
      </c>
      <c r="K4108" s="106"/>
      <c r="L4108" s="323">
        <f>F4108*K4108</f>
        <v>0</v>
      </c>
      <c r="M4108" s="327">
        <f>G4108*K4108</f>
        <v>0</v>
      </c>
      <c r="N4108" s="545">
        <f>H4108*K4108</f>
        <v>0</v>
      </c>
      <c r="O4108" s="545">
        <f>I4108*K4108</f>
        <v>0</v>
      </c>
      <c r="P4108" s="545">
        <f>J4108*K4108</f>
        <v>0</v>
      </c>
      <c r="Q4108" s="110" t="s">
        <v>7</v>
      </c>
    </row>
    <row r="4109" spans="1:17" ht="15" hidden="1" customHeight="1" outlineLevel="1" x14ac:dyDescent="0.25">
      <c r="A4109" s="133" t="s">
        <v>268</v>
      </c>
      <c r="B4109" s="442" t="s">
        <v>5248</v>
      </c>
      <c r="C4109" s="174" t="s">
        <v>5113</v>
      </c>
      <c r="D4109" s="22" t="s">
        <v>6</v>
      </c>
      <c r="E4109" s="16">
        <v>4</v>
      </c>
      <c r="F4109" s="202">
        <v>1.8</v>
      </c>
      <c r="G4109" s="202">
        <v>1.7</v>
      </c>
      <c r="H4109" s="296">
        <f t="shared" si="978"/>
        <v>1.6659999999999999</v>
      </c>
      <c r="I4109" s="296">
        <f t="shared" si="979"/>
        <v>1.649</v>
      </c>
      <c r="J4109" s="296">
        <f t="shared" si="980"/>
        <v>1.6319999999999999</v>
      </c>
      <c r="K4109" s="106"/>
      <c r="L4109" s="323">
        <f>F4109*K4109</f>
        <v>0</v>
      </c>
      <c r="M4109" s="327">
        <f>G4109*K4109</f>
        <v>0</v>
      </c>
      <c r="N4109" s="545">
        <f>H4109*K4109</f>
        <v>0</v>
      </c>
      <c r="O4109" s="545">
        <f>I4109*K4109</f>
        <v>0</v>
      </c>
      <c r="P4109" s="545">
        <f>J4109*K4109</f>
        <v>0</v>
      </c>
      <c r="Q4109" s="110" t="s">
        <v>7</v>
      </c>
    </row>
    <row r="4110" spans="1:17" ht="15" hidden="1" customHeight="1" outlineLevel="1" x14ac:dyDescent="0.25">
      <c r="A4110" s="133" t="s">
        <v>268</v>
      </c>
      <c r="B4110" s="442" t="s">
        <v>5251</v>
      </c>
      <c r="C4110" s="174" t="s">
        <v>5114</v>
      </c>
      <c r="D4110" s="22" t="s">
        <v>6</v>
      </c>
      <c r="E4110" s="16">
        <v>4</v>
      </c>
      <c r="F4110" s="202">
        <v>1.8</v>
      </c>
      <c r="G4110" s="202">
        <v>1.7</v>
      </c>
      <c r="H4110" s="296">
        <f t="shared" si="978"/>
        <v>1.6659999999999999</v>
      </c>
      <c r="I4110" s="296">
        <f t="shared" si="979"/>
        <v>1.649</v>
      </c>
      <c r="J4110" s="296">
        <f t="shared" si="980"/>
        <v>1.6319999999999999</v>
      </c>
      <c r="K4110" s="106"/>
      <c r="L4110" s="323">
        <f>F4110*K4110</f>
        <v>0</v>
      </c>
      <c r="M4110" s="327">
        <f>G4110*K4110</f>
        <v>0</v>
      </c>
      <c r="N4110" s="545">
        <f>H4110*K4110</f>
        <v>0</v>
      </c>
      <c r="O4110" s="545">
        <f>I4110*K4110</f>
        <v>0</v>
      </c>
      <c r="P4110" s="545">
        <f>J4110*K4110</f>
        <v>0</v>
      </c>
      <c r="Q4110" s="110" t="s">
        <v>7</v>
      </c>
    </row>
    <row r="4111" spans="1:17" ht="15" hidden="1" customHeight="1" outlineLevel="1" x14ac:dyDescent="0.25">
      <c r="A4111" s="133" t="s">
        <v>268</v>
      </c>
      <c r="B4111" s="442" t="s">
        <v>5174</v>
      </c>
      <c r="C4111" s="174" t="s">
        <v>5115</v>
      </c>
      <c r="D4111" s="22" t="s">
        <v>6</v>
      </c>
      <c r="E4111" s="16">
        <v>4</v>
      </c>
      <c r="F4111" s="202">
        <v>1.8</v>
      </c>
      <c r="G4111" s="202">
        <v>1.7</v>
      </c>
      <c r="H4111" s="296">
        <f t="shared" si="978"/>
        <v>1.6659999999999999</v>
      </c>
      <c r="I4111" s="296">
        <f t="shared" si="979"/>
        <v>1.649</v>
      </c>
      <c r="J4111" s="296">
        <f t="shared" si="980"/>
        <v>1.6319999999999999</v>
      </c>
      <c r="K4111" s="106"/>
      <c r="L4111" s="323">
        <f>F4111*K4111</f>
        <v>0</v>
      </c>
      <c r="M4111" s="327">
        <f>G4111*K4111</f>
        <v>0</v>
      </c>
      <c r="N4111" s="545">
        <f>H4111*K4111</f>
        <v>0</v>
      </c>
      <c r="O4111" s="545">
        <f>I4111*K4111</f>
        <v>0</v>
      </c>
      <c r="P4111" s="545">
        <f>J4111*K4111</f>
        <v>0</v>
      </c>
      <c r="Q4111" s="110" t="s">
        <v>7</v>
      </c>
    </row>
    <row r="4112" spans="1:17" ht="15" hidden="1" customHeight="1" outlineLevel="1" x14ac:dyDescent="0.25">
      <c r="A4112" s="133" t="s">
        <v>268</v>
      </c>
      <c r="B4112" s="442" t="s">
        <v>5228</v>
      </c>
      <c r="C4112" s="174" t="s">
        <v>5116</v>
      </c>
      <c r="D4112" s="22" t="s">
        <v>6</v>
      </c>
      <c r="E4112" s="16">
        <v>4</v>
      </c>
      <c r="F4112" s="202">
        <v>1.8</v>
      </c>
      <c r="G4112" s="202">
        <v>1.7</v>
      </c>
      <c r="H4112" s="296">
        <f t="shared" si="978"/>
        <v>1.6659999999999999</v>
      </c>
      <c r="I4112" s="296">
        <f t="shared" si="979"/>
        <v>1.649</v>
      </c>
      <c r="J4112" s="296">
        <f t="shared" si="980"/>
        <v>1.6319999999999999</v>
      </c>
      <c r="K4112" s="106"/>
      <c r="L4112" s="323">
        <f>F4112*K4112</f>
        <v>0</v>
      </c>
      <c r="M4112" s="327">
        <f>G4112*K4112</f>
        <v>0</v>
      </c>
      <c r="N4112" s="545">
        <f>H4112*K4112</f>
        <v>0</v>
      </c>
      <c r="O4112" s="545">
        <f>I4112*K4112</f>
        <v>0</v>
      </c>
      <c r="P4112" s="545">
        <f>J4112*K4112</f>
        <v>0</v>
      </c>
      <c r="Q4112" s="110" t="s">
        <v>7</v>
      </c>
    </row>
    <row r="4113" spans="1:17" ht="15" hidden="1" customHeight="1" outlineLevel="1" x14ac:dyDescent="0.25">
      <c r="A4113" s="133" t="s">
        <v>268</v>
      </c>
      <c r="B4113" s="442" t="s">
        <v>5250</v>
      </c>
      <c r="C4113" s="174" t="s">
        <v>5117</v>
      </c>
      <c r="D4113" s="22" t="s">
        <v>6</v>
      </c>
      <c r="E4113" s="16">
        <v>4</v>
      </c>
      <c r="F4113" s="202">
        <v>1.8</v>
      </c>
      <c r="G4113" s="202">
        <v>1.7</v>
      </c>
      <c r="H4113" s="296">
        <f t="shared" si="978"/>
        <v>1.6659999999999999</v>
      </c>
      <c r="I4113" s="296">
        <f t="shared" si="979"/>
        <v>1.649</v>
      </c>
      <c r="J4113" s="296">
        <f t="shared" si="980"/>
        <v>1.6319999999999999</v>
      </c>
      <c r="K4113" s="106"/>
      <c r="L4113" s="323">
        <f>F4113*K4113</f>
        <v>0</v>
      </c>
      <c r="M4113" s="327">
        <f>G4113*K4113</f>
        <v>0</v>
      </c>
      <c r="N4113" s="545">
        <f>H4113*K4113</f>
        <v>0</v>
      </c>
      <c r="O4113" s="545">
        <f>I4113*K4113</f>
        <v>0</v>
      </c>
      <c r="P4113" s="545">
        <f>J4113*K4113</f>
        <v>0</v>
      </c>
      <c r="Q4113" s="110" t="s">
        <v>7</v>
      </c>
    </row>
    <row r="4114" spans="1:17" ht="15" hidden="1" customHeight="1" outlineLevel="1" x14ac:dyDescent="0.25">
      <c r="A4114" s="133" t="s">
        <v>268</v>
      </c>
      <c r="B4114" s="442" t="s">
        <v>5250</v>
      </c>
      <c r="C4114" s="174" t="s">
        <v>5118</v>
      </c>
      <c r="D4114" s="22" t="s">
        <v>6</v>
      </c>
      <c r="E4114" s="16">
        <v>4</v>
      </c>
      <c r="F4114" s="202">
        <v>1.8</v>
      </c>
      <c r="G4114" s="202">
        <v>1.7</v>
      </c>
      <c r="H4114" s="296">
        <f t="shared" si="978"/>
        <v>1.6659999999999999</v>
      </c>
      <c r="I4114" s="296">
        <f t="shared" si="979"/>
        <v>1.649</v>
      </c>
      <c r="J4114" s="296">
        <f t="shared" si="980"/>
        <v>1.6319999999999999</v>
      </c>
      <c r="K4114" s="106"/>
      <c r="L4114" s="323">
        <f>F4114*K4114</f>
        <v>0</v>
      </c>
      <c r="M4114" s="327">
        <f>G4114*K4114</f>
        <v>0</v>
      </c>
      <c r="N4114" s="545">
        <f>H4114*K4114</f>
        <v>0</v>
      </c>
      <c r="O4114" s="545">
        <f>I4114*K4114</f>
        <v>0</v>
      </c>
      <c r="P4114" s="545">
        <f>J4114*K4114</f>
        <v>0</v>
      </c>
      <c r="Q4114" s="110" t="s">
        <v>7</v>
      </c>
    </row>
    <row r="4115" spans="1:17" ht="15" hidden="1" customHeight="1" outlineLevel="1" x14ac:dyDescent="0.25">
      <c r="A4115" s="133" t="s">
        <v>268</v>
      </c>
      <c r="B4115" s="442" t="s">
        <v>5228</v>
      </c>
      <c r="C4115" s="174" t="s">
        <v>5119</v>
      </c>
      <c r="D4115" s="22" t="s">
        <v>6</v>
      </c>
      <c r="E4115" s="16">
        <v>4</v>
      </c>
      <c r="F4115" s="202">
        <v>1.8</v>
      </c>
      <c r="G4115" s="202">
        <v>1.7</v>
      </c>
      <c r="H4115" s="296">
        <f t="shared" si="978"/>
        <v>1.6659999999999999</v>
      </c>
      <c r="I4115" s="296">
        <f t="shared" si="979"/>
        <v>1.649</v>
      </c>
      <c r="J4115" s="296">
        <f t="shared" si="980"/>
        <v>1.6319999999999999</v>
      </c>
      <c r="K4115" s="106"/>
      <c r="L4115" s="323">
        <f>F4115*K4115</f>
        <v>0</v>
      </c>
      <c r="M4115" s="327">
        <f>G4115*K4115</f>
        <v>0</v>
      </c>
      <c r="N4115" s="545">
        <f>H4115*K4115</f>
        <v>0</v>
      </c>
      <c r="O4115" s="545">
        <f>I4115*K4115</f>
        <v>0</v>
      </c>
      <c r="P4115" s="545">
        <f>J4115*K4115</f>
        <v>0</v>
      </c>
      <c r="Q4115" s="110" t="s">
        <v>7</v>
      </c>
    </row>
    <row r="4116" spans="1:17" ht="15" hidden="1" customHeight="1" outlineLevel="1" x14ac:dyDescent="0.25">
      <c r="A4116" s="133" t="s">
        <v>268</v>
      </c>
      <c r="B4116" s="442" t="s">
        <v>5174</v>
      </c>
      <c r="C4116" s="174" t="s">
        <v>5120</v>
      </c>
      <c r="D4116" s="22" t="s">
        <v>6</v>
      </c>
      <c r="E4116" s="16">
        <v>4</v>
      </c>
      <c r="F4116" s="202">
        <v>1.9</v>
      </c>
      <c r="G4116" s="202">
        <v>1.8</v>
      </c>
      <c r="H4116" s="296">
        <f t="shared" si="978"/>
        <v>1.764</v>
      </c>
      <c r="I4116" s="296">
        <f t="shared" si="979"/>
        <v>1.746</v>
      </c>
      <c r="J4116" s="296">
        <f t="shared" si="980"/>
        <v>1.728</v>
      </c>
      <c r="K4116" s="106"/>
      <c r="L4116" s="323">
        <f>F4116*K4116</f>
        <v>0</v>
      </c>
      <c r="M4116" s="327">
        <f>G4116*K4116</f>
        <v>0</v>
      </c>
      <c r="N4116" s="545">
        <f>H4116*K4116</f>
        <v>0</v>
      </c>
      <c r="O4116" s="545">
        <f>I4116*K4116</f>
        <v>0</v>
      </c>
      <c r="P4116" s="545">
        <f>J4116*K4116</f>
        <v>0</v>
      </c>
      <c r="Q4116" s="110" t="s">
        <v>7</v>
      </c>
    </row>
    <row r="4117" spans="1:17" ht="15" hidden="1" customHeight="1" outlineLevel="1" x14ac:dyDescent="0.25">
      <c r="A4117" s="133" t="s">
        <v>268</v>
      </c>
      <c r="B4117" s="442" t="s">
        <v>5174</v>
      </c>
      <c r="C4117" s="174" t="s">
        <v>5121</v>
      </c>
      <c r="D4117" s="22" t="s">
        <v>6</v>
      </c>
      <c r="E4117" s="16">
        <v>4</v>
      </c>
      <c r="F4117" s="202">
        <v>1.95</v>
      </c>
      <c r="G4117" s="202">
        <v>1.85</v>
      </c>
      <c r="H4117" s="296">
        <f t="shared" si="978"/>
        <v>1.8129999999999999</v>
      </c>
      <c r="I4117" s="296">
        <f t="shared" si="979"/>
        <v>1.7945</v>
      </c>
      <c r="J4117" s="296">
        <f t="shared" si="980"/>
        <v>1.776</v>
      </c>
      <c r="K4117" s="106"/>
      <c r="L4117" s="323">
        <f>F4117*K4117</f>
        <v>0</v>
      </c>
      <c r="M4117" s="327">
        <f>G4117*K4117</f>
        <v>0</v>
      </c>
      <c r="N4117" s="545">
        <f>H4117*K4117</f>
        <v>0</v>
      </c>
      <c r="O4117" s="545">
        <f>I4117*K4117</f>
        <v>0</v>
      </c>
      <c r="P4117" s="545">
        <f>J4117*K4117</f>
        <v>0</v>
      </c>
      <c r="Q4117" s="110" t="s">
        <v>7</v>
      </c>
    </row>
    <row r="4118" spans="1:17" ht="15" hidden="1" customHeight="1" outlineLevel="1" x14ac:dyDescent="0.25">
      <c r="A4118" s="133" t="s">
        <v>268</v>
      </c>
      <c r="B4118" s="442" t="s">
        <v>5197</v>
      </c>
      <c r="C4118" s="174" t="s">
        <v>5122</v>
      </c>
      <c r="D4118" s="22" t="s">
        <v>6</v>
      </c>
      <c r="E4118" s="16">
        <v>5</v>
      </c>
      <c r="F4118" s="202">
        <v>2.6</v>
      </c>
      <c r="G4118" s="202">
        <v>2.5</v>
      </c>
      <c r="H4118" s="296">
        <f t="shared" si="978"/>
        <v>2.4500000000000002</v>
      </c>
      <c r="I4118" s="296">
        <f t="shared" si="979"/>
        <v>2.4249999999999998</v>
      </c>
      <c r="J4118" s="296">
        <f t="shared" si="980"/>
        <v>2.4</v>
      </c>
      <c r="K4118" s="106"/>
      <c r="L4118" s="323">
        <f>F4118*K4118</f>
        <v>0</v>
      </c>
      <c r="M4118" s="327">
        <f>G4118*K4118</f>
        <v>0</v>
      </c>
      <c r="N4118" s="545">
        <f>H4118*K4118</f>
        <v>0</v>
      </c>
      <c r="O4118" s="545">
        <f>I4118*K4118</f>
        <v>0</v>
      </c>
      <c r="P4118" s="545">
        <f>J4118*K4118</f>
        <v>0</v>
      </c>
      <c r="Q4118" s="110" t="s">
        <v>7</v>
      </c>
    </row>
    <row r="4119" spans="1:17" ht="15" hidden="1" customHeight="1" outlineLevel="1" x14ac:dyDescent="0.25">
      <c r="A4119" s="133" t="s">
        <v>268</v>
      </c>
      <c r="B4119" s="442" t="s">
        <v>5249</v>
      </c>
      <c r="C4119" s="174" t="s">
        <v>5123</v>
      </c>
      <c r="D4119" s="22" t="s">
        <v>6</v>
      </c>
      <c r="E4119" s="16">
        <v>4</v>
      </c>
      <c r="F4119" s="202">
        <v>1.9</v>
      </c>
      <c r="G4119" s="202">
        <v>1.8</v>
      </c>
      <c r="H4119" s="296">
        <f t="shared" si="978"/>
        <v>1.764</v>
      </c>
      <c r="I4119" s="296">
        <f t="shared" si="979"/>
        <v>1.746</v>
      </c>
      <c r="J4119" s="296">
        <f t="shared" si="980"/>
        <v>1.728</v>
      </c>
      <c r="K4119" s="106"/>
      <c r="L4119" s="323">
        <f>F4119*K4119</f>
        <v>0</v>
      </c>
      <c r="M4119" s="327">
        <f>G4119*K4119</f>
        <v>0</v>
      </c>
      <c r="N4119" s="545">
        <f>H4119*K4119</f>
        <v>0</v>
      </c>
      <c r="O4119" s="545">
        <f>I4119*K4119</f>
        <v>0</v>
      </c>
      <c r="P4119" s="545">
        <f>J4119*K4119</f>
        <v>0</v>
      </c>
      <c r="Q4119" s="110" t="s">
        <v>7</v>
      </c>
    </row>
    <row r="4120" spans="1:17" ht="15" hidden="1" customHeight="1" outlineLevel="1" x14ac:dyDescent="0.25">
      <c r="A4120" s="133" t="s">
        <v>268</v>
      </c>
      <c r="B4120" s="442" t="s">
        <v>5228</v>
      </c>
      <c r="C4120" s="174" t="s">
        <v>5124</v>
      </c>
      <c r="D4120" s="22" t="s">
        <v>6</v>
      </c>
      <c r="E4120" s="16">
        <v>4</v>
      </c>
      <c r="F4120" s="202">
        <v>1.8</v>
      </c>
      <c r="G4120" s="202">
        <v>1.7</v>
      </c>
      <c r="H4120" s="296">
        <f t="shared" si="978"/>
        <v>1.6659999999999999</v>
      </c>
      <c r="I4120" s="296">
        <f t="shared" si="979"/>
        <v>1.649</v>
      </c>
      <c r="J4120" s="296">
        <f t="shared" si="980"/>
        <v>1.6319999999999999</v>
      </c>
      <c r="K4120" s="106"/>
      <c r="L4120" s="323">
        <f>F4120*K4120</f>
        <v>0</v>
      </c>
      <c r="M4120" s="327">
        <f>G4120*K4120</f>
        <v>0</v>
      </c>
      <c r="N4120" s="545">
        <f>H4120*K4120</f>
        <v>0</v>
      </c>
      <c r="O4120" s="545">
        <f>I4120*K4120</f>
        <v>0</v>
      </c>
      <c r="P4120" s="545">
        <f>J4120*K4120</f>
        <v>0</v>
      </c>
      <c r="Q4120" s="110" t="s">
        <v>7</v>
      </c>
    </row>
    <row r="4121" spans="1:17" ht="15" hidden="1" customHeight="1" outlineLevel="1" x14ac:dyDescent="0.25">
      <c r="A4121" s="133" t="s">
        <v>268</v>
      </c>
      <c r="B4121" s="442" t="s">
        <v>5227</v>
      </c>
      <c r="C4121" s="291" t="s">
        <v>5255</v>
      </c>
      <c r="D4121" s="22" t="s">
        <v>6</v>
      </c>
      <c r="E4121" s="16">
        <v>6</v>
      </c>
      <c r="F4121" s="202">
        <v>3.4</v>
      </c>
      <c r="G4121" s="202">
        <v>3.3</v>
      </c>
      <c r="H4121" s="296">
        <f t="shared" si="978"/>
        <v>3.234</v>
      </c>
      <c r="I4121" s="296">
        <f t="shared" si="979"/>
        <v>3.2009999999999996</v>
      </c>
      <c r="J4121" s="296">
        <f t="shared" si="980"/>
        <v>3.1679999999999997</v>
      </c>
      <c r="K4121" s="106"/>
      <c r="L4121" s="323">
        <f>F4121*K4121</f>
        <v>0</v>
      </c>
      <c r="M4121" s="327">
        <f>G4121*K4121</f>
        <v>0</v>
      </c>
      <c r="N4121" s="545">
        <f>H4121*K4121</f>
        <v>0</v>
      </c>
      <c r="O4121" s="545">
        <f>I4121*K4121</f>
        <v>0</v>
      </c>
      <c r="P4121" s="545">
        <f>J4121*K4121</f>
        <v>0</v>
      </c>
      <c r="Q4121" s="110" t="s">
        <v>7</v>
      </c>
    </row>
    <row r="4122" spans="1:17" ht="15" hidden="1" customHeight="1" outlineLevel="1" x14ac:dyDescent="0.25">
      <c r="A4122" s="133" t="s">
        <v>268</v>
      </c>
      <c r="B4122" s="442" t="s">
        <v>5186</v>
      </c>
      <c r="C4122" s="174" t="s">
        <v>5125</v>
      </c>
      <c r="D4122" s="22" t="s">
        <v>6</v>
      </c>
      <c r="E4122" s="16">
        <v>6</v>
      </c>
      <c r="F4122" s="202">
        <v>3.4</v>
      </c>
      <c r="G4122" s="202">
        <v>3.3</v>
      </c>
      <c r="H4122" s="296">
        <f t="shared" si="978"/>
        <v>3.234</v>
      </c>
      <c r="I4122" s="296">
        <f t="shared" si="979"/>
        <v>3.2009999999999996</v>
      </c>
      <c r="J4122" s="296">
        <f t="shared" si="980"/>
        <v>3.1679999999999997</v>
      </c>
      <c r="K4122" s="106"/>
      <c r="L4122" s="323">
        <f>F4122*K4122</f>
        <v>0</v>
      </c>
      <c r="M4122" s="327">
        <f>G4122*K4122</f>
        <v>0</v>
      </c>
      <c r="N4122" s="545">
        <f>H4122*K4122</f>
        <v>0</v>
      </c>
      <c r="O4122" s="545">
        <f>I4122*K4122</f>
        <v>0</v>
      </c>
      <c r="P4122" s="545">
        <f>J4122*K4122</f>
        <v>0</v>
      </c>
      <c r="Q4122" s="110" t="s">
        <v>7</v>
      </c>
    </row>
    <row r="4123" spans="1:17" ht="15" hidden="1" customHeight="1" outlineLevel="1" x14ac:dyDescent="0.25">
      <c r="A4123" s="133" t="s">
        <v>268</v>
      </c>
      <c r="B4123" s="442" t="s">
        <v>5193</v>
      </c>
      <c r="C4123" s="174" t="s">
        <v>5254</v>
      </c>
      <c r="D4123" s="22" t="s">
        <v>6</v>
      </c>
      <c r="E4123" s="16">
        <v>7</v>
      </c>
      <c r="F4123" s="202">
        <v>3.85</v>
      </c>
      <c r="G4123" s="202">
        <v>3.75</v>
      </c>
      <c r="H4123" s="296">
        <f t="shared" si="978"/>
        <v>3.6749999999999998</v>
      </c>
      <c r="I4123" s="296">
        <f t="shared" si="979"/>
        <v>3.6374999999999997</v>
      </c>
      <c r="J4123" s="296">
        <f t="shared" si="980"/>
        <v>3.5999999999999996</v>
      </c>
      <c r="K4123" s="106"/>
      <c r="L4123" s="323">
        <f>F4123*K4123</f>
        <v>0</v>
      </c>
      <c r="M4123" s="327">
        <f>G4123*K4123</f>
        <v>0</v>
      </c>
      <c r="N4123" s="545">
        <f>H4123*K4123</f>
        <v>0</v>
      </c>
      <c r="O4123" s="545">
        <f>I4123*K4123</f>
        <v>0</v>
      </c>
      <c r="P4123" s="545">
        <f>J4123*K4123</f>
        <v>0</v>
      </c>
      <c r="Q4123" s="110" t="s">
        <v>7</v>
      </c>
    </row>
    <row r="4124" spans="1:17" ht="15" hidden="1" customHeight="1" outlineLevel="1" x14ac:dyDescent="0.25">
      <c r="A4124" s="133" t="s">
        <v>268</v>
      </c>
      <c r="B4124" s="442" t="s">
        <v>5197</v>
      </c>
      <c r="C4124" s="174" t="s">
        <v>5126</v>
      </c>
      <c r="D4124" s="22" t="s">
        <v>6</v>
      </c>
      <c r="E4124" s="16">
        <v>4</v>
      </c>
      <c r="F4124" s="202">
        <v>1.9</v>
      </c>
      <c r="G4124" s="202">
        <v>1.8</v>
      </c>
      <c r="H4124" s="296">
        <f t="shared" si="978"/>
        <v>1.764</v>
      </c>
      <c r="I4124" s="296">
        <f t="shared" si="979"/>
        <v>1.746</v>
      </c>
      <c r="J4124" s="296">
        <f t="shared" si="980"/>
        <v>1.728</v>
      </c>
      <c r="K4124" s="106"/>
      <c r="L4124" s="323">
        <f>F4124*K4124</f>
        <v>0</v>
      </c>
      <c r="M4124" s="327">
        <f>G4124*K4124</f>
        <v>0</v>
      </c>
      <c r="N4124" s="545">
        <f>H4124*K4124</f>
        <v>0</v>
      </c>
      <c r="O4124" s="545">
        <f>I4124*K4124</f>
        <v>0</v>
      </c>
      <c r="P4124" s="545">
        <f>J4124*K4124</f>
        <v>0</v>
      </c>
      <c r="Q4124" s="110" t="s">
        <v>7</v>
      </c>
    </row>
    <row r="4125" spans="1:17" ht="15" hidden="1" customHeight="1" outlineLevel="1" x14ac:dyDescent="0.25">
      <c r="A4125" s="133" t="s">
        <v>268</v>
      </c>
      <c r="B4125" s="442" t="s">
        <v>5246</v>
      </c>
      <c r="C4125" s="174" t="s">
        <v>5127</v>
      </c>
      <c r="D4125" s="22" t="s">
        <v>6</v>
      </c>
      <c r="E4125" s="16">
        <v>3</v>
      </c>
      <c r="F4125" s="202">
        <v>1.6</v>
      </c>
      <c r="G4125" s="202">
        <v>1.5</v>
      </c>
      <c r="H4125" s="296">
        <f t="shared" si="978"/>
        <v>1.47</v>
      </c>
      <c r="I4125" s="296">
        <f t="shared" si="979"/>
        <v>1.4550000000000001</v>
      </c>
      <c r="J4125" s="296">
        <f t="shared" si="980"/>
        <v>1.44</v>
      </c>
      <c r="K4125" s="106"/>
      <c r="L4125" s="323">
        <f>F4125*K4125</f>
        <v>0</v>
      </c>
      <c r="M4125" s="327">
        <f>G4125*K4125</f>
        <v>0</v>
      </c>
      <c r="N4125" s="545">
        <f>H4125*K4125</f>
        <v>0</v>
      </c>
      <c r="O4125" s="545">
        <f>I4125*K4125</f>
        <v>0</v>
      </c>
      <c r="P4125" s="545">
        <f>J4125*K4125</f>
        <v>0</v>
      </c>
      <c r="Q4125" s="110" t="s">
        <v>7</v>
      </c>
    </row>
    <row r="4126" spans="1:17" ht="15" hidden="1" customHeight="1" outlineLevel="1" thickBot="1" x14ac:dyDescent="0.25">
      <c r="A4126" s="133" t="s">
        <v>268</v>
      </c>
      <c r="B4126" s="442" t="s">
        <v>5246</v>
      </c>
      <c r="C4126" s="174" t="s">
        <v>5128</v>
      </c>
      <c r="D4126" s="22" t="s">
        <v>6</v>
      </c>
      <c r="E4126" s="179">
        <v>3</v>
      </c>
      <c r="F4126" s="202">
        <v>1.8</v>
      </c>
      <c r="G4126" s="202">
        <v>1.7</v>
      </c>
      <c r="H4126" s="296">
        <f t="shared" si="978"/>
        <v>1.6659999999999999</v>
      </c>
      <c r="I4126" s="296">
        <f t="shared" si="979"/>
        <v>1.649</v>
      </c>
      <c r="J4126" s="296">
        <f t="shared" si="980"/>
        <v>1.6319999999999999</v>
      </c>
      <c r="K4126" s="106"/>
      <c r="L4126" s="323">
        <f>F4126*K4126</f>
        <v>0</v>
      </c>
      <c r="M4126" s="327">
        <f>G4126*K4126</f>
        <v>0</v>
      </c>
      <c r="N4126" s="545">
        <f>H4126*K4126</f>
        <v>0</v>
      </c>
      <c r="O4126" s="545">
        <f>I4126*K4126</f>
        <v>0</v>
      </c>
      <c r="P4126" s="545">
        <f>J4126*K4126</f>
        <v>0</v>
      </c>
      <c r="Q4126" s="110" t="s">
        <v>7</v>
      </c>
    </row>
    <row r="4127" spans="1:17" ht="15" customHeight="1" collapsed="1" thickBot="1" x14ac:dyDescent="0.25">
      <c r="A4127" s="593" t="s">
        <v>3250</v>
      </c>
      <c r="B4127" s="586"/>
      <c r="C4127" s="587"/>
      <c r="D4127" s="588"/>
      <c r="E4127" s="589"/>
      <c r="F4127" s="590"/>
      <c r="G4127" s="590"/>
      <c r="H4127" s="590"/>
      <c r="I4127" s="590"/>
      <c r="J4127" s="590"/>
      <c r="K4127" s="589"/>
      <c r="L4127" s="591"/>
      <c r="M4127" s="591"/>
      <c r="N4127" s="591"/>
      <c r="O4127" s="591"/>
      <c r="P4127" s="591"/>
      <c r="Q4127" s="592"/>
    </row>
    <row r="4128" spans="1:17" ht="15" hidden="1" customHeight="1" outlineLevel="1" x14ac:dyDescent="0.25">
      <c r="A4128" s="133" t="s">
        <v>268</v>
      </c>
      <c r="B4128" s="11"/>
      <c r="C4128" s="174" t="s">
        <v>2267</v>
      </c>
      <c r="D4128" s="22" t="s">
        <v>6</v>
      </c>
      <c r="E4128" s="170">
        <v>12</v>
      </c>
      <c r="F4128" s="202">
        <v>7</v>
      </c>
      <c r="G4128" s="202">
        <v>6.8</v>
      </c>
      <c r="H4128" s="296">
        <f t="shared" ref="H4128:H4181" si="981">G4128*0.98</f>
        <v>6.6639999999999997</v>
      </c>
      <c r="I4128" s="296">
        <f t="shared" ref="I4128:I4181" si="982">G4128*0.97</f>
        <v>6.5960000000000001</v>
      </c>
      <c r="J4128" s="296">
        <f t="shared" ref="J4128:J4181" si="983">G4128*0.96</f>
        <v>6.5279999999999996</v>
      </c>
      <c r="K4128" s="106"/>
      <c r="L4128" s="323">
        <f>F4128*K4128</f>
        <v>0</v>
      </c>
      <c r="M4128" s="327">
        <f>G4128*K4128</f>
        <v>0</v>
      </c>
      <c r="N4128" s="545">
        <f>H4128*K4128</f>
        <v>0</v>
      </c>
      <c r="O4128" s="545">
        <f>I4128*K4128</f>
        <v>0</v>
      </c>
      <c r="P4128" s="545">
        <f>J4128*K4128</f>
        <v>0</v>
      </c>
      <c r="Q4128" s="110" t="s">
        <v>7</v>
      </c>
    </row>
    <row r="4129" spans="1:18" ht="15" hidden="1" customHeight="1" outlineLevel="1" x14ac:dyDescent="0.25">
      <c r="A4129" s="133" t="s">
        <v>268</v>
      </c>
      <c r="B4129" s="11"/>
      <c r="C4129" s="174" t="s">
        <v>1852</v>
      </c>
      <c r="D4129" s="183" t="s">
        <v>6</v>
      </c>
      <c r="E4129" s="29">
        <v>27</v>
      </c>
      <c r="F4129" s="202">
        <v>19.5</v>
      </c>
      <c r="G4129" s="202">
        <v>19</v>
      </c>
      <c r="H4129" s="296">
        <f t="shared" si="981"/>
        <v>18.62</v>
      </c>
      <c r="I4129" s="296">
        <f t="shared" si="982"/>
        <v>18.43</v>
      </c>
      <c r="J4129" s="296">
        <f t="shared" si="983"/>
        <v>18.239999999999998</v>
      </c>
      <c r="K4129" s="106"/>
      <c r="L4129" s="323">
        <f>F4129*K4129</f>
        <v>0</v>
      </c>
      <c r="M4129" s="327">
        <f>G4129*K4129</f>
        <v>0</v>
      </c>
      <c r="N4129" s="545">
        <f>H4129*K4129</f>
        <v>0</v>
      </c>
      <c r="O4129" s="545">
        <f>I4129*K4129</f>
        <v>0</v>
      </c>
      <c r="P4129" s="545">
        <f>J4129*K4129</f>
        <v>0</v>
      </c>
      <c r="Q4129" s="110" t="s">
        <v>7</v>
      </c>
    </row>
    <row r="4130" spans="1:18" ht="15" hidden="1" customHeight="1" outlineLevel="1" x14ac:dyDescent="0.25">
      <c r="A4130" s="133" t="s">
        <v>268</v>
      </c>
      <c r="B4130" s="11"/>
      <c r="C4130" s="174" t="s">
        <v>3370</v>
      </c>
      <c r="D4130" s="183" t="s">
        <v>6</v>
      </c>
      <c r="E4130" s="29">
        <v>47</v>
      </c>
      <c r="F4130" s="202">
        <v>37</v>
      </c>
      <c r="G4130" s="202">
        <v>36.5</v>
      </c>
      <c r="H4130" s="296">
        <f t="shared" si="981"/>
        <v>35.769999999999996</v>
      </c>
      <c r="I4130" s="296">
        <f t="shared" si="982"/>
        <v>35.405000000000001</v>
      </c>
      <c r="J4130" s="296">
        <f t="shared" si="983"/>
        <v>35.04</v>
      </c>
      <c r="K4130" s="106"/>
      <c r="L4130" s="323">
        <f>F4130*K4130</f>
        <v>0</v>
      </c>
      <c r="M4130" s="327">
        <f>G4130*K4130</f>
        <v>0</v>
      </c>
      <c r="N4130" s="545">
        <f>H4130*K4130</f>
        <v>0</v>
      </c>
      <c r="O4130" s="545">
        <f>I4130*K4130</f>
        <v>0</v>
      </c>
      <c r="P4130" s="545">
        <f>J4130*K4130</f>
        <v>0</v>
      </c>
      <c r="Q4130" s="110" t="s">
        <v>7</v>
      </c>
    </row>
    <row r="4131" spans="1:18" ht="15" hidden="1" customHeight="1" outlineLevel="1" x14ac:dyDescent="0.25">
      <c r="A4131" s="133" t="s">
        <v>268</v>
      </c>
      <c r="B4131" s="11"/>
      <c r="C4131" s="174" t="s">
        <v>3371</v>
      </c>
      <c r="D4131" s="183" t="s">
        <v>6</v>
      </c>
      <c r="E4131" s="29">
        <v>36</v>
      </c>
      <c r="F4131" s="202">
        <v>24.5</v>
      </c>
      <c r="G4131" s="202">
        <v>23.9</v>
      </c>
      <c r="H4131" s="296">
        <f t="shared" si="981"/>
        <v>23.421999999999997</v>
      </c>
      <c r="I4131" s="296">
        <f t="shared" si="982"/>
        <v>23.182999999999996</v>
      </c>
      <c r="J4131" s="296">
        <f t="shared" si="983"/>
        <v>22.943999999999999</v>
      </c>
      <c r="K4131" s="106"/>
      <c r="L4131" s="323">
        <f>F4131*K4131</f>
        <v>0</v>
      </c>
      <c r="M4131" s="327">
        <f>G4131*K4131</f>
        <v>0</v>
      </c>
      <c r="N4131" s="545">
        <f>H4131*K4131</f>
        <v>0</v>
      </c>
      <c r="O4131" s="545">
        <f>I4131*K4131</f>
        <v>0</v>
      </c>
      <c r="P4131" s="545">
        <f>J4131*K4131</f>
        <v>0</v>
      </c>
      <c r="Q4131" s="110" t="s">
        <v>7</v>
      </c>
    </row>
    <row r="4132" spans="1:18" ht="15" hidden="1" customHeight="1" outlineLevel="1" x14ac:dyDescent="0.25">
      <c r="A4132" s="190" t="s">
        <v>460</v>
      </c>
      <c r="B4132" s="442" t="s">
        <v>5174</v>
      </c>
      <c r="C4132" s="291" t="s">
        <v>3793</v>
      </c>
      <c r="D4132" s="183" t="s">
        <v>6</v>
      </c>
      <c r="E4132" s="188">
        <v>4</v>
      </c>
      <c r="F4132" s="204">
        <v>2.2000000000000002</v>
      </c>
      <c r="G4132" s="204">
        <v>2.1</v>
      </c>
      <c r="H4132" s="296">
        <f t="shared" si="981"/>
        <v>2.0579999999999998</v>
      </c>
      <c r="I4132" s="296">
        <f t="shared" si="982"/>
        <v>2.0369999999999999</v>
      </c>
      <c r="J4132" s="296">
        <f t="shared" si="983"/>
        <v>2.016</v>
      </c>
      <c r="K4132" s="106"/>
      <c r="L4132" s="732">
        <f>F4132*K4132</f>
        <v>0</v>
      </c>
      <c r="M4132" s="327">
        <f>G4132*K4132</f>
        <v>0</v>
      </c>
      <c r="N4132" s="545">
        <f>H4132*K4132</f>
        <v>0</v>
      </c>
      <c r="O4132" s="545">
        <f>I4132*K4132</f>
        <v>0</v>
      </c>
      <c r="P4132" s="545">
        <f>J4132*K4132</f>
        <v>0</v>
      </c>
      <c r="Q4132" s="216" t="s">
        <v>7</v>
      </c>
      <c r="R4132" s="712"/>
    </row>
    <row r="4133" spans="1:18" ht="15" hidden="1" customHeight="1" outlineLevel="1" x14ac:dyDescent="0.25">
      <c r="A4133" s="190" t="s">
        <v>460</v>
      </c>
      <c r="B4133" s="442" t="s">
        <v>5174</v>
      </c>
      <c r="C4133" s="291" t="s">
        <v>1445</v>
      </c>
      <c r="D4133" s="183" t="s">
        <v>6</v>
      </c>
      <c r="E4133" s="188">
        <v>4</v>
      </c>
      <c r="F4133" s="204">
        <v>2.1</v>
      </c>
      <c r="G4133" s="204">
        <v>2</v>
      </c>
      <c r="H4133" s="296">
        <f t="shared" si="981"/>
        <v>1.96</v>
      </c>
      <c r="I4133" s="296">
        <f t="shared" si="982"/>
        <v>1.94</v>
      </c>
      <c r="J4133" s="296">
        <f t="shared" si="983"/>
        <v>1.92</v>
      </c>
      <c r="K4133" s="106"/>
      <c r="L4133" s="732">
        <f>F4133*K4133</f>
        <v>0</v>
      </c>
      <c r="M4133" s="327">
        <f>G4133*K4133</f>
        <v>0</v>
      </c>
      <c r="N4133" s="545">
        <f>H4133*K4133</f>
        <v>0</v>
      </c>
      <c r="O4133" s="545">
        <f>I4133*K4133</f>
        <v>0</v>
      </c>
      <c r="P4133" s="545">
        <f>J4133*K4133</f>
        <v>0</v>
      </c>
      <c r="Q4133" s="216" t="s">
        <v>7</v>
      </c>
      <c r="R4133" s="712"/>
    </row>
    <row r="4134" spans="1:18" ht="15" hidden="1" customHeight="1" outlineLevel="1" x14ac:dyDescent="0.25">
      <c r="A4134" s="133" t="s">
        <v>460</v>
      </c>
      <c r="B4134" s="442" t="s">
        <v>5174</v>
      </c>
      <c r="C4134" s="174" t="s">
        <v>1446</v>
      </c>
      <c r="D4134" s="22" t="s">
        <v>6</v>
      </c>
      <c r="E4134" s="29">
        <v>4</v>
      </c>
      <c r="F4134" s="202">
        <v>2.5</v>
      </c>
      <c r="G4134" s="205">
        <v>2.4</v>
      </c>
      <c r="H4134" s="296">
        <f t="shared" si="981"/>
        <v>2.3519999999999999</v>
      </c>
      <c r="I4134" s="296">
        <f t="shared" si="982"/>
        <v>2.3279999999999998</v>
      </c>
      <c r="J4134" s="296">
        <f t="shared" si="983"/>
        <v>2.3039999999999998</v>
      </c>
      <c r="K4134" s="106"/>
      <c r="L4134" s="323">
        <f>F4134*K4134</f>
        <v>0</v>
      </c>
      <c r="M4134" s="327">
        <f>G4134*K4134</f>
        <v>0</v>
      </c>
      <c r="N4134" s="545">
        <f>H4134*K4134</f>
        <v>0</v>
      </c>
      <c r="O4134" s="545">
        <f>I4134*K4134</f>
        <v>0</v>
      </c>
      <c r="P4134" s="545">
        <f>J4134*K4134</f>
        <v>0</v>
      </c>
      <c r="Q4134" s="110" t="s">
        <v>7</v>
      </c>
    </row>
    <row r="4135" spans="1:18" ht="15" hidden="1" customHeight="1" outlineLevel="1" x14ac:dyDescent="0.25">
      <c r="A4135" s="190" t="s">
        <v>460</v>
      </c>
      <c r="B4135" s="442" t="s">
        <v>5215</v>
      </c>
      <c r="C4135" s="291" t="s">
        <v>3678</v>
      </c>
      <c r="D4135" s="183" t="s">
        <v>6</v>
      </c>
      <c r="E4135" s="188">
        <v>6</v>
      </c>
      <c r="F4135" s="221">
        <v>3.4</v>
      </c>
      <c r="G4135" s="221">
        <v>3.3</v>
      </c>
      <c r="H4135" s="296">
        <f t="shared" si="981"/>
        <v>3.234</v>
      </c>
      <c r="I4135" s="296">
        <f t="shared" si="982"/>
        <v>3.2009999999999996</v>
      </c>
      <c r="J4135" s="296">
        <f t="shared" si="983"/>
        <v>3.1679999999999997</v>
      </c>
      <c r="K4135" s="106"/>
      <c r="L4135" s="732">
        <f>F4135*K4135</f>
        <v>0</v>
      </c>
      <c r="M4135" s="327">
        <f>G4135*K4135</f>
        <v>0</v>
      </c>
      <c r="N4135" s="545">
        <f>H4135*K4135</f>
        <v>0</v>
      </c>
      <c r="O4135" s="545">
        <f>I4135*K4135</f>
        <v>0</v>
      </c>
      <c r="P4135" s="545">
        <f>J4135*K4135</f>
        <v>0</v>
      </c>
      <c r="Q4135" s="216" t="s">
        <v>7</v>
      </c>
      <c r="R4135" s="712"/>
    </row>
    <row r="4136" spans="1:18" ht="15" hidden="1" customHeight="1" outlineLevel="1" x14ac:dyDescent="0.25">
      <c r="A4136" s="133" t="s">
        <v>460</v>
      </c>
      <c r="B4136" s="442" t="s">
        <v>5174</v>
      </c>
      <c r="C4136" s="174" t="s">
        <v>1372</v>
      </c>
      <c r="D4136" s="22" t="s">
        <v>6</v>
      </c>
      <c r="E4136" s="29">
        <v>4</v>
      </c>
      <c r="F4136" s="202">
        <v>2.8</v>
      </c>
      <c r="G4136" s="202">
        <v>2.7</v>
      </c>
      <c r="H4136" s="296">
        <f t="shared" si="981"/>
        <v>2.6459999999999999</v>
      </c>
      <c r="I4136" s="296">
        <f t="shared" si="982"/>
        <v>2.6190000000000002</v>
      </c>
      <c r="J4136" s="296">
        <f t="shared" si="983"/>
        <v>2.5920000000000001</v>
      </c>
      <c r="K4136" s="106"/>
      <c r="L4136" s="323">
        <f>F4136*K4136</f>
        <v>0</v>
      </c>
      <c r="M4136" s="327">
        <f>G4136*K4136</f>
        <v>0</v>
      </c>
      <c r="N4136" s="545">
        <f>H4136*K4136</f>
        <v>0</v>
      </c>
      <c r="O4136" s="545">
        <f>I4136*K4136</f>
        <v>0</v>
      </c>
      <c r="P4136" s="545">
        <f>J4136*K4136</f>
        <v>0</v>
      </c>
      <c r="Q4136" s="110" t="s">
        <v>7</v>
      </c>
    </row>
    <row r="4137" spans="1:18" ht="15" hidden="1" customHeight="1" outlineLevel="1" x14ac:dyDescent="0.25">
      <c r="A4137" s="133" t="s">
        <v>460</v>
      </c>
      <c r="B4137" s="442" t="s">
        <v>5215</v>
      </c>
      <c r="C4137" s="174" t="s">
        <v>716</v>
      </c>
      <c r="D4137" s="22" t="s">
        <v>6</v>
      </c>
      <c r="E4137" s="29">
        <v>6</v>
      </c>
      <c r="F4137" s="202">
        <v>3.6</v>
      </c>
      <c r="G4137" s="202">
        <v>3.5</v>
      </c>
      <c r="H4137" s="296">
        <f t="shared" si="981"/>
        <v>3.4299999999999997</v>
      </c>
      <c r="I4137" s="296">
        <f t="shared" si="982"/>
        <v>3.395</v>
      </c>
      <c r="J4137" s="296">
        <f t="shared" si="983"/>
        <v>3.36</v>
      </c>
      <c r="K4137" s="106"/>
      <c r="L4137" s="323">
        <f>F4137*K4137</f>
        <v>0</v>
      </c>
      <c r="M4137" s="327">
        <f>G4137*K4137</f>
        <v>0</v>
      </c>
      <c r="N4137" s="545">
        <f>H4137*K4137</f>
        <v>0</v>
      </c>
      <c r="O4137" s="545">
        <f>I4137*K4137</f>
        <v>0</v>
      </c>
      <c r="P4137" s="545">
        <f>J4137*K4137</f>
        <v>0</v>
      </c>
      <c r="Q4137" s="110" t="s">
        <v>7</v>
      </c>
    </row>
    <row r="4138" spans="1:18" ht="15" hidden="1" customHeight="1" outlineLevel="1" x14ac:dyDescent="0.25">
      <c r="A4138" s="133" t="s">
        <v>460</v>
      </c>
      <c r="B4138" s="11"/>
      <c r="C4138" s="174" t="s">
        <v>777</v>
      </c>
      <c r="D4138" s="22" t="s">
        <v>6</v>
      </c>
      <c r="E4138" s="29">
        <v>5</v>
      </c>
      <c r="F4138" s="202">
        <v>2.9</v>
      </c>
      <c r="G4138" s="202">
        <v>2.8</v>
      </c>
      <c r="H4138" s="296">
        <f t="shared" si="981"/>
        <v>2.7439999999999998</v>
      </c>
      <c r="I4138" s="296">
        <f t="shared" si="982"/>
        <v>2.7159999999999997</v>
      </c>
      <c r="J4138" s="296">
        <f t="shared" si="983"/>
        <v>2.6879999999999997</v>
      </c>
      <c r="K4138" s="106"/>
      <c r="L4138" s="323">
        <f>F4138*K4138</f>
        <v>0</v>
      </c>
      <c r="M4138" s="327">
        <f>G4138*K4138</f>
        <v>0</v>
      </c>
      <c r="N4138" s="545">
        <f>H4138*K4138</f>
        <v>0</v>
      </c>
      <c r="O4138" s="545">
        <f>I4138*K4138</f>
        <v>0</v>
      </c>
      <c r="P4138" s="545">
        <f>J4138*K4138</f>
        <v>0</v>
      </c>
      <c r="Q4138" s="110" t="s">
        <v>7</v>
      </c>
    </row>
    <row r="4139" spans="1:18" ht="15" hidden="1" customHeight="1" outlineLevel="1" x14ac:dyDescent="0.25">
      <c r="A4139" s="190" t="s">
        <v>268</v>
      </c>
      <c r="B4139" s="286"/>
      <c r="C4139" s="291" t="s">
        <v>777</v>
      </c>
      <c r="D4139" s="183" t="s">
        <v>6</v>
      </c>
      <c r="E4139" s="188">
        <v>4</v>
      </c>
      <c r="F4139" s="204">
        <v>2.2000000000000002</v>
      </c>
      <c r="G4139" s="204">
        <v>2.1</v>
      </c>
      <c r="H4139" s="221">
        <f t="shared" ref="H4139" si="984">G4139*0.98</f>
        <v>2.0579999999999998</v>
      </c>
      <c r="I4139" s="221">
        <f t="shared" ref="I4139" si="985">G4139*0.97</f>
        <v>2.0369999999999999</v>
      </c>
      <c r="J4139" s="221">
        <f t="shared" ref="J4139" si="986">G4139*0.96</f>
        <v>2.016</v>
      </c>
      <c r="K4139" s="115"/>
      <c r="L4139" s="732">
        <f>F4139*K4139</f>
        <v>0</v>
      </c>
      <c r="M4139" s="327">
        <f>G4139*K4139</f>
        <v>0</v>
      </c>
      <c r="N4139" s="545">
        <f>H4139*K4139</f>
        <v>0</v>
      </c>
      <c r="O4139" s="545">
        <f>I4139*K4139</f>
        <v>0</v>
      </c>
      <c r="P4139" s="545">
        <f>J4139*K4139</f>
        <v>0</v>
      </c>
      <c r="Q4139" s="216" t="s">
        <v>7</v>
      </c>
      <c r="R4139" s="712"/>
    </row>
    <row r="4140" spans="1:18" ht="15" hidden="1" customHeight="1" outlineLevel="1" x14ac:dyDescent="0.25">
      <c r="A4140" s="190" t="s">
        <v>268</v>
      </c>
      <c r="B4140" s="286"/>
      <c r="C4140" s="291" t="s">
        <v>5777</v>
      </c>
      <c r="D4140" s="183" t="s">
        <v>6</v>
      </c>
      <c r="E4140" s="188">
        <v>4</v>
      </c>
      <c r="F4140" s="477">
        <v>2.1</v>
      </c>
      <c r="G4140" s="477">
        <v>2</v>
      </c>
      <c r="H4140" s="221">
        <f t="shared" ref="H4140" si="987">G4140*0.98</f>
        <v>1.96</v>
      </c>
      <c r="I4140" s="221">
        <f t="shared" ref="I4140" si="988">G4140*0.97</f>
        <v>1.94</v>
      </c>
      <c r="J4140" s="221">
        <f t="shared" ref="J4140" si="989">G4140*0.96</f>
        <v>1.92</v>
      </c>
      <c r="K4140" s="115"/>
      <c r="L4140" s="732">
        <f>F4140*K4140</f>
        <v>0</v>
      </c>
      <c r="M4140" s="327">
        <f>G4140*K4140</f>
        <v>0</v>
      </c>
      <c r="N4140" s="545">
        <f>H4140*K4140</f>
        <v>0</v>
      </c>
      <c r="O4140" s="545">
        <f>I4140*K4140</f>
        <v>0</v>
      </c>
      <c r="P4140" s="545">
        <f>J4140*K4140</f>
        <v>0</v>
      </c>
      <c r="Q4140" s="216" t="s">
        <v>7</v>
      </c>
      <c r="R4140" s="253" t="s">
        <v>2349</v>
      </c>
    </row>
    <row r="4141" spans="1:18" ht="15" hidden="1" customHeight="1" outlineLevel="1" x14ac:dyDescent="0.25">
      <c r="A4141" s="133" t="s">
        <v>460</v>
      </c>
      <c r="B4141" s="442" t="s">
        <v>5215</v>
      </c>
      <c r="C4141" s="174" t="s">
        <v>1449</v>
      </c>
      <c r="D4141" s="22" t="s">
        <v>6</v>
      </c>
      <c r="E4141" s="29">
        <v>4</v>
      </c>
      <c r="F4141" s="202">
        <v>2.1</v>
      </c>
      <c r="G4141" s="202">
        <v>2</v>
      </c>
      <c r="H4141" s="296">
        <f t="shared" si="981"/>
        <v>1.96</v>
      </c>
      <c r="I4141" s="296">
        <f t="shared" si="982"/>
        <v>1.94</v>
      </c>
      <c r="J4141" s="296">
        <f t="shared" si="983"/>
        <v>1.92</v>
      </c>
      <c r="K4141" s="106"/>
      <c r="L4141" s="323">
        <f>F4141*K4141</f>
        <v>0</v>
      </c>
      <c r="M4141" s="327">
        <f>G4141*K4141</f>
        <v>0</v>
      </c>
      <c r="N4141" s="545">
        <f>H4141*K4141</f>
        <v>0</v>
      </c>
      <c r="O4141" s="545">
        <f>I4141*K4141</f>
        <v>0</v>
      </c>
      <c r="P4141" s="545">
        <f>J4141*K4141</f>
        <v>0</v>
      </c>
      <c r="Q4141" s="110" t="s">
        <v>7</v>
      </c>
    </row>
    <row r="4142" spans="1:18" ht="15" hidden="1" customHeight="1" outlineLevel="1" x14ac:dyDescent="0.25">
      <c r="A4142" s="133" t="s">
        <v>460</v>
      </c>
      <c r="B4142" s="11"/>
      <c r="C4142" s="174" t="s">
        <v>1973</v>
      </c>
      <c r="D4142" s="183" t="s">
        <v>6</v>
      </c>
      <c r="E4142" s="29">
        <v>37</v>
      </c>
      <c r="F4142" s="202">
        <v>27.5</v>
      </c>
      <c r="G4142" s="202">
        <v>27</v>
      </c>
      <c r="H4142" s="296">
        <f t="shared" si="981"/>
        <v>26.46</v>
      </c>
      <c r="I4142" s="296">
        <f t="shared" si="982"/>
        <v>26.189999999999998</v>
      </c>
      <c r="J4142" s="296">
        <f t="shared" si="983"/>
        <v>25.919999999999998</v>
      </c>
      <c r="K4142" s="106"/>
      <c r="L4142" s="323">
        <f>F4142*K4142</f>
        <v>0</v>
      </c>
      <c r="M4142" s="327">
        <f>G4142*K4142</f>
        <v>0</v>
      </c>
      <c r="N4142" s="545">
        <f>H4142*K4142</f>
        <v>0</v>
      </c>
      <c r="O4142" s="545">
        <f>I4142*K4142</f>
        <v>0</v>
      </c>
      <c r="P4142" s="545">
        <f>J4142*K4142</f>
        <v>0</v>
      </c>
      <c r="Q4142" s="110" t="s">
        <v>7</v>
      </c>
    </row>
    <row r="4143" spans="1:18" ht="15" hidden="1" customHeight="1" outlineLevel="1" x14ac:dyDescent="0.25">
      <c r="A4143" s="190" t="s">
        <v>460</v>
      </c>
      <c r="B4143" s="286"/>
      <c r="C4143" s="291" t="s">
        <v>4485</v>
      </c>
      <c r="D4143" s="183" t="s">
        <v>6</v>
      </c>
      <c r="E4143" s="188">
        <v>31</v>
      </c>
      <c r="F4143" s="204">
        <v>22.5</v>
      </c>
      <c r="G4143" s="204">
        <v>22</v>
      </c>
      <c r="H4143" s="296">
        <f t="shared" si="981"/>
        <v>21.56</v>
      </c>
      <c r="I4143" s="296">
        <f t="shared" si="982"/>
        <v>21.34</v>
      </c>
      <c r="J4143" s="296">
        <f t="shared" si="983"/>
        <v>21.119999999999997</v>
      </c>
      <c r="K4143" s="106"/>
      <c r="L4143" s="732">
        <f>F4143*K4143</f>
        <v>0</v>
      </c>
      <c r="M4143" s="327">
        <f>G4143*K4143</f>
        <v>0</v>
      </c>
      <c r="N4143" s="545">
        <f>H4143*K4143</f>
        <v>0</v>
      </c>
      <c r="O4143" s="545">
        <f>I4143*K4143</f>
        <v>0</v>
      </c>
      <c r="P4143" s="545">
        <f>J4143*K4143</f>
        <v>0</v>
      </c>
      <c r="Q4143" s="110" t="s">
        <v>7</v>
      </c>
      <c r="R4143" s="712"/>
    </row>
    <row r="4144" spans="1:18" ht="15" hidden="1" customHeight="1" outlineLevel="1" x14ac:dyDescent="0.25">
      <c r="A4144" s="190" t="s">
        <v>460</v>
      </c>
      <c r="B4144" s="286"/>
      <c r="C4144" s="291" t="s">
        <v>910</v>
      </c>
      <c r="D4144" s="183" t="s">
        <v>6</v>
      </c>
      <c r="E4144" s="188">
        <v>5</v>
      </c>
      <c r="F4144" s="204">
        <v>3</v>
      </c>
      <c r="G4144" s="204">
        <v>2.9</v>
      </c>
      <c r="H4144" s="296">
        <f t="shared" si="981"/>
        <v>2.8420000000000001</v>
      </c>
      <c r="I4144" s="296">
        <f t="shared" si="982"/>
        <v>2.8129999999999997</v>
      </c>
      <c r="J4144" s="296">
        <f t="shared" si="983"/>
        <v>2.7839999999999998</v>
      </c>
      <c r="K4144" s="106"/>
      <c r="L4144" s="732">
        <f>F4144*K4144</f>
        <v>0</v>
      </c>
      <c r="M4144" s="327">
        <f>G4144*K4144</f>
        <v>0</v>
      </c>
      <c r="N4144" s="545">
        <f>H4144*K4144</f>
        <v>0</v>
      </c>
      <c r="O4144" s="545">
        <f>I4144*K4144</f>
        <v>0</v>
      </c>
      <c r="P4144" s="545">
        <f>J4144*K4144</f>
        <v>0</v>
      </c>
      <c r="Q4144" s="216" t="s">
        <v>7</v>
      </c>
      <c r="R4144" s="712"/>
    </row>
    <row r="4145" spans="1:18" ht="15" hidden="1" customHeight="1" outlineLevel="1" x14ac:dyDescent="0.25">
      <c r="A4145" s="133" t="s">
        <v>460</v>
      </c>
      <c r="B4145" s="442" t="s">
        <v>5215</v>
      </c>
      <c r="C4145" s="61" t="s">
        <v>462</v>
      </c>
      <c r="D4145" s="22" t="s">
        <v>6</v>
      </c>
      <c r="E4145" s="29">
        <v>5</v>
      </c>
      <c r="F4145" s="202">
        <v>2</v>
      </c>
      <c r="G4145" s="202">
        <v>1.9</v>
      </c>
      <c r="H4145" s="296">
        <f t="shared" si="981"/>
        <v>1.8619999999999999</v>
      </c>
      <c r="I4145" s="296">
        <f t="shared" si="982"/>
        <v>1.843</v>
      </c>
      <c r="J4145" s="296">
        <f t="shared" si="983"/>
        <v>1.8239999999999998</v>
      </c>
      <c r="K4145" s="106"/>
      <c r="L4145" s="323">
        <f>F4145*K4145</f>
        <v>0</v>
      </c>
      <c r="M4145" s="327">
        <f>G4145*K4145</f>
        <v>0</v>
      </c>
      <c r="N4145" s="545">
        <f>H4145*K4145</f>
        <v>0</v>
      </c>
      <c r="O4145" s="545">
        <f>I4145*K4145</f>
        <v>0</v>
      </c>
      <c r="P4145" s="545">
        <f>J4145*K4145</f>
        <v>0</v>
      </c>
      <c r="Q4145" s="110" t="s">
        <v>7</v>
      </c>
    </row>
    <row r="4146" spans="1:18" ht="15" hidden="1" customHeight="1" outlineLevel="1" x14ac:dyDescent="0.25">
      <c r="A4146" s="190" t="s">
        <v>460</v>
      </c>
      <c r="B4146" s="442" t="s">
        <v>5215</v>
      </c>
      <c r="C4146" s="184" t="s">
        <v>674</v>
      </c>
      <c r="D4146" s="183" t="s">
        <v>6</v>
      </c>
      <c r="E4146" s="188">
        <v>6</v>
      </c>
      <c r="F4146" s="204">
        <v>3.8</v>
      </c>
      <c r="G4146" s="204">
        <v>3.7</v>
      </c>
      <c r="H4146" s="296">
        <f t="shared" si="981"/>
        <v>3.6259999999999999</v>
      </c>
      <c r="I4146" s="296">
        <f t="shared" si="982"/>
        <v>3.589</v>
      </c>
      <c r="J4146" s="296">
        <f t="shared" si="983"/>
        <v>3.552</v>
      </c>
      <c r="K4146" s="106"/>
      <c r="L4146" s="732">
        <f>F4146*K4146</f>
        <v>0</v>
      </c>
      <c r="M4146" s="327">
        <f>G4146*K4146</f>
        <v>0</v>
      </c>
      <c r="N4146" s="545">
        <f>H4146*K4146</f>
        <v>0</v>
      </c>
      <c r="O4146" s="545">
        <f>I4146*K4146</f>
        <v>0</v>
      </c>
      <c r="P4146" s="545">
        <f>J4146*K4146</f>
        <v>0</v>
      </c>
      <c r="Q4146" s="216" t="s">
        <v>7</v>
      </c>
      <c r="R4146" s="712"/>
    </row>
    <row r="4147" spans="1:18" ht="15" hidden="1" customHeight="1" outlineLevel="1" x14ac:dyDescent="0.25">
      <c r="A4147" s="133" t="s">
        <v>460</v>
      </c>
      <c r="B4147" s="442" t="s">
        <v>5215</v>
      </c>
      <c r="C4147" s="61" t="s">
        <v>361</v>
      </c>
      <c r="D4147" s="183" t="s">
        <v>6</v>
      </c>
      <c r="E4147" s="29">
        <v>5</v>
      </c>
      <c r="F4147" s="202">
        <v>3.2</v>
      </c>
      <c r="G4147" s="202">
        <v>3.1</v>
      </c>
      <c r="H4147" s="296">
        <f t="shared" si="981"/>
        <v>3.0379999999999998</v>
      </c>
      <c r="I4147" s="296">
        <f t="shared" si="982"/>
        <v>3.0070000000000001</v>
      </c>
      <c r="J4147" s="296">
        <f t="shared" si="983"/>
        <v>2.976</v>
      </c>
      <c r="K4147" s="106"/>
      <c r="L4147" s="323">
        <f>F4147*K4147</f>
        <v>0</v>
      </c>
      <c r="M4147" s="327">
        <f>G4147*K4147</f>
        <v>0</v>
      </c>
      <c r="N4147" s="545">
        <f>H4147*K4147</f>
        <v>0</v>
      </c>
      <c r="O4147" s="545">
        <f>I4147*K4147</f>
        <v>0</v>
      </c>
      <c r="P4147" s="545">
        <f>J4147*K4147</f>
        <v>0</v>
      </c>
      <c r="Q4147" s="110" t="s">
        <v>7</v>
      </c>
    </row>
    <row r="4148" spans="1:18" ht="15" hidden="1" customHeight="1" outlineLevel="1" x14ac:dyDescent="0.25">
      <c r="A4148" s="133" t="s">
        <v>268</v>
      </c>
      <c r="B4148" s="442" t="s">
        <v>5215</v>
      </c>
      <c r="C4148" s="174" t="s">
        <v>1851</v>
      </c>
      <c r="D4148" s="22" t="s">
        <v>6</v>
      </c>
      <c r="E4148" s="29">
        <v>5</v>
      </c>
      <c r="F4148" s="202">
        <v>3.3</v>
      </c>
      <c r="G4148" s="202">
        <v>3.2</v>
      </c>
      <c r="H4148" s="296">
        <f t="shared" si="981"/>
        <v>3.1360000000000001</v>
      </c>
      <c r="I4148" s="296">
        <f t="shared" si="982"/>
        <v>3.1040000000000001</v>
      </c>
      <c r="J4148" s="296">
        <f t="shared" si="983"/>
        <v>3.0720000000000001</v>
      </c>
      <c r="K4148" s="106"/>
      <c r="L4148" s="323">
        <f>F4148*K4148</f>
        <v>0</v>
      </c>
      <c r="M4148" s="327">
        <f>G4148*K4148</f>
        <v>0</v>
      </c>
      <c r="N4148" s="545">
        <f>H4148*K4148</f>
        <v>0</v>
      </c>
      <c r="O4148" s="545">
        <f>I4148*K4148</f>
        <v>0</v>
      </c>
      <c r="P4148" s="545">
        <f>J4148*K4148</f>
        <v>0</v>
      </c>
      <c r="Q4148" s="110" t="s">
        <v>7</v>
      </c>
    </row>
    <row r="4149" spans="1:18" ht="15" hidden="1" customHeight="1" outlineLevel="1" x14ac:dyDescent="0.25">
      <c r="A4149" s="133" t="s">
        <v>460</v>
      </c>
      <c r="B4149" s="442" t="s">
        <v>5198</v>
      </c>
      <c r="C4149" s="174" t="s">
        <v>1318</v>
      </c>
      <c r="D4149" s="22" t="s">
        <v>6</v>
      </c>
      <c r="E4149" s="29">
        <v>5</v>
      </c>
      <c r="F4149" s="202">
        <v>3</v>
      </c>
      <c r="G4149" s="202">
        <v>2.9</v>
      </c>
      <c r="H4149" s="296">
        <f t="shared" si="981"/>
        <v>2.8420000000000001</v>
      </c>
      <c r="I4149" s="296">
        <f t="shared" si="982"/>
        <v>2.8129999999999997</v>
      </c>
      <c r="J4149" s="296">
        <f t="shared" si="983"/>
        <v>2.7839999999999998</v>
      </c>
      <c r="K4149" s="106"/>
      <c r="L4149" s="323">
        <f>F4149*K4149</f>
        <v>0</v>
      </c>
      <c r="M4149" s="327">
        <f>G4149*K4149</f>
        <v>0</v>
      </c>
      <c r="N4149" s="545">
        <f>H4149*K4149</f>
        <v>0</v>
      </c>
      <c r="O4149" s="545">
        <f>I4149*K4149</f>
        <v>0</v>
      </c>
      <c r="P4149" s="545">
        <f>J4149*K4149</f>
        <v>0</v>
      </c>
      <c r="Q4149" s="110" t="s">
        <v>7</v>
      </c>
    </row>
    <row r="4150" spans="1:18" ht="15" hidden="1" customHeight="1" outlineLevel="1" x14ac:dyDescent="0.25">
      <c r="A4150" s="133" t="s">
        <v>460</v>
      </c>
      <c r="B4150" s="442" t="s">
        <v>5215</v>
      </c>
      <c r="C4150" s="174" t="s">
        <v>909</v>
      </c>
      <c r="D4150" s="22" t="s">
        <v>6</v>
      </c>
      <c r="E4150" s="29">
        <v>5</v>
      </c>
      <c r="F4150" s="202">
        <v>2.5</v>
      </c>
      <c r="G4150" s="202">
        <v>2.4</v>
      </c>
      <c r="H4150" s="296">
        <f t="shared" si="981"/>
        <v>2.3519999999999999</v>
      </c>
      <c r="I4150" s="296">
        <f t="shared" si="982"/>
        <v>2.3279999999999998</v>
      </c>
      <c r="J4150" s="296">
        <f t="shared" si="983"/>
        <v>2.3039999999999998</v>
      </c>
      <c r="K4150" s="106"/>
      <c r="L4150" s="323">
        <f>F4150*K4150</f>
        <v>0</v>
      </c>
      <c r="M4150" s="327">
        <f>G4150*K4150</f>
        <v>0</v>
      </c>
      <c r="N4150" s="545">
        <f>H4150*K4150</f>
        <v>0</v>
      </c>
      <c r="O4150" s="545">
        <f>I4150*K4150</f>
        <v>0</v>
      </c>
      <c r="P4150" s="545">
        <f>J4150*K4150</f>
        <v>0</v>
      </c>
      <c r="Q4150" s="110" t="s">
        <v>7</v>
      </c>
    </row>
    <row r="4151" spans="1:18" ht="15" hidden="1" customHeight="1" outlineLevel="1" x14ac:dyDescent="0.25">
      <c r="A4151" s="190" t="s">
        <v>268</v>
      </c>
      <c r="B4151" s="442" t="s">
        <v>5215</v>
      </c>
      <c r="C4151" s="291" t="s">
        <v>909</v>
      </c>
      <c r="D4151" s="183" t="s">
        <v>6</v>
      </c>
      <c r="E4151" s="188">
        <v>3</v>
      </c>
      <c r="F4151" s="204">
        <v>1.7</v>
      </c>
      <c r="G4151" s="204">
        <v>1.6</v>
      </c>
      <c r="H4151" s="221">
        <f t="shared" ref="H4151" si="990">G4151*0.98</f>
        <v>1.5680000000000001</v>
      </c>
      <c r="I4151" s="221">
        <f t="shared" ref="I4151" si="991">G4151*0.97</f>
        <v>1.552</v>
      </c>
      <c r="J4151" s="221">
        <f t="shared" ref="J4151" si="992">G4151*0.96</f>
        <v>1.536</v>
      </c>
      <c r="K4151" s="115"/>
      <c r="L4151" s="732">
        <f>F4151*K4151</f>
        <v>0</v>
      </c>
      <c r="M4151" s="327">
        <f>G4151*K4151</f>
        <v>0</v>
      </c>
      <c r="N4151" s="545">
        <f>H4151*K4151</f>
        <v>0</v>
      </c>
      <c r="O4151" s="545">
        <f>I4151*K4151</f>
        <v>0</v>
      </c>
      <c r="P4151" s="545">
        <f>J4151*K4151</f>
        <v>0</v>
      </c>
      <c r="Q4151" s="216" t="s">
        <v>7</v>
      </c>
      <c r="R4151" s="712"/>
    </row>
    <row r="4152" spans="1:18" ht="15" hidden="1" customHeight="1" outlineLevel="1" x14ac:dyDescent="0.25">
      <c r="A4152" s="190" t="s">
        <v>268</v>
      </c>
      <c r="B4152" s="442" t="s">
        <v>5215</v>
      </c>
      <c r="C4152" s="291" t="s">
        <v>5775</v>
      </c>
      <c r="D4152" s="183" t="s">
        <v>6</v>
      </c>
      <c r="E4152" s="188">
        <v>3</v>
      </c>
      <c r="F4152" s="477">
        <v>1.6</v>
      </c>
      <c r="G4152" s="477">
        <v>1.5</v>
      </c>
      <c r="H4152" s="221">
        <f t="shared" ref="H4152" si="993">G4152*0.98</f>
        <v>1.47</v>
      </c>
      <c r="I4152" s="221">
        <f t="shared" ref="I4152" si="994">G4152*0.97</f>
        <v>1.4550000000000001</v>
      </c>
      <c r="J4152" s="221">
        <f t="shared" ref="J4152" si="995">G4152*0.96</f>
        <v>1.44</v>
      </c>
      <c r="K4152" s="115"/>
      <c r="L4152" s="732">
        <f>F4152*K4152</f>
        <v>0</v>
      </c>
      <c r="M4152" s="327">
        <f>G4152*K4152</f>
        <v>0</v>
      </c>
      <c r="N4152" s="545">
        <f>H4152*K4152</f>
        <v>0</v>
      </c>
      <c r="O4152" s="545">
        <f>I4152*K4152</f>
        <v>0</v>
      </c>
      <c r="P4152" s="545">
        <f>J4152*K4152</f>
        <v>0</v>
      </c>
      <c r="Q4152" s="216" t="s">
        <v>7</v>
      </c>
      <c r="R4152" s="253" t="s">
        <v>2349</v>
      </c>
    </row>
    <row r="4153" spans="1:18" ht="15" hidden="1" customHeight="1" outlineLevel="1" x14ac:dyDescent="0.25">
      <c r="A4153" s="190" t="s">
        <v>460</v>
      </c>
      <c r="B4153" s="442" t="s">
        <v>5215</v>
      </c>
      <c r="C4153" s="291" t="s">
        <v>1974</v>
      </c>
      <c r="D4153" s="183" t="s">
        <v>6</v>
      </c>
      <c r="E4153" s="188">
        <v>9</v>
      </c>
      <c r="F4153" s="204">
        <v>5</v>
      </c>
      <c r="G4153" s="204">
        <v>4.9000000000000004</v>
      </c>
      <c r="H4153" s="296">
        <f t="shared" si="981"/>
        <v>4.8020000000000005</v>
      </c>
      <c r="I4153" s="296">
        <f t="shared" si="982"/>
        <v>4.7530000000000001</v>
      </c>
      <c r="J4153" s="296">
        <f t="shared" si="983"/>
        <v>4.7039999999999997</v>
      </c>
      <c r="K4153" s="106"/>
      <c r="L4153" s="732">
        <f>F4153*K4153</f>
        <v>0</v>
      </c>
      <c r="M4153" s="327">
        <f>G4153*K4153</f>
        <v>0</v>
      </c>
      <c r="N4153" s="545">
        <f>H4153*K4153</f>
        <v>0</v>
      </c>
      <c r="O4153" s="545">
        <f>I4153*K4153</f>
        <v>0</v>
      </c>
      <c r="P4153" s="545">
        <f>J4153*K4153</f>
        <v>0</v>
      </c>
      <c r="Q4153" s="216" t="s">
        <v>7</v>
      </c>
      <c r="R4153" s="712"/>
    </row>
    <row r="4154" spans="1:18" ht="15" hidden="1" customHeight="1" outlineLevel="1" x14ac:dyDescent="0.25">
      <c r="A4154" s="133" t="s">
        <v>460</v>
      </c>
      <c r="B4154" s="442" t="s">
        <v>5215</v>
      </c>
      <c r="C4154" s="174" t="s">
        <v>1622</v>
      </c>
      <c r="D4154" s="22" t="s">
        <v>6</v>
      </c>
      <c r="E4154" s="29">
        <v>9</v>
      </c>
      <c r="F4154" s="202">
        <v>5.2</v>
      </c>
      <c r="G4154" s="202">
        <v>5</v>
      </c>
      <c r="H4154" s="296">
        <f t="shared" si="981"/>
        <v>4.9000000000000004</v>
      </c>
      <c r="I4154" s="296">
        <f t="shared" si="982"/>
        <v>4.8499999999999996</v>
      </c>
      <c r="J4154" s="296">
        <f t="shared" si="983"/>
        <v>4.8</v>
      </c>
      <c r="K4154" s="106"/>
      <c r="L4154" s="323">
        <f>F4154*K4154</f>
        <v>0</v>
      </c>
      <c r="M4154" s="327">
        <f>G4154*K4154</f>
        <v>0</v>
      </c>
      <c r="N4154" s="545">
        <f>H4154*K4154</f>
        <v>0</v>
      </c>
      <c r="O4154" s="545">
        <f>I4154*K4154</f>
        <v>0</v>
      </c>
      <c r="P4154" s="545">
        <f>J4154*K4154</f>
        <v>0</v>
      </c>
      <c r="Q4154" s="110" t="s">
        <v>7</v>
      </c>
    </row>
    <row r="4155" spans="1:18" ht="15" hidden="1" customHeight="1" outlineLevel="1" x14ac:dyDescent="0.25">
      <c r="A4155" s="133" t="s">
        <v>268</v>
      </c>
      <c r="B4155" s="442" t="s">
        <v>5282</v>
      </c>
      <c r="C4155" s="61" t="s">
        <v>1634</v>
      </c>
      <c r="D4155" s="183" t="s">
        <v>6</v>
      </c>
      <c r="E4155" s="29">
        <v>5</v>
      </c>
      <c r="F4155" s="202">
        <v>1.6</v>
      </c>
      <c r="G4155" s="202">
        <v>1.5</v>
      </c>
      <c r="H4155" s="296">
        <f t="shared" si="981"/>
        <v>1.47</v>
      </c>
      <c r="I4155" s="296">
        <f t="shared" si="982"/>
        <v>1.4550000000000001</v>
      </c>
      <c r="J4155" s="296">
        <f t="shared" si="983"/>
        <v>1.44</v>
      </c>
      <c r="K4155" s="106"/>
      <c r="L4155" s="323">
        <f>F4155*K4155</f>
        <v>0</v>
      </c>
      <c r="M4155" s="327">
        <f>G4155*K4155</f>
        <v>0</v>
      </c>
      <c r="N4155" s="545">
        <f>H4155*K4155</f>
        <v>0</v>
      </c>
      <c r="O4155" s="545">
        <f>I4155*K4155</f>
        <v>0</v>
      </c>
      <c r="P4155" s="545">
        <f>J4155*K4155</f>
        <v>0</v>
      </c>
      <c r="Q4155" s="110" t="s">
        <v>7</v>
      </c>
    </row>
    <row r="4156" spans="1:18" ht="15" hidden="1" customHeight="1" outlineLevel="1" x14ac:dyDescent="0.25">
      <c r="A4156" s="133" t="s">
        <v>268</v>
      </c>
      <c r="B4156" s="12" t="s">
        <v>5228</v>
      </c>
      <c r="C4156" s="174" t="s">
        <v>1635</v>
      </c>
      <c r="D4156" s="183" t="s">
        <v>6</v>
      </c>
      <c r="E4156" s="29">
        <v>5</v>
      </c>
      <c r="F4156" s="202">
        <v>1.6</v>
      </c>
      <c r="G4156" s="202">
        <v>1.5</v>
      </c>
      <c r="H4156" s="296">
        <f t="shared" si="981"/>
        <v>1.47</v>
      </c>
      <c r="I4156" s="296">
        <f t="shared" si="982"/>
        <v>1.4550000000000001</v>
      </c>
      <c r="J4156" s="296">
        <f t="shared" si="983"/>
        <v>1.44</v>
      </c>
      <c r="K4156" s="106"/>
      <c r="L4156" s="323">
        <f>F4156*K4156</f>
        <v>0</v>
      </c>
      <c r="M4156" s="327">
        <f>G4156*K4156</f>
        <v>0</v>
      </c>
      <c r="N4156" s="545">
        <f>H4156*K4156</f>
        <v>0</v>
      </c>
      <c r="O4156" s="545">
        <f>I4156*K4156</f>
        <v>0</v>
      </c>
      <c r="P4156" s="545">
        <f>J4156*K4156</f>
        <v>0</v>
      </c>
      <c r="Q4156" s="110" t="s">
        <v>7</v>
      </c>
    </row>
    <row r="4157" spans="1:18" ht="15" hidden="1" customHeight="1" outlineLevel="1" x14ac:dyDescent="0.25">
      <c r="A4157" s="133" t="s">
        <v>268</v>
      </c>
      <c r="B4157" s="12" t="s">
        <v>5228</v>
      </c>
      <c r="C4157" s="174" t="s">
        <v>1636</v>
      </c>
      <c r="D4157" s="183" t="s">
        <v>6</v>
      </c>
      <c r="E4157" s="29">
        <v>5</v>
      </c>
      <c r="F4157" s="202">
        <v>1.6</v>
      </c>
      <c r="G4157" s="202">
        <v>1.5</v>
      </c>
      <c r="H4157" s="296">
        <f t="shared" si="981"/>
        <v>1.47</v>
      </c>
      <c r="I4157" s="296">
        <f t="shared" si="982"/>
        <v>1.4550000000000001</v>
      </c>
      <c r="J4157" s="296">
        <f t="shared" si="983"/>
        <v>1.44</v>
      </c>
      <c r="K4157" s="106"/>
      <c r="L4157" s="323">
        <f>F4157*K4157</f>
        <v>0</v>
      </c>
      <c r="M4157" s="327">
        <f>G4157*K4157</f>
        <v>0</v>
      </c>
      <c r="N4157" s="545">
        <f>H4157*K4157</f>
        <v>0</v>
      </c>
      <c r="O4157" s="545">
        <f>I4157*K4157</f>
        <v>0</v>
      </c>
      <c r="P4157" s="545">
        <f>J4157*K4157</f>
        <v>0</v>
      </c>
      <c r="Q4157" s="110" t="s">
        <v>7</v>
      </c>
    </row>
    <row r="4158" spans="1:18" ht="15" hidden="1" customHeight="1" outlineLevel="1" x14ac:dyDescent="0.25">
      <c r="A4158" s="133" t="s">
        <v>268</v>
      </c>
      <c r="B4158" s="442" t="s">
        <v>5282</v>
      </c>
      <c r="C4158" s="174" t="s">
        <v>1637</v>
      </c>
      <c r="D4158" s="183" t="s">
        <v>6</v>
      </c>
      <c r="E4158" s="29">
        <v>5</v>
      </c>
      <c r="F4158" s="202">
        <v>1.6</v>
      </c>
      <c r="G4158" s="202">
        <v>1.5</v>
      </c>
      <c r="H4158" s="296">
        <f t="shared" si="981"/>
        <v>1.47</v>
      </c>
      <c r="I4158" s="296">
        <f t="shared" si="982"/>
        <v>1.4550000000000001</v>
      </c>
      <c r="J4158" s="296">
        <f t="shared" si="983"/>
        <v>1.44</v>
      </c>
      <c r="K4158" s="106"/>
      <c r="L4158" s="323">
        <f>F4158*K4158</f>
        <v>0</v>
      </c>
      <c r="M4158" s="327">
        <f>G4158*K4158</f>
        <v>0</v>
      </c>
      <c r="N4158" s="545">
        <f>H4158*K4158</f>
        <v>0</v>
      </c>
      <c r="O4158" s="545">
        <f>I4158*K4158</f>
        <v>0</v>
      </c>
      <c r="P4158" s="545">
        <f>J4158*K4158</f>
        <v>0</v>
      </c>
      <c r="Q4158" s="110" t="s">
        <v>7</v>
      </c>
    </row>
    <row r="4159" spans="1:18" ht="15" hidden="1" customHeight="1" outlineLevel="1" x14ac:dyDescent="0.25">
      <c r="A4159" s="133" t="s">
        <v>268</v>
      </c>
      <c r="B4159" s="12" t="s">
        <v>5228</v>
      </c>
      <c r="C4159" s="174" t="s">
        <v>1638</v>
      </c>
      <c r="D4159" s="183" t="s">
        <v>6</v>
      </c>
      <c r="E4159" s="29">
        <v>5</v>
      </c>
      <c r="F4159" s="202">
        <v>1.6</v>
      </c>
      <c r="G4159" s="202">
        <v>1.5</v>
      </c>
      <c r="H4159" s="296">
        <f t="shared" si="981"/>
        <v>1.47</v>
      </c>
      <c r="I4159" s="296">
        <f t="shared" si="982"/>
        <v>1.4550000000000001</v>
      </c>
      <c r="J4159" s="296">
        <f t="shared" si="983"/>
        <v>1.44</v>
      </c>
      <c r="K4159" s="106"/>
      <c r="L4159" s="323">
        <f>F4159*K4159</f>
        <v>0</v>
      </c>
      <c r="M4159" s="327">
        <f>G4159*K4159</f>
        <v>0</v>
      </c>
      <c r="N4159" s="545">
        <f>H4159*K4159</f>
        <v>0</v>
      </c>
      <c r="O4159" s="545">
        <f>I4159*K4159</f>
        <v>0</v>
      </c>
      <c r="P4159" s="545">
        <f>J4159*K4159</f>
        <v>0</v>
      </c>
      <c r="Q4159" s="110" t="s">
        <v>7</v>
      </c>
    </row>
    <row r="4160" spans="1:18" ht="15" hidden="1" customHeight="1" outlineLevel="1" x14ac:dyDescent="0.25">
      <c r="A4160" s="133" t="s">
        <v>268</v>
      </c>
      <c r="B4160" s="442" t="s">
        <v>5282</v>
      </c>
      <c r="C4160" s="174" t="s">
        <v>1643</v>
      </c>
      <c r="D4160" s="183" t="s">
        <v>6</v>
      </c>
      <c r="E4160" s="29">
        <v>5</v>
      </c>
      <c r="F4160" s="202">
        <v>1.6</v>
      </c>
      <c r="G4160" s="202">
        <v>1.5</v>
      </c>
      <c r="H4160" s="296">
        <f t="shared" si="981"/>
        <v>1.47</v>
      </c>
      <c r="I4160" s="296">
        <f t="shared" si="982"/>
        <v>1.4550000000000001</v>
      </c>
      <c r="J4160" s="296">
        <f t="shared" si="983"/>
        <v>1.44</v>
      </c>
      <c r="K4160" s="106"/>
      <c r="L4160" s="323">
        <f>F4160*K4160</f>
        <v>0</v>
      </c>
      <c r="M4160" s="327">
        <f>G4160*K4160</f>
        <v>0</v>
      </c>
      <c r="N4160" s="545">
        <f>H4160*K4160</f>
        <v>0</v>
      </c>
      <c r="O4160" s="545">
        <f>I4160*K4160</f>
        <v>0</v>
      </c>
      <c r="P4160" s="545">
        <f>J4160*K4160</f>
        <v>0</v>
      </c>
      <c r="Q4160" s="110" t="s">
        <v>7</v>
      </c>
    </row>
    <row r="4161" spans="1:18" ht="15" hidden="1" customHeight="1" outlineLevel="1" x14ac:dyDescent="0.25">
      <c r="A4161" s="133" t="s">
        <v>268</v>
      </c>
      <c r="B4161" s="442" t="s">
        <v>5283</v>
      </c>
      <c r="C4161" s="174" t="s">
        <v>1639</v>
      </c>
      <c r="D4161" s="183" t="s">
        <v>6</v>
      </c>
      <c r="E4161" s="29">
        <v>5</v>
      </c>
      <c r="F4161" s="202">
        <v>1.6</v>
      </c>
      <c r="G4161" s="202">
        <v>1.5</v>
      </c>
      <c r="H4161" s="296">
        <f t="shared" si="981"/>
        <v>1.47</v>
      </c>
      <c r="I4161" s="296">
        <f t="shared" si="982"/>
        <v>1.4550000000000001</v>
      </c>
      <c r="J4161" s="296">
        <f t="shared" si="983"/>
        <v>1.44</v>
      </c>
      <c r="K4161" s="106"/>
      <c r="L4161" s="323">
        <f>F4161*K4161</f>
        <v>0</v>
      </c>
      <c r="M4161" s="327">
        <f>G4161*K4161</f>
        <v>0</v>
      </c>
      <c r="N4161" s="545">
        <f>H4161*K4161</f>
        <v>0</v>
      </c>
      <c r="O4161" s="545">
        <f>I4161*K4161</f>
        <v>0</v>
      </c>
      <c r="P4161" s="545">
        <f>J4161*K4161</f>
        <v>0</v>
      </c>
      <c r="Q4161" s="110" t="s">
        <v>7</v>
      </c>
    </row>
    <row r="4162" spans="1:18" ht="15" hidden="1" customHeight="1" outlineLevel="1" x14ac:dyDescent="0.25">
      <c r="A4162" s="133" t="s">
        <v>268</v>
      </c>
      <c r="B4162" s="11"/>
      <c r="C4162" s="174" t="s">
        <v>1640</v>
      </c>
      <c r="D4162" s="183" t="s">
        <v>6</v>
      </c>
      <c r="E4162" s="29">
        <v>5</v>
      </c>
      <c r="F4162" s="202">
        <v>1.6</v>
      </c>
      <c r="G4162" s="202">
        <v>1.5</v>
      </c>
      <c r="H4162" s="296">
        <f t="shared" si="981"/>
        <v>1.47</v>
      </c>
      <c r="I4162" s="296">
        <f t="shared" si="982"/>
        <v>1.4550000000000001</v>
      </c>
      <c r="J4162" s="296">
        <f t="shared" si="983"/>
        <v>1.44</v>
      </c>
      <c r="K4162" s="106"/>
      <c r="L4162" s="323">
        <f>F4162*K4162</f>
        <v>0</v>
      </c>
      <c r="M4162" s="327">
        <f>G4162*K4162</f>
        <v>0</v>
      </c>
      <c r="N4162" s="545">
        <f>H4162*K4162</f>
        <v>0</v>
      </c>
      <c r="O4162" s="545">
        <f>I4162*K4162</f>
        <v>0</v>
      </c>
      <c r="P4162" s="545">
        <f>J4162*K4162</f>
        <v>0</v>
      </c>
      <c r="Q4162" s="110" t="s">
        <v>7</v>
      </c>
    </row>
    <row r="4163" spans="1:18" ht="15" hidden="1" customHeight="1" outlineLevel="1" x14ac:dyDescent="0.25">
      <c r="A4163" s="133" t="s">
        <v>268</v>
      </c>
      <c r="B4163" s="442" t="s">
        <v>5282</v>
      </c>
      <c r="C4163" s="174" t="s">
        <v>1641</v>
      </c>
      <c r="D4163" s="183" t="s">
        <v>6</v>
      </c>
      <c r="E4163" s="29">
        <v>5</v>
      </c>
      <c r="F4163" s="202">
        <v>1.6</v>
      </c>
      <c r="G4163" s="202">
        <v>1.5</v>
      </c>
      <c r="H4163" s="296">
        <f t="shared" si="981"/>
        <v>1.47</v>
      </c>
      <c r="I4163" s="296">
        <f t="shared" si="982"/>
        <v>1.4550000000000001</v>
      </c>
      <c r="J4163" s="296">
        <f t="shared" si="983"/>
        <v>1.44</v>
      </c>
      <c r="K4163" s="106"/>
      <c r="L4163" s="323">
        <f>F4163*K4163</f>
        <v>0</v>
      </c>
      <c r="M4163" s="327">
        <f>G4163*K4163</f>
        <v>0</v>
      </c>
      <c r="N4163" s="545">
        <f>H4163*K4163</f>
        <v>0</v>
      </c>
      <c r="O4163" s="545">
        <f>I4163*K4163</f>
        <v>0</v>
      </c>
      <c r="P4163" s="545">
        <f>J4163*K4163</f>
        <v>0</v>
      </c>
      <c r="Q4163" s="110" t="s">
        <v>7</v>
      </c>
    </row>
    <row r="4164" spans="1:18" ht="15" hidden="1" customHeight="1" outlineLevel="1" x14ac:dyDescent="0.25">
      <c r="A4164" s="133" t="s">
        <v>268</v>
      </c>
      <c r="B4164" s="442" t="s">
        <v>5283</v>
      </c>
      <c r="C4164" s="174" t="s">
        <v>1642</v>
      </c>
      <c r="D4164" s="183" t="s">
        <v>6</v>
      </c>
      <c r="E4164" s="29">
        <v>5</v>
      </c>
      <c r="F4164" s="202">
        <v>1.6</v>
      </c>
      <c r="G4164" s="202">
        <v>1.5</v>
      </c>
      <c r="H4164" s="296">
        <f t="shared" si="981"/>
        <v>1.47</v>
      </c>
      <c r="I4164" s="296">
        <f t="shared" si="982"/>
        <v>1.4550000000000001</v>
      </c>
      <c r="J4164" s="296">
        <f t="shared" si="983"/>
        <v>1.44</v>
      </c>
      <c r="K4164" s="106"/>
      <c r="L4164" s="323">
        <f>F4164*K4164</f>
        <v>0</v>
      </c>
      <c r="M4164" s="327">
        <f>G4164*K4164</f>
        <v>0</v>
      </c>
      <c r="N4164" s="545">
        <f>H4164*K4164</f>
        <v>0</v>
      </c>
      <c r="O4164" s="545">
        <f>I4164*K4164</f>
        <v>0</v>
      </c>
      <c r="P4164" s="545">
        <f>J4164*K4164</f>
        <v>0</v>
      </c>
      <c r="Q4164" s="110" t="s">
        <v>7</v>
      </c>
    </row>
    <row r="4165" spans="1:18" ht="15" hidden="1" customHeight="1" outlineLevel="1" x14ac:dyDescent="0.25">
      <c r="A4165" s="190" t="s">
        <v>268</v>
      </c>
      <c r="B4165" s="286"/>
      <c r="C4165" s="291" t="s">
        <v>1866</v>
      </c>
      <c r="D4165" s="183" t="s">
        <v>6</v>
      </c>
      <c r="E4165" s="29">
        <v>5</v>
      </c>
      <c r="F4165" s="202">
        <v>1.6</v>
      </c>
      <c r="G4165" s="202">
        <v>1.5</v>
      </c>
      <c r="H4165" s="296">
        <f t="shared" si="981"/>
        <v>1.47</v>
      </c>
      <c r="I4165" s="296">
        <f t="shared" si="982"/>
        <v>1.4550000000000001</v>
      </c>
      <c r="J4165" s="296">
        <f t="shared" si="983"/>
        <v>1.44</v>
      </c>
      <c r="K4165" s="106"/>
      <c r="L4165" s="323">
        <f>F4165*K4165</f>
        <v>0</v>
      </c>
      <c r="M4165" s="327">
        <f>G4165*K4165</f>
        <v>0</v>
      </c>
      <c r="N4165" s="545">
        <f>H4165*K4165</f>
        <v>0</v>
      </c>
      <c r="O4165" s="545">
        <f>I4165*K4165</f>
        <v>0</v>
      </c>
      <c r="P4165" s="545">
        <f>J4165*K4165</f>
        <v>0</v>
      </c>
      <c r="Q4165" s="110" t="s">
        <v>7</v>
      </c>
      <c r="R4165" s="253"/>
    </row>
    <row r="4166" spans="1:18" ht="15" hidden="1" customHeight="1" outlineLevel="1" x14ac:dyDescent="0.25">
      <c r="A4166" s="133" t="s">
        <v>268</v>
      </c>
      <c r="B4166" s="442" t="s">
        <v>5174</v>
      </c>
      <c r="C4166" s="61" t="s">
        <v>1854</v>
      </c>
      <c r="D4166" s="183" t="s">
        <v>6</v>
      </c>
      <c r="E4166" s="29">
        <v>5</v>
      </c>
      <c r="F4166" s="202">
        <v>2</v>
      </c>
      <c r="G4166" s="202">
        <v>2</v>
      </c>
      <c r="H4166" s="296">
        <f t="shared" si="981"/>
        <v>1.96</v>
      </c>
      <c r="I4166" s="296">
        <f t="shared" si="982"/>
        <v>1.94</v>
      </c>
      <c r="J4166" s="296">
        <f t="shared" si="983"/>
        <v>1.92</v>
      </c>
      <c r="K4166" s="106"/>
      <c r="L4166" s="323">
        <f>F4166*K4166</f>
        <v>0</v>
      </c>
      <c r="M4166" s="327">
        <f>G4166*K4166</f>
        <v>0</v>
      </c>
      <c r="N4166" s="545">
        <f>H4166*K4166</f>
        <v>0</v>
      </c>
      <c r="O4166" s="545">
        <f>I4166*K4166</f>
        <v>0</v>
      </c>
      <c r="P4166" s="545">
        <f>J4166*K4166</f>
        <v>0</v>
      </c>
      <c r="Q4166" s="110" t="s">
        <v>7</v>
      </c>
    </row>
    <row r="4167" spans="1:18" ht="15" hidden="1" customHeight="1" outlineLevel="1" x14ac:dyDescent="0.25">
      <c r="A4167" s="190" t="s">
        <v>268</v>
      </c>
      <c r="B4167" s="442" t="s">
        <v>5215</v>
      </c>
      <c r="C4167" s="184" t="s">
        <v>1857</v>
      </c>
      <c r="D4167" s="183" t="s">
        <v>6</v>
      </c>
      <c r="E4167" s="29">
        <v>5</v>
      </c>
      <c r="F4167" s="202">
        <v>1.6</v>
      </c>
      <c r="G4167" s="202">
        <v>1.5</v>
      </c>
      <c r="H4167" s="296">
        <f t="shared" si="981"/>
        <v>1.47</v>
      </c>
      <c r="I4167" s="296">
        <f t="shared" si="982"/>
        <v>1.4550000000000001</v>
      </c>
      <c r="J4167" s="296">
        <f t="shared" si="983"/>
        <v>1.44</v>
      </c>
      <c r="K4167" s="106"/>
      <c r="L4167" s="323">
        <f>F4167*K4167</f>
        <v>0</v>
      </c>
      <c r="M4167" s="327">
        <f>G4167*K4167</f>
        <v>0</v>
      </c>
      <c r="N4167" s="545">
        <f>H4167*K4167</f>
        <v>0</v>
      </c>
      <c r="O4167" s="545">
        <f>I4167*K4167</f>
        <v>0</v>
      </c>
      <c r="P4167" s="545">
        <f>J4167*K4167</f>
        <v>0</v>
      </c>
      <c r="Q4167" s="110" t="s">
        <v>7</v>
      </c>
      <c r="R4167" s="253"/>
    </row>
    <row r="4168" spans="1:18" ht="15" hidden="1" customHeight="1" outlineLevel="1" x14ac:dyDescent="0.25">
      <c r="A4168" s="190" t="s">
        <v>268</v>
      </c>
      <c r="B4168" s="442" t="s">
        <v>5174</v>
      </c>
      <c r="C4168" s="184" t="s">
        <v>1858</v>
      </c>
      <c r="D4168" s="183" t="s">
        <v>6</v>
      </c>
      <c r="E4168" s="29">
        <v>5</v>
      </c>
      <c r="F4168" s="202">
        <v>1.6</v>
      </c>
      <c r="G4168" s="202">
        <v>1.5</v>
      </c>
      <c r="H4168" s="296">
        <f t="shared" si="981"/>
        <v>1.47</v>
      </c>
      <c r="I4168" s="296">
        <f t="shared" si="982"/>
        <v>1.4550000000000001</v>
      </c>
      <c r="J4168" s="296">
        <f t="shared" si="983"/>
        <v>1.44</v>
      </c>
      <c r="K4168" s="106"/>
      <c r="L4168" s="323">
        <f>F4168*K4168</f>
        <v>0</v>
      </c>
      <c r="M4168" s="327">
        <f>G4168*K4168</f>
        <v>0</v>
      </c>
      <c r="N4168" s="545">
        <f>H4168*K4168</f>
        <v>0</v>
      </c>
      <c r="O4168" s="545">
        <f>I4168*K4168</f>
        <v>0</v>
      </c>
      <c r="P4168" s="545">
        <f>J4168*K4168</f>
        <v>0</v>
      </c>
      <c r="Q4168" s="110" t="s">
        <v>7</v>
      </c>
      <c r="R4168" s="253"/>
    </row>
    <row r="4169" spans="1:18" ht="15" hidden="1" customHeight="1" outlineLevel="1" x14ac:dyDescent="0.25">
      <c r="A4169" s="190" t="s">
        <v>268</v>
      </c>
      <c r="B4169" s="442" t="s">
        <v>5174</v>
      </c>
      <c r="C4169" s="184" t="s">
        <v>1865</v>
      </c>
      <c r="D4169" s="183" t="s">
        <v>6</v>
      </c>
      <c r="E4169" s="29">
        <v>5</v>
      </c>
      <c r="F4169" s="202">
        <v>1.6</v>
      </c>
      <c r="G4169" s="202">
        <v>1.5</v>
      </c>
      <c r="H4169" s="296">
        <f t="shared" si="981"/>
        <v>1.47</v>
      </c>
      <c r="I4169" s="296">
        <f t="shared" si="982"/>
        <v>1.4550000000000001</v>
      </c>
      <c r="J4169" s="296">
        <f t="shared" si="983"/>
        <v>1.44</v>
      </c>
      <c r="K4169" s="106"/>
      <c r="L4169" s="323">
        <f>F4169*K4169</f>
        <v>0</v>
      </c>
      <c r="M4169" s="327">
        <f>G4169*K4169</f>
        <v>0</v>
      </c>
      <c r="N4169" s="545">
        <f>H4169*K4169</f>
        <v>0</v>
      </c>
      <c r="O4169" s="545">
        <f>I4169*K4169</f>
        <v>0</v>
      </c>
      <c r="P4169" s="545">
        <f>J4169*K4169</f>
        <v>0</v>
      </c>
      <c r="Q4169" s="110" t="s">
        <v>7</v>
      </c>
      <c r="R4169" s="253"/>
    </row>
    <row r="4170" spans="1:18" ht="15" hidden="1" customHeight="1" outlineLevel="1" x14ac:dyDescent="0.25">
      <c r="A4170" s="190" t="s">
        <v>268</v>
      </c>
      <c r="B4170" s="442" t="s">
        <v>5174</v>
      </c>
      <c r="C4170" s="184" t="s">
        <v>1864</v>
      </c>
      <c r="D4170" s="183" t="s">
        <v>6</v>
      </c>
      <c r="E4170" s="29">
        <v>5</v>
      </c>
      <c r="F4170" s="202">
        <v>1.6</v>
      </c>
      <c r="G4170" s="202">
        <v>1.5</v>
      </c>
      <c r="H4170" s="296">
        <f t="shared" si="981"/>
        <v>1.47</v>
      </c>
      <c r="I4170" s="296">
        <f t="shared" si="982"/>
        <v>1.4550000000000001</v>
      </c>
      <c r="J4170" s="296">
        <f t="shared" si="983"/>
        <v>1.44</v>
      </c>
      <c r="K4170" s="106"/>
      <c r="L4170" s="323">
        <f>F4170*K4170</f>
        <v>0</v>
      </c>
      <c r="M4170" s="327">
        <f>G4170*K4170</f>
        <v>0</v>
      </c>
      <c r="N4170" s="545">
        <f>H4170*K4170</f>
        <v>0</v>
      </c>
      <c r="O4170" s="545">
        <f>I4170*K4170</f>
        <v>0</v>
      </c>
      <c r="P4170" s="545">
        <f>J4170*K4170</f>
        <v>0</v>
      </c>
      <c r="Q4170" s="110" t="s">
        <v>7</v>
      </c>
      <c r="R4170" s="253"/>
    </row>
    <row r="4171" spans="1:18" ht="15" hidden="1" customHeight="1" outlineLevel="1" x14ac:dyDescent="0.25">
      <c r="A4171" s="133" t="s">
        <v>268</v>
      </c>
      <c r="B4171" s="442" t="s">
        <v>5215</v>
      </c>
      <c r="C4171" s="184" t="s">
        <v>1941</v>
      </c>
      <c r="D4171" s="183" t="s">
        <v>6</v>
      </c>
      <c r="E4171" s="29">
        <v>5</v>
      </c>
      <c r="F4171" s="202">
        <v>1.6</v>
      </c>
      <c r="G4171" s="202">
        <v>1.5</v>
      </c>
      <c r="H4171" s="296">
        <f t="shared" si="981"/>
        <v>1.47</v>
      </c>
      <c r="I4171" s="296">
        <f t="shared" si="982"/>
        <v>1.4550000000000001</v>
      </c>
      <c r="J4171" s="296">
        <f t="shared" si="983"/>
        <v>1.44</v>
      </c>
      <c r="K4171" s="106"/>
      <c r="L4171" s="323">
        <f>F4171*K4171</f>
        <v>0</v>
      </c>
      <c r="M4171" s="327">
        <f>G4171*K4171</f>
        <v>0</v>
      </c>
      <c r="N4171" s="545">
        <f>H4171*K4171</f>
        <v>0</v>
      </c>
      <c r="O4171" s="545">
        <f>I4171*K4171</f>
        <v>0</v>
      </c>
      <c r="P4171" s="545">
        <f>J4171*K4171</f>
        <v>0</v>
      </c>
      <c r="Q4171" s="110" t="s">
        <v>7</v>
      </c>
    </row>
    <row r="4172" spans="1:18" ht="15" hidden="1" customHeight="1" outlineLevel="1" x14ac:dyDescent="0.25">
      <c r="A4172" s="133" t="s">
        <v>268</v>
      </c>
      <c r="B4172" s="442" t="s">
        <v>5215</v>
      </c>
      <c r="C4172" s="184" t="s">
        <v>1942</v>
      </c>
      <c r="D4172" s="183" t="s">
        <v>6</v>
      </c>
      <c r="E4172" s="29">
        <v>5</v>
      </c>
      <c r="F4172" s="202">
        <v>1.6</v>
      </c>
      <c r="G4172" s="202">
        <v>1.5</v>
      </c>
      <c r="H4172" s="296">
        <f t="shared" si="981"/>
        <v>1.47</v>
      </c>
      <c r="I4172" s="296">
        <f t="shared" si="982"/>
        <v>1.4550000000000001</v>
      </c>
      <c r="J4172" s="296">
        <f t="shared" si="983"/>
        <v>1.44</v>
      </c>
      <c r="K4172" s="106"/>
      <c r="L4172" s="323">
        <f>F4172*K4172</f>
        <v>0</v>
      </c>
      <c r="M4172" s="327">
        <f>G4172*K4172</f>
        <v>0</v>
      </c>
      <c r="N4172" s="545">
        <f>H4172*K4172</f>
        <v>0</v>
      </c>
      <c r="O4172" s="545">
        <f>I4172*K4172</f>
        <v>0</v>
      </c>
      <c r="P4172" s="545">
        <f>J4172*K4172</f>
        <v>0</v>
      </c>
      <c r="Q4172" s="110" t="s">
        <v>7</v>
      </c>
    </row>
    <row r="4173" spans="1:18" ht="15" hidden="1" customHeight="1" outlineLevel="1" x14ac:dyDescent="0.25">
      <c r="A4173" s="133" t="s">
        <v>268</v>
      </c>
      <c r="B4173" s="442" t="s">
        <v>5215</v>
      </c>
      <c r="C4173" s="291" t="s">
        <v>1943</v>
      </c>
      <c r="D4173" s="183" t="s">
        <v>6</v>
      </c>
      <c r="E4173" s="29">
        <v>5</v>
      </c>
      <c r="F4173" s="202">
        <v>1.6</v>
      </c>
      <c r="G4173" s="202">
        <v>1.5</v>
      </c>
      <c r="H4173" s="296">
        <f t="shared" si="981"/>
        <v>1.47</v>
      </c>
      <c r="I4173" s="296">
        <f t="shared" si="982"/>
        <v>1.4550000000000001</v>
      </c>
      <c r="J4173" s="296">
        <f t="shared" si="983"/>
        <v>1.44</v>
      </c>
      <c r="K4173" s="106"/>
      <c r="L4173" s="323">
        <f>F4173*K4173</f>
        <v>0</v>
      </c>
      <c r="M4173" s="327">
        <f>G4173*K4173</f>
        <v>0</v>
      </c>
      <c r="N4173" s="545">
        <f>H4173*K4173</f>
        <v>0</v>
      </c>
      <c r="O4173" s="545">
        <f>I4173*K4173</f>
        <v>0</v>
      </c>
      <c r="P4173" s="545">
        <f>J4173*K4173</f>
        <v>0</v>
      </c>
      <c r="Q4173" s="110" t="s">
        <v>7</v>
      </c>
    </row>
    <row r="4174" spans="1:18" ht="15" hidden="1" customHeight="1" outlineLevel="1" x14ac:dyDescent="0.25">
      <c r="A4174" s="133" t="s">
        <v>268</v>
      </c>
      <c r="B4174" s="442" t="s">
        <v>5215</v>
      </c>
      <c r="C4174" s="184" t="s">
        <v>1944</v>
      </c>
      <c r="D4174" s="183" t="s">
        <v>6</v>
      </c>
      <c r="E4174" s="29">
        <v>5</v>
      </c>
      <c r="F4174" s="202">
        <v>1.6</v>
      </c>
      <c r="G4174" s="202">
        <v>1.5</v>
      </c>
      <c r="H4174" s="296">
        <f t="shared" si="981"/>
        <v>1.47</v>
      </c>
      <c r="I4174" s="296">
        <f t="shared" si="982"/>
        <v>1.4550000000000001</v>
      </c>
      <c r="J4174" s="296">
        <f t="shared" si="983"/>
        <v>1.44</v>
      </c>
      <c r="K4174" s="106"/>
      <c r="L4174" s="323">
        <f>F4174*K4174</f>
        <v>0</v>
      </c>
      <c r="M4174" s="327">
        <f>G4174*K4174</f>
        <v>0</v>
      </c>
      <c r="N4174" s="545">
        <f>H4174*K4174</f>
        <v>0</v>
      </c>
      <c r="O4174" s="545">
        <f>I4174*K4174</f>
        <v>0</v>
      </c>
      <c r="P4174" s="545">
        <f>J4174*K4174</f>
        <v>0</v>
      </c>
      <c r="Q4174" s="110" t="s">
        <v>7</v>
      </c>
    </row>
    <row r="4175" spans="1:18" ht="15" hidden="1" customHeight="1" outlineLevel="1" x14ac:dyDescent="0.25">
      <c r="A4175" s="190" t="s">
        <v>268</v>
      </c>
      <c r="B4175" s="442" t="s">
        <v>5215</v>
      </c>
      <c r="C4175" s="184" t="s">
        <v>3792</v>
      </c>
      <c r="D4175" s="183" t="s">
        <v>6</v>
      </c>
      <c r="E4175" s="29">
        <v>3</v>
      </c>
      <c r="F4175" s="205">
        <v>1.7</v>
      </c>
      <c r="G4175" s="205">
        <v>1.6</v>
      </c>
      <c r="H4175" s="296">
        <f t="shared" si="981"/>
        <v>1.5680000000000001</v>
      </c>
      <c r="I4175" s="296">
        <f t="shared" si="982"/>
        <v>1.552</v>
      </c>
      <c r="J4175" s="296">
        <f t="shared" si="983"/>
        <v>1.536</v>
      </c>
      <c r="K4175" s="106"/>
      <c r="L4175" s="323">
        <f>F4175*K4175</f>
        <v>0</v>
      </c>
      <c r="M4175" s="327">
        <f>G4175*K4175</f>
        <v>0</v>
      </c>
      <c r="N4175" s="545">
        <f>H4175*K4175</f>
        <v>0</v>
      </c>
      <c r="O4175" s="545">
        <f>I4175*K4175</f>
        <v>0</v>
      </c>
      <c r="P4175" s="545">
        <f>J4175*K4175</f>
        <v>0</v>
      </c>
      <c r="Q4175" s="110" t="s">
        <v>7</v>
      </c>
      <c r="R4175" s="253"/>
    </row>
    <row r="4176" spans="1:18" ht="15" hidden="1" customHeight="1" outlineLevel="1" x14ac:dyDescent="0.25">
      <c r="A4176" s="133" t="s">
        <v>268</v>
      </c>
      <c r="B4176" s="442" t="s">
        <v>5215</v>
      </c>
      <c r="C4176" s="184" t="s">
        <v>1945</v>
      </c>
      <c r="D4176" s="183" t="s">
        <v>6</v>
      </c>
      <c r="E4176" s="29">
        <v>5</v>
      </c>
      <c r="F4176" s="202">
        <v>2</v>
      </c>
      <c r="G4176" s="202">
        <v>1.9</v>
      </c>
      <c r="H4176" s="296">
        <f t="shared" si="981"/>
        <v>1.8619999999999999</v>
      </c>
      <c r="I4176" s="296">
        <f t="shared" si="982"/>
        <v>1.843</v>
      </c>
      <c r="J4176" s="296">
        <f t="shared" si="983"/>
        <v>1.8239999999999998</v>
      </c>
      <c r="K4176" s="106"/>
      <c r="L4176" s="323">
        <f>F4176*K4176</f>
        <v>0</v>
      </c>
      <c r="M4176" s="327">
        <f>G4176*K4176</f>
        <v>0</v>
      </c>
      <c r="N4176" s="545">
        <f>H4176*K4176</f>
        <v>0</v>
      </c>
      <c r="O4176" s="545">
        <f>I4176*K4176</f>
        <v>0</v>
      </c>
      <c r="P4176" s="545">
        <f>J4176*K4176</f>
        <v>0</v>
      </c>
      <c r="Q4176" s="110" t="s">
        <v>7</v>
      </c>
    </row>
    <row r="4177" spans="1:18" ht="15" hidden="1" customHeight="1" outlineLevel="1" x14ac:dyDescent="0.25">
      <c r="A4177" s="190" t="s">
        <v>268</v>
      </c>
      <c r="B4177" s="442" t="s">
        <v>5215</v>
      </c>
      <c r="C4177" s="184" t="s">
        <v>4008</v>
      </c>
      <c r="D4177" s="183" t="s">
        <v>6</v>
      </c>
      <c r="E4177" s="29">
        <v>5</v>
      </c>
      <c r="F4177" s="202">
        <v>2.2999999999999998</v>
      </c>
      <c r="G4177" s="202">
        <v>2.2000000000000002</v>
      </c>
      <c r="H4177" s="296">
        <f t="shared" si="981"/>
        <v>2.1560000000000001</v>
      </c>
      <c r="I4177" s="296">
        <f t="shared" si="982"/>
        <v>2.1339999999999999</v>
      </c>
      <c r="J4177" s="296">
        <f t="shared" si="983"/>
        <v>2.1120000000000001</v>
      </c>
      <c r="K4177" s="106"/>
      <c r="L4177" s="323">
        <f>F4177*K4177</f>
        <v>0</v>
      </c>
      <c r="M4177" s="327">
        <f>G4177*K4177</f>
        <v>0</v>
      </c>
      <c r="N4177" s="545">
        <f>H4177*K4177</f>
        <v>0</v>
      </c>
      <c r="O4177" s="545">
        <f>I4177*K4177</f>
        <v>0</v>
      </c>
      <c r="P4177" s="545">
        <f>J4177*K4177</f>
        <v>0</v>
      </c>
      <c r="Q4177" s="110" t="s">
        <v>7</v>
      </c>
      <c r="R4177" s="253"/>
    </row>
    <row r="4178" spans="1:18" ht="15" hidden="1" customHeight="1" outlineLevel="1" x14ac:dyDescent="0.25">
      <c r="A4178" s="190" t="s">
        <v>268</v>
      </c>
      <c r="B4178" s="442" t="s">
        <v>5215</v>
      </c>
      <c r="C4178" s="184" t="s">
        <v>1952</v>
      </c>
      <c r="D4178" s="183" t="s">
        <v>6</v>
      </c>
      <c r="E4178" s="29">
        <v>5</v>
      </c>
      <c r="F4178" s="202">
        <v>1.9</v>
      </c>
      <c r="G4178" s="202">
        <v>1.8</v>
      </c>
      <c r="H4178" s="296">
        <f t="shared" si="981"/>
        <v>1.764</v>
      </c>
      <c r="I4178" s="296">
        <f t="shared" si="982"/>
        <v>1.746</v>
      </c>
      <c r="J4178" s="296">
        <f t="shared" si="983"/>
        <v>1.728</v>
      </c>
      <c r="K4178" s="106"/>
      <c r="L4178" s="323">
        <f>F4178*K4178</f>
        <v>0</v>
      </c>
      <c r="M4178" s="327">
        <f>G4178*K4178</f>
        <v>0</v>
      </c>
      <c r="N4178" s="545">
        <f>H4178*K4178</f>
        <v>0</v>
      </c>
      <c r="O4178" s="545">
        <f>I4178*K4178</f>
        <v>0</v>
      </c>
      <c r="P4178" s="545">
        <f>J4178*K4178</f>
        <v>0</v>
      </c>
      <c r="Q4178" s="110" t="s">
        <v>7</v>
      </c>
      <c r="R4178" s="253"/>
    </row>
    <row r="4179" spans="1:18" ht="15" hidden="1" customHeight="1" outlineLevel="1" x14ac:dyDescent="0.25">
      <c r="A4179" s="190" t="s">
        <v>268</v>
      </c>
      <c r="B4179" s="442" t="s">
        <v>5215</v>
      </c>
      <c r="C4179" s="184" t="s">
        <v>779</v>
      </c>
      <c r="D4179" s="183" t="s">
        <v>6</v>
      </c>
      <c r="E4179" s="29">
        <v>4</v>
      </c>
      <c r="F4179" s="202">
        <v>2.8</v>
      </c>
      <c r="G4179" s="202">
        <v>2.7</v>
      </c>
      <c r="H4179" s="296">
        <f t="shared" si="981"/>
        <v>2.6459999999999999</v>
      </c>
      <c r="I4179" s="296">
        <f t="shared" si="982"/>
        <v>2.6190000000000002</v>
      </c>
      <c r="J4179" s="296">
        <f t="shared" si="983"/>
        <v>2.5920000000000001</v>
      </c>
      <c r="K4179" s="106"/>
      <c r="L4179" s="323">
        <f>F4179*K4179</f>
        <v>0</v>
      </c>
      <c r="M4179" s="327">
        <f>G4179*K4179</f>
        <v>0</v>
      </c>
      <c r="N4179" s="545">
        <f>H4179*K4179</f>
        <v>0</v>
      </c>
      <c r="O4179" s="545">
        <f>I4179*K4179</f>
        <v>0</v>
      </c>
      <c r="P4179" s="545">
        <f>J4179*K4179</f>
        <v>0</v>
      </c>
      <c r="Q4179" s="110" t="s">
        <v>7</v>
      </c>
      <c r="R4179" s="253"/>
    </row>
    <row r="4180" spans="1:18" ht="15" hidden="1" customHeight="1" outlineLevel="1" x14ac:dyDescent="0.25">
      <c r="A4180" s="190" t="s">
        <v>268</v>
      </c>
      <c r="B4180" s="442" t="s">
        <v>5215</v>
      </c>
      <c r="C4180" s="184" t="s">
        <v>1881</v>
      </c>
      <c r="D4180" s="183" t="s">
        <v>6</v>
      </c>
      <c r="E4180" s="29">
        <v>5</v>
      </c>
      <c r="F4180" s="202">
        <v>1.6</v>
      </c>
      <c r="G4180" s="202">
        <v>1.5</v>
      </c>
      <c r="H4180" s="296">
        <f t="shared" si="981"/>
        <v>1.47</v>
      </c>
      <c r="I4180" s="296">
        <f t="shared" si="982"/>
        <v>1.4550000000000001</v>
      </c>
      <c r="J4180" s="296">
        <f t="shared" si="983"/>
        <v>1.44</v>
      </c>
      <c r="K4180" s="106"/>
      <c r="L4180" s="323">
        <f>F4180*K4180</f>
        <v>0</v>
      </c>
      <c r="M4180" s="327">
        <f>G4180*K4180</f>
        <v>0</v>
      </c>
      <c r="N4180" s="545">
        <f>H4180*K4180</f>
        <v>0</v>
      </c>
      <c r="O4180" s="545">
        <f>I4180*K4180</f>
        <v>0</v>
      </c>
      <c r="P4180" s="545">
        <f>J4180*K4180</f>
        <v>0</v>
      </c>
      <c r="Q4180" s="110" t="s">
        <v>7</v>
      </c>
      <c r="R4180" s="253"/>
    </row>
    <row r="4181" spans="1:18" ht="15" hidden="1" customHeight="1" outlineLevel="1" x14ac:dyDescent="0.25">
      <c r="A4181" s="190" t="s">
        <v>268</v>
      </c>
      <c r="B4181" s="442" t="s">
        <v>5215</v>
      </c>
      <c r="C4181" s="184" t="s">
        <v>1880</v>
      </c>
      <c r="D4181" s="183" t="s">
        <v>6</v>
      </c>
      <c r="E4181" s="29">
        <v>5</v>
      </c>
      <c r="F4181" s="202">
        <v>1.6</v>
      </c>
      <c r="G4181" s="202">
        <v>1.5</v>
      </c>
      <c r="H4181" s="296">
        <f t="shared" si="981"/>
        <v>1.47</v>
      </c>
      <c r="I4181" s="296">
        <f t="shared" si="982"/>
        <v>1.4550000000000001</v>
      </c>
      <c r="J4181" s="296">
        <f t="shared" si="983"/>
        <v>1.44</v>
      </c>
      <c r="K4181" s="106"/>
      <c r="L4181" s="323">
        <f>F4181*K4181</f>
        <v>0</v>
      </c>
      <c r="M4181" s="327">
        <f>G4181*K4181</f>
        <v>0</v>
      </c>
      <c r="N4181" s="545">
        <f>H4181*K4181</f>
        <v>0</v>
      </c>
      <c r="O4181" s="545">
        <f>I4181*K4181</f>
        <v>0</v>
      </c>
      <c r="P4181" s="545">
        <f>J4181*K4181</f>
        <v>0</v>
      </c>
      <c r="Q4181" s="110" t="s">
        <v>7</v>
      </c>
      <c r="R4181" s="253"/>
    </row>
    <row r="4182" spans="1:18" ht="15" hidden="1" customHeight="1" outlineLevel="1" x14ac:dyDescent="0.25">
      <c r="A4182" s="190" t="s">
        <v>268</v>
      </c>
      <c r="B4182" s="442" t="s">
        <v>5215</v>
      </c>
      <c r="C4182" s="184" t="s">
        <v>1879</v>
      </c>
      <c r="D4182" s="183" t="s">
        <v>6</v>
      </c>
      <c r="E4182" s="29">
        <v>6</v>
      </c>
      <c r="F4182" s="202">
        <v>3.3</v>
      </c>
      <c r="G4182" s="202">
        <v>3.2</v>
      </c>
      <c r="H4182" s="296">
        <f t="shared" ref="H4182:H4230" si="996">G4182*0.98</f>
        <v>3.1360000000000001</v>
      </c>
      <c r="I4182" s="296">
        <f t="shared" ref="I4182:I4230" si="997">G4182*0.97</f>
        <v>3.1040000000000001</v>
      </c>
      <c r="J4182" s="296">
        <f t="shared" ref="J4182:J4230" si="998">G4182*0.96</f>
        <v>3.0720000000000001</v>
      </c>
      <c r="K4182" s="106"/>
      <c r="L4182" s="323">
        <f>F4182*K4182</f>
        <v>0</v>
      </c>
      <c r="M4182" s="327">
        <f>G4182*K4182</f>
        <v>0</v>
      </c>
      <c r="N4182" s="545">
        <f>H4182*K4182</f>
        <v>0</v>
      </c>
      <c r="O4182" s="545">
        <f>I4182*K4182</f>
        <v>0</v>
      </c>
      <c r="P4182" s="545">
        <f>J4182*K4182</f>
        <v>0</v>
      </c>
      <c r="Q4182" s="110" t="s">
        <v>7</v>
      </c>
      <c r="R4182" s="253"/>
    </row>
    <row r="4183" spans="1:18" ht="15" hidden="1" customHeight="1" outlineLevel="1" x14ac:dyDescent="0.25">
      <c r="A4183" s="190" t="s">
        <v>268</v>
      </c>
      <c r="B4183" s="442" t="s">
        <v>5215</v>
      </c>
      <c r="C4183" s="184" t="s">
        <v>1831</v>
      </c>
      <c r="D4183" s="183" t="s">
        <v>6</v>
      </c>
      <c r="E4183" s="188">
        <v>6</v>
      </c>
      <c r="F4183" s="204">
        <v>3.1</v>
      </c>
      <c r="G4183" s="204">
        <v>3</v>
      </c>
      <c r="H4183" s="296">
        <f t="shared" si="996"/>
        <v>2.94</v>
      </c>
      <c r="I4183" s="296">
        <f t="shared" si="997"/>
        <v>2.91</v>
      </c>
      <c r="J4183" s="296">
        <f t="shared" si="998"/>
        <v>2.88</v>
      </c>
      <c r="K4183" s="106"/>
      <c r="L4183" s="732">
        <f>F4183*K4183</f>
        <v>0</v>
      </c>
      <c r="M4183" s="327">
        <f>G4183*K4183</f>
        <v>0</v>
      </c>
      <c r="N4183" s="545">
        <f>H4183*K4183</f>
        <v>0</v>
      </c>
      <c r="O4183" s="545">
        <f>I4183*K4183</f>
        <v>0</v>
      </c>
      <c r="P4183" s="545">
        <f>J4183*K4183</f>
        <v>0</v>
      </c>
      <c r="Q4183" s="216" t="s">
        <v>7</v>
      </c>
      <c r="R4183" s="712"/>
    </row>
    <row r="4184" spans="1:18" ht="15" hidden="1" customHeight="1" outlineLevel="1" x14ac:dyDescent="0.25">
      <c r="A4184" s="190" t="s">
        <v>268</v>
      </c>
      <c r="B4184" s="442" t="s">
        <v>5215</v>
      </c>
      <c r="C4184" s="184" t="s">
        <v>1884</v>
      </c>
      <c r="D4184" s="183" t="s">
        <v>6</v>
      </c>
      <c r="E4184" s="29">
        <v>7</v>
      </c>
      <c r="F4184" s="202">
        <v>4.5</v>
      </c>
      <c r="G4184" s="202">
        <v>4.4000000000000004</v>
      </c>
      <c r="H4184" s="296">
        <f t="shared" si="996"/>
        <v>4.3120000000000003</v>
      </c>
      <c r="I4184" s="296">
        <f t="shared" si="997"/>
        <v>4.2679999999999998</v>
      </c>
      <c r="J4184" s="296">
        <f t="shared" si="998"/>
        <v>4.2240000000000002</v>
      </c>
      <c r="K4184" s="106"/>
      <c r="L4184" s="323">
        <f>F4184*K4184</f>
        <v>0</v>
      </c>
      <c r="M4184" s="327">
        <f>G4184*K4184</f>
        <v>0</v>
      </c>
      <c r="N4184" s="545">
        <f>H4184*K4184</f>
        <v>0</v>
      </c>
      <c r="O4184" s="545">
        <f>I4184*K4184</f>
        <v>0</v>
      </c>
      <c r="P4184" s="545">
        <f>J4184*K4184</f>
        <v>0</v>
      </c>
      <c r="Q4184" s="110" t="s">
        <v>7</v>
      </c>
      <c r="R4184" s="253"/>
    </row>
    <row r="4185" spans="1:18" ht="15" hidden="1" customHeight="1" outlineLevel="1" x14ac:dyDescent="0.25">
      <c r="A4185" s="190" t="s">
        <v>268</v>
      </c>
      <c r="B4185" s="442" t="s">
        <v>5215</v>
      </c>
      <c r="C4185" s="184" t="s">
        <v>1883</v>
      </c>
      <c r="D4185" s="183" t="s">
        <v>6</v>
      </c>
      <c r="E4185" s="29">
        <v>6</v>
      </c>
      <c r="F4185" s="202">
        <v>3</v>
      </c>
      <c r="G4185" s="202">
        <v>2.9</v>
      </c>
      <c r="H4185" s="296">
        <f t="shared" si="996"/>
        <v>2.8420000000000001</v>
      </c>
      <c r="I4185" s="296">
        <f t="shared" si="997"/>
        <v>2.8129999999999997</v>
      </c>
      <c r="J4185" s="296">
        <f t="shared" si="998"/>
        <v>2.7839999999999998</v>
      </c>
      <c r="K4185" s="106"/>
      <c r="L4185" s="323">
        <f>F4185*K4185</f>
        <v>0</v>
      </c>
      <c r="M4185" s="327">
        <f>G4185*K4185</f>
        <v>0</v>
      </c>
      <c r="N4185" s="545">
        <f>H4185*K4185</f>
        <v>0</v>
      </c>
      <c r="O4185" s="545">
        <f>I4185*K4185</f>
        <v>0</v>
      </c>
      <c r="P4185" s="545">
        <f>J4185*K4185</f>
        <v>0</v>
      </c>
      <c r="Q4185" s="110" t="s">
        <v>7</v>
      </c>
      <c r="R4185" s="253"/>
    </row>
    <row r="4186" spans="1:18" ht="15" hidden="1" customHeight="1" outlineLevel="1" x14ac:dyDescent="0.25">
      <c r="A4186" s="190" t="s">
        <v>268</v>
      </c>
      <c r="B4186" s="442" t="s">
        <v>5215</v>
      </c>
      <c r="C4186" s="184" t="s">
        <v>3611</v>
      </c>
      <c r="D4186" s="183" t="s">
        <v>6</v>
      </c>
      <c r="E4186" s="29">
        <v>5</v>
      </c>
      <c r="F4186" s="202">
        <v>3.1</v>
      </c>
      <c r="G4186" s="202">
        <v>3</v>
      </c>
      <c r="H4186" s="296">
        <f t="shared" si="996"/>
        <v>2.94</v>
      </c>
      <c r="I4186" s="296">
        <f t="shared" si="997"/>
        <v>2.91</v>
      </c>
      <c r="J4186" s="296">
        <f t="shared" si="998"/>
        <v>2.88</v>
      </c>
      <c r="K4186" s="106"/>
      <c r="L4186" s="323">
        <f>F4186*K4186</f>
        <v>0</v>
      </c>
      <c r="M4186" s="327">
        <f>G4186*K4186</f>
        <v>0</v>
      </c>
      <c r="N4186" s="545">
        <f>H4186*K4186</f>
        <v>0</v>
      </c>
      <c r="O4186" s="545">
        <f>I4186*K4186</f>
        <v>0</v>
      </c>
      <c r="P4186" s="545">
        <f>J4186*K4186</f>
        <v>0</v>
      </c>
      <c r="Q4186" s="110" t="s">
        <v>7</v>
      </c>
      <c r="R4186" s="253"/>
    </row>
    <row r="4187" spans="1:18" ht="15" hidden="1" customHeight="1" outlineLevel="1" x14ac:dyDescent="0.25">
      <c r="A4187" s="190" t="s">
        <v>268</v>
      </c>
      <c r="B4187" s="442" t="s">
        <v>5215</v>
      </c>
      <c r="C4187" s="184" t="s">
        <v>1953</v>
      </c>
      <c r="D4187" s="183" t="s">
        <v>6</v>
      </c>
      <c r="E4187" s="29">
        <v>5</v>
      </c>
      <c r="F4187" s="202">
        <v>2.2999999999999998</v>
      </c>
      <c r="G4187" s="202">
        <v>2.2000000000000002</v>
      </c>
      <c r="H4187" s="296">
        <f t="shared" si="996"/>
        <v>2.1560000000000001</v>
      </c>
      <c r="I4187" s="296">
        <f t="shared" si="997"/>
        <v>2.1339999999999999</v>
      </c>
      <c r="J4187" s="296">
        <f t="shared" si="998"/>
        <v>2.1120000000000001</v>
      </c>
      <c r="K4187" s="106"/>
      <c r="L4187" s="323">
        <f>F4187*K4187</f>
        <v>0</v>
      </c>
      <c r="M4187" s="327">
        <f>G4187*K4187</f>
        <v>0</v>
      </c>
      <c r="N4187" s="545">
        <f>H4187*K4187</f>
        <v>0</v>
      </c>
      <c r="O4187" s="545">
        <f>I4187*K4187</f>
        <v>0</v>
      </c>
      <c r="P4187" s="545">
        <f>J4187*K4187</f>
        <v>0</v>
      </c>
      <c r="Q4187" s="110" t="s">
        <v>7</v>
      </c>
      <c r="R4187" s="253"/>
    </row>
    <row r="4188" spans="1:18" ht="15" hidden="1" customHeight="1" outlineLevel="1" x14ac:dyDescent="0.25">
      <c r="A4188" s="190" t="s">
        <v>268</v>
      </c>
      <c r="B4188" s="442" t="s">
        <v>5215</v>
      </c>
      <c r="C4188" s="184" t="s">
        <v>778</v>
      </c>
      <c r="D4188" s="183" t="s">
        <v>6</v>
      </c>
      <c r="E4188" s="29">
        <v>5</v>
      </c>
      <c r="F4188" s="205">
        <v>2.8</v>
      </c>
      <c r="G4188" s="205">
        <v>2.7</v>
      </c>
      <c r="H4188" s="296">
        <f t="shared" si="996"/>
        <v>2.6459999999999999</v>
      </c>
      <c r="I4188" s="296">
        <f t="shared" si="997"/>
        <v>2.6190000000000002</v>
      </c>
      <c r="J4188" s="296">
        <f t="shared" si="998"/>
        <v>2.5920000000000001</v>
      </c>
      <c r="K4188" s="106"/>
      <c r="L4188" s="323">
        <f>F4188*K4188</f>
        <v>0</v>
      </c>
      <c r="M4188" s="327">
        <f>G4188*K4188</f>
        <v>0</v>
      </c>
      <c r="N4188" s="545">
        <f>H4188*K4188</f>
        <v>0</v>
      </c>
      <c r="O4188" s="545">
        <f>I4188*K4188</f>
        <v>0</v>
      </c>
      <c r="P4188" s="545">
        <f>J4188*K4188</f>
        <v>0</v>
      </c>
      <c r="Q4188" s="110" t="s">
        <v>7</v>
      </c>
      <c r="R4188" s="253"/>
    </row>
    <row r="4189" spans="1:18" ht="15" hidden="1" customHeight="1" outlineLevel="1" x14ac:dyDescent="0.25">
      <c r="A4189" s="190" t="s">
        <v>268</v>
      </c>
      <c r="B4189" s="286"/>
      <c r="C4189" s="184" t="s">
        <v>1832</v>
      </c>
      <c r="D4189" s="183" t="s">
        <v>6</v>
      </c>
      <c r="E4189" s="29">
        <v>5</v>
      </c>
      <c r="F4189" s="205">
        <v>3.2</v>
      </c>
      <c r="G4189" s="205">
        <v>3.1</v>
      </c>
      <c r="H4189" s="296">
        <f t="shared" si="996"/>
        <v>3.0379999999999998</v>
      </c>
      <c r="I4189" s="296">
        <f t="shared" si="997"/>
        <v>3.0070000000000001</v>
      </c>
      <c r="J4189" s="296">
        <f t="shared" si="998"/>
        <v>2.976</v>
      </c>
      <c r="K4189" s="106"/>
      <c r="L4189" s="323">
        <f>F4189*K4189</f>
        <v>0</v>
      </c>
      <c r="M4189" s="327">
        <f>G4189*K4189</f>
        <v>0</v>
      </c>
      <c r="N4189" s="545">
        <f>H4189*K4189</f>
        <v>0</v>
      </c>
      <c r="O4189" s="545">
        <f>I4189*K4189</f>
        <v>0</v>
      </c>
      <c r="P4189" s="545">
        <f>J4189*K4189</f>
        <v>0</v>
      </c>
      <c r="Q4189" s="110" t="s">
        <v>7</v>
      </c>
      <c r="R4189" s="253"/>
    </row>
    <row r="4190" spans="1:18" ht="15" hidden="1" customHeight="1" outlineLevel="1" x14ac:dyDescent="0.25">
      <c r="A4190" s="190" t="s">
        <v>268</v>
      </c>
      <c r="B4190" s="442" t="s">
        <v>5215</v>
      </c>
      <c r="C4190" s="184" t="s">
        <v>780</v>
      </c>
      <c r="D4190" s="183" t="s">
        <v>6</v>
      </c>
      <c r="E4190" s="29">
        <v>5</v>
      </c>
      <c r="F4190" s="202">
        <v>2.2999999999999998</v>
      </c>
      <c r="G4190" s="202">
        <v>2.2000000000000002</v>
      </c>
      <c r="H4190" s="296">
        <f t="shared" si="996"/>
        <v>2.1560000000000001</v>
      </c>
      <c r="I4190" s="296">
        <f t="shared" si="997"/>
        <v>2.1339999999999999</v>
      </c>
      <c r="J4190" s="296">
        <f t="shared" si="998"/>
        <v>2.1120000000000001</v>
      </c>
      <c r="K4190" s="106"/>
      <c r="L4190" s="323">
        <f>F4190*K4190</f>
        <v>0</v>
      </c>
      <c r="M4190" s="327">
        <f>G4190*K4190</f>
        <v>0</v>
      </c>
      <c r="N4190" s="545">
        <f>H4190*K4190</f>
        <v>0</v>
      </c>
      <c r="O4190" s="545">
        <f>I4190*K4190</f>
        <v>0</v>
      </c>
      <c r="P4190" s="545">
        <f>J4190*K4190</f>
        <v>0</v>
      </c>
      <c r="Q4190" s="110" t="s">
        <v>7</v>
      </c>
      <c r="R4190" s="253"/>
    </row>
    <row r="4191" spans="1:18" ht="15" hidden="1" customHeight="1" outlineLevel="1" x14ac:dyDescent="0.25">
      <c r="A4191" s="133" t="s">
        <v>268</v>
      </c>
      <c r="B4191" s="442" t="s">
        <v>5215</v>
      </c>
      <c r="C4191" s="61" t="s">
        <v>802</v>
      </c>
      <c r="D4191" s="183" t="s">
        <v>6</v>
      </c>
      <c r="E4191" s="29">
        <v>4</v>
      </c>
      <c r="F4191" s="202">
        <v>2.5</v>
      </c>
      <c r="G4191" s="202">
        <v>2.4</v>
      </c>
      <c r="H4191" s="296">
        <f t="shared" si="996"/>
        <v>2.3519999999999999</v>
      </c>
      <c r="I4191" s="296">
        <f t="shared" si="997"/>
        <v>2.3279999999999998</v>
      </c>
      <c r="J4191" s="296">
        <f t="shared" si="998"/>
        <v>2.3039999999999998</v>
      </c>
      <c r="K4191" s="106"/>
      <c r="L4191" s="323">
        <f>F4191*K4191</f>
        <v>0</v>
      </c>
      <c r="M4191" s="327">
        <f>G4191*K4191</f>
        <v>0</v>
      </c>
      <c r="N4191" s="545">
        <f>H4191*K4191</f>
        <v>0</v>
      </c>
      <c r="O4191" s="545">
        <f>I4191*K4191</f>
        <v>0</v>
      </c>
      <c r="P4191" s="545">
        <f>J4191*K4191</f>
        <v>0</v>
      </c>
      <c r="Q4191" s="110" t="s">
        <v>7</v>
      </c>
    </row>
    <row r="4192" spans="1:18" ht="15" hidden="1" customHeight="1" outlineLevel="1" x14ac:dyDescent="0.25">
      <c r="A4192" s="190" t="s">
        <v>268</v>
      </c>
      <c r="B4192" s="442" t="s">
        <v>5215</v>
      </c>
      <c r="C4192" s="184" t="s">
        <v>565</v>
      </c>
      <c r="D4192" s="183" t="s">
        <v>6</v>
      </c>
      <c r="E4192" s="29">
        <v>4</v>
      </c>
      <c r="F4192" s="205">
        <v>2.2999999999999998</v>
      </c>
      <c r="G4192" s="205">
        <v>2.2000000000000002</v>
      </c>
      <c r="H4192" s="296">
        <f t="shared" si="996"/>
        <v>2.1560000000000001</v>
      </c>
      <c r="I4192" s="296">
        <f t="shared" si="997"/>
        <v>2.1339999999999999</v>
      </c>
      <c r="J4192" s="296">
        <f t="shared" si="998"/>
        <v>2.1120000000000001</v>
      </c>
      <c r="K4192" s="106"/>
      <c r="L4192" s="323">
        <f>F4192*K4192</f>
        <v>0</v>
      </c>
      <c r="M4192" s="327">
        <f>G4192*K4192</f>
        <v>0</v>
      </c>
      <c r="N4192" s="545">
        <f>H4192*K4192</f>
        <v>0</v>
      </c>
      <c r="O4192" s="545">
        <f>I4192*K4192</f>
        <v>0</v>
      </c>
      <c r="P4192" s="545">
        <f>J4192*K4192</f>
        <v>0</v>
      </c>
      <c r="Q4192" s="110" t="s">
        <v>7</v>
      </c>
      <c r="R4192" s="253"/>
    </row>
    <row r="4193" spans="1:18" ht="15" hidden="1" customHeight="1" outlineLevel="1" x14ac:dyDescent="0.25">
      <c r="A4193" s="133" t="s">
        <v>268</v>
      </c>
      <c r="B4193" s="442" t="s">
        <v>5215</v>
      </c>
      <c r="C4193" s="61" t="s">
        <v>668</v>
      </c>
      <c r="D4193" s="183" t="s">
        <v>6</v>
      </c>
      <c r="E4193" s="29">
        <v>5</v>
      </c>
      <c r="F4193" s="202">
        <v>3.3</v>
      </c>
      <c r="G4193" s="202">
        <v>3.2</v>
      </c>
      <c r="H4193" s="296">
        <f t="shared" si="996"/>
        <v>3.1360000000000001</v>
      </c>
      <c r="I4193" s="296">
        <f t="shared" si="997"/>
        <v>3.1040000000000001</v>
      </c>
      <c r="J4193" s="296">
        <f t="shared" si="998"/>
        <v>3.0720000000000001</v>
      </c>
      <c r="K4193" s="106"/>
      <c r="L4193" s="323">
        <f>F4193*K4193</f>
        <v>0</v>
      </c>
      <c r="M4193" s="327">
        <f>G4193*K4193</f>
        <v>0</v>
      </c>
      <c r="N4193" s="545">
        <f>H4193*K4193</f>
        <v>0</v>
      </c>
      <c r="O4193" s="545">
        <f>I4193*K4193</f>
        <v>0</v>
      </c>
      <c r="P4193" s="545">
        <f>J4193*K4193</f>
        <v>0</v>
      </c>
      <c r="Q4193" s="110" t="s">
        <v>7</v>
      </c>
    </row>
    <row r="4194" spans="1:18" ht="15" hidden="1" customHeight="1" outlineLevel="1" x14ac:dyDescent="0.25">
      <c r="A4194" s="190" t="s">
        <v>268</v>
      </c>
      <c r="B4194" s="442" t="s">
        <v>5215</v>
      </c>
      <c r="C4194" s="184" t="s">
        <v>1897</v>
      </c>
      <c r="D4194" s="183" t="s">
        <v>6</v>
      </c>
      <c r="E4194" s="29">
        <v>5</v>
      </c>
      <c r="F4194" s="202">
        <v>2.4</v>
      </c>
      <c r="G4194" s="202">
        <v>2.2999999999999998</v>
      </c>
      <c r="H4194" s="296">
        <f t="shared" si="996"/>
        <v>2.254</v>
      </c>
      <c r="I4194" s="296">
        <f t="shared" si="997"/>
        <v>2.2309999999999999</v>
      </c>
      <c r="J4194" s="296">
        <f t="shared" si="998"/>
        <v>2.2079999999999997</v>
      </c>
      <c r="K4194" s="106"/>
      <c r="L4194" s="323">
        <f>F4194*K4194</f>
        <v>0</v>
      </c>
      <c r="M4194" s="327">
        <f>G4194*K4194</f>
        <v>0</v>
      </c>
      <c r="N4194" s="545">
        <f>H4194*K4194</f>
        <v>0</v>
      </c>
      <c r="O4194" s="545">
        <f>I4194*K4194</f>
        <v>0</v>
      </c>
      <c r="P4194" s="545">
        <f>J4194*K4194</f>
        <v>0</v>
      </c>
      <c r="Q4194" s="110" t="s">
        <v>7</v>
      </c>
      <c r="R4194" s="253"/>
    </row>
    <row r="4195" spans="1:18" ht="15" hidden="1" customHeight="1" outlineLevel="1" x14ac:dyDescent="0.25">
      <c r="A4195" s="190" t="s">
        <v>268</v>
      </c>
      <c r="B4195" s="442" t="s">
        <v>5215</v>
      </c>
      <c r="C4195" s="184" t="s">
        <v>1203</v>
      </c>
      <c r="D4195" s="183" t="s">
        <v>6</v>
      </c>
      <c r="E4195" s="188">
        <v>5</v>
      </c>
      <c r="F4195" s="204">
        <v>2.8</v>
      </c>
      <c r="G4195" s="204">
        <v>2.7</v>
      </c>
      <c r="H4195" s="296">
        <f t="shared" si="996"/>
        <v>2.6459999999999999</v>
      </c>
      <c r="I4195" s="296">
        <f t="shared" si="997"/>
        <v>2.6190000000000002</v>
      </c>
      <c r="J4195" s="296">
        <f t="shared" si="998"/>
        <v>2.5920000000000001</v>
      </c>
      <c r="K4195" s="106"/>
      <c r="L4195" s="732">
        <f>F4195*K4195</f>
        <v>0</v>
      </c>
      <c r="M4195" s="327">
        <f>G4195*K4195</f>
        <v>0</v>
      </c>
      <c r="N4195" s="545">
        <f>H4195*K4195</f>
        <v>0</v>
      </c>
      <c r="O4195" s="545">
        <f>I4195*K4195</f>
        <v>0</v>
      </c>
      <c r="P4195" s="545">
        <f>J4195*K4195</f>
        <v>0</v>
      </c>
      <c r="Q4195" s="216" t="s">
        <v>7</v>
      </c>
      <c r="R4195" s="712"/>
    </row>
    <row r="4196" spans="1:18" ht="15" hidden="1" customHeight="1" outlineLevel="1" x14ac:dyDescent="0.25">
      <c r="A4196" s="190" t="s">
        <v>268</v>
      </c>
      <c r="B4196" s="442" t="s">
        <v>5215</v>
      </c>
      <c r="C4196" s="184" t="s">
        <v>1896</v>
      </c>
      <c r="D4196" s="183" t="s">
        <v>6</v>
      </c>
      <c r="E4196" s="29">
        <v>5</v>
      </c>
      <c r="F4196" s="202">
        <v>2.4</v>
      </c>
      <c r="G4196" s="202">
        <v>2.2999999999999998</v>
      </c>
      <c r="H4196" s="296">
        <f t="shared" si="996"/>
        <v>2.254</v>
      </c>
      <c r="I4196" s="296">
        <f t="shared" si="997"/>
        <v>2.2309999999999999</v>
      </c>
      <c r="J4196" s="296">
        <f t="shared" si="998"/>
        <v>2.2079999999999997</v>
      </c>
      <c r="K4196" s="106"/>
      <c r="L4196" s="323">
        <f>F4196*K4196</f>
        <v>0</v>
      </c>
      <c r="M4196" s="327">
        <f>G4196*K4196</f>
        <v>0</v>
      </c>
      <c r="N4196" s="545">
        <f>H4196*K4196</f>
        <v>0</v>
      </c>
      <c r="O4196" s="545">
        <f>I4196*K4196</f>
        <v>0</v>
      </c>
      <c r="P4196" s="545">
        <f>J4196*K4196</f>
        <v>0</v>
      </c>
      <c r="Q4196" s="110" t="s">
        <v>7</v>
      </c>
      <c r="R4196" s="253"/>
    </row>
    <row r="4197" spans="1:18" ht="15" hidden="1" customHeight="1" outlineLevel="1" x14ac:dyDescent="0.25">
      <c r="A4197" s="133" t="s">
        <v>268</v>
      </c>
      <c r="B4197" s="442" t="s">
        <v>5215</v>
      </c>
      <c r="C4197" s="61" t="s">
        <v>669</v>
      </c>
      <c r="D4197" s="183" t="s">
        <v>6</v>
      </c>
      <c r="E4197" s="29">
        <v>4.5</v>
      </c>
      <c r="F4197" s="202">
        <v>2.4</v>
      </c>
      <c r="G4197" s="202">
        <v>2.2999999999999998</v>
      </c>
      <c r="H4197" s="296">
        <f t="shared" si="996"/>
        <v>2.254</v>
      </c>
      <c r="I4197" s="296">
        <f t="shared" si="997"/>
        <v>2.2309999999999999</v>
      </c>
      <c r="J4197" s="296">
        <f t="shared" si="998"/>
        <v>2.2079999999999997</v>
      </c>
      <c r="K4197" s="106"/>
      <c r="L4197" s="323">
        <f>F4197*K4197</f>
        <v>0</v>
      </c>
      <c r="M4197" s="327">
        <f>G4197*K4197</f>
        <v>0</v>
      </c>
      <c r="N4197" s="545">
        <f>H4197*K4197</f>
        <v>0</v>
      </c>
      <c r="O4197" s="545">
        <f>I4197*K4197</f>
        <v>0</v>
      </c>
      <c r="P4197" s="545">
        <f>J4197*K4197</f>
        <v>0</v>
      </c>
      <c r="Q4197" s="110" t="s">
        <v>7</v>
      </c>
    </row>
    <row r="4198" spans="1:18" ht="15" hidden="1" customHeight="1" outlineLevel="1" x14ac:dyDescent="0.25">
      <c r="A4198" s="133" t="s">
        <v>268</v>
      </c>
      <c r="B4198" s="442" t="s">
        <v>5215</v>
      </c>
      <c r="C4198" s="61" t="s">
        <v>670</v>
      </c>
      <c r="D4198" s="183" t="s">
        <v>6</v>
      </c>
      <c r="E4198" s="29">
        <v>5</v>
      </c>
      <c r="F4198" s="202">
        <v>3.2</v>
      </c>
      <c r="G4198" s="202">
        <v>3.1</v>
      </c>
      <c r="H4198" s="296">
        <f t="shared" si="996"/>
        <v>3.0379999999999998</v>
      </c>
      <c r="I4198" s="296">
        <f t="shared" si="997"/>
        <v>3.0070000000000001</v>
      </c>
      <c r="J4198" s="296">
        <f t="shared" si="998"/>
        <v>2.976</v>
      </c>
      <c r="K4198" s="106"/>
      <c r="L4198" s="323">
        <f>F4198*K4198</f>
        <v>0</v>
      </c>
      <c r="M4198" s="327">
        <f>G4198*K4198</f>
        <v>0</v>
      </c>
      <c r="N4198" s="545">
        <f>H4198*K4198</f>
        <v>0</v>
      </c>
      <c r="O4198" s="545">
        <f>I4198*K4198</f>
        <v>0</v>
      </c>
      <c r="P4198" s="545">
        <f>J4198*K4198</f>
        <v>0</v>
      </c>
      <c r="Q4198" s="110" t="s">
        <v>7</v>
      </c>
    </row>
    <row r="4199" spans="1:18" ht="15" hidden="1" customHeight="1" outlineLevel="1" x14ac:dyDescent="0.25">
      <c r="A4199" s="133" t="s">
        <v>268</v>
      </c>
      <c r="B4199" s="442" t="s">
        <v>5215</v>
      </c>
      <c r="C4199" s="174" t="s">
        <v>872</v>
      </c>
      <c r="D4199" s="183" t="s">
        <v>6</v>
      </c>
      <c r="E4199" s="29">
        <v>5</v>
      </c>
      <c r="F4199" s="202">
        <v>3.2</v>
      </c>
      <c r="G4199" s="202">
        <v>3.1</v>
      </c>
      <c r="H4199" s="296">
        <f t="shared" si="996"/>
        <v>3.0379999999999998</v>
      </c>
      <c r="I4199" s="296">
        <f t="shared" si="997"/>
        <v>3.0070000000000001</v>
      </c>
      <c r="J4199" s="296">
        <f t="shared" si="998"/>
        <v>2.976</v>
      </c>
      <c r="K4199" s="106"/>
      <c r="L4199" s="323">
        <f>F4199*K4199</f>
        <v>0</v>
      </c>
      <c r="M4199" s="327">
        <f>G4199*K4199</f>
        <v>0</v>
      </c>
      <c r="N4199" s="545">
        <f>H4199*K4199</f>
        <v>0</v>
      </c>
      <c r="O4199" s="545">
        <f>I4199*K4199</f>
        <v>0</v>
      </c>
      <c r="P4199" s="545">
        <f>J4199*K4199</f>
        <v>0</v>
      </c>
      <c r="Q4199" s="110" t="s">
        <v>7</v>
      </c>
    </row>
    <row r="4200" spans="1:18" ht="15" hidden="1" customHeight="1" outlineLevel="1" x14ac:dyDescent="0.25">
      <c r="A4200" s="190" t="s">
        <v>268</v>
      </c>
      <c r="B4200" s="286" t="s">
        <v>5555</v>
      </c>
      <c r="C4200" s="184" t="s">
        <v>1895</v>
      </c>
      <c r="D4200" s="183" t="s">
        <v>6</v>
      </c>
      <c r="E4200" s="29">
        <v>5</v>
      </c>
      <c r="F4200" s="202">
        <v>2.5</v>
      </c>
      <c r="G4200" s="202">
        <v>2.4</v>
      </c>
      <c r="H4200" s="296">
        <f t="shared" si="996"/>
        <v>2.3519999999999999</v>
      </c>
      <c r="I4200" s="296">
        <f t="shared" si="997"/>
        <v>2.3279999999999998</v>
      </c>
      <c r="J4200" s="296">
        <f t="shared" si="998"/>
        <v>2.3039999999999998</v>
      </c>
      <c r="K4200" s="106"/>
      <c r="L4200" s="323">
        <f>F4200*K4200</f>
        <v>0</v>
      </c>
      <c r="M4200" s="327">
        <f>G4200*K4200</f>
        <v>0</v>
      </c>
      <c r="N4200" s="545">
        <f>H4200*K4200</f>
        <v>0</v>
      </c>
      <c r="O4200" s="545">
        <f>I4200*K4200</f>
        <v>0</v>
      </c>
      <c r="P4200" s="545">
        <f>J4200*K4200</f>
        <v>0</v>
      </c>
      <c r="Q4200" s="110" t="s">
        <v>7</v>
      </c>
      <c r="R4200" s="253"/>
    </row>
    <row r="4201" spans="1:18" ht="15" hidden="1" customHeight="1" outlineLevel="1" x14ac:dyDescent="0.25">
      <c r="A4201" s="133" t="s">
        <v>268</v>
      </c>
      <c r="B4201" s="442" t="s">
        <v>5174</v>
      </c>
      <c r="C4201" s="61" t="s">
        <v>1000</v>
      </c>
      <c r="D4201" s="183" t="s">
        <v>6</v>
      </c>
      <c r="E4201" s="29">
        <v>4</v>
      </c>
      <c r="F4201" s="202">
        <v>1.8</v>
      </c>
      <c r="G4201" s="202">
        <v>1.7</v>
      </c>
      <c r="H4201" s="296">
        <f t="shared" si="996"/>
        <v>1.6659999999999999</v>
      </c>
      <c r="I4201" s="296">
        <f t="shared" si="997"/>
        <v>1.649</v>
      </c>
      <c r="J4201" s="296">
        <f t="shared" si="998"/>
        <v>1.6319999999999999</v>
      </c>
      <c r="K4201" s="106"/>
      <c r="L4201" s="323">
        <f>F4201*K4201</f>
        <v>0</v>
      </c>
      <c r="M4201" s="327">
        <f>G4201*K4201</f>
        <v>0</v>
      </c>
      <c r="N4201" s="545">
        <f>H4201*K4201</f>
        <v>0</v>
      </c>
      <c r="O4201" s="545">
        <f>I4201*K4201</f>
        <v>0</v>
      </c>
      <c r="P4201" s="545">
        <f>J4201*K4201</f>
        <v>0</v>
      </c>
      <c r="Q4201" s="110" t="s">
        <v>7</v>
      </c>
    </row>
    <row r="4202" spans="1:18" ht="15" hidden="1" customHeight="1" outlineLevel="1" x14ac:dyDescent="0.25">
      <c r="A4202" s="133" t="s">
        <v>268</v>
      </c>
      <c r="B4202" s="442" t="s">
        <v>5174</v>
      </c>
      <c r="C4202" s="61" t="s">
        <v>1001</v>
      </c>
      <c r="D4202" s="183" t="s">
        <v>6</v>
      </c>
      <c r="E4202" s="29">
        <v>4</v>
      </c>
      <c r="F4202" s="202">
        <v>1.8</v>
      </c>
      <c r="G4202" s="202">
        <v>1.7</v>
      </c>
      <c r="H4202" s="296">
        <f t="shared" si="996"/>
        <v>1.6659999999999999</v>
      </c>
      <c r="I4202" s="296">
        <f t="shared" si="997"/>
        <v>1.649</v>
      </c>
      <c r="J4202" s="296">
        <f t="shared" si="998"/>
        <v>1.6319999999999999</v>
      </c>
      <c r="K4202" s="106"/>
      <c r="L4202" s="323">
        <f>F4202*K4202</f>
        <v>0</v>
      </c>
      <c r="M4202" s="327">
        <f>G4202*K4202</f>
        <v>0</v>
      </c>
      <c r="N4202" s="545">
        <f>H4202*K4202</f>
        <v>0</v>
      </c>
      <c r="O4202" s="545">
        <f>I4202*K4202</f>
        <v>0</v>
      </c>
      <c r="P4202" s="545">
        <f>J4202*K4202</f>
        <v>0</v>
      </c>
      <c r="Q4202" s="110" t="s">
        <v>7</v>
      </c>
    </row>
    <row r="4203" spans="1:18" ht="15" hidden="1" customHeight="1" outlineLevel="1" x14ac:dyDescent="0.25">
      <c r="A4203" s="133" t="s">
        <v>268</v>
      </c>
      <c r="B4203" s="442" t="s">
        <v>5174</v>
      </c>
      <c r="C4203" s="61" t="s">
        <v>1002</v>
      </c>
      <c r="D4203" s="183" t="s">
        <v>6</v>
      </c>
      <c r="E4203" s="29">
        <v>4</v>
      </c>
      <c r="F4203" s="202">
        <v>1.8</v>
      </c>
      <c r="G4203" s="202">
        <v>1.7</v>
      </c>
      <c r="H4203" s="296">
        <f t="shared" si="996"/>
        <v>1.6659999999999999</v>
      </c>
      <c r="I4203" s="296">
        <f t="shared" si="997"/>
        <v>1.649</v>
      </c>
      <c r="J4203" s="296">
        <f t="shared" si="998"/>
        <v>1.6319999999999999</v>
      </c>
      <c r="K4203" s="106"/>
      <c r="L4203" s="323">
        <f>F4203*K4203</f>
        <v>0</v>
      </c>
      <c r="M4203" s="327">
        <f>G4203*K4203</f>
        <v>0</v>
      </c>
      <c r="N4203" s="545">
        <f>H4203*K4203</f>
        <v>0</v>
      </c>
      <c r="O4203" s="545">
        <f>I4203*K4203</f>
        <v>0</v>
      </c>
      <c r="P4203" s="545">
        <f>J4203*K4203</f>
        <v>0</v>
      </c>
      <c r="Q4203" s="110" t="s">
        <v>7</v>
      </c>
    </row>
    <row r="4204" spans="1:18" ht="15" hidden="1" customHeight="1" outlineLevel="1" x14ac:dyDescent="0.25">
      <c r="A4204" s="133" t="s">
        <v>268</v>
      </c>
      <c r="B4204" s="442" t="s">
        <v>5281</v>
      </c>
      <c r="C4204" s="174" t="s">
        <v>1644</v>
      </c>
      <c r="D4204" s="183" t="s">
        <v>6</v>
      </c>
      <c r="E4204" s="29">
        <v>5</v>
      </c>
      <c r="F4204" s="202">
        <v>1.5</v>
      </c>
      <c r="G4204" s="202">
        <v>1.5</v>
      </c>
      <c r="H4204" s="296">
        <f t="shared" si="996"/>
        <v>1.47</v>
      </c>
      <c r="I4204" s="296">
        <f t="shared" si="997"/>
        <v>1.4550000000000001</v>
      </c>
      <c r="J4204" s="296">
        <f t="shared" si="998"/>
        <v>1.44</v>
      </c>
      <c r="K4204" s="106"/>
      <c r="L4204" s="323">
        <f>F4204*K4204</f>
        <v>0</v>
      </c>
      <c r="M4204" s="327">
        <f>G4204*K4204</f>
        <v>0</v>
      </c>
      <c r="N4204" s="545">
        <f>H4204*K4204</f>
        <v>0</v>
      </c>
      <c r="O4204" s="545">
        <f>I4204*K4204</f>
        <v>0</v>
      </c>
      <c r="P4204" s="545">
        <f>J4204*K4204</f>
        <v>0</v>
      </c>
      <c r="Q4204" s="110" t="s">
        <v>7</v>
      </c>
    </row>
    <row r="4205" spans="1:18" ht="15" hidden="1" customHeight="1" outlineLevel="1" x14ac:dyDescent="0.25">
      <c r="A4205" s="133" t="s">
        <v>268</v>
      </c>
      <c r="B4205" s="442" t="s">
        <v>5281</v>
      </c>
      <c r="C4205" s="174" t="s">
        <v>1645</v>
      </c>
      <c r="D4205" s="183" t="s">
        <v>6</v>
      </c>
      <c r="E4205" s="29">
        <v>5</v>
      </c>
      <c r="F4205" s="202">
        <v>1.5</v>
      </c>
      <c r="G4205" s="202">
        <v>1.5</v>
      </c>
      <c r="H4205" s="296">
        <f t="shared" si="996"/>
        <v>1.47</v>
      </c>
      <c r="I4205" s="296">
        <f t="shared" si="997"/>
        <v>1.4550000000000001</v>
      </c>
      <c r="J4205" s="296">
        <f t="shared" si="998"/>
        <v>1.44</v>
      </c>
      <c r="K4205" s="106"/>
      <c r="L4205" s="323">
        <f>F4205*K4205</f>
        <v>0</v>
      </c>
      <c r="M4205" s="327">
        <f>G4205*K4205</f>
        <v>0</v>
      </c>
      <c r="N4205" s="545">
        <f>H4205*K4205</f>
        <v>0</v>
      </c>
      <c r="O4205" s="545">
        <f>I4205*K4205</f>
        <v>0</v>
      </c>
      <c r="P4205" s="545">
        <f>J4205*K4205</f>
        <v>0</v>
      </c>
      <c r="Q4205" s="110" t="s">
        <v>7</v>
      </c>
    </row>
    <row r="4206" spans="1:18" ht="15" hidden="1" customHeight="1" outlineLevel="1" x14ac:dyDescent="0.25">
      <c r="A4206" s="190" t="s">
        <v>268</v>
      </c>
      <c r="B4206" s="442" t="s">
        <v>5215</v>
      </c>
      <c r="C4206" s="184" t="s">
        <v>1909</v>
      </c>
      <c r="D4206" s="183" t="s">
        <v>6</v>
      </c>
      <c r="E4206" s="29">
        <v>5</v>
      </c>
      <c r="F4206" s="202">
        <v>2.6</v>
      </c>
      <c r="G4206" s="202">
        <v>2.5</v>
      </c>
      <c r="H4206" s="296">
        <f t="shared" si="996"/>
        <v>2.4500000000000002</v>
      </c>
      <c r="I4206" s="296">
        <f t="shared" si="997"/>
        <v>2.4249999999999998</v>
      </c>
      <c r="J4206" s="296">
        <f t="shared" si="998"/>
        <v>2.4</v>
      </c>
      <c r="K4206" s="106"/>
      <c r="L4206" s="323">
        <f>F4206*K4206</f>
        <v>0</v>
      </c>
      <c r="M4206" s="327">
        <f>G4206*K4206</f>
        <v>0</v>
      </c>
      <c r="N4206" s="545">
        <f>H4206*K4206</f>
        <v>0</v>
      </c>
      <c r="O4206" s="545">
        <f>I4206*K4206</f>
        <v>0</v>
      </c>
      <c r="P4206" s="545">
        <f>J4206*K4206</f>
        <v>0</v>
      </c>
      <c r="Q4206" s="110" t="s">
        <v>7</v>
      </c>
      <c r="R4206" s="253"/>
    </row>
    <row r="4207" spans="1:18" ht="15" hidden="1" customHeight="1" outlineLevel="1" x14ac:dyDescent="0.25">
      <c r="A4207" s="190" t="s">
        <v>268</v>
      </c>
      <c r="B4207" s="442" t="s">
        <v>5215</v>
      </c>
      <c r="C4207" s="184" t="s">
        <v>1908</v>
      </c>
      <c r="D4207" s="183" t="s">
        <v>6</v>
      </c>
      <c r="E4207" s="29">
        <v>5</v>
      </c>
      <c r="F4207" s="202">
        <v>2.6</v>
      </c>
      <c r="G4207" s="202">
        <v>2.5</v>
      </c>
      <c r="H4207" s="296">
        <f t="shared" si="996"/>
        <v>2.4500000000000002</v>
      </c>
      <c r="I4207" s="296">
        <f t="shared" si="997"/>
        <v>2.4249999999999998</v>
      </c>
      <c r="J4207" s="296">
        <f t="shared" si="998"/>
        <v>2.4</v>
      </c>
      <c r="K4207" s="106"/>
      <c r="L4207" s="323">
        <f>F4207*K4207</f>
        <v>0</v>
      </c>
      <c r="M4207" s="327">
        <f>G4207*K4207</f>
        <v>0</v>
      </c>
      <c r="N4207" s="545">
        <f>H4207*K4207</f>
        <v>0</v>
      </c>
      <c r="O4207" s="545">
        <f>I4207*K4207</f>
        <v>0</v>
      </c>
      <c r="P4207" s="545">
        <f>J4207*K4207</f>
        <v>0</v>
      </c>
      <c r="Q4207" s="110" t="s">
        <v>7</v>
      </c>
      <c r="R4207" s="253"/>
    </row>
    <row r="4208" spans="1:18" ht="15" hidden="1" customHeight="1" outlineLevel="1" x14ac:dyDescent="0.25">
      <c r="A4208" s="190" t="s">
        <v>268</v>
      </c>
      <c r="B4208" s="442" t="s">
        <v>5215</v>
      </c>
      <c r="C4208" s="184" t="s">
        <v>1907</v>
      </c>
      <c r="D4208" s="183" t="s">
        <v>6</v>
      </c>
      <c r="E4208" s="29">
        <v>6</v>
      </c>
      <c r="F4208" s="202">
        <v>2.8</v>
      </c>
      <c r="G4208" s="202">
        <v>2.7</v>
      </c>
      <c r="H4208" s="296">
        <f t="shared" si="996"/>
        <v>2.6459999999999999</v>
      </c>
      <c r="I4208" s="296">
        <f t="shared" si="997"/>
        <v>2.6190000000000002</v>
      </c>
      <c r="J4208" s="296">
        <f t="shared" si="998"/>
        <v>2.5920000000000001</v>
      </c>
      <c r="K4208" s="106"/>
      <c r="L4208" s="323">
        <f>F4208*K4208</f>
        <v>0</v>
      </c>
      <c r="M4208" s="327">
        <f>G4208*K4208</f>
        <v>0</v>
      </c>
      <c r="N4208" s="545">
        <f>H4208*K4208</f>
        <v>0</v>
      </c>
      <c r="O4208" s="545">
        <f>I4208*K4208</f>
        <v>0</v>
      </c>
      <c r="P4208" s="545">
        <f>J4208*K4208</f>
        <v>0</v>
      </c>
      <c r="Q4208" s="110" t="s">
        <v>7</v>
      </c>
      <c r="R4208" s="253"/>
    </row>
    <row r="4209" spans="1:18" ht="15" hidden="1" customHeight="1" outlineLevel="1" x14ac:dyDescent="0.25">
      <c r="A4209" s="190" t="s">
        <v>268</v>
      </c>
      <c r="B4209" s="442" t="s">
        <v>5215</v>
      </c>
      <c r="C4209" s="184" t="s">
        <v>1906</v>
      </c>
      <c r="D4209" s="183" t="s">
        <v>6</v>
      </c>
      <c r="E4209" s="29">
        <v>6</v>
      </c>
      <c r="F4209" s="202">
        <v>2.8</v>
      </c>
      <c r="G4209" s="202">
        <v>2.7</v>
      </c>
      <c r="H4209" s="296">
        <f t="shared" si="996"/>
        <v>2.6459999999999999</v>
      </c>
      <c r="I4209" s="296">
        <f t="shared" si="997"/>
        <v>2.6190000000000002</v>
      </c>
      <c r="J4209" s="296">
        <f t="shared" si="998"/>
        <v>2.5920000000000001</v>
      </c>
      <c r="K4209" s="106"/>
      <c r="L4209" s="323">
        <f>F4209*K4209</f>
        <v>0</v>
      </c>
      <c r="M4209" s="327">
        <f>G4209*K4209</f>
        <v>0</v>
      </c>
      <c r="N4209" s="545">
        <f>H4209*K4209</f>
        <v>0</v>
      </c>
      <c r="O4209" s="545">
        <f>I4209*K4209</f>
        <v>0</v>
      </c>
      <c r="P4209" s="545">
        <f>J4209*K4209</f>
        <v>0</v>
      </c>
      <c r="Q4209" s="110" t="s">
        <v>7</v>
      </c>
      <c r="R4209" s="253"/>
    </row>
    <row r="4210" spans="1:18" ht="15" hidden="1" customHeight="1" outlineLevel="1" x14ac:dyDescent="0.25">
      <c r="A4210" s="133" t="s">
        <v>268</v>
      </c>
      <c r="B4210" s="442" t="s">
        <v>5215</v>
      </c>
      <c r="C4210" s="184" t="s">
        <v>781</v>
      </c>
      <c r="D4210" s="183" t="s">
        <v>6</v>
      </c>
      <c r="E4210" s="29">
        <v>5</v>
      </c>
      <c r="F4210" s="202">
        <v>2.9</v>
      </c>
      <c r="G4210" s="202">
        <v>2.8</v>
      </c>
      <c r="H4210" s="296">
        <f t="shared" si="996"/>
        <v>2.7439999999999998</v>
      </c>
      <c r="I4210" s="296">
        <f t="shared" si="997"/>
        <v>2.7159999999999997</v>
      </c>
      <c r="J4210" s="296">
        <f t="shared" si="998"/>
        <v>2.6879999999999997</v>
      </c>
      <c r="K4210" s="106"/>
      <c r="L4210" s="323">
        <f>F4210*K4210</f>
        <v>0</v>
      </c>
      <c r="M4210" s="327">
        <f>G4210*K4210</f>
        <v>0</v>
      </c>
      <c r="N4210" s="545">
        <f>H4210*K4210</f>
        <v>0</v>
      </c>
      <c r="O4210" s="545">
        <f>I4210*K4210</f>
        <v>0</v>
      </c>
      <c r="P4210" s="545">
        <f>J4210*K4210</f>
        <v>0</v>
      </c>
      <c r="Q4210" s="110" t="s">
        <v>7</v>
      </c>
    </row>
    <row r="4211" spans="1:18" ht="15" hidden="1" customHeight="1" outlineLevel="1" x14ac:dyDescent="0.25">
      <c r="A4211" s="190" t="s">
        <v>268</v>
      </c>
      <c r="B4211" s="442" t="s">
        <v>5215</v>
      </c>
      <c r="C4211" s="184" t="s">
        <v>1905</v>
      </c>
      <c r="D4211" s="183" t="s">
        <v>6</v>
      </c>
      <c r="E4211" s="29">
        <v>5</v>
      </c>
      <c r="F4211" s="202">
        <v>2.2999999999999998</v>
      </c>
      <c r="G4211" s="202">
        <v>2.2000000000000002</v>
      </c>
      <c r="H4211" s="296">
        <f t="shared" si="996"/>
        <v>2.1560000000000001</v>
      </c>
      <c r="I4211" s="296">
        <f t="shared" si="997"/>
        <v>2.1339999999999999</v>
      </c>
      <c r="J4211" s="296">
        <f t="shared" si="998"/>
        <v>2.1120000000000001</v>
      </c>
      <c r="K4211" s="106"/>
      <c r="L4211" s="323">
        <f>F4211*K4211</f>
        <v>0</v>
      </c>
      <c r="M4211" s="327">
        <f>G4211*K4211</f>
        <v>0</v>
      </c>
      <c r="N4211" s="545">
        <f>H4211*K4211</f>
        <v>0</v>
      </c>
      <c r="O4211" s="545">
        <f>I4211*K4211</f>
        <v>0</v>
      </c>
      <c r="P4211" s="545">
        <f>J4211*K4211</f>
        <v>0</v>
      </c>
      <c r="Q4211" s="110" t="s">
        <v>7</v>
      </c>
      <c r="R4211" s="253"/>
    </row>
    <row r="4212" spans="1:18" ht="15" hidden="1" customHeight="1" outlineLevel="1" x14ac:dyDescent="0.25">
      <c r="A4212" s="190" t="s">
        <v>268</v>
      </c>
      <c r="B4212" s="442" t="s">
        <v>5215</v>
      </c>
      <c r="C4212" s="184" t="s">
        <v>1904</v>
      </c>
      <c r="D4212" s="183" t="s">
        <v>6</v>
      </c>
      <c r="E4212" s="29">
        <v>5</v>
      </c>
      <c r="F4212" s="202">
        <v>2.5</v>
      </c>
      <c r="G4212" s="202">
        <v>2.4</v>
      </c>
      <c r="H4212" s="296">
        <f t="shared" si="996"/>
        <v>2.3519999999999999</v>
      </c>
      <c r="I4212" s="296">
        <f t="shared" si="997"/>
        <v>2.3279999999999998</v>
      </c>
      <c r="J4212" s="296">
        <f t="shared" si="998"/>
        <v>2.3039999999999998</v>
      </c>
      <c r="K4212" s="106"/>
      <c r="L4212" s="323">
        <f>F4212*K4212</f>
        <v>0</v>
      </c>
      <c r="M4212" s="327">
        <f>G4212*K4212</f>
        <v>0</v>
      </c>
      <c r="N4212" s="545">
        <f>H4212*K4212</f>
        <v>0</v>
      </c>
      <c r="O4212" s="545">
        <f>I4212*K4212</f>
        <v>0</v>
      </c>
      <c r="P4212" s="545">
        <f>J4212*K4212</f>
        <v>0</v>
      </c>
      <c r="Q4212" s="110" t="s">
        <v>7</v>
      </c>
      <c r="R4212" s="253"/>
    </row>
    <row r="4213" spans="1:18" ht="15" hidden="1" customHeight="1" outlineLevel="1" x14ac:dyDescent="0.25">
      <c r="A4213" s="190" t="s">
        <v>268</v>
      </c>
      <c r="B4213" s="442" t="s">
        <v>5215</v>
      </c>
      <c r="C4213" s="184" t="s">
        <v>1903</v>
      </c>
      <c r="D4213" s="183" t="s">
        <v>6</v>
      </c>
      <c r="E4213" s="29">
        <v>5</v>
      </c>
      <c r="F4213" s="202">
        <v>3.1</v>
      </c>
      <c r="G4213" s="202">
        <v>3</v>
      </c>
      <c r="H4213" s="296">
        <f t="shared" si="996"/>
        <v>2.94</v>
      </c>
      <c r="I4213" s="296">
        <f t="shared" si="997"/>
        <v>2.91</v>
      </c>
      <c r="J4213" s="296">
        <f t="shared" si="998"/>
        <v>2.88</v>
      </c>
      <c r="K4213" s="106"/>
      <c r="L4213" s="323">
        <f>F4213*K4213</f>
        <v>0</v>
      </c>
      <c r="M4213" s="327">
        <f>G4213*K4213</f>
        <v>0</v>
      </c>
      <c r="N4213" s="545">
        <f>H4213*K4213</f>
        <v>0</v>
      </c>
      <c r="O4213" s="545">
        <f>I4213*K4213</f>
        <v>0</v>
      </c>
      <c r="P4213" s="545">
        <f>J4213*K4213</f>
        <v>0</v>
      </c>
      <c r="Q4213" s="110" t="s">
        <v>7</v>
      </c>
      <c r="R4213" s="253"/>
    </row>
    <row r="4214" spans="1:18" ht="15" hidden="1" customHeight="1" outlineLevel="1" x14ac:dyDescent="0.25">
      <c r="A4214" s="190" t="s">
        <v>268</v>
      </c>
      <c r="B4214" s="442" t="s">
        <v>5215</v>
      </c>
      <c r="C4214" s="184" t="s">
        <v>1902</v>
      </c>
      <c r="D4214" s="183" t="s">
        <v>6</v>
      </c>
      <c r="E4214" s="29">
        <v>6</v>
      </c>
      <c r="F4214" s="202">
        <v>3.5</v>
      </c>
      <c r="G4214" s="202">
        <v>3.4</v>
      </c>
      <c r="H4214" s="296">
        <f t="shared" si="996"/>
        <v>3.3319999999999999</v>
      </c>
      <c r="I4214" s="296">
        <f t="shared" si="997"/>
        <v>3.298</v>
      </c>
      <c r="J4214" s="296">
        <f t="shared" si="998"/>
        <v>3.2639999999999998</v>
      </c>
      <c r="K4214" s="106"/>
      <c r="L4214" s="323">
        <f>F4214*K4214</f>
        <v>0</v>
      </c>
      <c r="M4214" s="327">
        <f>G4214*K4214</f>
        <v>0</v>
      </c>
      <c r="N4214" s="545">
        <f>H4214*K4214</f>
        <v>0</v>
      </c>
      <c r="O4214" s="545">
        <f>I4214*K4214</f>
        <v>0</v>
      </c>
      <c r="P4214" s="545">
        <f>J4214*K4214</f>
        <v>0</v>
      </c>
      <c r="Q4214" s="110" t="s">
        <v>7</v>
      </c>
      <c r="R4214" s="253"/>
    </row>
    <row r="4215" spans="1:18" ht="15" hidden="1" customHeight="1" outlineLevel="1" x14ac:dyDescent="0.25">
      <c r="A4215" s="190" t="s">
        <v>268</v>
      </c>
      <c r="B4215" s="442" t="s">
        <v>5215</v>
      </c>
      <c r="C4215" s="184" t="s">
        <v>1901</v>
      </c>
      <c r="D4215" s="183" t="s">
        <v>6</v>
      </c>
      <c r="E4215" s="29">
        <v>5</v>
      </c>
      <c r="F4215" s="202">
        <v>3</v>
      </c>
      <c r="G4215" s="202">
        <v>2.9</v>
      </c>
      <c r="H4215" s="296">
        <f t="shared" si="996"/>
        <v>2.8420000000000001</v>
      </c>
      <c r="I4215" s="296">
        <f t="shared" si="997"/>
        <v>2.8129999999999997</v>
      </c>
      <c r="J4215" s="296">
        <f t="shared" si="998"/>
        <v>2.7839999999999998</v>
      </c>
      <c r="K4215" s="106"/>
      <c r="L4215" s="323">
        <f>F4215*K4215</f>
        <v>0</v>
      </c>
      <c r="M4215" s="327">
        <f>G4215*K4215</f>
        <v>0</v>
      </c>
      <c r="N4215" s="545">
        <f>H4215*K4215</f>
        <v>0</v>
      </c>
      <c r="O4215" s="545">
        <f>I4215*K4215</f>
        <v>0</v>
      </c>
      <c r="P4215" s="545">
        <f>J4215*K4215</f>
        <v>0</v>
      </c>
      <c r="Q4215" s="110" t="s">
        <v>7</v>
      </c>
      <c r="R4215" s="253"/>
    </row>
    <row r="4216" spans="1:18" ht="15" hidden="1" customHeight="1" outlineLevel="1" x14ac:dyDescent="0.25">
      <c r="A4216" s="190" t="s">
        <v>268</v>
      </c>
      <c r="B4216" s="442" t="s">
        <v>5215</v>
      </c>
      <c r="C4216" s="184" t="s">
        <v>1900</v>
      </c>
      <c r="D4216" s="183" t="s">
        <v>6</v>
      </c>
      <c r="E4216" s="29">
        <v>6</v>
      </c>
      <c r="F4216" s="202">
        <v>3.7</v>
      </c>
      <c r="G4216" s="202">
        <v>3.6</v>
      </c>
      <c r="H4216" s="296">
        <f t="shared" si="996"/>
        <v>3.528</v>
      </c>
      <c r="I4216" s="296">
        <f t="shared" si="997"/>
        <v>3.492</v>
      </c>
      <c r="J4216" s="296">
        <f t="shared" si="998"/>
        <v>3.456</v>
      </c>
      <c r="K4216" s="106"/>
      <c r="L4216" s="323">
        <f>F4216*K4216</f>
        <v>0</v>
      </c>
      <c r="M4216" s="327">
        <f>G4216*K4216</f>
        <v>0</v>
      </c>
      <c r="N4216" s="545">
        <f>H4216*K4216</f>
        <v>0</v>
      </c>
      <c r="O4216" s="545">
        <f>I4216*K4216</f>
        <v>0</v>
      </c>
      <c r="P4216" s="545">
        <f>J4216*K4216</f>
        <v>0</v>
      </c>
      <c r="Q4216" s="110" t="s">
        <v>7</v>
      </c>
      <c r="R4216" s="253"/>
    </row>
    <row r="4217" spans="1:18" ht="15" hidden="1" customHeight="1" outlineLevel="1" x14ac:dyDescent="0.25">
      <c r="A4217" s="190" t="s">
        <v>268</v>
      </c>
      <c r="B4217" s="442" t="s">
        <v>5215</v>
      </c>
      <c r="C4217" s="184" t="s">
        <v>1899</v>
      </c>
      <c r="D4217" s="183" t="s">
        <v>6</v>
      </c>
      <c r="E4217" s="29">
        <v>5</v>
      </c>
      <c r="F4217" s="202">
        <v>2.4</v>
      </c>
      <c r="G4217" s="202">
        <v>2.2999999999999998</v>
      </c>
      <c r="H4217" s="296">
        <f t="shared" si="996"/>
        <v>2.254</v>
      </c>
      <c r="I4217" s="296">
        <f t="shared" si="997"/>
        <v>2.2309999999999999</v>
      </c>
      <c r="J4217" s="296">
        <f t="shared" si="998"/>
        <v>2.2079999999999997</v>
      </c>
      <c r="K4217" s="106"/>
      <c r="L4217" s="323">
        <f>F4217*K4217</f>
        <v>0</v>
      </c>
      <c r="M4217" s="327">
        <f>G4217*K4217</f>
        <v>0</v>
      </c>
      <c r="N4217" s="545">
        <f>H4217*K4217</f>
        <v>0</v>
      </c>
      <c r="O4217" s="545">
        <f>I4217*K4217</f>
        <v>0</v>
      </c>
      <c r="P4217" s="545">
        <f>J4217*K4217</f>
        <v>0</v>
      </c>
      <c r="Q4217" s="110" t="s">
        <v>7</v>
      </c>
      <c r="R4217" s="253"/>
    </row>
    <row r="4218" spans="1:18" ht="15" hidden="1" customHeight="1" outlineLevel="1" x14ac:dyDescent="0.25">
      <c r="A4218" s="190" t="s">
        <v>268</v>
      </c>
      <c r="B4218" s="442" t="s">
        <v>5215</v>
      </c>
      <c r="C4218" s="184" t="s">
        <v>1898</v>
      </c>
      <c r="D4218" s="183" t="s">
        <v>6</v>
      </c>
      <c r="E4218" s="29">
        <v>5</v>
      </c>
      <c r="F4218" s="202">
        <v>2.1</v>
      </c>
      <c r="G4218" s="202">
        <v>2</v>
      </c>
      <c r="H4218" s="296">
        <f t="shared" si="996"/>
        <v>1.96</v>
      </c>
      <c r="I4218" s="296">
        <f t="shared" si="997"/>
        <v>1.94</v>
      </c>
      <c r="J4218" s="296">
        <f t="shared" si="998"/>
        <v>1.92</v>
      </c>
      <c r="K4218" s="106"/>
      <c r="L4218" s="323">
        <f>F4218*K4218</f>
        <v>0</v>
      </c>
      <c r="M4218" s="327">
        <f>G4218*K4218</f>
        <v>0</v>
      </c>
      <c r="N4218" s="545">
        <f>H4218*K4218</f>
        <v>0</v>
      </c>
      <c r="O4218" s="545">
        <f>I4218*K4218</f>
        <v>0</v>
      </c>
      <c r="P4218" s="545">
        <f>J4218*K4218</f>
        <v>0</v>
      </c>
      <c r="Q4218" s="110" t="s">
        <v>7</v>
      </c>
      <c r="R4218" s="253"/>
    </row>
    <row r="4219" spans="1:18" ht="15" hidden="1" customHeight="1" outlineLevel="1" x14ac:dyDescent="0.25">
      <c r="A4219" s="133" t="s">
        <v>268</v>
      </c>
      <c r="B4219" s="442" t="s">
        <v>5215</v>
      </c>
      <c r="C4219" s="291" t="s">
        <v>1201</v>
      </c>
      <c r="D4219" s="183" t="s">
        <v>6</v>
      </c>
      <c r="E4219" s="29">
        <v>5</v>
      </c>
      <c r="F4219" s="202">
        <v>2.5</v>
      </c>
      <c r="G4219" s="202">
        <v>2.4</v>
      </c>
      <c r="H4219" s="296">
        <f t="shared" si="996"/>
        <v>2.3519999999999999</v>
      </c>
      <c r="I4219" s="296">
        <f t="shared" si="997"/>
        <v>2.3279999999999998</v>
      </c>
      <c r="J4219" s="296">
        <f t="shared" si="998"/>
        <v>2.3039999999999998</v>
      </c>
      <c r="K4219" s="106"/>
      <c r="L4219" s="323">
        <f>F4219*K4219</f>
        <v>0</v>
      </c>
      <c r="M4219" s="327">
        <f>G4219*K4219</f>
        <v>0</v>
      </c>
      <c r="N4219" s="545">
        <f>H4219*K4219</f>
        <v>0</v>
      </c>
      <c r="O4219" s="545">
        <f>I4219*K4219</f>
        <v>0</v>
      </c>
      <c r="P4219" s="545">
        <f>J4219*K4219</f>
        <v>0</v>
      </c>
      <c r="Q4219" s="110" t="s">
        <v>7</v>
      </c>
    </row>
    <row r="4220" spans="1:18" ht="15" hidden="1" customHeight="1" outlineLevel="1" x14ac:dyDescent="0.25">
      <c r="A4220" s="133" t="s">
        <v>268</v>
      </c>
      <c r="B4220" s="442" t="s">
        <v>5215</v>
      </c>
      <c r="C4220" s="184" t="s">
        <v>671</v>
      </c>
      <c r="D4220" s="183" t="s">
        <v>6</v>
      </c>
      <c r="E4220" s="29">
        <v>5</v>
      </c>
      <c r="F4220" s="202">
        <v>2.7</v>
      </c>
      <c r="G4220" s="202">
        <v>2.6</v>
      </c>
      <c r="H4220" s="296">
        <f t="shared" si="996"/>
        <v>2.548</v>
      </c>
      <c r="I4220" s="296">
        <f t="shared" si="997"/>
        <v>2.5219999999999998</v>
      </c>
      <c r="J4220" s="296">
        <f t="shared" si="998"/>
        <v>2.496</v>
      </c>
      <c r="K4220" s="106"/>
      <c r="L4220" s="323">
        <f>F4220*K4220</f>
        <v>0</v>
      </c>
      <c r="M4220" s="327">
        <f>G4220*K4220</f>
        <v>0</v>
      </c>
      <c r="N4220" s="545">
        <f>H4220*K4220</f>
        <v>0</v>
      </c>
      <c r="O4220" s="545">
        <f>I4220*K4220</f>
        <v>0</v>
      </c>
      <c r="P4220" s="545">
        <f>J4220*K4220</f>
        <v>0</v>
      </c>
      <c r="Q4220" s="110" t="s">
        <v>7</v>
      </c>
    </row>
    <row r="4221" spans="1:18" ht="15" hidden="1" customHeight="1" outlineLevel="1" x14ac:dyDescent="0.25">
      <c r="A4221" s="133" t="s">
        <v>268</v>
      </c>
      <c r="B4221" s="442" t="s">
        <v>5215</v>
      </c>
      <c r="C4221" s="184" t="s">
        <v>782</v>
      </c>
      <c r="D4221" s="183" t="s">
        <v>6</v>
      </c>
      <c r="E4221" s="29">
        <v>7</v>
      </c>
      <c r="F4221" s="202">
        <v>4.8</v>
      </c>
      <c r="G4221" s="202">
        <v>4.7</v>
      </c>
      <c r="H4221" s="296">
        <f t="shared" si="996"/>
        <v>4.6059999999999999</v>
      </c>
      <c r="I4221" s="296">
        <f t="shared" si="997"/>
        <v>4.5590000000000002</v>
      </c>
      <c r="J4221" s="296">
        <f t="shared" si="998"/>
        <v>4.5119999999999996</v>
      </c>
      <c r="K4221" s="106"/>
      <c r="L4221" s="323">
        <f>F4221*K4221</f>
        <v>0</v>
      </c>
      <c r="M4221" s="327">
        <f>G4221*K4221</f>
        <v>0</v>
      </c>
      <c r="N4221" s="545">
        <f>H4221*K4221</f>
        <v>0</v>
      </c>
      <c r="O4221" s="545">
        <f>I4221*K4221</f>
        <v>0</v>
      </c>
      <c r="P4221" s="545">
        <f>J4221*K4221</f>
        <v>0</v>
      </c>
      <c r="Q4221" s="110" t="s">
        <v>7</v>
      </c>
    </row>
    <row r="4222" spans="1:18" ht="15" hidden="1" customHeight="1" outlineLevel="1" x14ac:dyDescent="0.25">
      <c r="A4222" s="133" t="s">
        <v>268</v>
      </c>
      <c r="B4222" s="442" t="s">
        <v>5215</v>
      </c>
      <c r="C4222" s="184" t="s">
        <v>672</v>
      </c>
      <c r="D4222" s="183" t="s">
        <v>6</v>
      </c>
      <c r="E4222" s="29">
        <v>5</v>
      </c>
      <c r="F4222" s="202">
        <v>3.1</v>
      </c>
      <c r="G4222" s="202">
        <v>3</v>
      </c>
      <c r="H4222" s="296">
        <f t="shared" si="996"/>
        <v>2.94</v>
      </c>
      <c r="I4222" s="296">
        <f t="shared" si="997"/>
        <v>2.91</v>
      </c>
      <c r="J4222" s="296">
        <f t="shared" si="998"/>
        <v>2.88</v>
      </c>
      <c r="K4222" s="106"/>
      <c r="L4222" s="323">
        <f>F4222*K4222</f>
        <v>0</v>
      </c>
      <c r="M4222" s="327">
        <f>G4222*K4222</f>
        <v>0</v>
      </c>
      <c r="N4222" s="545">
        <f>H4222*K4222</f>
        <v>0</v>
      </c>
      <c r="O4222" s="545">
        <f>I4222*K4222</f>
        <v>0</v>
      </c>
      <c r="P4222" s="545">
        <f>J4222*K4222</f>
        <v>0</v>
      </c>
      <c r="Q4222" s="110" t="s">
        <v>7</v>
      </c>
    </row>
    <row r="4223" spans="1:18" ht="15" hidden="1" customHeight="1" outlineLevel="1" x14ac:dyDescent="0.25">
      <c r="A4223" s="133" t="s">
        <v>268</v>
      </c>
      <c r="B4223" s="442" t="s">
        <v>5215</v>
      </c>
      <c r="C4223" s="184" t="s">
        <v>673</v>
      </c>
      <c r="D4223" s="183" t="s">
        <v>6</v>
      </c>
      <c r="E4223" s="29">
        <v>6</v>
      </c>
      <c r="F4223" s="202">
        <v>3.5</v>
      </c>
      <c r="G4223" s="202">
        <v>3.4</v>
      </c>
      <c r="H4223" s="296">
        <f t="shared" si="996"/>
        <v>3.3319999999999999</v>
      </c>
      <c r="I4223" s="296">
        <f t="shared" si="997"/>
        <v>3.298</v>
      </c>
      <c r="J4223" s="296">
        <f t="shared" si="998"/>
        <v>3.2639999999999998</v>
      </c>
      <c r="K4223" s="106"/>
      <c r="L4223" s="323">
        <f>F4223*K4223</f>
        <v>0</v>
      </c>
      <c r="M4223" s="327">
        <f>G4223*K4223</f>
        <v>0</v>
      </c>
      <c r="N4223" s="545">
        <f>H4223*K4223</f>
        <v>0</v>
      </c>
      <c r="O4223" s="545">
        <f>I4223*K4223</f>
        <v>0</v>
      </c>
      <c r="P4223" s="545">
        <f>J4223*K4223</f>
        <v>0</v>
      </c>
      <c r="Q4223" s="110" t="s">
        <v>7</v>
      </c>
    </row>
    <row r="4224" spans="1:18" ht="15" hidden="1" customHeight="1" outlineLevel="1" x14ac:dyDescent="0.25">
      <c r="A4224" s="133" t="s">
        <v>268</v>
      </c>
      <c r="B4224" s="11"/>
      <c r="C4224" s="184" t="s">
        <v>856</v>
      </c>
      <c r="D4224" s="183" t="s">
        <v>6</v>
      </c>
      <c r="E4224" s="29">
        <v>5</v>
      </c>
      <c r="F4224" s="202">
        <v>3.2</v>
      </c>
      <c r="G4224" s="202">
        <v>3.1</v>
      </c>
      <c r="H4224" s="296">
        <f t="shared" si="996"/>
        <v>3.0379999999999998</v>
      </c>
      <c r="I4224" s="296">
        <f t="shared" si="997"/>
        <v>3.0070000000000001</v>
      </c>
      <c r="J4224" s="296">
        <f t="shared" si="998"/>
        <v>2.976</v>
      </c>
      <c r="K4224" s="106"/>
      <c r="L4224" s="323">
        <f>F4224*K4224</f>
        <v>0</v>
      </c>
      <c r="M4224" s="327">
        <f>G4224*K4224</f>
        <v>0</v>
      </c>
      <c r="N4224" s="545">
        <f>H4224*K4224</f>
        <v>0</v>
      </c>
      <c r="O4224" s="545">
        <f>I4224*K4224</f>
        <v>0</v>
      </c>
      <c r="P4224" s="545">
        <f>J4224*K4224</f>
        <v>0</v>
      </c>
      <c r="Q4224" s="110" t="s">
        <v>7</v>
      </c>
    </row>
    <row r="4225" spans="1:18" ht="15" hidden="1" customHeight="1" outlineLevel="1" x14ac:dyDescent="0.25">
      <c r="A4225" s="190" t="s">
        <v>268</v>
      </c>
      <c r="B4225" s="442" t="s">
        <v>5215</v>
      </c>
      <c r="C4225" s="184" t="s">
        <v>1394</v>
      </c>
      <c r="D4225" s="183" t="s">
        <v>6</v>
      </c>
      <c r="E4225" s="188">
        <v>6</v>
      </c>
      <c r="F4225" s="204">
        <v>3.1</v>
      </c>
      <c r="G4225" s="204">
        <v>3</v>
      </c>
      <c r="H4225" s="296">
        <f t="shared" si="996"/>
        <v>2.94</v>
      </c>
      <c r="I4225" s="296">
        <f t="shared" si="997"/>
        <v>2.91</v>
      </c>
      <c r="J4225" s="296">
        <f t="shared" si="998"/>
        <v>2.88</v>
      </c>
      <c r="K4225" s="106"/>
      <c r="L4225" s="732">
        <f>F4225*K4225</f>
        <v>0</v>
      </c>
      <c r="M4225" s="327">
        <f>G4225*K4225</f>
        <v>0</v>
      </c>
      <c r="N4225" s="545">
        <f>H4225*K4225</f>
        <v>0</v>
      </c>
      <c r="O4225" s="545">
        <f>I4225*K4225</f>
        <v>0</v>
      </c>
      <c r="P4225" s="545">
        <f>J4225*K4225</f>
        <v>0</v>
      </c>
      <c r="Q4225" s="216" t="s">
        <v>7</v>
      </c>
      <c r="R4225" s="712"/>
    </row>
    <row r="4226" spans="1:18" ht="15" hidden="1" customHeight="1" outlineLevel="1" x14ac:dyDescent="0.25">
      <c r="A4226" s="190" t="s">
        <v>268</v>
      </c>
      <c r="B4226" s="442" t="s">
        <v>5215</v>
      </c>
      <c r="C4226" s="184" t="s">
        <v>1954</v>
      </c>
      <c r="D4226" s="183" t="s">
        <v>6</v>
      </c>
      <c r="E4226" s="188">
        <v>6</v>
      </c>
      <c r="F4226" s="204">
        <v>3.3</v>
      </c>
      <c r="G4226" s="204">
        <v>3.2</v>
      </c>
      <c r="H4226" s="296">
        <f t="shared" si="996"/>
        <v>3.1360000000000001</v>
      </c>
      <c r="I4226" s="296">
        <f t="shared" si="997"/>
        <v>3.1040000000000001</v>
      </c>
      <c r="J4226" s="296">
        <f t="shared" si="998"/>
        <v>3.0720000000000001</v>
      </c>
      <c r="K4226" s="106"/>
      <c r="L4226" s="732">
        <f>F4226*K4226</f>
        <v>0</v>
      </c>
      <c r="M4226" s="327">
        <f>G4226*K4226</f>
        <v>0</v>
      </c>
      <c r="N4226" s="545">
        <f>H4226*K4226</f>
        <v>0</v>
      </c>
      <c r="O4226" s="545">
        <f>I4226*K4226</f>
        <v>0</v>
      </c>
      <c r="P4226" s="545">
        <f>J4226*K4226</f>
        <v>0</v>
      </c>
      <c r="Q4226" s="216" t="s">
        <v>7</v>
      </c>
      <c r="R4226" s="712"/>
    </row>
    <row r="4227" spans="1:18" ht="15" hidden="1" customHeight="1" outlineLevel="1" x14ac:dyDescent="0.25">
      <c r="A4227" s="190" t="s">
        <v>268</v>
      </c>
      <c r="B4227" s="442" t="s">
        <v>5215</v>
      </c>
      <c r="C4227" s="184" t="s">
        <v>1417</v>
      </c>
      <c r="D4227" s="183" t="s">
        <v>6</v>
      </c>
      <c r="E4227" s="188">
        <v>5</v>
      </c>
      <c r="F4227" s="204">
        <v>2.2000000000000002</v>
      </c>
      <c r="G4227" s="204">
        <v>2.1</v>
      </c>
      <c r="H4227" s="296">
        <f t="shared" si="996"/>
        <v>2.0579999999999998</v>
      </c>
      <c r="I4227" s="296">
        <f t="shared" si="997"/>
        <v>2.0369999999999999</v>
      </c>
      <c r="J4227" s="296">
        <f t="shared" si="998"/>
        <v>2.016</v>
      </c>
      <c r="K4227" s="106"/>
      <c r="L4227" s="732">
        <f>F4227*K4227</f>
        <v>0</v>
      </c>
      <c r="M4227" s="327">
        <f>G4227*K4227</f>
        <v>0</v>
      </c>
      <c r="N4227" s="545">
        <f>H4227*K4227</f>
        <v>0</v>
      </c>
      <c r="O4227" s="545">
        <f>I4227*K4227</f>
        <v>0</v>
      </c>
      <c r="P4227" s="545">
        <f>J4227*K4227</f>
        <v>0</v>
      </c>
      <c r="Q4227" s="216" t="s">
        <v>7</v>
      </c>
      <c r="R4227" s="712"/>
    </row>
    <row r="4228" spans="1:18" ht="15" hidden="1" customHeight="1" outlineLevel="1" x14ac:dyDescent="0.25">
      <c r="A4228" s="133" t="s">
        <v>268</v>
      </c>
      <c r="B4228" s="11"/>
      <c r="C4228" s="61" t="s">
        <v>1853</v>
      </c>
      <c r="D4228" s="183" t="s">
        <v>6</v>
      </c>
      <c r="E4228" s="29">
        <v>27</v>
      </c>
      <c r="F4228" s="202">
        <v>19.5</v>
      </c>
      <c r="G4228" s="202">
        <v>19</v>
      </c>
      <c r="H4228" s="296">
        <f t="shared" si="996"/>
        <v>18.62</v>
      </c>
      <c r="I4228" s="296">
        <f t="shared" si="997"/>
        <v>18.43</v>
      </c>
      <c r="J4228" s="296">
        <f t="shared" si="998"/>
        <v>18.239999999999998</v>
      </c>
      <c r="K4228" s="106"/>
      <c r="L4228" s="323">
        <f>F4228*K4228</f>
        <v>0</v>
      </c>
      <c r="M4228" s="327">
        <f>G4228*K4228</f>
        <v>0</v>
      </c>
      <c r="N4228" s="545">
        <f>H4228*K4228</f>
        <v>0</v>
      </c>
      <c r="O4228" s="545">
        <f>I4228*K4228</f>
        <v>0</v>
      </c>
      <c r="P4228" s="545">
        <f>J4228*K4228</f>
        <v>0</v>
      </c>
      <c r="Q4228" s="110" t="s">
        <v>7</v>
      </c>
    </row>
    <row r="4229" spans="1:18" ht="15" hidden="1" customHeight="1" outlineLevel="1" x14ac:dyDescent="0.25">
      <c r="A4229" s="133" t="s">
        <v>268</v>
      </c>
      <c r="B4229" s="11"/>
      <c r="C4229" s="61" t="s">
        <v>1204</v>
      </c>
      <c r="D4229" s="183" t="s">
        <v>6</v>
      </c>
      <c r="E4229" s="29">
        <v>8</v>
      </c>
      <c r="F4229" s="202">
        <v>4.3</v>
      </c>
      <c r="G4229" s="202">
        <v>4.2</v>
      </c>
      <c r="H4229" s="296">
        <f t="shared" si="996"/>
        <v>4.1159999999999997</v>
      </c>
      <c r="I4229" s="296">
        <f t="shared" si="997"/>
        <v>4.0739999999999998</v>
      </c>
      <c r="J4229" s="296">
        <f t="shared" si="998"/>
        <v>4.032</v>
      </c>
      <c r="K4229" s="106"/>
      <c r="L4229" s="323">
        <f>F4229*K4229</f>
        <v>0</v>
      </c>
      <c r="M4229" s="327">
        <f>G4229*K4229</f>
        <v>0</v>
      </c>
      <c r="N4229" s="545">
        <f>H4229*K4229</f>
        <v>0</v>
      </c>
      <c r="O4229" s="545">
        <f>I4229*K4229</f>
        <v>0</v>
      </c>
      <c r="P4229" s="545">
        <f>J4229*K4229</f>
        <v>0</v>
      </c>
      <c r="Q4229" s="110" t="s">
        <v>7</v>
      </c>
    </row>
    <row r="4230" spans="1:18" ht="15" hidden="1" customHeight="1" outlineLevel="1" x14ac:dyDescent="0.25">
      <c r="A4230" s="133" t="s">
        <v>268</v>
      </c>
      <c r="B4230" s="442" t="s">
        <v>5215</v>
      </c>
      <c r="C4230" s="61" t="s">
        <v>1418</v>
      </c>
      <c r="D4230" s="183" t="s">
        <v>6</v>
      </c>
      <c r="E4230" s="29">
        <v>5</v>
      </c>
      <c r="F4230" s="202">
        <v>2.6</v>
      </c>
      <c r="G4230" s="202">
        <v>2.5</v>
      </c>
      <c r="H4230" s="296">
        <f t="shared" si="996"/>
        <v>2.4500000000000002</v>
      </c>
      <c r="I4230" s="296">
        <f t="shared" si="997"/>
        <v>2.4249999999999998</v>
      </c>
      <c r="J4230" s="296">
        <f t="shared" si="998"/>
        <v>2.4</v>
      </c>
      <c r="K4230" s="106"/>
      <c r="L4230" s="323">
        <f>F4230*K4230</f>
        <v>0</v>
      </c>
      <c r="M4230" s="327">
        <f>G4230*K4230</f>
        <v>0</v>
      </c>
      <c r="N4230" s="545">
        <f>H4230*K4230</f>
        <v>0</v>
      </c>
      <c r="O4230" s="545">
        <f>I4230*K4230</f>
        <v>0</v>
      </c>
      <c r="P4230" s="545">
        <f>J4230*K4230</f>
        <v>0</v>
      </c>
      <c r="Q4230" s="110" t="s">
        <v>7</v>
      </c>
    </row>
    <row r="4231" spans="1:18" ht="15" hidden="1" customHeight="1" outlineLevel="1" x14ac:dyDescent="0.25">
      <c r="A4231" s="190" t="s">
        <v>268</v>
      </c>
      <c r="B4231" s="442" t="s">
        <v>5215</v>
      </c>
      <c r="C4231" s="184" t="s">
        <v>1964</v>
      </c>
      <c r="D4231" s="183" t="s">
        <v>6</v>
      </c>
      <c r="E4231" s="188">
        <v>5</v>
      </c>
      <c r="F4231" s="204">
        <v>3</v>
      </c>
      <c r="G4231" s="204">
        <v>2.9</v>
      </c>
      <c r="H4231" s="296">
        <f t="shared" ref="H4231:H4238" si="999">G4231*0.98</f>
        <v>2.8420000000000001</v>
      </c>
      <c r="I4231" s="296">
        <f t="shared" ref="I4231:I4238" si="1000">G4231*0.97</f>
        <v>2.8129999999999997</v>
      </c>
      <c r="J4231" s="296">
        <f t="shared" ref="J4231:J4238" si="1001">G4231*0.96</f>
        <v>2.7839999999999998</v>
      </c>
      <c r="K4231" s="106"/>
      <c r="L4231" s="732">
        <f>F4231*K4231</f>
        <v>0</v>
      </c>
      <c r="M4231" s="327">
        <f>G4231*K4231</f>
        <v>0</v>
      </c>
      <c r="N4231" s="545">
        <f>H4231*K4231</f>
        <v>0</v>
      </c>
      <c r="O4231" s="545">
        <f>I4231*K4231</f>
        <v>0</v>
      </c>
      <c r="P4231" s="545">
        <f>J4231*K4231</f>
        <v>0</v>
      </c>
      <c r="Q4231" s="216" t="s">
        <v>7</v>
      </c>
      <c r="R4231" s="712"/>
    </row>
    <row r="4232" spans="1:18" ht="15" hidden="1" customHeight="1" outlineLevel="1" x14ac:dyDescent="0.25">
      <c r="A4232" s="190" t="s">
        <v>460</v>
      </c>
      <c r="B4232" s="286"/>
      <c r="C4232" s="291" t="s">
        <v>4681</v>
      </c>
      <c r="D4232" s="183" t="s">
        <v>6</v>
      </c>
      <c r="E4232" s="188">
        <v>9</v>
      </c>
      <c r="F4232" s="204">
        <v>6</v>
      </c>
      <c r="G4232" s="204">
        <v>5.8</v>
      </c>
      <c r="H4232" s="296">
        <f t="shared" si="999"/>
        <v>5.6840000000000002</v>
      </c>
      <c r="I4232" s="296">
        <f t="shared" si="1000"/>
        <v>5.6259999999999994</v>
      </c>
      <c r="J4232" s="296">
        <f t="shared" si="1001"/>
        <v>5.5679999999999996</v>
      </c>
      <c r="K4232" s="106"/>
      <c r="L4232" s="732">
        <f>F4232*K4232</f>
        <v>0</v>
      </c>
      <c r="M4232" s="327">
        <f>G4232*K4232</f>
        <v>0</v>
      </c>
      <c r="N4232" s="545">
        <f>H4232*K4232</f>
        <v>0</v>
      </c>
      <c r="O4232" s="545">
        <f>I4232*K4232</f>
        <v>0</v>
      </c>
      <c r="P4232" s="545">
        <f>J4232*K4232</f>
        <v>0</v>
      </c>
      <c r="Q4232" s="110" t="s">
        <v>7</v>
      </c>
      <c r="R4232" s="712"/>
    </row>
    <row r="4233" spans="1:18" ht="15" hidden="1" customHeight="1" outlineLevel="1" x14ac:dyDescent="0.25">
      <c r="A4233" s="190" t="s">
        <v>460</v>
      </c>
      <c r="B4233" s="442" t="s">
        <v>5289</v>
      </c>
      <c r="C4233" s="291" t="s">
        <v>4486</v>
      </c>
      <c r="D4233" s="183" t="s">
        <v>6</v>
      </c>
      <c r="E4233" s="188">
        <v>22</v>
      </c>
      <c r="F4233" s="204">
        <v>14.7</v>
      </c>
      <c r="G4233" s="204">
        <v>14.4</v>
      </c>
      <c r="H4233" s="296">
        <f t="shared" si="999"/>
        <v>14.112</v>
      </c>
      <c r="I4233" s="296">
        <f t="shared" si="1000"/>
        <v>13.968</v>
      </c>
      <c r="J4233" s="296">
        <f t="shared" si="1001"/>
        <v>13.824</v>
      </c>
      <c r="K4233" s="106"/>
      <c r="L4233" s="732">
        <f>F4233*K4233</f>
        <v>0</v>
      </c>
      <c r="M4233" s="327">
        <f>G4233*K4233</f>
        <v>0</v>
      </c>
      <c r="N4233" s="545">
        <f>H4233*K4233</f>
        <v>0</v>
      </c>
      <c r="O4233" s="545">
        <f>I4233*K4233</f>
        <v>0</v>
      </c>
      <c r="P4233" s="545">
        <f>J4233*K4233</f>
        <v>0</v>
      </c>
      <c r="Q4233" s="110" t="s">
        <v>7</v>
      </c>
      <c r="R4233" s="712"/>
    </row>
    <row r="4234" spans="1:18" ht="15" hidden="1" customHeight="1" outlineLevel="1" x14ac:dyDescent="0.25">
      <c r="A4234" s="190" t="s">
        <v>268</v>
      </c>
      <c r="B4234" s="442" t="s">
        <v>5280</v>
      </c>
      <c r="C4234" s="184" t="s">
        <v>1965</v>
      </c>
      <c r="D4234" s="183" t="s">
        <v>6</v>
      </c>
      <c r="E4234" s="29">
        <v>5</v>
      </c>
      <c r="F4234" s="202">
        <v>2.5</v>
      </c>
      <c r="G4234" s="202">
        <v>2.4</v>
      </c>
      <c r="H4234" s="296">
        <f t="shared" si="999"/>
        <v>2.3519999999999999</v>
      </c>
      <c r="I4234" s="296">
        <f t="shared" si="1000"/>
        <v>2.3279999999999998</v>
      </c>
      <c r="J4234" s="296">
        <f t="shared" si="1001"/>
        <v>2.3039999999999998</v>
      </c>
      <c r="K4234" s="106"/>
      <c r="L4234" s="323">
        <f>F4234*K4234</f>
        <v>0</v>
      </c>
      <c r="M4234" s="327">
        <f>G4234*K4234</f>
        <v>0</v>
      </c>
      <c r="N4234" s="545">
        <f>H4234*K4234</f>
        <v>0</v>
      </c>
      <c r="O4234" s="545">
        <f>I4234*K4234</f>
        <v>0</v>
      </c>
      <c r="P4234" s="545">
        <f>J4234*K4234</f>
        <v>0</v>
      </c>
      <c r="Q4234" s="110" t="s">
        <v>7</v>
      </c>
      <c r="R4234" s="253"/>
    </row>
    <row r="4235" spans="1:18" ht="15" hidden="1" customHeight="1" outlineLevel="1" x14ac:dyDescent="0.25">
      <c r="A4235" s="190" t="s">
        <v>268</v>
      </c>
      <c r="B4235" s="442" t="s">
        <v>5215</v>
      </c>
      <c r="C4235" s="184" t="s">
        <v>3559</v>
      </c>
      <c r="D4235" s="183" t="s">
        <v>6</v>
      </c>
      <c r="E4235" s="29">
        <v>5</v>
      </c>
      <c r="F4235" s="202">
        <v>2.5</v>
      </c>
      <c r="G4235" s="202">
        <v>2.4</v>
      </c>
      <c r="H4235" s="296">
        <f t="shared" si="999"/>
        <v>2.3519999999999999</v>
      </c>
      <c r="I4235" s="296">
        <f t="shared" si="1000"/>
        <v>2.3279999999999998</v>
      </c>
      <c r="J4235" s="296">
        <f t="shared" si="1001"/>
        <v>2.3039999999999998</v>
      </c>
      <c r="K4235" s="106"/>
      <c r="L4235" s="323">
        <f>F4235*K4235</f>
        <v>0</v>
      </c>
      <c r="M4235" s="327">
        <f>G4235*K4235</f>
        <v>0</v>
      </c>
      <c r="N4235" s="545">
        <f>H4235*K4235</f>
        <v>0</v>
      </c>
      <c r="O4235" s="545">
        <f>I4235*K4235</f>
        <v>0</v>
      </c>
      <c r="P4235" s="545">
        <f>J4235*K4235</f>
        <v>0</v>
      </c>
      <c r="Q4235" s="110" t="s">
        <v>7</v>
      </c>
      <c r="R4235" s="253"/>
    </row>
    <row r="4236" spans="1:18" ht="15" hidden="1" customHeight="1" outlineLevel="1" x14ac:dyDescent="0.25">
      <c r="A4236" s="190" t="s">
        <v>268</v>
      </c>
      <c r="B4236" s="442" t="s">
        <v>5280</v>
      </c>
      <c r="C4236" s="184" t="s">
        <v>3560</v>
      </c>
      <c r="D4236" s="183" t="s">
        <v>6</v>
      </c>
      <c r="E4236" s="29">
        <v>5</v>
      </c>
      <c r="F4236" s="202">
        <v>2.5</v>
      </c>
      <c r="G4236" s="202">
        <v>2.4</v>
      </c>
      <c r="H4236" s="296">
        <f t="shared" si="999"/>
        <v>2.3519999999999999</v>
      </c>
      <c r="I4236" s="296">
        <f t="shared" si="1000"/>
        <v>2.3279999999999998</v>
      </c>
      <c r="J4236" s="296">
        <f t="shared" si="1001"/>
        <v>2.3039999999999998</v>
      </c>
      <c r="K4236" s="106"/>
      <c r="L4236" s="323">
        <f>F4236*K4236</f>
        <v>0</v>
      </c>
      <c r="M4236" s="327">
        <f>G4236*K4236</f>
        <v>0</v>
      </c>
      <c r="N4236" s="545">
        <f>H4236*K4236</f>
        <v>0</v>
      </c>
      <c r="O4236" s="545">
        <f>I4236*K4236</f>
        <v>0</v>
      </c>
      <c r="P4236" s="545">
        <f>J4236*K4236</f>
        <v>0</v>
      </c>
      <c r="Q4236" s="110" t="s">
        <v>7</v>
      </c>
      <c r="R4236" s="253"/>
    </row>
    <row r="4237" spans="1:18" ht="15" hidden="1" customHeight="1" outlineLevel="1" x14ac:dyDescent="0.25">
      <c r="A4237" s="133" t="s">
        <v>268</v>
      </c>
      <c r="B4237" s="442" t="s">
        <v>5284</v>
      </c>
      <c r="C4237" s="184" t="s">
        <v>1939</v>
      </c>
      <c r="D4237" s="183" t="s">
        <v>6</v>
      </c>
      <c r="E4237" s="29">
        <v>5</v>
      </c>
      <c r="F4237" s="202">
        <v>1.6</v>
      </c>
      <c r="G4237" s="202">
        <v>1.5</v>
      </c>
      <c r="H4237" s="296">
        <f t="shared" si="999"/>
        <v>1.47</v>
      </c>
      <c r="I4237" s="296">
        <f t="shared" si="1000"/>
        <v>1.4550000000000001</v>
      </c>
      <c r="J4237" s="296">
        <f t="shared" si="1001"/>
        <v>1.44</v>
      </c>
      <c r="K4237" s="106"/>
      <c r="L4237" s="323">
        <f>F4237*K4237</f>
        <v>0</v>
      </c>
      <c r="M4237" s="327">
        <f>G4237*K4237</f>
        <v>0</v>
      </c>
      <c r="N4237" s="545">
        <f>H4237*K4237</f>
        <v>0</v>
      </c>
      <c r="O4237" s="545">
        <f>I4237*K4237</f>
        <v>0</v>
      </c>
      <c r="P4237" s="545">
        <f>J4237*K4237</f>
        <v>0</v>
      </c>
      <c r="Q4237" s="110" t="s">
        <v>7</v>
      </c>
    </row>
    <row r="4238" spans="1:18" ht="15" hidden="1" customHeight="1" outlineLevel="1" thickBot="1" x14ac:dyDescent="0.25">
      <c r="A4238" s="133" t="s">
        <v>268</v>
      </c>
      <c r="B4238" s="442" t="s">
        <v>5284</v>
      </c>
      <c r="C4238" s="184" t="s">
        <v>1940</v>
      </c>
      <c r="D4238" s="183" t="s">
        <v>6</v>
      </c>
      <c r="E4238" s="29">
        <v>5</v>
      </c>
      <c r="F4238" s="202">
        <v>1.6</v>
      </c>
      <c r="G4238" s="202">
        <v>1.5</v>
      </c>
      <c r="H4238" s="296">
        <f t="shared" si="999"/>
        <v>1.47</v>
      </c>
      <c r="I4238" s="296">
        <f t="shared" si="1000"/>
        <v>1.4550000000000001</v>
      </c>
      <c r="J4238" s="296">
        <f t="shared" si="1001"/>
        <v>1.44</v>
      </c>
      <c r="K4238" s="106"/>
      <c r="L4238" s="323">
        <f>F4238*K4238</f>
        <v>0</v>
      </c>
      <c r="M4238" s="327">
        <f>G4238*K4238</f>
        <v>0</v>
      </c>
      <c r="N4238" s="545">
        <f>H4238*K4238</f>
        <v>0</v>
      </c>
      <c r="O4238" s="545">
        <f>I4238*K4238</f>
        <v>0</v>
      </c>
      <c r="P4238" s="545">
        <f>J4238*K4238</f>
        <v>0</v>
      </c>
      <c r="Q4238" s="110" t="s">
        <v>7</v>
      </c>
    </row>
    <row r="4239" spans="1:18" ht="15" customHeight="1" collapsed="1" thickBot="1" x14ac:dyDescent="0.25">
      <c r="A4239" s="593" t="s">
        <v>2571</v>
      </c>
      <c r="B4239" s="586"/>
      <c r="C4239" s="587"/>
      <c r="D4239" s="588"/>
      <c r="E4239" s="589"/>
      <c r="F4239" s="590"/>
      <c r="G4239" s="590"/>
      <c r="H4239" s="590"/>
      <c r="I4239" s="590"/>
      <c r="J4239" s="590"/>
      <c r="K4239" s="589"/>
      <c r="L4239" s="591"/>
      <c r="M4239" s="591"/>
      <c r="N4239" s="591"/>
      <c r="O4239" s="591"/>
      <c r="P4239" s="591"/>
      <c r="Q4239" s="592"/>
    </row>
    <row r="4240" spans="1:18" ht="15" hidden="1" customHeight="1" outlineLevel="1" thickBot="1" x14ac:dyDescent="0.25">
      <c r="A4240" s="133" t="s">
        <v>268</v>
      </c>
      <c r="B4240" s="11"/>
      <c r="C4240" s="174" t="s">
        <v>2570</v>
      </c>
      <c r="D4240" s="22" t="s">
        <v>6</v>
      </c>
      <c r="E4240" s="29">
        <v>12</v>
      </c>
      <c r="F4240" s="202">
        <v>7.4</v>
      </c>
      <c r="G4240" s="202">
        <v>7.2</v>
      </c>
      <c r="H4240" s="296">
        <f t="shared" ref="H4240" si="1002">G4240*0.98</f>
        <v>7.056</v>
      </c>
      <c r="I4240" s="296">
        <f t="shared" ref="I4240" si="1003">G4240*0.97</f>
        <v>6.984</v>
      </c>
      <c r="J4240" s="296">
        <f t="shared" ref="J4240" si="1004">G4240*0.96</f>
        <v>6.9119999999999999</v>
      </c>
      <c r="K4240" s="106"/>
      <c r="L4240" s="323">
        <f>F4240*K4240</f>
        <v>0</v>
      </c>
      <c r="M4240" s="327">
        <f>G4240*K4240</f>
        <v>0</v>
      </c>
      <c r="N4240" s="545">
        <f>H4240*K4240</f>
        <v>0</v>
      </c>
      <c r="O4240" s="545">
        <f>I4240*K4240</f>
        <v>0</v>
      </c>
      <c r="P4240" s="545">
        <f>J4240*K4240</f>
        <v>0</v>
      </c>
      <c r="Q4240" s="110" t="s">
        <v>7</v>
      </c>
    </row>
    <row r="4241" spans="1:18" ht="15" customHeight="1" thickBot="1" x14ac:dyDescent="0.25">
      <c r="A4241" s="593" t="s">
        <v>5158</v>
      </c>
      <c r="B4241" s="586"/>
      <c r="C4241" s="587"/>
      <c r="D4241" s="588"/>
      <c r="E4241" s="589"/>
      <c r="F4241" s="590"/>
      <c r="G4241" s="590"/>
      <c r="H4241" s="590"/>
      <c r="I4241" s="590"/>
      <c r="J4241" s="590"/>
      <c r="K4241" s="589"/>
      <c r="L4241" s="591"/>
      <c r="M4241" s="591"/>
      <c r="N4241" s="591"/>
      <c r="O4241" s="591"/>
      <c r="P4241" s="591"/>
      <c r="Q4241" s="592"/>
    </row>
    <row r="4242" spans="1:18" ht="15" customHeight="1" collapsed="1" thickBot="1" x14ac:dyDescent="0.25">
      <c r="A4242" s="593" t="s">
        <v>2572</v>
      </c>
      <c r="B4242" s="586"/>
      <c r="C4242" s="587"/>
      <c r="D4242" s="588"/>
      <c r="E4242" s="589"/>
      <c r="F4242" s="590"/>
      <c r="G4242" s="590"/>
      <c r="H4242" s="590"/>
      <c r="I4242" s="590"/>
      <c r="J4242" s="590"/>
      <c r="K4242" s="589"/>
      <c r="L4242" s="591"/>
      <c r="M4242" s="591"/>
      <c r="N4242" s="591"/>
      <c r="O4242" s="591"/>
      <c r="P4242" s="591"/>
      <c r="Q4242" s="592"/>
    </row>
    <row r="4243" spans="1:18" ht="15" hidden="1" customHeight="1" outlineLevel="1" x14ac:dyDescent="0.25">
      <c r="A4243" s="133" t="s">
        <v>268</v>
      </c>
      <c r="B4243" s="442" t="s">
        <v>5208</v>
      </c>
      <c r="C4243" s="174" t="s">
        <v>5395</v>
      </c>
      <c r="D4243" s="22" t="s">
        <v>6</v>
      </c>
      <c r="E4243" s="29">
        <v>3</v>
      </c>
      <c r="F4243" s="202">
        <v>1.6</v>
      </c>
      <c r="G4243" s="202">
        <v>1.5</v>
      </c>
      <c r="H4243" s="296">
        <f t="shared" ref="H4243" si="1005">G4243*0.98</f>
        <v>1.47</v>
      </c>
      <c r="I4243" s="296">
        <f t="shared" ref="I4243" si="1006">G4243*0.97</f>
        <v>1.4550000000000001</v>
      </c>
      <c r="J4243" s="296">
        <f t="shared" ref="J4243" si="1007">G4243*0.96</f>
        <v>1.44</v>
      </c>
      <c r="K4243" s="106"/>
      <c r="L4243" s="323">
        <f>F4243*K4243</f>
        <v>0</v>
      </c>
      <c r="M4243" s="327">
        <f>G4243*K4243</f>
        <v>0</v>
      </c>
      <c r="N4243" s="545">
        <f>H4243*K4243</f>
        <v>0</v>
      </c>
      <c r="O4243" s="545">
        <f>I4243*K4243</f>
        <v>0</v>
      </c>
      <c r="P4243" s="545">
        <f>J4243*K4243</f>
        <v>0</v>
      </c>
      <c r="Q4243" s="110" t="s">
        <v>7</v>
      </c>
    </row>
    <row r="4244" spans="1:18" ht="15" hidden="1" customHeight="1" outlineLevel="1" x14ac:dyDescent="0.25">
      <c r="A4244" s="133" t="s">
        <v>268</v>
      </c>
      <c r="B4244" s="442" t="s">
        <v>5208</v>
      </c>
      <c r="C4244" s="174" t="s">
        <v>5394</v>
      </c>
      <c r="D4244" s="22" t="s">
        <v>6</v>
      </c>
      <c r="E4244" s="29">
        <v>3</v>
      </c>
      <c r="F4244" s="202">
        <v>1.8</v>
      </c>
      <c r="G4244" s="202">
        <v>1.7</v>
      </c>
      <c r="H4244" s="296">
        <f t="shared" ref="H4244" si="1008">G4244*0.98</f>
        <v>1.6659999999999999</v>
      </c>
      <c r="I4244" s="296">
        <f t="shared" ref="I4244" si="1009">G4244*0.97</f>
        <v>1.649</v>
      </c>
      <c r="J4244" s="296">
        <f t="shared" ref="J4244" si="1010">G4244*0.96</f>
        <v>1.6319999999999999</v>
      </c>
      <c r="K4244" s="106"/>
      <c r="L4244" s="323">
        <f>F4244*K4244</f>
        <v>0</v>
      </c>
      <c r="M4244" s="327">
        <f>G4244*K4244</f>
        <v>0</v>
      </c>
      <c r="N4244" s="545">
        <f>H4244*K4244</f>
        <v>0</v>
      </c>
      <c r="O4244" s="545">
        <f>I4244*K4244</f>
        <v>0</v>
      </c>
      <c r="P4244" s="545">
        <f>J4244*K4244</f>
        <v>0</v>
      </c>
      <c r="Q4244" s="110" t="s">
        <v>7</v>
      </c>
    </row>
    <row r="4245" spans="1:18" ht="15" hidden="1" customHeight="1" outlineLevel="1" thickBot="1" x14ac:dyDescent="0.25">
      <c r="A4245" s="133" t="s">
        <v>268</v>
      </c>
      <c r="B4245" s="442" t="s">
        <v>5397</v>
      </c>
      <c r="C4245" s="174" t="s">
        <v>5396</v>
      </c>
      <c r="D4245" s="22" t="s">
        <v>6</v>
      </c>
      <c r="E4245" s="29">
        <v>3</v>
      </c>
      <c r="F4245" s="202">
        <v>1.8</v>
      </c>
      <c r="G4245" s="202">
        <v>1.7</v>
      </c>
      <c r="H4245" s="296">
        <f t="shared" ref="H4245" si="1011">G4245*0.98</f>
        <v>1.6659999999999999</v>
      </c>
      <c r="I4245" s="296">
        <f t="shared" ref="I4245" si="1012">G4245*0.97</f>
        <v>1.649</v>
      </c>
      <c r="J4245" s="296">
        <f t="shared" ref="J4245" si="1013">G4245*0.96</f>
        <v>1.6319999999999999</v>
      </c>
      <c r="K4245" s="106"/>
      <c r="L4245" s="323">
        <f>F4245*K4245</f>
        <v>0</v>
      </c>
      <c r="M4245" s="327">
        <f>G4245*K4245</f>
        <v>0</v>
      </c>
      <c r="N4245" s="545">
        <f>H4245*K4245</f>
        <v>0</v>
      </c>
      <c r="O4245" s="545">
        <f>I4245*K4245</f>
        <v>0</v>
      </c>
      <c r="P4245" s="545">
        <f>J4245*K4245</f>
        <v>0</v>
      </c>
      <c r="Q4245" s="110" t="s">
        <v>7</v>
      </c>
    </row>
    <row r="4246" spans="1:18" ht="15" customHeight="1" collapsed="1" thickBot="1" x14ac:dyDescent="0.25">
      <c r="A4246" s="593" t="s">
        <v>3251</v>
      </c>
      <c r="B4246" s="586"/>
      <c r="C4246" s="587"/>
      <c r="D4246" s="588"/>
      <c r="E4246" s="589"/>
      <c r="F4246" s="590"/>
      <c r="G4246" s="590"/>
      <c r="H4246" s="590"/>
      <c r="I4246" s="590"/>
      <c r="J4246" s="590"/>
      <c r="K4246" s="589"/>
      <c r="L4246" s="591"/>
      <c r="M4246" s="591"/>
      <c r="N4246" s="591"/>
      <c r="O4246" s="591"/>
      <c r="P4246" s="591"/>
      <c r="Q4246" s="592"/>
    </row>
    <row r="4247" spans="1:18" ht="15" hidden="1" customHeight="1" outlineLevel="1" x14ac:dyDescent="0.25">
      <c r="A4247" s="133" t="s">
        <v>268</v>
      </c>
      <c r="B4247" s="11"/>
      <c r="C4247" s="174" t="s">
        <v>3727</v>
      </c>
      <c r="D4247" s="22" t="s">
        <v>6</v>
      </c>
      <c r="E4247" s="29">
        <v>12</v>
      </c>
      <c r="F4247" s="202">
        <v>7.4</v>
      </c>
      <c r="G4247" s="202">
        <v>7.2</v>
      </c>
      <c r="H4247" s="296">
        <f t="shared" ref="H4247:H4297" si="1014">G4247*0.98</f>
        <v>7.056</v>
      </c>
      <c r="I4247" s="296">
        <f t="shared" ref="I4247:I4297" si="1015">G4247*0.97</f>
        <v>6.984</v>
      </c>
      <c r="J4247" s="296">
        <f t="shared" ref="J4247:J4297" si="1016">G4247*0.96</f>
        <v>6.9119999999999999</v>
      </c>
      <c r="K4247" s="106"/>
      <c r="L4247" s="323">
        <f>F4247*K4247</f>
        <v>0</v>
      </c>
      <c r="M4247" s="327">
        <f>G4247*K4247</f>
        <v>0</v>
      </c>
      <c r="N4247" s="545">
        <f>H4247*K4247</f>
        <v>0</v>
      </c>
      <c r="O4247" s="545">
        <f>I4247*K4247</f>
        <v>0</v>
      </c>
      <c r="P4247" s="545">
        <f>J4247*K4247</f>
        <v>0</v>
      </c>
      <c r="Q4247" s="110" t="s">
        <v>7</v>
      </c>
    </row>
    <row r="4248" spans="1:18" ht="15" hidden="1" customHeight="1" outlineLevel="1" x14ac:dyDescent="0.25">
      <c r="A4248" s="133" t="s">
        <v>268</v>
      </c>
      <c r="B4248" s="442" t="s">
        <v>5198</v>
      </c>
      <c r="C4248" s="174" t="s">
        <v>998</v>
      </c>
      <c r="D4248" s="22" t="s">
        <v>6</v>
      </c>
      <c r="E4248" s="29">
        <v>4</v>
      </c>
      <c r="F4248" s="202">
        <v>2</v>
      </c>
      <c r="G4248" s="202">
        <v>1.9</v>
      </c>
      <c r="H4248" s="296">
        <f t="shared" si="1014"/>
        <v>1.8619999999999999</v>
      </c>
      <c r="I4248" s="296">
        <f t="shared" si="1015"/>
        <v>1.843</v>
      </c>
      <c r="J4248" s="296">
        <f t="shared" si="1016"/>
        <v>1.8239999999999998</v>
      </c>
      <c r="K4248" s="106"/>
      <c r="L4248" s="323">
        <f>F4248*K4248</f>
        <v>0</v>
      </c>
      <c r="M4248" s="327">
        <f>G4248*K4248</f>
        <v>0</v>
      </c>
      <c r="N4248" s="545">
        <f>H4248*K4248</f>
        <v>0</v>
      </c>
      <c r="O4248" s="545">
        <f>I4248*K4248</f>
        <v>0</v>
      </c>
      <c r="P4248" s="545">
        <f>J4248*K4248</f>
        <v>0</v>
      </c>
      <c r="Q4248" s="110" t="s">
        <v>7</v>
      </c>
    </row>
    <row r="4249" spans="1:18" ht="15" hidden="1" customHeight="1" outlineLevel="1" x14ac:dyDescent="0.25">
      <c r="A4249" s="133" t="s">
        <v>268</v>
      </c>
      <c r="B4249" s="442" t="s">
        <v>5198</v>
      </c>
      <c r="C4249" s="174" t="s">
        <v>999</v>
      </c>
      <c r="D4249" s="22" t="s">
        <v>6</v>
      </c>
      <c r="E4249" s="29">
        <v>4</v>
      </c>
      <c r="F4249" s="202">
        <v>2</v>
      </c>
      <c r="G4249" s="202">
        <v>1.9</v>
      </c>
      <c r="H4249" s="296">
        <f t="shared" si="1014"/>
        <v>1.8619999999999999</v>
      </c>
      <c r="I4249" s="296">
        <f t="shared" si="1015"/>
        <v>1.843</v>
      </c>
      <c r="J4249" s="296">
        <f t="shared" si="1016"/>
        <v>1.8239999999999998</v>
      </c>
      <c r="K4249" s="106"/>
      <c r="L4249" s="323">
        <f>F4249*K4249</f>
        <v>0</v>
      </c>
      <c r="M4249" s="327">
        <f>G4249*K4249</f>
        <v>0</v>
      </c>
      <c r="N4249" s="545">
        <f>H4249*K4249</f>
        <v>0</v>
      </c>
      <c r="O4249" s="545">
        <f>I4249*K4249</f>
        <v>0</v>
      </c>
      <c r="P4249" s="545">
        <f>J4249*K4249</f>
        <v>0</v>
      </c>
      <c r="Q4249" s="110" t="s">
        <v>7</v>
      </c>
    </row>
    <row r="4250" spans="1:18" ht="15" hidden="1" customHeight="1" outlineLevel="1" x14ac:dyDescent="0.25">
      <c r="A4250" s="133" t="s">
        <v>460</v>
      </c>
      <c r="B4250" s="11"/>
      <c r="C4250" s="61" t="s">
        <v>1003</v>
      </c>
      <c r="D4250" s="22" t="s">
        <v>6</v>
      </c>
      <c r="E4250" s="29">
        <v>4</v>
      </c>
      <c r="F4250" s="202">
        <v>2.6</v>
      </c>
      <c r="G4250" s="202">
        <v>2.5</v>
      </c>
      <c r="H4250" s="296">
        <f t="shared" si="1014"/>
        <v>2.4500000000000002</v>
      </c>
      <c r="I4250" s="296">
        <f t="shared" si="1015"/>
        <v>2.4249999999999998</v>
      </c>
      <c r="J4250" s="296">
        <f t="shared" si="1016"/>
        <v>2.4</v>
      </c>
      <c r="K4250" s="106"/>
      <c r="L4250" s="323">
        <f>F4250*K4250</f>
        <v>0</v>
      </c>
      <c r="M4250" s="327">
        <f>G4250*K4250</f>
        <v>0</v>
      </c>
      <c r="N4250" s="545">
        <f>H4250*K4250</f>
        <v>0</v>
      </c>
      <c r="O4250" s="545">
        <f>I4250*K4250</f>
        <v>0</v>
      </c>
      <c r="P4250" s="545">
        <f>J4250*K4250</f>
        <v>0</v>
      </c>
      <c r="Q4250" s="110" t="s">
        <v>7</v>
      </c>
    </row>
    <row r="4251" spans="1:18" ht="15" hidden="1" customHeight="1" outlineLevel="1" x14ac:dyDescent="0.25">
      <c r="A4251" s="133" t="s">
        <v>268</v>
      </c>
      <c r="B4251" s="442" t="s">
        <v>5198</v>
      </c>
      <c r="C4251" s="61" t="s">
        <v>853</v>
      </c>
      <c r="D4251" s="22" t="s">
        <v>6</v>
      </c>
      <c r="E4251" s="29">
        <v>4</v>
      </c>
      <c r="F4251" s="202">
        <v>2</v>
      </c>
      <c r="G4251" s="202">
        <v>1.9</v>
      </c>
      <c r="H4251" s="296">
        <f t="shared" si="1014"/>
        <v>1.8619999999999999</v>
      </c>
      <c r="I4251" s="296">
        <f t="shared" si="1015"/>
        <v>1.843</v>
      </c>
      <c r="J4251" s="296">
        <f t="shared" si="1016"/>
        <v>1.8239999999999998</v>
      </c>
      <c r="K4251" s="106"/>
      <c r="L4251" s="323">
        <f>F4251*K4251</f>
        <v>0</v>
      </c>
      <c r="M4251" s="327">
        <f>G4251*K4251</f>
        <v>0</v>
      </c>
      <c r="N4251" s="545">
        <f>H4251*K4251</f>
        <v>0</v>
      </c>
      <c r="O4251" s="545">
        <f>I4251*K4251</f>
        <v>0</v>
      </c>
      <c r="P4251" s="545">
        <f>J4251*K4251</f>
        <v>0</v>
      </c>
      <c r="Q4251" s="110" t="s">
        <v>7</v>
      </c>
    </row>
    <row r="4252" spans="1:18" ht="15" hidden="1" customHeight="1" outlineLevel="1" x14ac:dyDescent="0.25">
      <c r="A4252" s="133" t="s">
        <v>460</v>
      </c>
      <c r="B4252" s="442" t="s">
        <v>5198</v>
      </c>
      <c r="C4252" s="61" t="s">
        <v>1314</v>
      </c>
      <c r="D4252" s="22" t="s">
        <v>6</v>
      </c>
      <c r="E4252" s="29">
        <v>6</v>
      </c>
      <c r="F4252" s="202">
        <v>3</v>
      </c>
      <c r="G4252" s="202">
        <v>2.9</v>
      </c>
      <c r="H4252" s="296">
        <f t="shared" si="1014"/>
        <v>2.8420000000000001</v>
      </c>
      <c r="I4252" s="296">
        <f t="shared" si="1015"/>
        <v>2.8129999999999997</v>
      </c>
      <c r="J4252" s="296">
        <f t="shared" si="1016"/>
        <v>2.7839999999999998</v>
      </c>
      <c r="K4252" s="106"/>
      <c r="L4252" s="323">
        <f>F4252*K4252</f>
        <v>0</v>
      </c>
      <c r="M4252" s="327">
        <f>G4252*K4252</f>
        <v>0</v>
      </c>
      <c r="N4252" s="545">
        <f>H4252*K4252</f>
        <v>0</v>
      </c>
      <c r="O4252" s="545">
        <f>I4252*K4252</f>
        <v>0</v>
      </c>
      <c r="P4252" s="545">
        <f>J4252*K4252</f>
        <v>0</v>
      </c>
      <c r="Q4252" s="110" t="s">
        <v>7</v>
      </c>
    </row>
    <row r="4253" spans="1:18" ht="15" hidden="1" customHeight="1" outlineLevel="1" x14ac:dyDescent="0.25">
      <c r="A4253" s="190" t="s">
        <v>460</v>
      </c>
      <c r="B4253" s="442" t="s">
        <v>5198</v>
      </c>
      <c r="C4253" s="184" t="s">
        <v>1004</v>
      </c>
      <c r="D4253" s="183" t="s">
        <v>6</v>
      </c>
      <c r="E4253" s="188">
        <v>5</v>
      </c>
      <c r="F4253" s="204">
        <v>2.7</v>
      </c>
      <c r="G4253" s="204">
        <v>2.6</v>
      </c>
      <c r="H4253" s="296">
        <f t="shared" si="1014"/>
        <v>2.548</v>
      </c>
      <c r="I4253" s="296">
        <f t="shared" si="1015"/>
        <v>2.5219999999999998</v>
      </c>
      <c r="J4253" s="296">
        <f t="shared" si="1016"/>
        <v>2.496</v>
      </c>
      <c r="K4253" s="106"/>
      <c r="L4253" s="732">
        <f>F4253*K4253</f>
        <v>0</v>
      </c>
      <c r="M4253" s="327">
        <f>G4253*K4253</f>
        <v>0</v>
      </c>
      <c r="N4253" s="545">
        <f>H4253*K4253</f>
        <v>0</v>
      </c>
      <c r="O4253" s="545">
        <f>I4253*K4253</f>
        <v>0</v>
      </c>
      <c r="P4253" s="545">
        <f>J4253*K4253</f>
        <v>0</v>
      </c>
      <c r="Q4253" s="216" t="s">
        <v>7</v>
      </c>
      <c r="R4253" s="712"/>
    </row>
    <row r="4254" spans="1:18" ht="15" hidden="1" customHeight="1" outlineLevel="1" x14ac:dyDescent="0.25">
      <c r="A4254" s="133" t="s">
        <v>460</v>
      </c>
      <c r="B4254" s="909" t="s">
        <v>5378</v>
      </c>
      <c r="C4254" s="174" t="s">
        <v>1274</v>
      </c>
      <c r="D4254" s="22" t="s">
        <v>6</v>
      </c>
      <c r="E4254" s="29">
        <v>6</v>
      </c>
      <c r="F4254" s="202">
        <v>3.6</v>
      </c>
      <c r="G4254" s="202">
        <v>3.5</v>
      </c>
      <c r="H4254" s="296">
        <f t="shared" si="1014"/>
        <v>3.4299999999999997</v>
      </c>
      <c r="I4254" s="296">
        <f t="shared" si="1015"/>
        <v>3.395</v>
      </c>
      <c r="J4254" s="296">
        <f t="shared" si="1016"/>
        <v>3.36</v>
      </c>
      <c r="K4254" s="106"/>
      <c r="L4254" s="323">
        <f>F4254*K4254</f>
        <v>0</v>
      </c>
      <c r="M4254" s="327">
        <f>G4254*K4254</f>
        <v>0</v>
      </c>
      <c r="N4254" s="545">
        <f>H4254*K4254</f>
        <v>0</v>
      </c>
      <c r="O4254" s="545">
        <f>I4254*K4254</f>
        <v>0</v>
      </c>
      <c r="P4254" s="545">
        <f>J4254*K4254</f>
        <v>0</v>
      </c>
      <c r="Q4254" s="110" t="s">
        <v>7</v>
      </c>
    </row>
    <row r="4255" spans="1:18" ht="15" hidden="1" customHeight="1" outlineLevel="1" x14ac:dyDescent="0.25">
      <c r="A4255" s="133" t="s">
        <v>460</v>
      </c>
      <c r="B4255" s="442" t="s">
        <v>5198</v>
      </c>
      <c r="C4255" s="174" t="s">
        <v>1279</v>
      </c>
      <c r="D4255" s="22" t="s">
        <v>6</v>
      </c>
      <c r="E4255" s="29">
        <v>4</v>
      </c>
      <c r="F4255" s="202">
        <v>1.85</v>
      </c>
      <c r="G4255" s="202">
        <v>1.75</v>
      </c>
      <c r="H4255" s="296">
        <f t="shared" si="1014"/>
        <v>1.7149999999999999</v>
      </c>
      <c r="I4255" s="296">
        <f t="shared" si="1015"/>
        <v>1.6975</v>
      </c>
      <c r="J4255" s="296">
        <f t="shared" si="1016"/>
        <v>1.68</v>
      </c>
      <c r="K4255" s="106"/>
      <c r="L4255" s="323">
        <f>F4255*K4255</f>
        <v>0</v>
      </c>
      <c r="M4255" s="327">
        <f>G4255*K4255</f>
        <v>0</v>
      </c>
      <c r="N4255" s="545">
        <f>H4255*K4255</f>
        <v>0</v>
      </c>
      <c r="O4255" s="545">
        <f>I4255*K4255</f>
        <v>0</v>
      </c>
      <c r="P4255" s="545">
        <f>J4255*K4255</f>
        <v>0</v>
      </c>
      <c r="Q4255" s="110" t="s">
        <v>7</v>
      </c>
    </row>
    <row r="4256" spans="1:18" ht="15" hidden="1" customHeight="1" outlineLevel="1" x14ac:dyDescent="0.25">
      <c r="A4256" s="133" t="s">
        <v>460</v>
      </c>
      <c r="B4256" s="442" t="s">
        <v>5198</v>
      </c>
      <c r="C4256" s="174" t="s">
        <v>1756</v>
      </c>
      <c r="D4256" s="22" t="s">
        <v>6</v>
      </c>
      <c r="E4256" s="29">
        <v>5</v>
      </c>
      <c r="F4256" s="202">
        <v>2.5</v>
      </c>
      <c r="G4256" s="202">
        <v>2.4</v>
      </c>
      <c r="H4256" s="296">
        <f t="shared" si="1014"/>
        <v>2.3519999999999999</v>
      </c>
      <c r="I4256" s="296">
        <f t="shared" si="1015"/>
        <v>2.3279999999999998</v>
      </c>
      <c r="J4256" s="296">
        <f t="shared" si="1016"/>
        <v>2.3039999999999998</v>
      </c>
      <c r="K4256" s="106"/>
      <c r="L4256" s="323">
        <f>F4256*K4256</f>
        <v>0</v>
      </c>
      <c r="M4256" s="327">
        <f>G4256*K4256</f>
        <v>0</v>
      </c>
      <c r="N4256" s="545">
        <f>H4256*K4256</f>
        <v>0</v>
      </c>
      <c r="O4256" s="545">
        <f>I4256*K4256</f>
        <v>0</v>
      </c>
      <c r="P4256" s="545">
        <f>J4256*K4256</f>
        <v>0</v>
      </c>
      <c r="Q4256" s="110" t="s">
        <v>7</v>
      </c>
    </row>
    <row r="4257" spans="1:18" ht="15" hidden="1" customHeight="1" outlineLevel="1" x14ac:dyDescent="0.25">
      <c r="A4257" s="190" t="s">
        <v>460</v>
      </c>
      <c r="B4257" s="442" t="s">
        <v>5198</v>
      </c>
      <c r="C4257" s="291" t="s">
        <v>1754</v>
      </c>
      <c r="D4257" s="183" t="s">
        <v>6</v>
      </c>
      <c r="E4257" s="188">
        <v>6</v>
      </c>
      <c r="F4257" s="204">
        <v>3.8</v>
      </c>
      <c r="G4257" s="204">
        <v>3.7</v>
      </c>
      <c r="H4257" s="296">
        <f t="shared" si="1014"/>
        <v>3.6259999999999999</v>
      </c>
      <c r="I4257" s="296">
        <f t="shared" si="1015"/>
        <v>3.589</v>
      </c>
      <c r="J4257" s="296">
        <f t="shared" si="1016"/>
        <v>3.552</v>
      </c>
      <c r="K4257" s="106"/>
      <c r="L4257" s="732">
        <f>F4257*K4257</f>
        <v>0</v>
      </c>
      <c r="M4257" s="327">
        <f>G4257*K4257</f>
        <v>0</v>
      </c>
      <c r="N4257" s="545">
        <f>H4257*K4257</f>
        <v>0</v>
      </c>
      <c r="O4257" s="545">
        <f>I4257*K4257</f>
        <v>0</v>
      </c>
      <c r="P4257" s="545">
        <f>J4257*K4257</f>
        <v>0</v>
      </c>
      <c r="Q4257" s="216" t="s">
        <v>7</v>
      </c>
      <c r="R4257" s="712"/>
    </row>
    <row r="4258" spans="1:18" ht="15" hidden="1" customHeight="1" outlineLevel="1" x14ac:dyDescent="0.25">
      <c r="A4258" s="133" t="s">
        <v>268</v>
      </c>
      <c r="B4258" s="442" t="s">
        <v>5238</v>
      </c>
      <c r="C4258" s="184" t="s">
        <v>2190</v>
      </c>
      <c r="D4258" s="22" t="s">
        <v>6</v>
      </c>
      <c r="E4258" s="29">
        <v>5</v>
      </c>
      <c r="F4258" s="202">
        <v>2.7</v>
      </c>
      <c r="G4258" s="202">
        <v>2.6</v>
      </c>
      <c r="H4258" s="296">
        <f t="shared" si="1014"/>
        <v>2.548</v>
      </c>
      <c r="I4258" s="296">
        <f t="shared" si="1015"/>
        <v>2.5219999999999998</v>
      </c>
      <c r="J4258" s="296">
        <f t="shared" si="1016"/>
        <v>2.496</v>
      </c>
      <c r="K4258" s="106"/>
      <c r="L4258" s="323">
        <f>F4258*K4258</f>
        <v>0</v>
      </c>
      <c r="M4258" s="327">
        <f>G4258*K4258</f>
        <v>0</v>
      </c>
      <c r="N4258" s="545">
        <f>H4258*K4258</f>
        <v>0</v>
      </c>
      <c r="O4258" s="545">
        <f>I4258*K4258</f>
        <v>0</v>
      </c>
      <c r="P4258" s="545">
        <f>J4258*K4258</f>
        <v>0</v>
      </c>
      <c r="Q4258" s="110" t="s">
        <v>7</v>
      </c>
    </row>
    <row r="4259" spans="1:18" ht="15" hidden="1" customHeight="1" outlineLevel="1" x14ac:dyDescent="0.25">
      <c r="A4259" s="133" t="s">
        <v>268</v>
      </c>
      <c r="B4259" s="12" t="s">
        <v>5228</v>
      </c>
      <c r="C4259" s="184" t="s">
        <v>2191</v>
      </c>
      <c r="D4259" s="183" t="s">
        <v>6</v>
      </c>
      <c r="E4259" s="29">
        <v>5</v>
      </c>
      <c r="F4259" s="202">
        <v>2.2000000000000002</v>
      </c>
      <c r="G4259" s="202">
        <v>2.1</v>
      </c>
      <c r="H4259" s="296">
        <f t="shared" si="1014"/>
        <v>2.0579999999999998</v>
      </c>
      <c r="I4259" s="296">
        <f t="shared" si="1015"/>
        <v>2.0369999999999999</v>
      </c>
      <c r="J4259" s="296">
        <f t="shared" si="1016"/>
        <v>2.016</v>
      </c>
      <c r="K4259" s="106"/>
      <c r="L4259" s="323">
        <f>F4259*K4259</f>
        <v>0</v>
      </c>
      <c r="M4259" s="327">
        <f>G4259*K4259</f>
        <v>0</v>
      </c>
      <c r="N4259" s="545">
        <f>H4259*K4259</f>
        <v>0</v>
      </c>
      <c r="O4259" s="545">
        <f>I4259*K4259</f>
        <v>0</v>
      </c>
      <c r="P4259" s="545">
        <f>J4259*K4259</f>
        <v>0</v>
      </c>
      <c r="Q4259" s="110" t="s">
        <v>7</v>
      </c>
    </row>
    <row r="4260" spans="1:18" ht="15" hidden="1" customHeight="1" outlineLevel="1" x14ac:dyDescent="0.25">
      <c r="A4260" s="133" t="s">
        <v>268</v>
      </c>
      <c r="B4260" s="442" t="s">
        <v>5198</v>
      </c>
      <c r="C4260" s="184" t="s">
        <v>2192</v>
      </c>
      <c r="D4260" s="183" t="s">
        <v>6</v>
      </c>
      <c r="E4260" s="29">
        <v>5</v>
      </c>
      <c r="F4260" s="202">
        <v>1.6</v>
      </c>
      <c r="G4260" s="202">
        <v>1.5</v>
      </c>
      <c r="H4260" s="296">
        <f t="shared" si="1014"/>
        <v>1.47</v>
      </c>
      <c r="I4260" s="296">
        <f t="shared" si="1015"/>
        <v>1.4550000000000001</v>
      </c>
      <c r="J4260" s="296">
        <f t="shared" si="1016"/>
        <v>1.44</v>
      </c>
      <c r="K4260" s="106"/>
      <c r="L4260" s="323">
        <f>F4260*K4260</f>
        <v>0</v>
      </c>
      <c r="M4260" s="327">
        <f>G4260*K4260</f>
        <v>0</v>
      </c>
      <c r="N4260" s="545">
        <f>H4260*K4260</f>
        <v>0</v>
      </c>
      <c r="O4260" s="545">
        <f>I4260*K4260</f>
        <v>0</v>
      </c>
      <c r="P4260" s="545">
        <f>J4260*K4260</f>
        <v>0</v>
      </c>
      <c r="Q4260" s="110" t="s">
        <v>7</v>
      </c>
    </row>
    <row r="4261" spans="1:18" ht="15" hidden="1" customHeight="1" outlineLevel="1" x14ac:dyDescent="0.25">
      <c r="A4261" s="133" t="s">
        <v>268</v>
      </c>
      <c r="B4261" s="442" t="s">
        <v>5198</v>
      </c>
      <c r="C4261" s="184" t="s">
        <v>2193</v>
      </c>
      <c r="D4261" s="183" t="s">
        <v>6</v>
      </c>
      <c r="E4261" s="29">
        <v>5</v>
      </c>
      <c r="F4261" s="202">
        <v>1.6</v>
      </c>
      <c r="G4261" s="202">
        <v>1.5</v>
      </c>
      <c r="H4261" s="296">
        <f t="shared" si="1014"/>
        <v>1.47</v>
      </c>
      <c r="I4261" s="296">
        <f t="shared" si="1015"/>
        <v>1.4550000000000001</v>
      </c>
      <c r="J4261" s="296">
        <f t="shared" si="1016"/>
        <v>1.44</v>
      </c>
      <c r="K4261" s="106"/>
      <c r="L4261" s="323">
        <f>F4261*K4261</f>
        <v>0</v>
      </c>
      <c r="M4261" s="327">
        <f>G4261*K4261</f>
        <v>0</v>
      </c>
      <c r="N4261" s="545">
        <f>H4261*K4261</f>
        <v>0</v>
      </c>
      <c r="O4261" s="545">
        <f>I4261*K4261</f>
        <v>0</v>
      </c>
      <c r="P4261" s="545">
        <f>J4261*K4261</f>
        <v>0</v>
      </c>
      <c r="Q4261" s="110" t="s">
        <v>7</v>
      </c>
    </row>
    <row r="4262" spans="1:18" ht="15" hidden="1" customHeight="1" outlineLevel="1" x14ac:dyDescent="0.25">
      <c r="A4262" s="133" t="s">
        <v>268</v>
      </c>
      <c r="B4262" s="442" t="s">
        <v>5198</v>
      </c>
      <c r="C4262" s="184" t="s">
        <v>2194</v>
      </c>
      <c r="D4262" s="183" t="s">
        <v>6</v>
      </c>
      <c r="E4262" s="29">
        <v>5</v>
      </c>
      <c r="F4262" s="202">
        <v>1.6</v>
      </c>
      <c r="G4262" s="202">
        <v>1.5</v>
      </c>
      <c r="H4262" s="296">
        <f t="shared" si="1014"/>
        <v>1.47</v>
      </c>
      <c r="I4262" s="296">
        <f t="shared" si="1015"/>
        <v>1.4550000000000001</v>
      </c>
      <c r="J4262" s="296">
        <f t="shared" si="1016"/>
        <v>1.44</v>
      </c>
      <c r="K4262" s="106"/>
      <c r="L4262" s="323">
        <f>F4262*K4262</f>
        <v>0</v>
      </c>
      <c r="M4262" s="327">
        <f>G4262*K4262</f>
        <v>0</v>
      </c>
      <c r="N4262" s="545">
        <f>H4262*K4262</f>
        <v>0</v>
      </c>
      <c r="O4262" s="545">
        <f>I4262*K4262</f>
        <v>0</v>
      </c>
      <c r="P4262" s="545">
        <f>J4262*K4262</f>
        <v>0</v>
      </c>
      <c r="Q4262" s="110" t="s">
        <v>7</v>
      </c>
    </row>
    <row r="4263" spans="1:18" ht="15" hidden="1" customHeight="1" outlineLevel="1" x14ac:dyDescent="0.25">
      <c r="A4263" s="133" t="s">
        <v>268</v>
      </c>
      <c r="B4263" s="442" t="s">
        <v>5236</v>
      </c>
      <c r="C4263" s="184" t="s">
        <v>2195</v>
      </c>
      <c r="D4263" s="183" t="s">
        <v>6</v>
      </c>
      <c r="E4263" s="29">
        <v>5</v>
      </c>
      <c r="F4263" s="202">
        <v>1.6</v>
      </c>
      <c r="G4263" s="202">
        <v>1.5</v>
      </c>
      <c r="H4263" s="296">
        <f t="shared" si="1014"/>
        <v>1.47</v>
      </c>
      <c r="I4263" s="296">
        <f t="shared" si="1015"/>
        <v>1.4550000000000001</v>
      </c>
      <c r="J4263" s="296">
        <f t="shared" si="1016"/>
        <v>1.44</v>
      </c>
      <c r="K4263" s="106"/>
      <c r="L4263" s="323">
        <f>F4263*K4263</f>
        <v>0</v>
      </c>
      <c r="M4263" s="327">
        <f>G4263*K4263</f>
        <v>0</v>
      </c>
      <c r="N4263" s="545">
        <f>H4263*K4263</f>
        <v>0</v>
      </c>
      <c r="O4263" s="545">
        <f>I4263*K4263</f>
        <v>0</v>
      </c>
      <c r="P4263" s="545">
        <f>J4263*K4263</f>
        <v>0</v>
      </c>
      <c r="Q4263" s="110" t="s">
        <v>7</v>
      </c>
    </row>
    <row r="4264" spans="1:18" ht="15" hidden="1" customHeight="1" outlineLevel="1" x14ac:dyDescent="0.25">
      <c r="A4264" s="133" t="s">
        <v>268</v>
      </c>
      <c r="B4264" s="442" t="s">
        <v>5198</v>
      </c>
      <c r="C4264" s="184" t="s">
        <v>2196</v>
      </c>
      <c r="D4264" s="183" t="s">
        <v>6</v>
      </c>
      <c r="E4264" s="29">
        <v>5</v>
      </c>
      <c r="F4264" s="202">
        <v>1.6</v>
      </c>
      <c r="G4264" s="202">
        <v>1.5</v>
      </c>
      <c r="H4264" s="296">
        <f t="shared" si="1014"/>
        <v>1.47</v>
      </c>
      <c r="I4264" s="296">
        <f t="shared" si="1015"/>
        <v>1.4550000000000001</v>
      </c>
      <c r="J4264" s="296">
        <f t="shared" si="1016"/>
        <v>1.44</v>
      </c>
      <c r="K4264" s="106"/>
      <c r="L4264" s="323">
        <f>F4264*K4264</f>
        <v>0</v>
      </c>
      <c r="M4264" s="327">
        <f>G4264*K4264</f>
        <v>0</v>
      </c>
      <c r="N4264" s="545">
        <f>H4264*K4264</f>
        <v>0</v>
      </c>
      <c r="O4264" s="545">
        <f>I4264*K4264</f>
        <v>0</v>
      </c>
      <c r="P4264" s="545">
        <f>J4264*K4264</f>
        <v>0</v>
      </c>
      <c r="Q4264" s="110" t="s">
        <v>7</v>
      </c>
    </row>
    <row r="4265" spans="1:18" ht="15" hidden="1" customHeight="1" outlineLevel="1" x14ac:dyDescent="0.25">
      <c r="A4265" s="133" t="s">
        <v>268</v>
      </c>
      <c r="B4265" s="442" t="s">
        <v>5236</v>
      </c>
      <c r="C4265" s="184" t="s">
        <v>2197</v>
      </c>
      <c r="D4265" s="183" t="s">
        <v>6</v>
      </c>
      <c r="E4265" s="29">
        <v>5</v>
      </c>
      <c r="F4265" s="202">
        <v>1.6</v>
      </c>
      <c r="G4265" s="202">
        <v>1.5</v>
      </c>
      <c r="H4265" s="296">
        <f t="shared" si="1014"/>
        <v>1.47</v>
      </c>
      <c r="I4265" s="296">
        <f t="shared" si="1015"/>
        <v>1.4550000000000001</v>
      </c>
      <c r="J4265" s="296">
        <f t="shared" si="1016"/>
        <v>1.44</v>
      </c>
      <c r="K4265" s="106"/>
      <c r="L4265" s="323">
        <f>F4265*K4265</f>
        <v>0</v>
      </c>
      <c r="M4265" s="327">
        <f>G4265*K4265</f>
        <v>0</v>
      </c>
      <c r="N4265" s="545">
        <f>H4265*K4265</f>
        <v>0</v>
      </c>
      <c r="O4265" s="545">
        <f>I4265*K4265</f>
        <v>0</v>
      </c>
      <c r="P4265" s="545">
        <f>J4265*K4265</f>
        <v>0</v>
      </c>
      <c r="Q4265" s="110" t="s">
        <v>7</v>
      </c>
    </row>
    <row r="4266" spans="1:18" ht="15" hidden="1" customHeight="1" outlineLevel="1" x14ac:dyDescent="0.25">
      <c r="A4266" s="133" t="s">
        <v>268</v>
      </c>
      <c r="B4266" s="442" t="s">
        <v>5198</v>
      </c>
      <c r="C4266" s="184" t="s">
        <v>2198</v>
      </c>
      <c r="D4266" s="183" t="s">
        <v>6</v>
      </c>
      <c r="E4266" s="29">
        <v>5</v>
      </c>
      <c r="F4266" s="202">
        <v>1.6</v>
      </c>
      <c r="G4266" s="202">
        <v>1.5</v>
      </c>
      <c r="H4266" s="296">
        <f t="shared" si="1014"/>
        <v>1.47</v>
      </c>
      <c r="I4266" s="296">
        <f t="shared" si="1015"/>
        <v>1.4550000000000001</v>
      </c>
      <c r="J4266" s="296">
        <f t="shared" si="1016"/>
        <v>1.44</v>
      </c>
      <c r="K4266" s="106"/>
      <c r="L4266" s="323">
        <f>F4266*K4266</f>
        <v>0</v>
      </c>
      <c r="M4266" s="327">
        <f>G4266*K4266</f>
        <v>0</v>
      </c>
      <c r="N4266" s="545">
        <f>H4266*K4266</f>
        <v>0</v>
      </c>
      <c r="O4266" s="545">
        <f>I4266*K4266</f>
        <v>0</v>
      </c>
      <c r="P4266" s="545">
        <f>J4266*K4266</f>
        <v>0</v>
      </c>
      <c r="Q4266" s="110" t="s">
        <v>7</v>
      </c>
    </row>
    <row r="4267" spans="1:18" ht="15" hidden="1" customHeight="1" outlineLevel="1" x14ac:dyDescent="0.25">
      <c r="A4267" s="133" t="s">
        <v>268</v>
      </c>
      <c r="B4267" s="442" t="s">
        <v>5198</v>
      </c>
      <c r="C4267" s="184" t="s">
        <v>2199</v>
      </c>
      <c r="D4267" s="183" t="s">
        <v>6</v>
      </c>
      <c r="E4267" s="29">
        <v>5</v>
      </c>
      <c r="F4267" s="202">
        <v>1.6</v>
      </c>
      <c r="G4267" s="202">
        <v>1.5</v>
      </c>
      <c r="H4267" s="296">
        <f t="shared" si="1014"/>
        <v>1.47</v>
      </c>
      <c r="I4267" s="296">
        <f t="shared" si="1015"/>
        <v>1.4550000000000001</v>
      </c>
      <c r="J4267" s="296">
        <f t="shared" si="1016"/>
        <v>1.44</v>
      </c>
      <c r="K4267" s="106"/>
      <c r="L4267" s="323">
        <f>F4267*K4267</f>
        <v>0</v>
      </c>
      <c r="M4267" s="327">
        <f>G4267*K4267</f>
        <v>0</v>
      </c>
      <c r="N4267" s="545">
        <f>H4267*K4267</f>
        <v>0</v>
      </c>
      <c r="O4267" s="545">
        <f>I4267*K4267</f>
        <v>0</v>
      </c>
      <c r="P4267" s="545">
        <f>J4267*K4267</f>
        <v>0</v>
      </c>
      <c r="Q4267" s="110" t="s">
        <v>7</v>
      </c>
    </row>
    <row r="4268" spans="1:18" ht="15" hidden="1" customHeight="1" outlineLevel="1" x14ac:dyDescent="0.25">
      <c r="A4268" s="133" t="s">
        <v>268</v>
      </c>
      <c r="B4268" s="442" t="s">
        <v>5198</v>
      </c>
      <c r="C4268" s="184" t="s">
        <v>2200</v>
      </c>
      <c r="D4268" s="183" t="s">
        <v>6</v>
      </c>
      <c r="E4268" s="29">
        <v>5</v>
      </c>
      <c r="F4268" s="202">
        <v>1.6</v>
      </c>
      <c r="G4268" s="202">
        <v>1.5</v>
      </c>
      <c r="H4268" s="296">
        <f t="shared" si="1014"/>
        <v>1.47</v>
      </c>
      <c r="I4268" s="296">
        <f t="shared" si="1015"/>
        <v>1.4550000000000001</v>
      </c>
      <c r="J4268" s="296">
        <f t="shared" si="1016"/>
        <v>1.44</v>
      </c>
      <c r="K4268" s="106"/>
      <c r="L4268" s="323">
        <f>F4268*K4268</f>
        <v>0</v>
      </c>
      <c r="M4268" s="327">
        <f>G4268*K4268</f>
        <v>0</v>
      </c>
      <c r="N4268" s="545">
        <f>H4268*K4268</f>
        <v>0</v>
      </c>
      <c r="O4268" s="545">
        <f>I4268*K4268</f>
        <v>0</v>
      </c>
      <c r="P4268" s="545">
        <f>J4268*K4268</f>
        <v>0</v>
      </c>
      <c r="Q4268" s="110" t="s">
        <v>7</v>
      </c>
    </row>
    <row r="4269" spans="1:18" ht="15" hidden="1" customHeight="1" outlineLevel="1" x14ac:dyDescent="0.25">
      <c r="A4269" s="133" t="s">
        <v>268</v>
      </c>
      <c r="B4269" s="442" t="s">
        <v>5198</v>
      </c>
      <c r="C4269" s="184" t="s">
        <v>2201</v>
      </c>
      <c r="D4269" s="183" t="s">
        <v>6</v>
      </c>
      <c r="E4269" s="29">
        <v>5</v>
      </c>
      <c r="F4269" s="202">
        <v>1.6</v>
      </c>
      <c r="G4269" s="202">
        <v>1.5</v>
      </c>
      <c r="H4269" s="296">
        <f t="shared" si="1014"/>
        <v>1.47</v>
      </c>
      <c r="I4269" s="296">
        <f t="shared" si="1015"/>
        <v>1.4550000000000001</v>
      </c>
      <c r="J4269" s="296">
        <f t="shared" si="1016"/>
        <v>1.44</v>
      </c>
      <c r="K4269" s="106"/>
      <c r="L4269" s="323">
        <f>F4269*K4269</f>
        <v>0</v>
      </c>
      <c r="M4269" s="327">
        <f>G4269*K4269</f>
        <v>0</v>
      </c>
      <c r="N4269" s="545">
        <f>H4269*K4269</f>
        <v>0</v>
      </c>
      <c r="O4269" s="545">
        <f>I4269*K4269</f>
        <v>0</v>
      </c>
      <c r="P4269" s="545">
        <f>J4269*K4269</f>
        <v>0</v>
      </c>
      <c r="Q4269" s="110" t="s">
        <v>7</v>
      </c>
    </row>
    <row r="4270" spans="1:18" ht="15" hidden="1" customHeight="1" outlineLevel="1" x14ac:dyDescent="0.25">
      <c r="A4270" s="133" t="s">
        <v>268</v>
      </c>
      <c r="B4270" s="442" t="s">
        <v>5198</v>
      </c>
      <c r="C4270" s="184" t="s">
        <v>2202</v>
      </c>
      <c r="D4270" s="183" t="s">
        <v>6</v>
      </c>
      <c r="E4270" s="29">
        <v>5</v>
      </c>
      <c r="F4270" s="202">
        <v>1.6</v>
      </c>
      <c r="G4270" s="202">
        <v>1.5</v>
      </c>
      <c r="H4270" s="296">
        <f t="shared" si="1014"/>
        <v>1.47</v>
      </c>
      <c r="I4270" s="296">
        <f t="shared" si="1015"/>
        <v>1.4550000000000001</v>
      </c>
      <c r="J4270" s="296">
        <f t="shared" si="1016"/>
        <v>1.44</v>
      </c>
      <c r="K4270" s="106"/>
      <c r="L4270" s="323">
        <f>F4270*K4270</f>
        <v>0</v>
      </c>
      <c r="M4270" s="327">
        <f>G4270*K4270</f>
        <v>0</v>
      </c>
      <c r="N4270" s="545">
        <f>H4270*K4270</f>
        <v>0</v>
      </c>
      <c r="O4270" s="545">
        <f>I4270*K4270</f>
        <v>0</v>
      </c>
      <c r="P4270" s="545">
        <f>J4270*K4270</f>
        <v>0</v>
      </c>
      <c r="Q4270" s="110" t="s">
        <v>7</v>
      </c>
    </row>
    <row r="4271" spans="1:18" ht="15" hidden="1" customHeight="1" outlineLevel="1" x14ac:dyDescent="0.25">
      <c r="A4271" s="133" t="s">
        <v>268</v>
      </c>
      <c r="B4271" s="442" t="s">
        <v>5198</v>
      </c>
      <c r="C4271" s="184" t="s">
        <v>2203</v>
      </c>
      <c r="D4271" s="183" t="s">
        <v>6</v>
      </c>
      <c r="E4271" s="29">
        <v>5</v>
      </c>
      <c r="F4271" s="202">
        <v>1.6</v>
      </c>
      <c r="G4271" s="202">
        <v>1.5</v>
      </c>
      <c r="H4271" s="296">
        <f t="shared" si="1014"/>
        <v>1.47</v>
      </c>
      <c r="I4271" s="296">
        <f t="shared" si="1015"/>
        <v>1.4550000000000001</v>
      </c>
      <c r="J4271" s="296">
        <f t="shared" si="1016"/>
        <v>1.44</v>
      </c>
      <c r="K4271" s="106"/>
      <c r="L4271" s="323">
        <f>F4271*K4271</f>
        <v>0</v>
      </c>
      <c r="M4271" s="327">
        <f>G4271*K4271</f>
        <v>0</v>
      </c>
      <c r="N4271" s="545">
        <f>H4271*K4271</f>
        <v>0</v>
      </c>
      <c r="O4271" s="545">
        <f>I4271*K4271</f>
        <v>0</v>
      </c>
      <c r="P4271" s="545">
        <f>J4271*K4271</f>
        <v>0</v>
      </c>
      <c r="Q4271" s="110" t="s">
        <v>7</v>
      </c>
    </row>
    <row r="4272" spans="1:18" ht="15" hidden="1" customHeight="1" outlineLevel="1" x14ac:dyDescent="0.25">
      <c r="A4272" s="133" t="s">
        <v>268</v>
      </c>
      <c r="B4272" s="12" t="s">
        <v>5228</v>
      </c>
      <c r="C4272" s="184" t="s">
        <v>2204</v>
      </c>
      <c r="D4272" s="183" t="s">
        <v>6</v>
      </c>
      <c r="E4272" s="29">
        <v>5</v>
      </c>
      <c r="F4272" s="202">
        <v>1.6</v>
      </c>
      <c r="G4272" s="202">
        <v>1.5</v>
      </c>
      <c r="H4272" s="296">
        <f t="shared" si="1014"/>
        <v>1.47</v>
      </c>
      <c r="I4272" s="296">
        <f t="shared" si="1015"/>
        <v>1.4550000000000001</v>
      </c>
      <c r="J4272" s="296">
        <f t="shared" si="1016"/>
        <v>1.44</v>
      </c>
      <c r="K4272" s="106"/>
      <c r="L4272" s="323">
        <f>F4272*K4272</f>
        <v>0</v>
      </c>
      <c r="M4272" s="327">
        <f>G4272*K4272</f>
        <v>0</v>
      </c>
      <c r="N4272" s="545">
        <f>H4272*K4272</f>
        <v>0</v>
      </c>
      <c r="O4272" s="545">
        <f>I4272*K4272</f>
        <v>0</v>
      </c>
      <c r="P4272" s="545">
        <f>J4272*K4272</f>
        <v>0</v>
      </c>
      <c r="Q4272" s="110" t="s">
        <v>7</v>
      </c>
    </row>
    <row r="4273" spans="1:17" ht="15" hidden="1" customHeight="1" outlineLevel="1" x14ac:dyDescent="0.25">
      <c r="A4273" s="133" t="s">
        <v>268</v>
      </c>
      <c r="B4273" s="442" t="s">
        <v>5198</v>
      </c>
      <c r="C4273" s="184" t="s">
        <v>2205</v>
      </c>
      <c r="D4273" s="183" t="s">
        <v>6</v>
      </c>
      <c r="E4273" s="29">
        <v>5</v>
      </c>
      <c r="F4273" s="202">
        <v>1.6</v>
      </c>
      <c r="G4273" s="202">
        <v>1.5</v>
      </c>
      <c r="H4273" s="296">
        <f t="shared" si="1014"/>
        <v>1.47</v>
      </c>
      <c r="I4273" s="296">
        <f t="shared" si="1015"/>
        <v>1.4550000000000001</v>
      </c>
      <c r="J4273" s="296">
        <f t="shared" si="1016"/>
        <v>1.44</v>
      </c>
      <c r="K4273" s="106"/>
      <c r="L4273" s="323">
        <f>F4273*K4273</f>
        <v>0</v>
      </c>
      <c r="M4273" s="327">
        <f>G4273*K4273</f>
        <v>0</v>
      </c>
      <c r="N4273" s="545">
        <f>H4273*K4273</f>
        <v>0</v>
      </c>
      <c r="O4273" s="545">
        <f>I4273*K4273</f>
        <v>0</v>
      </c>
      <c r="P4273" s="545">
        <f>J4273*K4273</f>
        <v>0</v>
      </c>
      <c r="Q4273" s="110" t="s">
        <v>7</v>
      </c>
    </row>
    <row r="4274" spans="1:17" ht="15" hidden="1" customHeight="1" outlineLevel="1" x14ac:dyDescent="0.25">
      <c r="A4274" s="133" t="s">
        <v>268</v>
      </c>
      <c r="B4274" s="442" t="s">
        <v>5198</v>
      </c>
      <c r="C4274" s="184" t="s">
        <v>2206</v>
      </c>
      <c r="D4274" s="183" t="s">
        <v>6</v>
      </c>
      <c r="E4274" s="29">
        <v>5</v>
      </c>
      <c r="F4274" s="202">
        <v>1.6</v>
      </c>
      <c r="G4274" s="202">
        <v>1.5</v>
      </c>
      <c r="H4274" s="296">
        <f t="shared" si="1014"/>
        <v>1.47</v>
      </c>
      <c r="I4274" s="296">
        <f t="shared" si="1015"/>
        <v>1.4550000000000001</v>
      </c>
      <c r="J4274" s="296">
        <f t="shared" si="1016"/>
        <v>1.44</v>
      </c>
      <c r="K4274" s="106"/>
      <c r="L4274" s="323">
        <f>F4274*K4274</f>
        <v>0</v>
      </c>
      <c r="M4274" s="327">
        <f>G4274*K4274</f>
        <v>0</v>
      </c>
      <c r="N4274" s="545">
        <f>H4274*K4274</f>
        <v>0</v>
      </c>
      <c r="O4274" s="545">
        <f>I4274*K4274</f>
        <v>0</v>
      </c>
      <c r="P4274" s="545">
        <f>J4274*K4274</f>
        <v>0</v>
      </c>
      <c r="Q4274" s="110" t="s">
        <v>7</v>
      </c>
    </row>
    <row r="4275" spans="1:17" ht="15" hidden="1" customHeight="1" outlineLevel="1" x14ac:dyDescent="0.25">
      <c r="A4275" s="133" t="s">
        <v>268</v>
      </c>
      <c r="B4275" s="12" t="s">
        <v>5228</v>
      </c>
      <c r="C4275" s="184" t="s">
        <v>2207</v>
      </c>
      <c r="D4275" s="183" t="s">
        <v>6</v>
      </c>
      <c r="E4275" s="29">
        <v>5</v>
      </c>
      <c r="F4275" s="202">
        <v>1.6</v>
      </c>
      <c r="G4275" s="202">
        <v>1.5</v>
      </c>
      <c r="H4275" s="296">
        <f t="shared" si="1014"/>
        <v>1.47</v>
      </c>
      <c r="I4275" s="296">
        <f t="shared" si="1015"/>
        <v>1.4550000000000001</v>
      </c>
      <c r="J4275" s="296">
        <f t="shared" si="1016"/>
        <v>1.44</v>
      </c>
      <c r="K4275" s="106"/>
      <c r="L4275" s="323">
        <f>F4275*K4275</f>
        <v>0</v>
      </c>
      <c r="M4275" s="327">
        <f>G4275*K4275</f>
        <v>0</v>
      </c>
      <c r="N4275" s="545">
        <f>H4275*K4275</f>
        <v>0</v>
      </c>
      <c r="O4275" s="545">
        <f>I4275*K4275</f>
        <v>0</v>
      </c>
      <c r="P4275" s="545">
        <f>J4275*K4275</f>
        <v>0</v>
      </c>
      <c r="Q4275" s="110" t="s">
        <v>7</v>
      </c>
    </row>
    <row r="4276" spans="1:17" ht="15" hidden="1" customHeight="1" outlineLevel="1" x14ac:dyDescent="0.25">
      <c r="A4276" s="133" t="s">
        <v>268</v>
      </c>
      <c r="B4276" s="442" t="s">
        <v>5198</v>
      </c>
      <c r="C4276" s="184" t="s">
        <v>2208</v>
      </c>
      <c r="D4276" s="183" t="s">
        <v>6</v>
      </c>
      <c r="E4276" s="29">
        <v>6</v>
      </c>
      <c r="F4276" s="202">
        <v>2.8</v>
      </c>
      <c r="G4276" s="202">
        <v>2.7</v>
      </c>
      <c r="H4276" s="296">
        <f t="shared" si="1014"/>
        <v>2.6459999999999999</v>
      </c>
      <c r="I4276" s="296">
        <f t="shared" si="1015"/>
        <v>2.6190000000000002</v>
      </c>
      <c r="J4276" s="296">
        <f t="shared" si="1016"/>
        <v>2.5920000000000001</v>
      </c>
      <c r="K4276" s="106"/>
      <c r="L4276" s="323">
        <f>F4276*K4276</f>
        <v>0</v>
      </c>
      <c r="M4276" s="327">
        <f>G4276*K4276</f>
        <v>0</v>
      </c>
      <c r="N4276" s="545">
        <f>H4276*K4276</f>
        <v>0</v>
      </c>
      <c r="O4276" s="545">
        <f>I4276*K4276</f>
        <v>0</v>
      </c>
      <c r="P4276" s="545">
        <f>J4276*K4276</f>
        <v>0</v>
      </c>
      <c r="Q4276" s="110" t="s">
        <v>7</v>
      </c>
    </row>
    <row r="4277" spans="1:17" ht="15" hidden="1" customHeight="1" outlineLevel="1" x14ac:dyDescent="0.25">
      <c r="A4277" s="133" t="s">
        <v>268</v>
      </c>
      <c r="B4277" s="442" t="s">
        <v>5198</v>
      </c>
      <c r="C4277" s="184" t="s">
        <v>2209</v>
      </c>
      <c r="D4277" s="183" t="s">
        <v>6</v>
      </c>
      <c r="E4277" s="29">
        <v>6</v>
      </c>
      <c r="F4277" s="202">
        <v>3</v>
      </c>
      <c r="G4277" s="202">
        <v>2.9</v>
      </c>
      <c r="H4277" s="296">
        <f t="shared" si="1014"/>
        <v>2.8420000000000001</v>
      </c>
      <c r="I4277" s="296">
        <f t="shared" si="1015"/>
        <v>2.8129999999999997</v>
      </c>
      <c r="J4277" s="296">
        <f t="shared" si="1016"/>
        <v>2.7839999999999998</v>
      </c>
      <c r="K4277" s="106"/>
      <c r="L4277" s="323">
        <f>F4277*K4277</f>
        <v>0</v>
      </c>
      <c r="M4277" s="327">
        <f>G4277*K4277</f>
        <v>0</v>
      </c>
      <c r="N4277" s="545">
        <f>H4277*K4277</f>
        <v>0</v>
      </c>
      <c r="O4277" s="545">
        <f>I4277*K4277</f>
        <v>0</v>
      </c>
      <c r="P4277" s="545">
        <f>J4277*K4277</f>
        <v>0</v>
      </c>
      <c r="Q4277" s="110" t="s">
        <v>7</v>
      </c>
    </row>
    <row r="4278" spans="1:17" ht="15" hidden="1" customHeight="1" outlineLevel="1" x14ac:dyDescent="0.25">
      <c r="A4278" s="133" t="s">
        <v>268</v>
      </c>
      <c r="B4278" s="442" t="s">
        <v>5198</v>
      </c>
      <c r="C4278" s="184" t="s">
        <v>2210</v>
      </c>
      <c r="D4278" s="183" t="s">
        <v>6</v>
      </c>
      <c r="E4278" s="29">
        <v>5</v>
      </c>
      <c r="F4278" s="202">
        <v>2.9</v>
      </c>
      <c r="G4278" s="202">
        <v>2.8</v>
      </c>
      <c r="H4278" s="296">
        <f t="shared" si="1014"/>
        <v>2.7439999999999998</v>
      </c>
      <c r="I4278" s="296">
        <f t="shared" si="1015"/>
        <v>2.7159999999999997</v>
      </c>
      <c r="J4278" s="296">
        <f t="shared" si="1016"/>
        <v>2.6879999999999997</v>
      </c>
      <c r="K4278" s="106"/>
      <c r="L4278" s="323">
        <f>F4278*K4278</f>
        <v>0</v>
      </c>
      <c r="M4278" s="327">
        <f>G4278*K4278</f>
        <v>0</v>
      </c>
      <c r="N4278" s="545">
        <f>H4278*K4278</f>
        <v>0</v>
      </c>
      <c r="O4278" s="545">
        <f>I4278*K4278</f>
        <v>0</v>
      </c>
      <c r="P4278" s="545">
        <f>J4278*K4278</f>
        <v>0</v>
      </c>
      <c r="Q4278" s="110" t="s">
        <v>7</v>
      </c>
    </row>
    <row r="4279" spans="1:17" ht="15" hidden="1" customHeight="1" outlineLevel="1" x14ac:dyDescent="0.25">
      <c r="A4279" s="133" t="s">
        <v>268</v>
      </c>
      <c r="B4279" s="12" t="s">
        <v>5228</v>
      </c>
      <c r="C4279" s="184" t="s">
        <v>2211</v>
      </c>
      <c r="D4279" s="183" t="s">
        <v>6</v>
      </c>
      <c r="E4279" s="29">
        <v>5</v>
      </c>
      <c r="F4279" s="202">
        <v>2.5</v>
      </c>
      <c r="G4279" s="202">
        <v>2.4</v>
      </c>
      <c r="H4279" s="296">
        <f t="shared" si="1014"/>
        <v>2.3519999999999999</v>
      </c>
      <c r="I4279" s="296">
        <f t="shared" si="1015"/>
        <v>2.3279999999999998</v>
      </c>
      <c r="J4279" s="296">
        <f t="shared" si="1016"/>
        <v>2.3039999999999998</v>
      </c>
      <c r="K4279" s="106"/>
      <c r="L4279" s="323">
        <f>F4279*K4279</f>
        <v>0</v>
      </c>
      <c r="M4279" s="327">
        <f>G4279*K4279</f>
        <v>0</v>
      </c>
      <c r="N4279" s="545">
        <f>H4279*K4279</f>
        <v>0</v>
      </c>
      <c r="O4279" s="545">
        <f>I4279*K4279</f>
        <v>0</v>
      </c>
      <c r="P4279" s="545">
        <f>J4279*K4279</f>
        <v>0</v>
      </c>
      <c r="Q4279" s="110" t="s">
        <v>7</v>
      </c>
    </row>
    <row r="4280" spans="1:17" ht="15" hidden="1" customHeight="1" outlineLevel="1" x14ac:dyDescent="0.25">
      <c r="A4280" s="133" t="s">
        <v>268</v>
      </c>
      <c r="B4280" s="442" t="s">
        <v>5198</v>
      </c>
      <c r="C4280" s="184" t="s">
        <v>2212</v>
      </c>
      <c r="D4280" s="183" t="s">
        <v>6</v>
      </c>
      <c r="E4280" s="29">
        <v>5</v>
      </c>
      <c r="F4280" s="202">
        <v>1.7</v>
      </c>
      <c r="G4280" s="202">
        <v>1.6</v>
      </c>
      <c r="H4280" s="296">
        <f t="shared" si="1014"/>
        <v>1.5680000000000001</v>
      </c>
      <c r="I4280" s="296">
        <f t="shared" si="1015"/>
        <v>1.552</v>
      </c>
      <c r="J4280" s="296">
        <f t="shared" si="1016"/>
        <v>1.536</v>
      </c>
      <c r="K4280" s="106"/>
      <c r="L4280" s="323">
        <f>F4280*K4280</f>
        <v>0</v>
      </c>
      <c r="M4280" s="327">
        <f>G4280*K4280</f>
        <v>0</v>
      </c>
      <c r="N4280" s="545">
        <f>H4280*K4280</f>
        <v>0</v>
      </c>
      <c r="O4280" s="545">
        <f>I4280*K4280</f>
        <v>0</v>
      </c>
      <c r="P4280" s="545">
        <f>J4280*K4280</f>
        <v>0</v>
      </c>
      <c r="Q4280" s="110" t="s">
        <v>7</v>
      </c>
    </row>
    <row r="4281" spans="1:17" ht="15" hidden="1" customHeight="1" outlineLevel="1" x14ac:dyDescent="0.25">
      <c r="A4281" s="133" t="s">
        <v>268</v>
      </c>
      <c r="B4281" s="442" t="s">
        <v>5198</v>
      </c>
      <c r="C4281" s="184" t="s">
        <v>2213</v>
      </c>
      <c r="D4281" s="183" t="s">
        <v>6</v>
      </c>
      <c r="E4281" s="29">
        <v>5</v>
      </c>
      <c r="F4281" s="202">
        <v>1.7</v>
      </c>
      <c r="G4281" s="202">
        <v>1.6</v>
      </c>
      <c r="H4281" s="296">
        <f t="shared" si="1014"/>
        <v>1.5680000000000001</v>
      </c>
      <c r="I4281" s="296">
        <f t="shared" si="1015"/>
        <v>1.552</v>
      </c>
      <c r="J4281" s="296">
        <f t="shared" si="1016"/>
        <v>1.536</v>
      </c>
      <c r="K4281" s="106"/>
      <c r="L4281" s="323">
        <f>F4281*K4281</f>
        <v>0</v>
      </c>
      <c r="M4281" s="327">
        <f>G4281*K4281</f>
        <v>0</v>
      </c>
      <c r="N4281" s="545">
        <f>H4281*K4281</f>
        <v>0</v>
      </c>
      <c r="O4281" s="545">
        <f>I4281*K4281</f>
        <v>0</v>
      </c>
      <c r="P4281" s="545">
        <f>J4281*K4281</f>
        <v>0</v>
      </c>
      <c r="Q4281" s="110" t="s">
        <v>7</v>
      </c>
    </row>
    <row r="4282" spans="1:17" ht="15" hidden="1" customHeight="1" outlineLevel="1" x14ac:dyDescent="0.25">
      <c r="A4282" s="133" t="s">
        <v>268</v>
      </c>
      <c r="B4282" s="442" t="s">
        <v>5198</v>
      </c>
      <c r="C4282" s="184" t="s">
        <v>2214</v>
      </c>
      <c r="D4282" s="183" t="s">
        <v>6</v>
      </c>
      <c r="E4282" s="29">
        <v>5</v>
      </c>
      <c r="F4282" s="202">
        <v>2.9</v>
      </c>
      <c r="G4282" s="202">
        <v>2.8</v>
      </c>
      <c r="H4282" s="296">
        <f t="shared" si="1014"/>
        <v>2.7439999999999998</v>
      </c>
      <c r="I4282" s="296">
        <f t="shared" si="1015"/>
        <v>2.7159999999999997</v>
      </c>
      <c r="J4282" s="296">
        <f t="shared" si="1016"/>
        <v>2.6879999999999997</v>
      </c>
      <c r="K4282" s="106"/>
      <c r="L4282" s="323">
        <f>F4282*K4282</f>
        <v>0</v>
      </c>
      <c r="M4282" s="327">
        <f>G4282*K4282</f>
        <v>0</v>
      </c>
      <c r="N4282" s="545">
        <f>H4282*K4282</f>
        <v>0</v>
      </c>
      <c r="O4282" s="545">
        <f>I4282*K4282</f>
        <v>0</v>
      </c>
      <c r="P4282" s="545">
        <f>J4282*K4282</f>
        <v>0</v>
      </c>
      <c r="Q4282" s="110" t="s">
        <v>7</v>
      </c>
    </row>
    <row r="4283" spans="1:17" ht="15" hidden="1" customHeight="1" outlineLevel="1" x14ac:dyDescent="0.25">
      <c r="A4283" s="133" t="s">
        <v>268</v>
      </c>
      <c r="B4283" s="442" t="s">
        <v>5198</v>
      </c>
      <c r="C4283" s="184" t="s">
        <v>2215</v>
      </c>
      <c r="D4283" s="183" t="s">
        <v>6</v>
      </c>
      <c r="E4283" s="29">
        <v>5</v>
      </c>
      <c r="F4283" s="202">
        <v>2.4</v>
      </c>
      <c r="G4283" s="202">
        <v>2.2999999999999998</v>
      </c>
      <c r="H4283" s="296">
        <f t="shared" si="1014"/>
        <v>2.254</v>
      </c>
      <c r="I4283" s="296">
        <f t="shared" si="1015"/>
        <v>2.2309999999999999</v>
      </c>
      <c r="J4283" s="296">
        <f t="shared" si="1016"/>
        <v>2.2079999999999997</v>
      </c>
      <c r="K4283" s="106"/>
      <c r="L4283" s="323">
        <f>F4283*K4283</f>
        <v>0</v>
      </c>
      <c r="M4283" s="327">
        <f>G4283*K4283</f>
        <v>0</v>
      </c>
      <c r="N4283" s="545">
        <f>H4283*K4283</f>
        <v>0</v>
      </c>
      <c r="O4283" s="545">
        <f>I4283*K4283</f>
        <v>0</v>
      </c>
      <c r="P4283" s="545">
        <f>J4283*K4283</f>
        <v>0</v>
      </c>
      <c r="Q4283" s="110" t="s">
        <v>7</v>
      </c>
    </row>
    <row r="4284" spans="1:17" ht="15" hidden="1" customHeight="1" outlineLevel="1" x14ac:dyDescent="0.25">
      <c r="A4284" s="133" t="s">
        <v>268</v>
      </c>
      <c r="B4284" s="442" t="s">
        <v>5198</v>
      </c>
      <c r="C4284" s="184" t="s">
        <v>2216</v>
      </c>
      <c r="D4284" s="183" t="s">
        <v>6</v>
      </c>
      <c r="E4284" s="29">
        <v>5</v>
      </c>
      <c r="F4284" s="202">
        <v>1.8</v>
      </c>
      <c r="G4284" s="202">
        <v>1.7</v>
      </c>
      <c r="H4284" s="296">
        <f t="shared" si="1014"/>
        <v>1.6659999999999999</v>
      </c>
      <c r="I4284" s="296">
        <f t="shared" si="1015"/>
        <v>1.649</v>
      </c>
      <c r="J4284" s="296">
        <f t="shared" si="1016"/>
        <v>1.6319999999999999</v>
      </c>
      <c r="K4284" s="106"/>
      <c r="L4284" s="323">
        <f>F4284*K4284</f>
        <v>0</v>
      </c>
      <c r="M4284" s="327">
        <f>G4284*K4284</f>
        <v>0</v>
      </c>
      <c r="N4284" s="545">
        <f>H4284*K4284</f>
        <v>0</v>
      </c>
      <c r="O4284" s="545">
        <f>I4284*K4284</f>
        <v>0</v>
      </c>
      <c r="P4284" s="545">
        <f>J4284*K4284</f>
        <v>0</v>
      </c>
      <c r="Q4284" s="110" t="s">
        <v>7</v>
      </c>
    </row>
    <row r="4285" spans="1:17" ht="15" hidden="1" customHeight="1" outlineLevel="1" x14ac:dyDescent="0.25">
      <c r="A4285" s="133" t="s">
        <v>268</v>
      </c>
      <c r="B4285" s="442" t="s">
        <v>5198</v>
      </c>
      <c r="C4285" s="184" t="s">
        <v>2217</v>
      </c>
      <c r="D4285" s="183" t="s">
        <v>6</v>
      </c>
      <c r="E4285" s="29">
        <v>5</v>
      </c>
      <c r="F4285" s="202">
        <v>2.9</v>
      </c>
      <c r="G4285" s="202">
        <v>2.8</v>
      </c>
      <c r="H4285" s="296">
        <f t="shared" si="1014"/>
        <v>2.7439999999999998</v>
      </c>
      <c r="I4285" s="296">
        <f t="shared" si="1015"/>
        <v>2.7159999999999997</v>
      </c>
      <c r="J4285" s="296">
        <f t="shared" si="1016"/>
        <v>2.6879999999999997</v>
      </c>
      <c r="K4285" s="106"/>
      <c r="L4285" s="323">
        <f>F4285*K4285</f>
        <v>0</v>
      </c>
      <c r="M4285" s="327">
        <f>G4285*K4285</f>
        <v>0</v>
      </c>
      <c r="N4285" s="545">
        <f>H4285*K4285</f>
        <v>0</v>
      </c>
      <c r="O4285" s="545">
        <f>I4285*K4285</f>
        <v>0</v>
      </c>
      <c r="P4285" s="545">
        <f>J4285*K4285</f>
        <v>0</v>
      </c>
      <c r="Q4285" s="110" t="s">
        <v>7</v>
      </c>
    </row>
    <row r="4286" spans="1:17" ht="15" hidden="1" customHeight="1" outlineLevel="1" x14ac:dyDescent="0.25">
      <c r="A4286" s="133" t="s">
        <v>268</v>
      </c>
      <c r="B4286" s="442" t="s">
        <v>5198</v>
      </c>
      <c r="C4286" s="184" t="s">
        <v>2218</v>
      </c>
      <c r="D4286" s="183" t="s">
        <v>6</v>
      </c>
      <c r="E4286" s="29">
        <v>5</v>
      </c>
      <c r="F4286" s="202">
        <v>2.9</v>
      </c>
      <c r="G4286" s="202">
        <v>2.8</v>
      </c>
      <c r="H4286" s="296">
        <f t="shared" si="1014"/>
        <v>2.7439999999999998</v>
      </c>
      <c r="I4286" s="296">
        <f t="shared" si="1015"/>
        <v>2.7159999999999997</v>
      </c>
      <c r="J4286" s="296">
        <f t="shared" si="1016"/>
        <v>2.6879999999999997</v>
      </c>
      <c r="K4286" s="106"/>
      <c r="L4286" s="323">
        <f>F4286*K4286</f>
        <v>0</v>
      </c>
      <c r="M4286" s="327">
        <f>G4286*K4286</f>
        <v>0</v>
      </c>
      <c r="N4286" s="545">
        <f>H4286*K4286</f>
        <v>0</v>
      </c>
      <c r="O4286" s="545">
        <f>I4286*K4286</f>
        <v>0</v>
      </c>
      <c r="P4286" s="545">
        <f>J4286*K4286</f>
        <v>0</v>
      </c>
      <c r="Q4286" s="110" t="s">
        <v>7</v>
      </c>
    </row>
    <row r="4287" spans="1:17" ht="15" hidden="1" customHeight="1" outlineLevel="1" x14ac:dyDescent="0.25">
      <c r="A4287" s="133" t="s">
        <v>268</v>
      </c>
      <c r="B4287" s="442" t="s">
        <v>5198</v>
      </c>
      <c r="C4287" s="184" t="s">
        <v>2219</v>
      </c>
      <c r="D4287" s="183" t="s">
        <v>6</v>
      </c>
      <c r="E4287" s="29">
        <v>5</v>
      </c>
      <c r="F4287" s="202">
        <v>2.6</v>
      </c>
      <c r="G4287" s="202">
        <v>2.5</v>
      </c>
      <c r="H4287" s="296">
        <f t="shared" si="1014"/>
        <v>2.4500000000000002</v>
      </c>
      <c r="I4287" s="296">
        <f t="shared" si="1015"/>
        <v>2.4249999999999998</v>
      </c>
      <c r="J4287" s="296">
        <f t="shared" si="1016"/>
        <v>2.4</v>
      </c>
      <c r="K4287" s="106"/>
      <c r="L4287" s="323">
        <f>F4287*K4287</f>
        <v>0</v>
      </c>
      <c r="M4287" s="327">
        <f>G4287*K4287</f>
        <v>0</v>
      </c>
      <c r="N4287" s="545">
        <f>H4287*K4287</f>
        <v>0</v>
      </c>
      <c r="O4287" s="545">
        <f>I4287*K4287</f>
        <v>0</v>
      </c>
      <c r="P4287" s="545">
        <f>J4287*K4287</f>
        <v>0</v>
      </c>
      <c r="Q4287" s="110" t="s">
        <v>7</v>
      </c>
    </row>
    <row r="4288" spans="1:17" ht="15" hidden="1" customHeight="1" outlineLevel="1" x14ac:dyDescent="0.25">
      <c r="A4288" s="133" t="s">
        <v>268</v>
      </c>
      <c r="B4288" s="11"/>
      <c r="C4288" s="61" t="s">
        <v>852</v>
      </c>
      <c r="D4288" s="22" t="s">
        <v>6</v>
      </c>
      <c r="E4288" s="29">
        <v>4</v>
      </c>
      <c r="F4288" s="202">
        <v>2</v>
      </c>
      <c r="G4288" s="202">
        <v>1.9</v>
      </c>
      <c r="H4288" s="296">
        <f t="shared" si="1014"/>
        <v>1.8619999999999999</v>
      </c>
      <c r="I4288" s="296">
        <f t="shared" si="1015"/>
        <v>1.843</v>
      </c>
      <c r="J4288" s="296">
        <f t="shared" si="1016"/>
        <v>1.8239999999999998</v>
      </c>
      <c r="K4288" s="106"/>
      <c r="L4288" s="323">
        <f>F4288*K4288</f>
        <v>0</v>
      </c>
      <c r="M4288" s="327">
        <f>G4288*K4288</f>
        <v>0</v>
      </c>
      <c r="N4288" s="545">
        <f>H4288*K4288</f>
        <v>0</v>
      </c>
      <c r="O4288" s="545">
        <f>I4288*K4288</f>
        <v>0</v>
      </c>
      <c r="P4288" s="545">
        <f>J4288*K4288</f>
        <v>0</v>
      </c>
      <c r="Q4288" s="110" t="s">
        <v>7</v>
      </c>
    </row>
    <row r="4289" spans="1:17" ht="15" hidden="1" customHeight="1" outlineLevel="1" x14ac:dyDescent="0.25">
      <c r="A4289" s="133" t="s">
        <v>268</v>
      </c>
      <c r="B4289" s="442" t="s">
        <v>5198</v>
      </c>
      <c r="C4289" s="184" t="s">
        <v>2220</v>
      </c>
      <c r="D4289" s="183" t="s">
        <v>6</v>
      </c>
      <c r="E4289" s="29">
        <v>5</v>
      </c>
      <c r="F4289" s="202">
        <v>2.1</v>
      </c>
      <c r="G4289" s="202">
        <v>2</v>
      </c>
      <c r="H4289" s="296">
        <f t="shared" si="1014"/>
        <v>1.96</v>
      </c>
      <c r="I4289" s="296">
        <f t="shared" si="1015"/>
        <v>1.94</v>
      </c>
      <c r="J4289" s="296">
        <f t="shared" si="1016"/>
        <v>1.92</v>
      </c>
      <c r="K4289" s="106"/>
      <c r="L4289" s="323">
        <f>F4289*K4289</f>
        <v>0</v>
      </c>
      <c r="M4289" s="327">
        <f>G4289*K4289</f>
        <v>0</v>
      </c>
      <c r="N4289" s="545">
        <f>H4289*K4289</f>
        <v>0</v>
      </c>
      <c r="O4289" s="545">
        <f>I4289*K4289</f>
        <v>0</v>
      </c>
      <c r="P4289" s="545">
        <f>J4289*K4289</f>
        <v>0</v>
      </c>
      <c r="Q4289" s="110" t="s">
        <v>7</v>
      </c>
    </row>
    <row r="4290" spans="1:17" ht="15" hidden="1" customHeight="1" outlineLevel="1" x14ac:dyDescent="0.25">
      <c r="A4290" s="133" t="s">
        <v>268</v>
      </c>
      <c r="B4290" s="442" t="s">
        <v>5237</v>
      </c>
      <c r="C4290" s="184" t="s">
        <v>2221</v>
      </c>
      <c r="D4290" s="183" t="s">
        <v>6</v>
      </c>
      <c r="E4290" s="29">
        <v>5</v>
      </c>
      <c r="F4290" s="202">
        <v>1.9</v>
      </c>
      <c r="G4290" s="202">
        <v>1.8</v>
      </c>
      <c r="H4290" s="296">
        <f t="shared" si="1014"/>
        <v>1.764</v>
      </c>
      <c r="I4290" s="296">
        <f t="shared" si="1015"/>
        <v>1.746</v>
      </c>
      <c r="J4290" s="296">
        <f t="shared" si="1016"/>
        <v>1.728</v>
      </c>
      <c r="K4290" s="106"/>
      <c r="L4290" s="323">
        <f>F4290*K4290</f>
        <v>0</v>
      </c>
      <c r="M4290" s="327">
        <f>G4290*K4290</f>
        <v>0</v>
      </c>
      <c r="N4290" s="545">
        <f>H4290*K4290</f>
        <v>0</v>
      </c>
      <c r="O4290" s="545">
        <f>I4290*K4290</f>
        <v>0</v>
      </c>
      <c r="P4290" s="545">
        <f>J4290*K4290</f>
        <v>0</v>
      </c>
      <c r="Q4290" s="110" t="s">
        <v>7</v>
      </c>
    </row>
    <row r="4291" spans="1:17" ht="15" hidden="1" customHeight="1" outlineLevel="1" x14ac:dyDescent="0.25">
      <c r="A4291" s="133" t="s">
        <v>268</v>
      </c>
      <c r="B4291" s="442" t="s">
        <v>5198</v>
      </c>
      <c r="C4291" s="184" t="s">
        <v>2222</v>
      </c>
      <c r="D4291" s="183" t="s">
        <v>6</v>
      </c>
      <c r="E4291" s="29">
        <v>5</v>
      </c>
      <c r="F4291" s="202">
        <v>1.6</v>
      </c>
      <c r="G4291" s="202">
        <v>1.5</v>
      </c>
      <c r="H4291" s="296">
        <f t="shared" si="1014"/>
        <v>1.47</v>
      </c>
      <c r="I4291" s="296">
        <f t="shared" si="1015"/>
        <v>1.4550000000000001</v>
      </c>
      <c r="J4291" s="296">
        <f t="shared" si="1016"/>
        <v>1.44</v>
      </c>
      <c r="K4291" s="106"/>
      <c r="L4291" s="323">
        <f>F4291*K4291</f>
        <v>0</v>
      </c>
      <c r="M4291" s="327">
        <f>G4291*K4291</f>
        <v>0</v>
      </c>
      <c r="N4291" s="545">
        <f>H4291*K4291</f>
        <v>0</v>
      </c>
      <c r="O4291" s="545">
        <f>I4291*K4291</f>
        <v>0</v>
      </c>
      <c r="P4291" s="545">
        <f>J4291*K4291</f>
        <v>0</v>
      </c>
      <c r="Q4291" s="110" t="s">
        <v>7</v>
      </c>
    </row>
    <row r="4292" spans="1:17" ht="15" hidden="1" customHeight="1" outlineLevel="1" x14ac:dyDescent="0.25">
      <c r="A4292" s="133" t="s">
        <v>268</v>
      </c>
      <c r="B4292" s="442" t="s">
        <v>5198</v>
      </c>
      <c r="C4292" s="184" t="s">
        <v>2223</v>
      </c>
      <c r="D4292" s="183" t="s">
        <v>6</v>
      </c>
      <c r="E4292" s="29">
        <v>7</v>
      </c>
      <c r="F4292" s="202">
        <v>3.3</v>
      </c>
      <c r="G4292" s="202">
        <v>3.2</v>
      </c>
      <c r="H4292" s="296">
        <f t="shared" si="1014"/>
        <v>3.1360000000000001</v>
      </c>
      <c r="I4292" s="296">
        <f t="shared" si="1015"/>
        <v>3.1040000000000001</v>
      </c>
      <c r="J4292" s="296">
        <f t="shared" si="1016"/>
        <v>3.0720000000000001</v>
      </c>
      <c r="K4292" s="106"/>
      <c r="L4292" s="323">
        <f>F4292*K4292</f>
        <v>0</v>
      </c>
      <c r="M4292" s="327">
        <f>G4292*K4292</f>
        <v>0</v>
      </c>
      <c r="N4292" s="545">
        <f>H4292*K4292</f>
        <v>0</v>
      </c>
      <c r="O4292" s="545">
        <f>I4292*K4292</f>
        <v>0</v>
      </c>
      <c r="P4292" s="545">
        <f>J4292*K4292</f>
        <v>0</v>
      </c>
      <c r="Q4292" s="110" t="s">
        <v>7</v>
      </c>
    </row>
    <row r="4293" spans="1:17" ht="15" hidden="1" customHeight="1" outlineLevel="1" x14ac:dyDescent="0.25">
      <c r="A4293" s="133" t="s">
        <v>268</v>
      </c>
      <c r="B4293" s="442" t="s">
        <v>5198</v>
      </c>
      <c r="C4293" s="184" t="s">
        <v>2224</v>
      </c>
      <c r="D4293" s="183" t="s">
        <v>6</v>
      </c>
      <c r="E4293" s="29">
        <v>5</v>
      </c>
      <c r="F4293" s="202">
        <v>3</v>
      </c>
      <c r="G4293" s="202">
        <v>2.9</v>
      </c>
      <c r="H4293" s="296">
        <f t="shared" si="1014"/>
        <v>2.8420000000000001</v>
      </c>
      <c r="I4293" s="296">
        <f t="shared" si="1015"/>
        <v>2.8129999999999997</v>
      </c>
      <c r="J4293" s="296">
        <f t="shared" si="1016"/>
        <v>2.7839999999999998</v>
      </c>
      <c r="K4293" s="106"/>
      <c r="L4293" s="323">
        <f>F4293*K4293</f>
        <v>0</v>
      </c>
      <c r="M4293" s="327">
        <f>G4293*K4293</f>
        <v>0</v>
      </c>
      <c r="N4293" s="545">
        <f>H4293*K4293</f>
        <v>0</v>
      </c>
      <c r="O4293" s="545">
        <f>I4293*K4293</f>
        <v>0</v>
      </c>
      <c r="P4293" s="545">
        <f>J4293*K4293</f>
        <v>0</v>
      </c>
      <c r="Q4293" s="110" t="s">
        <v>7</v>
      </c>
    </row>
    <row r="4294" spans="1:17" ht="15" hidden="1" customHeight="1" outlineLevel="1" x14ac:dyDescent="0.25">
      <c r="A4294" s="133" t="s">
        <v>268</v>
      </c>
      <c r="B4294" s="442" t="s">
        <v>5198</v>
      </c>
      <c r="C4294" s="184" t="s">
        <v>2225</v>
      </c>
      <c r="D4294" s="183" t="s">
        <v>6</v>
      </c>
      <c r="E4294" s="29">
        <v>5</v>
      </c>
      <c r="F4294" s="202">
        <v>2.6</v>
      </c>
      <c r="G4294" s="202">
        <v>2.5</v>
      </c>
      <c r="H4294" s="296">
        <f t="shared" si="1014"/>
        <v>2.4500000000000002</v>
      </c>
      <c r="I4294" s="296">
        <f t="shared" si="1015"/>
        <v>2.4249999999999998</v>
      </c>
      <c r="J4294" s="296">
        <f t="shared" si="1016"/>
        <v>2.4</v>
      </c>
      <c r="K4294" s="106"/>
      <c r="L4294" s="323">
        <f>F4294*K4294</f>
        <v>0</v>
      </c>
      <c r="M4294" s="327">
        <f>G4294*K4294</f>
        <v>0</v>
      </c>
      <c r="N4294" s="545">
        <f>H4294*K4294</f>
        <v>0</v>
      </c>
      <c r="O4294" s="545">
        <f>I4294*K4294</f>
        <v>0</v>
      </c>
      <c r="P4294" s="545">
        <f>J4294*K4294</f>
        <v>0</v>
      </c>
      <c r="Q4294" s="110" t="s">
        <v>7</v>
      </c>
    </row>
    <row r="4295" spans="1:17" ht="15" hidden="1" customHeight="1" outlineLevel="1" x14ac:dyDescent="0.25">
      <c r="A4295" s="133" t="s">
        <v>268</v>
      </c>
      <c r="B4295" s="442" t="s">
        <v>5198</v>
      </c>
      <c r="C4295" s="184" t="s">
        <v>2226</v>
      </c>
      <c r="D4295" s="183" t="s">
        <v>6</v>
      </c>
      <c r="E4295" s="29">
        <v>5</v>
      </c>
      <c r="F4295" s="202">
        <v>2.6</v>
      </c>
      <c r="G4295" s="202">
        <v>2.5</v>
      </c>
      <c r="H4295" s="296">
        <f t="shared" si="1014"/>
        <v>2.4500000000000002</v>
      </c>
      <c r="I4295" s="296">
        <f t="shared" si="1015"/>
        <v>2.4249999999999998</v>
      </c>
      <c r="J4295" s="296">
        <f t="shared" si="1016"/>
        <v>2.4</v>
      </c>
      <c r="K4295" s="106"/>
      <c r="L4295" s="323">
        <f>F4295*K4295</f>
        <v>0</v>
      </c>
      <c r="M4295" s="327">
        <f>G4295*K4295</f>
        <v>0</v>
      </c>
      <c r="N4295" s="545">
        <f>H4295*K4295</f>
        <v>0</v>
      </c>
      <c r="O4295" s="545">
        <f>I4295*K4295</f>
        <v>0</v>
      </c>
      <c r="P4295" s="545">
        <f>J4295*K4295</f>
        <v>0</v>
      </c>
      <c r="Q4295" s="110" t="s">
        <v>7</v>
      </c>
    </row>
    <row r="4296" spans="1:17" ht="15" hidden="1" customHeight="1" outlineLevel="1" x14ac:dyDescent="0.25">
      <c r="A4296" s="133" t="s">
        <v>268</v>
      </c>
      <c r="B4296" s="442" t="s">
        <v>5198</v>
      </c>
      <c r="C4296" s="184" t="s">
        <v>2227</v>
      </c>
      <c r="D4296" s="183" t="s">
        <v>6</v>
      </c>
      <c r="E4296" s="29">
        <v>5</v>
      </c>
      <c r="F4296" s="202">
        <v>2.6</v>
      </c>
      <c r="G4296" s="202">
        <v>2.5</v>
      </c>
      <c r="H4296" s="296">
        <f t="shared" si="1014"/>
        <v>2.4500000000000002</v>
      </c>
      <c r="I4296" s="296">
        <f t="shared" si="1015"/>
        <v>2.4249999999999998</v>
      </c>
      <c r="J4296" s="296">
        <f t="shared" si="1016"/>
        <v>2.4</v>
      </c>
      <c r="K4296" s="106"/>
      <c r="L4296" s="323">
        <f>F4296*K4296</f>
        <v>0</v>
      </c>
      <c r="M4296" s="327">
        <f>G4296*K4296</f>
        <v>0</v>
      </c>
      <c r="N4296" s="545">
        <f>H4296*K4296</f>
        <v>0</v>
      </c>
      <c r="O4296" s="545">
        <f>I4296*K4296</f>
        <v>0</v>
      </c>
      <c r="P4296" s="545">
        <f>J4296*K4296</f>
        <v>0</v>
      </c>
      <c r="Q4296" s="110" t="s">
        <v>7</v>
      </c>
    </row>
    <row r="4297" spans="1:17" ht="15" hidden="1" customHeight="1" outlineLevel="1" x14ac:dyDescent="0.25">
      <c r="A4297" s="133" t="s">
        <v>268</v>
      </c>
      <c r="B4297" s="442" t="s">
        <v>5227</v>
      </c>
      <c r="C4297" s="184" t="s">
        <v>2228</v>
      </c>
      <c r="D4297" s="183" t="s">
        <v>6</v>
      </c>
      <c r="E4297" s="29">
        <v>7</v>
      </c>
      <c r="F4297" s="202">
        <v>3.8</v>
      </c>
      <c r="G4297" s="202">
        <v>3.7</v>
      </c>
      <c r="H4297" s="296">
        <f t="shared" si="1014"/>
        <v>3.6259999999999999</v>
      </c>
      <c r="I4297" s="296">
        <f t="shared" si="1015"/>
        <v>3.589</v>
      </c>
      <c r="J4297" s="296">
        <f t="shared" si="1016"/>
        <v>3.552</v>
      </c>
      <c r="K4297" s="106"/>
      <c r="L4297" s="323">
        <f>F4297*K4297</f>
        <v>0</v>
      </c>
      <c r="M4297" s="327">
        <f>G4297*K4297</f>
        <v>0</v>
      </c>
      <c r="N4297" s="545">
        <f>H4297*K4297</f>
        <v>0</v>
      </c>
      <c r="O4297" s="545">
        <f>I4297*K4297</f>
        <v>0</v>
      </c>
      <c r="P4297" s="545">
        <f>J4297*K4297</f>
        <v>0</v>
      </c>
      <c r="Q4297" s="110" t="s">
        <v>7</v>
      </c>
    </row>
    <row r="4298" spans="1:17" ht="15" hidden="1" customHeight="1" outlineLevel="1" x14ac:dyDescent="0.25">
      <c r="A4298" s="133" t="s">
        <v>268</v>
      </c>
      <c r="B4298" s="442" t="s">
        <v>5239</v>
      </c>
      <c r="C4298" s="184" t="s">
        <v>2229</v>
      </c>
      <c r="D4298" s="183" t="s">
        <v>6</v>
      </c>
      <c r="E4298" s="29">
        <v>6</v>
      </c>
      <c r="F4298" s="202">
        <v>3.7</v>
      </c>
      <c r="G4298" s="202">
        <v>3.6</v>
      </c>
      <c r="H4298" s="296">
        <f t="shared" ref="H4298:H4299" si="1017">G4298*0.98</f>
        <v>3.528</v>
      </c>
      <c r="I4298" s="296">
        <f t="shared" ref="I4298:I4299" si="1018">G4298*0.97</f>
        <v>3.492</v>
      </c>
      <c r="J4298" s="296">
        <f t="shared" ref="J4298:J4299" si="1019">G4298*0.96</f>
        <v>3.456</v>
      </c>
      <c r="K4298" s="106"/>
      <c r="L4298" s="323">
        <f>F4298*K4298</f>
        <v>0</v>
      </c>
      <c r="M4298" s="327">
        <f>G4298*K4298</f>
        <v>0</v>
      </c>
      <c r="N4298" s="545">
        <f>H4298*K4298</f>
        <v>0</v>
      </c>
      <c r="O4298" s="545">
        <f>I4298*K4298</f>
        <v>0</v>
      </c>
      <c r="P4298" s="545">
        <f>J4298*K4298</f>
        <v>0</v>
      </c>
      <c r="Q4298" s="110" t="s">
        <v>7</v>
      </c>
    </row>
    <row r="4299" spans="1:17" ht="15" hidden="1" customHeight="1" outlineLevel="1" thickBot="1" x14ac:dyDescent="0.25">
      <c r="A4299" s="133" t="s">
        <v>268</v>
      </c>
      <c r="B4299" s="442" t="s">
        <v>5240</v>
      </c>
      <c r="C4299" s="184" t="s">
        <v>2230</v>
      </c>
      <c r="D4299" s="183" t="s">
        <v>6</v>
      </c>
      <c r="E4299" s="29">
        <v>5</v>
      </c>
      <c r="F4299" s="202">
        <v>2.5</v>
      </c>
      <c r="G4299" s="202">
        <v>2.4</v>
      </c>
      <c r="H4299" s="296">
        <f t="shared" si="1017"/>
        <v>2.3519999999999999</v>
      </c>
      <c r="I4299" s="296">
        <f t="shared" si="1018"/>
        <v>2.3279999999999998</v>
      </c>
      <c r="J4299" s="296">
        <f t="shared" si="1019"/>
        <v>2.3039999999999998</v>
      </c>
      <c r="K4299" s="106"/>
      <c r="L4299" s="323">
        <f>F4299*K4299</f>
        <v>0</v>
      </c>
      <c r="M4299" s="327">
        <f>G4299*K4299</f>
        <v>0</v>
      </c>
      <c r="N4299" s="545">
        <f>H4299*K4299</f>
        <v>0</v>
      </c>
      <c r="O4299" s="545">
        <f>I4299*K4299</f>
        <v>0</v>
      </c>
      <c r="P4299" s="545">
        <f>J4299*K4299</f>
        <v>0</v>
      </c>
      <c r="Q4299" s="110" t="s">
        <v>7</v>
      </c>
    </row>
    <row r="4300" spans="1:17" ht="15" customHeight="1" collapsed="1" thickBot="1" x14ac:dyDescent="0.25">
      <c r="A4300" s="593" t="s">
        <v>2573</v>
      </c>
      <c r="B4300" s="586"/>
      <c r="C4300" s="587"/>
      <c r="D4300" s="588"/>
      <c r="E4300" s="589"/>
      <c r="F4300" s="590"/>
      <c r="G4300" s="590"/>
      <c r="H4300" s="590"/>
      <c r="I4300" s="590"/>
      <c r="J4300" s="590"/>
      <c r="K4300" s="589"/>
      <c r="L4300" s="591"/>
      <c r="M4300" s="591"/>
      <c r="N4300" s="591"/>
      <c r="O4300" s="591"/>
      <c r="P4300" s="591"/>
      <c r="Q4300" s="592"/>
    </row>
    <row r="4301" spans="1:17" ht="15" hidden="1" customHeight="1" outlineLevel="1" collapsed="1" x14ac:dyDescent="0.25">
      <c r="A4301" s="133" t="s">
        <v>268</v>
      </c>
      <c r="B4301" s="11"/>
      <c r="C4301" s="291" t="s">
        <v>3726</v>
      </c>
      <c r="D4301" s="22" t="s">
        <v>6</v>
      </c>
      <c r="E4301" s="29">
        <v>12</v>
      </c>
      <c r="F4301" s="202">
        <v>7</v>
      </c>
      <c r="G4301" s="202">
        <v>6.8</v>
      </c>
      <c r="H4301" s="296">
        <f t="shared" ref="H4301:H4320" si="1020">G4301*0.98</f>
        <v>6.6639999999999997</v>
      </c>
      <c r="I4301" s="296">
        <f t="shared" ref="I4301:I4320" si="1021">G4301*0.97</f>
        <v>6.5960000000000001</v>
      </c>
      <c r="J4301" s="296">
        <f t="shared" ref="J4301:J4320" si="1022">G4301*0.96</f>
        <v>6.5279999999999996</v>
      </c>
      <c r="K4301" s="106"/>
      <c r="L4301" s="323">
        <f>F4301*K4301</f>
        <v>0</v>
      </c>
      <c r="M4301" s="327">
        <f>G4301*K4301</f>
        <v>0</v>
      </c>
      <c r="N4301" s="545">
        <f>H4301*K4301</f>
        <v>0</v>
      </c>
      <c r="O4301" s="545">
        <f>I4301*K4301</f>
        <v>0</v>
      </c>
      <c r="P4301" s="545">
        <f>J4301*K4301</f>
        <v>0</v>
      </c>
      <c r="Q4301" s="110" t="s">
        <v>7</v>
      </c>
    </row>
    <row r="4302" spans="1:17" ht="15" hidden="1" customHeight="1" outlineLevel="1" x14ac:dyDescent="0.25">
      <c r="A4302" s="133" t="s">
        <v>268</v>
      </c>
      <c r="B4302" s="442" t="s">
        <v>5227</v>
      </c>
      <c r="C4302" s="174" t="s">
        <v>4622</v>
      </c>
      <c r="D4302" s="22" t="s">
        <v>6</v>
      </c>
      <c r="E4302" s="29">
        <v>6</v>
      </c>
      <c r="F4302" s="202">
        <v>3.6</v>
      </c>
      <c r="G4302" s="202">
        <v>3.5</v>
      </c>
      <c r="H4302" s="296">
        <f t="shared" si="1020"/>
        <v>3.4299999999999997</v>
      </c>
      <c r="I4302" s="296">
        <f t="shared" si="1021"/>
        <v>3.395</v>
      </c>
      <c r="J4302" s="296">
        <f t="shared" si="1022"/>
        <v>3.36</v>
      </c>
      <c r="K4302" s="106"/>
      <c r="L4302" s="323">
        <f>F4302*K4302</f>
        <v>0</v>
      </c>
      <c r="M4302" s="327">
        <f>G4302*K4302</f>
        <v>0</v>
      </c>
      <c r="N4302" s="545">
        <f>H4302*K4302</f>
        <v>0</v>
      </c>
      <c r="O4302" s="545">
        <f>I4302*K4302</f>
        <v>0</v>
      </c>
      <c r="P4302" s="545">
        <f>J4302*K4302</f>
        <v>0</v>
      </c>
      <c r="Q4302" s="110" t="s">
        <v>7</v>
      </c>
    </row>
    <row r="4303" spans="1:17" ht="15" hidden="1" customHeight="1" outlineLevel="1" x14ac:dyDescent="0.25">
      <c r="A4303" s="133" t="s">
        <v>268</v>
      </c>
      <c r="B4303" s="442" t="s">
        <v>5214</v>
      </c>
      <c r="C4303" s="174" t="s">
        <v>4790</v>
      </c>
      <c r="D4303" s="22" t="s">
        <v>6</v>
      </c>
      <c r="E4303" s="29">
        <v>6</v>
      </c>
      <c r="F4303" s="202">
        <v>3.3</v>
      </c>
      <c r="G4303" s="202">
        <v>3.2</v>
      </c>
      <c r="H4303" s="296">
        <f t="shared" si="1020"/>
        <v>3.1360000000000001</v>
      </c>
      <c r="I4303" s="296">
        <f t="shared" si="1021"/>
        <v>3.1040000000000001</v>
      </c>
      <c r="J4303" s="296">
        <f t="shared" si="1022"/>
        <v>3.0720000000000001</v>
      </c>
      <c r="K4303" s="106"/>
      <c r="L4303" s="323">
        <f>F4303*K4303</f>
        <v>0</v>
      </c>
      <c r="M4303" s="327">
        <f>G4303*K4303</f>
        <v>0</v>
      </c>
      <c r="N4303" s="545">
        <f>H4303*K4303</f>
        <v>0</v>
      </c>
      <c r="O4303" s="545">
        <f>I4303*K4303</f>
        <v>0</v>
      </c>
      <c r="P4303" s="545">
        <f>J4303*K4303</f>
        <v>0</v>
      </c>
      <c r="Q4303" s="110" t="s">
        <v>7</v>
      </c>
    </row>
    <row r="4304" spans="1:17" ht="15" hidden="1" customHeight="1" outlineLevel="1" x14ac:dyDescent="0.25">
      <c r="A4304" s="133" t="s">
        <v>268</v>
      </c>
      <c r="B4304" s="442" t="s">
        <v>5184</v>
      </c>
      <c r="C4304" s="174" t="s">
        <v>4626</v>
      </c>
      <c r="D4304" s="22" t="s">
        <v>6</v>
      </c>
      <c r="E4304" s="29">
        <v>5</v>
      </c>
      <c r="F4304" s="202">
        <v>2.8</v>
      </c>
      <c r="G4304" s="202">
        <v>2.7</v>
      </c>
      <c r="H4304" s="296">
        <f t="shared" si="1020"/>
        <v>2.6459999999999999</v>
      </c>
      <c r="I4304" s="296">
        <f t="shared" si="1021"/>
        <v>2.6190000000000002</v>
      </c>
      <c r="J4304" s="296">
        <f t="shared" si="1022"/>
        <v>2.5920000000000001</v>
      </c>
      <c r="K4304" s="106"/>
      <c r="L4304" s="323">
        <f>F4304*K4304</f>
        <v>0</v>
      </c>
      <c r="M4304" s="327">
        <f>G4304*K4304</f>
        <v>0</v>
      </c>
      <c r="N4304" s="545">
        <f>H4304*K4304</f>
        <v>0</v>
      </c>
      <c r="O4304" s="545">
        <f>I4304*K4304</f>
        <v>0</v>
      </c>
      <c r="P4304" s="545">
        <f>J4304*K4304</f>
        <v>0</v>
      </c>
      <c r="Q4304" s="110" t="s">
        <v>7</v>
      </c>
    </row>
    <row r="4305" spans="1:17" ht="15" hidden="1" customHeight="1" outlineLevel="1" x14ac:dyDescent="0.25">
      <c r="A4305" s="133" t="s">
        <v>268</v>
      </c>
      <c r="B4305" s="442" t="s">
        <v>5193</v>
      </c>
      <c r="C4305" s="174" t="s">
        <v>4624</v>
      </c>
      <c r="D4305" s="22" t="s">
        <v>6</v>
      </c>
      <c r="E4305" s="29">
        <v>5</v>
      </c>
      <c r="F4305" s="202">
        <v>2.5</v>
      </c>
      <c r="G4305" s="202">
        <v>2.4</v>
      </c>
      <c r="H4305" s="296">
        <f t="shared" si="1020"/>
        <v>2.3519999999999999</v>
      </c>
      <c r="I4305" s="296">
        <f t="shared" si="1021"/>
        <v>2.3279999999999998</v>
      </c>
      <c r="J4305" s="296">
        <f t="shared" si="1022"/>
        <v>2.3039999999999998</v>
      </c>
      <c r="K4305" s="106"/>
      <c r="L4305" s="323">
        <f>F4305*K4305</f>
        <v>0</v>
      </c>
      <c r="M4305" s="327">
        <f>G4305*K4305</f>
        <v>0</v>
      </c>
      <c r="N4305" s="545">
        <f>H4305*K4305</f>
        <v>0</v>
      </c>
      <c r="O4305" s="545">
        <f>I4305*K4305</f>
        <v>0</v>
      </c>
      <c r="P4305" s="545">
        <f>J4305*K4305</f>
        <v>0</v>
      </c>
      <c r="Q4305" s="110" t="s">
        <v>7</v>
      </c>
    </row>
    <row r="4306" spans="1:17" ht="15" hidden="1" customHeight="1" outlineLevel="1" x14ac:dyDescent="0.25">
      <c r="A4306" s="133" t="s">
        <v>268</v>
      </c>
      <c r="B4306" s="11"/>
      <c r="C4306" s="174" t="s">
        <v>306</v>
      </c>
      <c r="D4306" s="22" t="s">
        <v>6</v>
      </c>
      <c r="E4306" s="29">
        <v>3.5</v>
      </c>
      <c r="F4306" s="202">
        <v>2.1</v>
      </c>
      <c r="G4306" s="202">
        <v>2</v>
      </c>
      <c r="H4306" s="296">
        <f t="shared" si="1020"/>
        <v>1.96</v>
      </c>
      <c r="I4306" s="296">
        <f t="shared" si="1021"/>
        <v>1.94</v>
      </c>
      <c r="J4306" s="296">
        <f t="shared" si="1022"/>
        <v>1.92</v>
      </c>
      <c r="K4306" s="106"/>
      <c r="L4306" s="323">
        <f>F4306*K4306</f>
        <v>0</v>
      </c>
      <c r="M4306" s="327">
        <f>G4306*K4306</f>
        <v>0</v>
      </c>
      <c r="N4306" s="545">
        <f>H4306*K4306</f>
        <v>0</v>
      </c>
      <c r="O4306" s="545">
        <f>I4306*K4306</f>
        <v>0</v>
      </c>
      <c r="P4306" s="545">
        <f>J4306*K4306</f>
        <v>0</v>
      </c>
      <c r="Q4306" s="110" t="s">
        <v>7</v>
      </c>
    </row>
    <row r="4307" spans="1:17" ht="15" hidden="1" customHeight="1" outlineLevel="1" x14ac:dyDescent="0.25">
      <c r="A4307" s="133" t="s">
        <v>268</v>
      </c>
      <c r="B4307" s="442" t="s">
        <v>5277</v>
      </c>
      <c r="C4307" s="174" t="s">
        <v>4623</v>
      </c>
      <c r="D4307" s="22" t="s">
        <v>6</v>
      </c>
      <c r="E4307" s="29">
        <v>4</v>
      </c>
      <c r="F4307" s="202">
        <v>1.8</v>
      </c>
      <c r="G4307" s="202">
        <v>1.7</v>
      </c>
      <c r="H4307" s="296">
        <f t="shared" si="1020"/>
        <v>1.6659999999999999</v>
      </c>
      <c r="I4307" s="296">
        <f t="shared" si="1021"/>
        <v>1.649</v>
      </c>
      <c r="J4307" s="296">
        <f t="shared" si="1022"/>
        <v>1.6319999999999999</v>
      </c>
      <c r="K4307" s="106"/>
      <c r="L4307" s="323">
        <f>F4307*K4307</f>
        <v>0</v>
      </c>
      <c r="M4307" s="327">
        <f>G4307*K4307</f>
        <v>0</v>
      </c>
      <c r="N4307" s="545">
        <f>H4307*K4307</f>
        <v>0</v>
      </c>
      <c r="O4307" s="545">
        <f>I4307*K4307</f>
        <v>0</v>
      </c>
      <c r="P4307" s="545">
        <f>J4307*K4307</f>
        <v>0</v>
      </c>
      <c r="Q4307" s="110" t="s">
        <v>7</v>
      </c>
    </row>
    <row r="4308" spans="1:17" ht="15" hidden="1" customHeight="1" outlineLevel="1" x14ac:dyDescent="0.25">
      <c r="A4308" s="133" t="s">
        <v>268</v>
      </c>
      <c r="B4308" s="11"/>
      <c r="C4308" s="174" t="s">
        <v>318</v>
      </c>
      <c r="D4308" s="22" t="s">
        <v>6</v>
      </c>
      <c r="E4308" s="29">
        <v>3.5</v>
      </c>
      <c r="F4308" s="202">
        <v>2</v>
      </c>
      <c r="G4308" s="202">
        <v>1.9</v>
      </c>
      <c r="H4308" s="296">
        <f t="shared" si="1020"/>
        <v>1.8619999999999999</v>
      </c>
      <c r="I4308" s="296">
        <f t="shared" si="1021"/>
        <v>1.843</v>
      </c>
      <c r="J4308" s="296">
        <f t="shared" si="1022"/>
        <v>1.8239999999999998</v>
      </c>
      <c r="K4308" s="106"/>
      <c r="L4308" s="323">
        <f>F4308*K4308</f>
        <v>0</v>
      </c>
      <c r="M4308" s="327">
        <f>G4308*K4308</f>
        <v>0</v>
      </c>
      <c r="N4308" s="545">
        <f>H4308*K4308</f>
        <v>0</v>
      </c>
      <c r="O4308" s="545">
        <f>I4308*K4308</f>
        <v>0</v>
      </c>
      <c r="P4308" s="545">
        <f>J4308*K4308</f>
        <v>0</v>
      </c>
      <c r="Q4308" s="110" t="s">
        <v>7</v>
      </c>
    </row>
    <row r="4309" spans="1:17" ht="15" hidden="1" customHeight="1" outlineLevel="1" x14ac:dyDescent="0.25">
      <c r="A4309" s="133" t="s">
        <v>268</v>
      </c>
      <c r="B4309" s="442" t="s">
        <v>5174</v>
      </c>
      <c r="C4309" s="174" t="s">
        <v>4650</v>
      </c>
      <c r="D4309" s="183" t="s">
        <v>6</v>
      </c>
      <c r="E4309" s="29">
        <v>3.5</v>
      </c>
      <c r="F4309" s="202">
        <v>1.8</v>
      </c>
      <c r="G4309" s="202">
        <v>1.7</v>
      </c>
      <c r="H4309" s="296">
        <f t="shared" si="1020"/>
        <v>1.6659999999999999</v>
      </c>
      <c r="I4309" s="296">
        <f t="shared" si="1021"/>
        <v>1.649</v>
      </c>
      <c r="J4309" s="296">
        <f t="shared" si="1022"/>
        <v>1.6319999999999999</v>
      </c>
      <c r="K4309" s="106"/>
      <c r="L4309" s="323">
        <f>F4309*K4309</f>
        <v>0</v>
      </c>
      <c r="M4309" s="327">
        <f>G4309*K4309</f>
        <v>0</v>
      </c>
      <c r="N4309" s="545">
        <f>H4309*K4309</f>
        <v>0</v>
      </c>
      <c r="O4309" s="545">
        <f>I4309*K4309</f>
        <v>0</v>
      </c>
      <c r="P4309" s="545">
        <f>J4309*K4309</f>
        <v>0</v>
      </c>
      <c r="Q4309" s="110" t="s">
        <v>7</v>
      </c>
    </row>
    <row r="4310" spans="1:17" ht="15" hidden="1" customHeight="1" outlineLevel="1" x14ac:dyDescent="0.25">
      <c r="A4310" s="133" t="s">
        <v>268</v>
      </c>
      <c r="B4310" s="442" t="s">
        <v>5275</v>
      </c>
      <c r="C4310" s="174" t="s">
        <v>4651</v>
      </c>
      <c r="D4310" s="183" t="s">
        <v>6</v>
      </c>
      <c r="E4310" s="29">
        <v>3.5</v>
      </c>
      <c r="F4310" s="202">
        <v>1.8</v>
      </c>
      <c r="G4310" s="202">
        <v>1.7</v>
      </c>
      <c r="H4310" s="296">
        <f t="shared" si="1020"/>
        <v>1.6659999999999999</v>
      </c>
      <c r="I4310" s="296">
        <f t="shared" si="1021"/>
        <v>1.649</v>
      </c>
      <c r="J4310" s="296">
        <f t="shared" si="1022"/>
        <v>1.6319999999999999</v>
      </c>
      <c r="K4310" s="106"/>
      <c r="L4310" s="323">
        <f>F4310*K4310</f>
        <v>0</v>
      </c>
      <c r="M4310" s="327">
        <f>G4310*K4310</f>
        <v>0</v>
      </c>
      <c r="N4310" s="545">
        <f>H4310*K4310</f>
        <v>0</v>
      </c>
      <c r="O4310" s="545">
        <f>I4310*K4310</f>
        <v>0</v>
      </c>
      <c r="P4310" s="545">
        <f>J4310*K4310</f>
        <v>0</v>
      </c>
      <c r="Q4310" s="110" t="s">
        <v>7</v>
      </c>
    </row>
    <row r="4311" spans="1:17" ht="15" hidden="1" customHeight="1" outlineLevel="1" x14ac:dyDescent="0.25">
      <c r="A4311" s="133" t="s">
        <v>268</v>
      </c>
      <c r="B4311" s="442" t="s">
        <v>5278</v>
      </c>
      <c r="C4311" s="174" t="s">
        <v>4693</v>
      </c>
      <c r="D4311" s="22" t="s">
        <v>6</v>
      </c>
      <c r="E4311" s="29">
        <v>3</v>
      </c>
      <c r="F4311" s="202">
        <v>1.6</v>
      </c>
      <c r="G4311" s="202">
        <v>1.5</v>
      </c>
      <c r="H4311" s="296">
        <f t="shared" si="1020"/>
        <v>1.47</v>
      </c>
      <c r="I4311" s="296">
        <f t="shared" si="1021"/>
        <v>1.4550000000000001</v>
      </c>
      <c r="J4311" s="296">
        <f t="shared" si="1022"/>
        <v>1.44</v>
      </c>
      <c r="K4311" s="106"/>
      <c r="L4311" s="323">
        <f>F4311*K4311</f>
        <v>0</v>
      </c>
      <c r="M4311" s="327">
        <f>G4311*K4311</f>
        <v>0</v>
      </c>
      <c r="N4311" s="545">
        <f>H4311*K4311</f>
        <v>0</v>
      </c>
      <c r="O4311" s="545">
        <f>I4311*K4311</f>
        <v>0</v>
      </c>
      <c r="P4311" s="545">
        <f>J4311*K4311</f>
        <v>0</v>
      </c>
      <c r="Q4311" s="110" t="s">
        <v>7</v>
      </c>
    </row>
    <row r="4312" spans="1:17" ht="15" hidden="1" customHeight="1" outlineLevel="1" x14ac:dyDescent="0.25">
      <c r="A4312" s="133" t="s">
        <v>268</v>
      </c>
      <c r="B4312" s="442" t="s">
        <v>5214</v>
      </c>
      <c r="C4312" s="174" t="s">
        <v>4751</v>
      </c>
      <c r="D4312" s="22" t="s">
        <v>6</v>
      </c>
      <c r="E4312" s="29">
        <v>3</v>
      </c>
      <c r="F4312" s="202">
        <v>1.8</v>
      </c>
      <c r="G4312" s="202">
        <v>1.7</v>
      </c>
      <c r="H4312" s="296">
        <f t="shared" si="1020"/>
        <v>1.6659999999999999</v>
      </c>
      <c r="I4312" s="296">
        <f t="shared" si="1021"/>
        <v>1.649</v>
      </c>
      <c r="J4312" s="296">
        <f t="shared" si="1022"/>
        <v>1.6319999999999999</v>
      </c>
      <c r="K4312" s="106"/>
      <c r="L4312" s="323">
        <f>F4312*K4312</f>
        <v>0</v>
      </c>
      <c r="M4312" s="327">
        <f>G4312*K4312</f>
        <v>0</v>
      </c>
      <c r="N4312" s="545">
        <f>H4312*K4312</f>
        <v>0</v>
      </c>
      <c r="O4312" s="545">
        <f>I4312*K4312</f>
        <v>0</v>
      </c>
      <c r="P4312" s="545">
        <f>J4312*K4312</f>
        <v>0</v>
      </c>
      <c r="Q4312" s="110" t="s">
        <v>7</v>
      </c>
    </row>
    <row r="4313" spans="1:17" ht="15" hidden="1" customHeight="1" outlineLevel="1" x14ac:dyDescent="0.25">
      <c r="A4313" s="133" t="s">
        <v>268</v>
      </c>
      <c r="B4313" s="442" t="s">
        <v>5214</v>
      </c>
      <c r="C4313" s="174" t="s">
        <v>4752</v>
      </c>
      <c r="D4313" s="22" t="s">
        <v>6</v>
      </c>
      <c r="E4313" s="29">
        <v>3</v>
      </c>
      <c r="F4313" s="202">
        <v>1.6</v>
      </c>
      <c r="G4313" s="202">
        <v>1.5</v>
      </c>
      <c r="H4313" s="296">
        <f t="shared" si="1020"/>
        <v>1.47</v>
      </c>
      <c r="I4313" s="296">
        <f t="shared" si="1021"/>
        <v>1.4550000000000001</v>
      </c>
      <c r="J4313" s="296">
        <f t="shared" si="1022"/>
        <v>1.44</v>
      </c>
      <c r="K4313" s="106"/>
      <c r="L4313" s="323">
        <f>F4313*K4313</f>
        <v>0</v>
      </c>
      <c r="M4313" s="327">
        <f>G4313*K4313</f>
        <v>0</v>
      </c>
      <c r="N4313" s="545">
        <f>H4313*K4313</f>
        <v>0</v>
      </c>
      <c r="O4313" s="545">
        <f>I4313*K4313</f>
        <v>0</v>
      </c>
      <c r="P4313" s="545">
        <f>J4313*K4313</f>
        <v>0</v>
      </c>
      <c r="Q4313" s="110" t="s">
        <v>7</v>
      </c>
    </row>
    <row r="4314" spans="1:17" ht="15" hidden="1" customHeight="1" outlineLevel="1" x14ac:dyDescent="0.25">
      <c r="A4314" s="133" t="s">
        <v>268</v>
      </c>
      <c r="B4314" s="442" t="s">
        <v>5214</v>
      </c>
      <c r="C4314" s="174" t="s">
        <v>4753</v>
      </c>
      <c r="D4314" s="22" t="s">
        <v>6</v>
      </c>
      <c r="E4314" s="29">
        <v>3</v>
      </c>
      <c r="F4314" s="202">
        <v>1.6</v>
      </c>
      <c r="G4314" s="202">
        <v>1.5</v>
      </c>
      <c r="H4314" s="296">
        <f t="shared" si="1020"/>
        <v>1.47</v>
      </c>
      <c r="I4314" s="296">
        <f t="shared" si="1021"/>
        <v>1.4550000000000001</v>
      </c>
      <c r="J4314" s="296">
        <f t="shared" si="1022"/>
        <v>1.44</v>
      </c>
      <c r="K4314" s="106"/>
      <c r="L4314" s="323">
        <f>F4314*K4314</f>
        <v>0</v>
      </c>
      <c r="M4314" s="327">
        <f>G4314*K4314</f>
        <v>0</v>
      </c>
      <c r="N4314" s="545">
        <f>H4314*K4314</f>
        <v>0</v>
      </c>
      <c r="O4314" s="545">
        <f>I4314*K4314</f>
        <v>0</v>
      </c>
      <c r="P4314" s="545">
        <f>J4314*K4314</f>
        <v>0</v>
      </c>
      <c r="Q4314" s="110" t="s">
        <v>7</v>
      </c>
    </row>
    <row r="4315" spans="1:17" ht="15" hidden="1" customHeight="1" outlineLevel="1" x14ac:dyDescent="0.25">
      <c r="A4315" s="133" t="s">
        <v>268</v>
      </c>
      <c r="B4315" s="11"/>
      <c r="C4315" s="174" t="s">
        <v>308</v>
      </c>
      <c r="D4315" s="22" t="s">
        <v>6</v>
      </c>
      <c r="E4315" s="29">
        <v>3.5</v>
      </c>
      <c r="F4315" s="202">
        <v>2.4</v>
      </c>
      <c r="G4315" s="202">
        <v>2.2999999999999998</v>
      </c>
      <c r="H4315" s="296">
        <f t="shared" si="1020"/>
        <v>2.254</v>
      </c>
      <c r="I4315" s="296">
        <f t="shared" si="1021"/>
        <v>2.2309999999999999</v>
      </c>
      <c r="J4315" s="296">
        <f t="shared" si="1022"/>
        <v>2.2079999999999997</v>
      </c>
      <c r="K4315" s="106"/>
      <c r="L4315" s="323">
        <f>F4315*K4315</f>
        <v>0</v>
      </c>
      <c r="M4315" s="327">
        <f>G4315*K4315</f>
        <v>0</v>
      </c>
      <c r="N4315" s="545">
        <f>H4315*K4315</f>
        <v>0</v>
      </c>
      <c r="O4315" s="545">
        <f>I4315*K4315</f>
        <v>0</v>
      </c>
      <c r="P4315" s="545">
        <f>J4315*K4315</f>
        <v>0</v>
      </c>
      <c r="Q4315" s="110" t="s">
        <v>7</v>
      </c>
    </row>
    <row r="4316" spans="1:17" ht="15" hidden="1" customHeight="1" outlineLevel="1" x14ac:dyDescent="0.25">
      <c r="A4316" s="133" t="s">
        <v>268</v>
      </c>
      <c r="B4316" s="11"/>
      <c r="C4316" s="174" t="s">
        <v>309</v>
      </c>
      <c r="D4316" s="22" t="s">
        <v>6</v>
      </c>
      <c r="E4316" s="29">
        <v>5</v>
      </c>
      <c r="F4316" s="202">
        <v>2.5</v>
      </c>
      <c r="G4316" s="202">
        <v>2.4</v>
      </c>
      <c r="H4316" s="296">
        <f t="shared" si="1020"/>
        <v>2.3519999999999999</v>
      </c>
      <c r="I4316" s="296">
        <f t="shared" si="1021"/>
        <v>2.3279999999999998</v>
      </c>
      <c r="J4316" s="296">
        <f t="shared" si="1022"/>
        <v>2.3039999999999998</v>
      </c>
      <c r="K4316" s="106"/>
      <c r="L4316" s="323">
        <f>F4316*K4316</f>
        <v>0</v>
      </c>
      <c r="M4316" s="327">
        <f>G4316*K4316</f>
        <v>0</v>
      </c>
      <c r="N4316" s="545">
        <f>H4316*K4316</f>
        <v>0</v>
      </c>
      <c r="O4316" s="545">
        <f>I4316*K4316</f>
        <v>0</v>
      </c>
      <c r="P4316" s="545">
        <f>J4316*K4316</f>
        <v>0</v>
      </c>
      <c r="Q4316" s="110" t="s">
        <v>7</v>
      </c>
    </row>
    <row r="4317" spans="1:17" ht="15" hidden="1" customHeight="1" outlineLevel="1" x14ac:dyDescent="0.25">
      <c r="A4317" s="133" t="s">
        <v>268</v>
      </c>
      <c r="B4317" s="11"/>
      <c r="C4317" s="174" t="s">
        <v>307</v>
      </c>
      <c r="D4317" s="22" t="s">
        <v>6</v>
      </c>
      <c r="E4317" s="29">
        <v>4</v>
      </c>
      <c r="F4317" s="202">
        <v>2.2999999999999998</v>
      </c>
      <c r="G4317" s="202">
        <v>2.2000000000000002</v>
      </c>
      <c r="H4317" s="296">
        <f t="shared" si="1020"/>
        <v>2.1560000000000001</v>
      </c>
      <c r="I4317" s="296">
        <f t="shared" si="1021"/>
        <v>2.1339999999999999</v>
      </c>
      <c r="J4317" s="296">
        <f t="shared" si="1022"/>
        <v>2.1120000000000001</v>
      </c>
      <c r="K4317" s="106"/>
      <c r="L4317" s="323">
        <f>F4317*K4317</f>
        <v>0</v>
      </c>
      <c r="M4317" s="327">
        <f>G4317*K4317</f>
        <v>0</v>
      </c>
      <c r="N4317" s="545">
        <f>H4317*K4317</f>
        <v>0</v>
      </c>
      <c r="O4317" s="545">
        <f>I4317*K4317</f>
        <v>0</v>
      </c>
      <c r="P4317" s="545">
        <f>J4317*K4317</f>
        <v>0</v>
      </c>
      <c r="Q4317" s="110" t="s">
        <v>7</v>
      </c>
    </row>
    <row r="4318" spans="1:17" ht="15" hidden="1" customHeight="1" outlineLevel="1" x14ac:dyDescent="0.25">
      <c r="A4318" s="133" t="s">
        <v>268</v>
      </c>
      <c r="B4318" s="442" t="s">
        <v>5276</v>
      </c>
      <c r="C4318" s="174" t="s">
        <v>4754</v>
      </c>
      <c r="D4318" s="22" t="s">
        <v>6</v>
      </c>
      <c r="E4318" s="29">
        <v>6</v>
      </c>
      <c r="F4318" s="202">
        <v>3.2</v>
      </c>
      <c r="G4318" s="202">
        <v>3.1</v>
      </c>
      <c r="H4318" s="296">
        <f t="shared" si="1020"/>
        <v>3.0379999999999998</v>
      </c>
      <c r="I4318" s="296">
        <f t="shared" si="1021"/>
        <v>3.0070000000000001</v>
      </c>
      <c r="J4318" s="296">
        <f t="shared" si="1022"/>
        <v>2.976</v>
      </c>
      <c r="K4318" s="106"/>
      <c r="L4318" s="323">
        <f>F4318*K4318</f>
        <v>0</v>
      </c>
      <c r="M4318" s="327">
        <f>G4318*K4318</f>
        <v>0</v>
      </c>
      <c r="N4318" s="545">
        <f>H4318*K4318</f>
        <v>0</v>
      </c>
      <c r="O4318" s="545">
        <f>I4318*K4318</f>
        <v>0</v>
      </c>
      <c r="P4318" s="545">
        <f>J4318*K4318</f>
        <v>0</v>
      </c>
      <c r="Q4318" s="110" t="s">
        <v>7</v>
      </c>
    </row>
    <row r="4319" spans="1:17" ht="15" hidden="1" customHeight="1" outlineLevel="1" x14ac:dyDescent="0.25">
      <c r="A4319" s="133" t="s">
        <v>268</v>
      </c>
      <c r="B4319" s="442" t="s">
        <v>5193</v>
      </c>
      <c r="C4319" s="174" t="s">
        <v>4755</v>
      </c>
      <c r="D4319" s="22" t="s">
        <v>6</v>
      </c>
      <c r="E4319" s="29">
        <v>5.5</v>
      </c>
      <c r="F4319" s="202">
        <v>2.9</v>
      </c>
      <c r="G4319" s="202">
        <v>2.8</v>
      </c>
      <c r="H4319" s="296">
        <f t="shared" si="1020"/>
        <v>2.7439999999999998</v>
      </c>
      <c r="I4319" s="296">
        <f t="shared" si="1021"/>
        <v>2.7159999999999997</v>
      </c>
      <c r="J4319" s="296">
        <f t="shared" si="1022"/>
        <v>2.6879999999999997</v>
      </c>
      <c r="K4319" s="106"/>
      <c r="L4319" s="323">
        <f>F4319*K4319</f>
        <v>0</v>
      </c>
      <c r="M4319" s="327">
        <f>G4319*K4319</f>
        <v>0</v>
      </c>
      <c r="N4319" s="545">
        <f>H4319*K4319</f>
        <v>0</v>
      </c>
      <c r="O4319" s="545">
        <f>I4319*K4319</f>
        <v>0</v>
      </c>
      <c r="P4319" s="545">
        <f>J4319*K4319</f>
        <v>0</v>
      </c>
      <c r="Q4319" s="110" t="s">
        <v>7</v>
      </c>
    </row>
    <row r="4320" spans="1:17" ht="15" hidden="1" customHeight="1" outlineLevel="1" thickBot="1" x14ac:dyDescent="0.25">
      <c r="A4320" s="133" t="s">
        <v>268</v>
      </c>
      <c r="B4320" s="11"/>
      <c r="C4320" s="174" t="s">
        <v>310</v>
      </c>
      <c r="D4320" s="22" t="s">
        <v>6</v>
      </c>
      <c r="E4320" s="29">
        <v>4</v>
      </c>
      <c r="F4320" s="202">
        <v>1.8</v>
      </c>
      <c r="G4320" s="202">
        <v>1.7</v>
      </c>
      <c r="H4320" s="296">
        <f t="shared" si="1020"/>
        <v>1.6659999999999999</v>
      </c>
      <c r="I4320" s="296">
        <f t="shared" si="1021"/>
        <v>1.649</v>
      </c>
      <c r="J4320" s="296">
        <f t="shared" si="1022"/>
        <v>1.6319999999999999</v>
      </c>
      <c r="K4320" s="106"/>
      <c r="L4320" s="323">
        <f>F4320*K4320</f>
        <v>0</v>
      </c>
      <c r="M4320" s="327">
        <f>G4320*K4320</f>
        <v>0</v>
      </c>
      <c r="N4320" s="545">
        <f>H4320*K4320</f>
        <v>0</v>
      </c>
      <c r="O4320" s="545">
        <f>I4320*K4320</f>
        <v>0</v>
      </c>
      <c r="P4320" s="545">
        <f>J4320*K4320</f>
        <v>0</v>
      </c>
      <c r="Q4320" s="110" t="s">
        <v>7</v>
      </c>
    </row>
    <row r="4321" spans="1:17" ht="15" customHeight="1" collapsed="1" thickBot="1" x14ac:dyDescent="0.25">
      <c r="A4321" s="593" t="s">
        <v>3252</v>
      </c>
      <c r="B4321" s="586"/>
      <c r="C4321" s="587"/>
      <c r="D4321" s="588"/>
      <c r="E4321" s="589"/>
      <c r="F4321" s="590"/>
      <c r="G4321" s="590"/>
      <c r="H4321" s="590"/>
      <c r="I4321" s="590"/>
      <c r="J4321" s="590"/>
      <c r="K4321" s="589"/>
      <c r="L4321" s="591"/>
      <c r="M4321" s="591"/>
      <c r="N4321" s="591"/>
      <c r="O4321" s="591"/>
      <c r="P4321" s="591"/>
      <c r="Q4321" s="592"/>
    </row>
    <row r="4322" spans="1:17" ht="15" hidden="1" customHeight="1" outlineLevel="1" x14ac:dyDescent="0.25">
      <c r="A4322" s="133" t="s">
        <v>268</v>
      </c>
      <c r="B4322" s="442" t="s">
        <v>5213</v>
      </c>
      <c r="C4322" s="174" t="s">
        <v>1205</v>
      </c>
      <c r="D4322" s="22" t="s">
        <v>6</v>
      </c>
      <c r="E4322" s="29">
        <v>3.5</v>
      </c>
      <c r="F4322" s="202">
        <v>2</v>
      </c>
      <c r="G4322" s="202">
        <v>1.95</v>
      </c>
      <c r="H4322" s="296">
        <f t="shared" ref="H4322:H4331" si="1023">G4322*0.98</f>
        <v>1.911</v>
      </c>
      <c r="I4322" s="296">
        <f t="shared" ref="I4322:I4331" si="1024">G4322*0.97</f>
        <v>1.8915</v>
      </c>
      <c r="J4322" s="296">
        <f t="shared" ref="J4322:J4331" si="1025">G4322*0.96</f>
        <v>1.8719999999999999</v>
      </c>
      <c r="K4322" s="106"/>
      <c r="L4322" s="323">
        <f>F4322*K4322</f>
        <v>0</v>
      </c>
      <c r="M4322" s="327">
        <f>G4322*K4322</f>
        <v>0</v>
      </c>
      <c r="N4322" s="545">
        <f>H4322*K4322</f>
        <v>0</v>
      </c>
      <c r="O4322" s="545">
        <f>I4322*K4322</f>
        <v>0</v>
      </c>
      <c r="P4322" s="545">
        <f>J4322*K4322</f>
        <v>0</v>
      </c>
      <c r="Q4322" s="110" t="s">
        <v>7</v>
      </c>
    </row>
    <row r="4323" spans="1:17" ht="15" hidden="1" customHeight="1" outlineLevel="1" x14ac:dyDescent="0.25">
      <c r="A4323" s="133" t="s">
        <v>268</v>
      </c>
      <c r="B4323" s="442" t="s">
        <v>5214</v>
      </c>
      <c r="C4323" s="174" t="s">
        <v>3519</v>
      </c>
      <c r="D4323" s="22" t="s">
        <v>6</v>
      </c>
      <c r="E4323" s="29">
        <v>3.5</v>
      </c>
      <c r="F4323" s="202">
        <v>2.4</v>
      </c>
      <c r="G4323" s="202">
        <v>2.2999999999999998</v>
      </c>
      <c r="H4323" s="296">
        <f t="shared" si="1023"/>
        <v>2.254</v>
      </c>
      <c r="I4323" s="296">
        <f t="shared" si="1024"/>
        <v>2.2309999999999999</v>
      </c>
      <c r="J4323" s="296">
        <f t="shared" si="1025"/>
        <v>2.2079999999999997</v>
      </c>
      <c r="K4323" s="106"/>
      <c r="L4323" s="323">
        <f>F4323*K4323</f>
        <v>0</v>
      </c>
      <c r="M4323" s="327">
        <f>G4323*K4323</f>
        <v>0</v>
      </c>
      <c r="N4323" s="545">
        <f>H4323*K4323</f>
        <v>0</v>
      </c>
      <c r="O4323" s="545">
        <f>I4323*K4323</f>
        <v>0</v>
      </c>
      <c r="P4323" s="545">
        <f>J4323*K4323</f>
        <v>0</v>
      </c>
      <c r="Q4323" s="110" t="s">
        <v>7</v>
      </c>
    </row>
    <row r="4324" spans="1:17" ht="15" hidden="1" customHeight="1" outlineLevel="1" x14ac:dyDescent="0.25">
      <c r="A4324" s="133" t="s">
        <v>268</v>
      </c>
      <c r="B4324" s="442" t="s">
        <v>5210</v>
      </c>
      <c r="C4324" s="174" t="s">
        <v>4260</v>
      </c>
      <c r="D4324" s="22" t="s">
        <v>6</v>
      </c>
      <c r="E4324" s="29">
        <v>3</v>
      </c>
      <c r="F4324" s="202">
        <v>1.75</v>
      </c>
      <c r="G4324" s="202">
        <v>1.7</v>
      </c>
      <c r="H4324" s="296">
        <f t="shared" si="1023"/>
        <v>1.6659999999999999</v>
      </c>
      <c r="I4324" s="296">
        <f t="shared" si="1024"/>
        <v>1.649</v>
      </c>
      <c r="J4324" s="296">
        <f t="shared" si="1025"/>
        <v>1.6319999999999999</v>
      </c>
      <c r="K4324" s="106"/>
      <c r="L4324" s="323">
        <f>F4324*K4324</f>
        <v>0</v>
      </c>
      <c r="M4324" s="327">
        <f>G4324*K4324</f>
        <v>0</v>
      </c>
      <c r="N4324" s="545">
        <f>H4324*K4324</f>
        <v>0</v>
      </c>
      <c r="O4324" s="545">
        <f>I4324*K4324</f>
        <v>0</v>
      </c>
      <c r="P4324" s="545">
        <f>J4324*K4324</f>
        <v>0</v>
      </c>
      <c r="Q4324" s="110" t="s">
        <v>7</v>
      </c>
    </row>
    <row r="4325" spans="1:17" ht="15" hidden="1" customHeight="1" outlineLevel="1" x14ac:dyDescent="0.25">
      <c r="A4325" s="133" t="s">
        <v>268</v>
      </c>
      <c r="B4325" s="442" t="s">
        <v>5209</v>
      </c>
      <c r="C4325" s="174" t="s">
        <v>1208</v>
      </c>
      <c r="D4325" s="22" t="s">
        <v>6</v>
      </c>
      <c r="E4325" s="29">
        <v>3</v>
      </c>
      <c r="F4325" s="202">
        <v>1.75</v>
      </c>
      <c r="G4325" s="202">
        <v>1.7</v>
      </c>
      <c r="H4325" s="296">
        <f t="shared" si="1023"/>
        <v>1.6659999999999999</v>
      </c>
      <c r="I4325" s="296">
        <f t="shared" si="1024"/>
        <v>1.649</v>
      </c>
      <c r="J4325" s="296">
        <f t="shared" si="1025"/>
        <v>1.6319999999999999</v>
      </c>
      <c r="K4325" s="106"/>
      <c r="L4325" s="323">
        <f>F4325*K4325</f>
        <v>0</v>
      </c>
      <c r="M4325" s="327">
        <f>G4325*K4325</f>
        <v>0</v>
      </c>
      <c r="N4325" s="545">
        <f>H4325*K4325</f>
        <v>0</v>
      </c>
      <c r="O4325" s="545">
        <f>I4325*K4325</f>
        <v>0</v>
      </c>
      <c r="P4325" s="545">
        <f>J4325*K4325</f>
        <v>0</v>
      </c>
      <c r="Q4325" s="110" t="s">
        <v>7</v>
      </c>
    </row>
    <row r="4326" spans="1:17" ht="15" hidden="1" customHeight="1" outlineLevel="1" x14ac:dyDescent="0.25">
      <c r="A4326" s="133" t="s">
        <v>268</v>
      </c>
      <c r="B4326" s="442" t="s">
        <v>5211</v>
      </c>
      <c r="C4326" s="174" t="s">
        <v>1206</v>
      </c>
      <c r="D4326" s="22" t="s">
        <v>6</v>
      </c>
      <c r="E4326" s="29">
        <v>3.5</v>
      </c>
      <c r="F4326" s="202">
        <v>1.95</v>
      </c>
      <c r="G4326" s="202">
        <v>1.9</v>
      </c>
      <c r="H4326" s="296">
        <f t="shared" si="1023"/>
        <v>1.8619999999999999</v>
      </c>
      <c r="I4326" s="296">
        <f t="shared" si="1024"/>
        <v>1.843</v>
      </c>
      <c r="J4326" s="296">
        <f t="shared" si="1025"/>
        <v>1.8239999999999998</v>
      </c>
      <c r="K4326" s="106"/>
      <c r="L4326" s="323">
        <f>F4326*K4326</f>
        <v>0</v>
      </c>
      <c r="M4326" s="327">
        <f>G4326*K4326</f>
        <v>0</v>
      </c>
      <c r="N4326" s="545">
        <f>H4326*K4326</f>
        <v>0</v>
      </c>
      <c r="O4326" s="545">
        <f>I4326*K4326</f>
        <v>0</v>
      </c>
      <c r="P4326" s="545">
        <f>J4326*K4326</f>
        <v>0</v>
      </c>
      <c r="Q4326" s="110" t="s">
        <v>7</v>
      </c>
    </row>
    <row r="4327" spans="1:17" ht="15" hidden="1" customHeight="1" outlineLevel="1" x14ac:dyDescent="0.25">
      <c r="A4327" s="133" t="s">
        <v>268</v>
      </c>
      <c r="B4327" s="442" t="s">
        <v>5212</v>
      </c>
      <c r="C4327" s="174" t="s">
        <v>1207</v>
      </c>
      <c r="D4327" s="22" t="s">
        <v>6</v>
      </c>
      <c r="E4327" s="29">
        <v>3</v>
      </c>
      <c r="F4327" s="202">
        <v>1.55</v>
      </c>
      <c r="G4327" s="202">
        <v>1.5</v>
      </c>
      <c r="H4327" s="296">
        <f t="shared" si="1023"/>
        <v>1.47</v>
      </c>
      <c r="I4327" s="296">
        <f t="shared" si="1024"/>
        <v>1.4550000000000001</v>
      </c>
      <c r="J4327" s="296">
        <f t="shared" si="1025"/>
        <v>1.44</v>
      </c>
      <c r="K4327" s="106"/>
      <c r="L4327" s="323">
        <f>F4327*K4327</f>
        <v>0</v>
      </c>
      <c r="M4327" s="327">
        <f>G4327*K4327</f>
        <v>0</v>
      </c>
      <c r="N4327" s="545">
        <f>H4327*K4327</f>
        <v>0</v>
      </c>
      <c r="O4327" s="545">
        <f>I4327*K4327</f>
        <v>0</v>
      </c>
      <c r="P4327" s="545">
        <f>J4327*K4327</f>
        <v>0</v>
      </c>
      <c r="Q4327" s="110" t="s">
        <v>7</v>
      </c>
    </row>
    <row r="4328" spans="1:17" ht="15" hidden="1" customHeight="1" outlineLevel="1" x14ac:dyDescent="0.25">
      <c r="A4328" s="133" t="s">
        <v>268</v>
      </c>
      <c r="B4328" s="442" t="s">
        <v>5208</v>
      </c>
      <c r="C4328" s="174" t="s">
        <v>3477</v>
      </c>
      <c r="D4328" s="22" t="s">
        <v>6</v>
      </c>
      <c r="E4328" s="29">
        <v>3.5</v>
      </c>
      <c r="F4328" s="202">
        <v>1.95</v>
      </c>
      <c r="G4328" s="202">
        <v>1.9</v>
      </c>
      <c r="H4328" s="296">
        <f t="shared" si="1023"/>
        <v>1.8619999999999999</v>
      </c>
      <c r="I4328" s="296">
        <f t="shared" si="1024"/>
        <v>1.843</v>
      </c>
      <c r="J4328" s="296">
        <f t="shared" si="1025"/>
        <v>1.8239999999999998</v>
      </c>
      <c r="K4328" s="106"/>
      <c r="L4328" s="323">
        <f>F4328*K4328</f>
        <v>0</v>
      </c>
      <c r="M4328" s="327">
        <f>G4328*K4328</f>
        <v>0</v>
      </c>
      <c r="N4328" s="545">
        <f>H4328*K4328</f>
        <v>0</v>
      </c>
      <c r="O4328" s="545">
        <f>I4328*K4328</f>
        <v>0</v>
      </c>
      <c r="P4328" s="545">
        <f>J4328*K4328</f>
        <v>0</v>
      </c>
      <c r="Q4328" s="110" t="s">
        <v>7</v>
      </c>
    </row>
    <row r="4329" spans="1:17" ht="15" hidden="1" customHeight="1" outlineLevel="1" x14ac:dyDescent="0.25">
      <c r="A4329" s="133" t="s">
        <v>268</v>
      </c>
      <c r="B4329" s="442" t="s">
        <v>5209</v>
      </c>
      <c r="C4329" s="174" t="s">
        <v>3478</v>
      </c>
      <c r="D4329" s="22" t="s">
        <v>6</v>
      </c>
      <c r="E4329" s="29">
        <v>3.5</v>
      </c>
      <c r="F4329" s="202">
        <v>1.95</v>
      </c>
      <c r="G4329" s="202">
        <v>1.9</v>
      </c>
      <c r="H4329" s="296">
        <f t="shared" si="1023"/>
        <v>1.8619999999999999</v>
      </c>
      <c r="I4329" s="296">
        <f t="shared" si="1024"/>
        <v>1.843</v>
      </c>
      <c r="J4329" s="296">
        <f t="shared" si="1025"/>
        <v>1.8239999999999998</v>
      </c>
      <c r="K4329" s="106"/>
      <c r="L4329" s="323">
        <f>F4329*K4329</f>
        <v>0</v>
      </c>
      <c r="M4329" s="327">
        <f>G4329*K4329</f>
        <v>0</v>
      </c>
      <c r="N4329" s="545">
        <f>H4329*K4329</f>
        <v>0</v>
      </c>
      <c r="O4329" s="545">
        <f>I4329*K4329</f>
        <v>0</v>
      </c>
      <c r="P4329" s="545">
        <f>J4329*K4329</f>
        <v>0</v>
      </c>
      <c r="Q4329" s="110" t="s">
        <v>7</v>
      </c>
    </row>
    <row r="4330" spans="1:17" ht="15" hidden="1" customHeight="1" outlineLevel="1" x14ac:dyDescent="0.25">
      <c r="A4330" s="133" t="s">
        <v>268</v>
      </c>
      <c r="B4330" s="442" t="s">
        <v>5210</v>
      </c>
      <c r="C4330" s="174" t="s">
        <v>3737</v>
      </c>
      <c r="D4330" s="22" t="s">
        <v>6</v>
      </c>
      <c r="E4330" s="29">
        <v>3.5</v>
      </c>
      <c r="F4330" s="202">
        <v>2</v>
      </c>
      <c r="G4330" s="202">
        <v>1.95</v>
      </c>
      <c r="H4330" s="296">
        <f t="shared" si="1023"/>
        <v>1.911</v>
      </c>
      <c r="I4330" s="296">
        <f t="shared" si="1024"/>
        <v>1.8915</v>
      </c>
      <c r="J4330" s="296">
        <f t="shared" si="1025"/>
        <v>1.8719999999999999</v>
      </c>
      <c r="K4330" s="106"/>
      <c r="L4330" s="323">
        <f>F4330*K4330</f>
        <v>0</v>
      </c>
      <c r="M4330" s="327">
        <f>G4330*K4330</f>
        <v>0</v>
      </c>
      <c r="N4330" s="545">
        <f>H4330*K4330</f>
        <v>0</v>
      </c>
      <c r="O4330" s="545">
        <f>I4330*K4330</f>
        <v>0</v>
      </c>
      <c r="P4330" s="545">
        <f>J4330*K4330</f>
        <v>0</v>
      </c>
      <c r="Q4330" s="110" t="s">
        <v>7</v>
      </c>
    </row>
    <row r="4331" spans="1:17" ht="15" hidden="1" customHeight="1" outlineLevel="1" thickBot="1" x14ac:dyDescent="0.25">
      <c r="A4331" s="133" t="s">
        <v>268</v>
      </c>
      <c r="B4331" s="442" t="s">
        <v>5211</v>
      </c>
      <c r="C4331" s="174" t="s">
        <v>3476</v>
      </c>
      <c r="D4331" s="22" t="s">
        <v>6</v>
      </c>
      <c r="E4331" s="29">
        <v>3.5</v>
      </c>
      <c r="F4331" s="202">
        <v>1.95</v>
      </c>
      <c r="G4331" s="202">
        <v>1.9</v>
      </c>
      <c r="H4331" s="296">
        <f t="shared" si="1023"/>
        <v>1.8619999999999999</v>
      </c>
      <c r="I4331" s="296">
        <f t="shared" si="1024"/>
        <v>1.843</v>
      </c>
      <c r="J4331" s="296">
        <f t="shared" si="1025"/>
        <v>1.8239999999999998</v>
      </c>
      <c r="K4331" s="106"/>
      <c r="L4331" s="323">
        <f>F4331*K4331</f>
        <v>0</v>
      </c>
      <c r="M4331" s="327">
        <f>G4331*K4331</f>
        <v>0</v>
      </c>
      <c r="N4331" s="545">
        <f>H4331*K4331</f>
        <v>0</v>
      </c>
      <c r="O4331" s="545">
        <f>I4331*K4331</f>
        <v>0</v>
      </c>
      <c r="P4331" s="545">
        <f>J4331*K4331</f>
        <v>0</v>
      </c>
      <c r="Q4331" s="110" t="s">
        <v>7</v>
      </c>
    </row>
    <row r="4332" spans="1:17" ht="15" customHeight="1" collapsed="1" thickBot="1" x14ac:dyDescent="0.25">
      <c r="A4332" s="593" t="s">
        <v>3253</v>
      </c>
      <c r="B4332" s="586"/>
      <c r="C4332" s="587"/>
      <c r="D4332" s="588"/>
      <c r="E4332" s="589"/>
      <c r="F4332" s="590"/>
      <c r="G4332" s="590"/>
      <c r="H4332" s="590"/>
      <c r="I4332" s="590"/>
      <c r="J4332" s="590"/>
      <c r="K4332" s="589"/>
      <c r="L4332" s="591"/>
      <c r="M4332" s="591"/>
      <c r="N4332" s="591"/>
      <c r="O4332" s="591"/>
      <c r="P4332" s="591"/>
      <c r="Q4332" s="592"/>
    </row>
    <row r="4333" spans="1:17" ht="15" hidden="1" customHeight="1" outlineLevel="1" x14ac:dyDescent="0.25">
      <c r="A4333" s="133" t="s">
        <v>268</v>
      </c>
      <c r="B4333" s="11"/>
      <c r="C4333" s="174" t="s">
        <v>3716</v>
      </c>
      <c r="D4333" s="183" t="s">
        <v>6</v>
      </c>
      <c r="E4333" s="29">
        <v>12</v>
      </c>
      <c r="F4333" s="202">
        <v>7.4</v>
      </c>
      <c r="G4333" s="202">
        <v>7.2</v>
      </c>
      <c r="H4333" s="296">
        <f t="shared" ref="H4333:H4395" si="1026">G4333*0.98</f>
        <v>7.056</v>
      </c>
      <c r="I4333" s="296">
        <f t="shared" ref="I4333:I4395" si="1027">G4333*0.97</f>
        <v>6.984</v>
      </c>
      <c r="J4333" s="296">
        <f t="shared" ref="J4333:J4395" si="1028">G4333*0.96</f>
        <v>6.9119999999999999</v>
      </c>
      <c r="K4333" s="106"/>
      <c r="L4333" s="323">
        <f>F4333*K4333</f>
        <v>0</v>
      </c>
      <c r="M4333" s="327">
        <f>G4333*K4333</f>
        <v>0</v>
      </c>
      <c r="N4333" s="545">
        <f>H4333*K4333</f>
        <v>0</v>
      </c>
      <c r="O4333" s="545">
        <f>I4333*K4333</f>
        <v>0</v>
      </c>
      <c r="P4333" s="545">
        <f>J4333*K4333</f>
        <v>0</v>
      </c>
      <c r="Q4333" s="110" t="s">
        <v>7</v>
      </c>
    </row>
    <row r="4334" spans="1:17" ht="15" hidden="1" customHeight="1" outlineLevel="1" x14ac:dyDescent="0.25">
      <c r="A4334" s="133" t="s">
        <v>460</v>
      </c>
      <c r="B4334" s="442" t="s">
        <v>5180</v>
      </c>
      <c r="C4334" s="174" t="s">
        <v>979</v>
      </c>
      <c r="D4334" s="22" t="s">
        <v>6</v>
      </c>
      <c r="E4334" s="29">
        <v>4</v>
      </c>
      <c r="F4334" s="202">
        <v>2.2999999999999998</v>
      </c>
      <c r="G4334" s="202">
        <v>2.2000000000000002</v>
      </c>
      <c r="H4334" s="296">
        <f t="shared" si="1026"/>
        <v>2.1560000000000001</v>
      </c>
      <c r="I4334" s="296">
        <f t="shared" si="1027"/>
        <v>2.1339999999999999</v>
      </c>
      <c r="J4334" s="296">
        <f t="shared" si="1028"/>
        <v>2.1120000000000001</v>
      </c>
      <c r="K4334" s="106"/>
      <c r="L4334" s="323">
        <f>F4334*K4334</f>
        <v>0</v>
      </c>
      <c r="M4334" s="327">
        <f>G4334*K4334</f>
        <v>0</v>
      </c>
      <c r="N4334" s="545">
        <f>H4334*K4334</f>
        <v>0</v>
      </c>
      <c r="O4334" s="545">
        <f>I4334*K4334</f>
        <v>0</v>
      </c>
      <c r="P4334" s="545">
        <f>J4334*K4334</f>
        <v>0</v>
      </c>
      <c r="Q4334" s="110" t="s">
        <v>7</v>
      </c>
    </row>
    <row r="4335" spans="1:17" ht="15" hidden="1" customHeight="1" outlineLevel="1" x14ac:dyDescent="0.25">
      <c r="A4335" s="133" t="s">
        <v>460</v>
      </c>
      <c r="B4335" s="442" t="s">
        <v>5180</v>
      </c>
      <c r="C4335" s="174" t="s">
        <v>980</v>
      </c>
      <c r="D4335" s="22" t="s">
        <v>6</v>
      </c>
      <c r="E4335" s="29">
        <v>4</v>
      </c>
      <c r="F4335" s="202">
        <v>1.9</v>
      </c>
      <c r="G4335" s="202">
        <v>1.8</v>
      </c>
      <c r="H4335" s="296">
        <f t="shared" si="1026"/>
        <v>1.764</v>
      </c>
      <c r="I4335" s="296">
        <f t="shared" si="1027"/>
        <v>1.746</v>
      </c>
      <c r="J4335" s="296">
        <f t="shared" si="1028"/>
        <v>1.728</v>
      </c>
      <c r="K4335" s="106"/>
      <c r="L4335" s="323">
        <f>F4335*K4335</f>
        <v>0</v>
      </c>
      <c r="M4335" s="327">
        <f>G4335*K4335</f>
        <v>0</v>
      </c>
      <c r="N4335" s="545">
        <f>H4335*K4335</f>
        <v>0</v>
      </c>
      <c r="O4335" s="545">
        <f>I4335*K4335</f>
        <v>0</v>
      </c>
      <c r="P4335" s="545">
        <f>J4335*K4335</f>
        <v>0</v>
      </c>
      <c r="Q4335" s="110" t="s">
        <v>7</v>
      </c>
    </row>
    <row r="4336" spans="1:17" ht="15" hidden="1" customHeight="1" outlineLevel="1" x14ac:dyDescent="0.25">
      <c r="A4336" s="133" t="s">
        <v>268</v>
      </c>
      <c r="B4336" s="442" t="s">
        <v>5180</v>
      </c>
      <c r="C4336" s="174" t="s">
        <v>851</v>
      </c>
      <c r="D4336" s="22" t="s">
        <v>6</v>
      </c>
      <c r="E4336" s="29">
        <v>5</v>
      </c>
      <c r="F4336" s="202">
        <v>2.4</v>
      </c>
      <c r="G4336" s="202">
        <v>2.2999999999999998</v>
      </c>
      <c r="H4336" s="296">
        <f t="shared" si="1026"/>
        <v>2.254</v>
      </c>
      <c r="I4336" s="296">
        <f t="shared" si="1027"/>
        <v>2.2309999999999999</v>
      </c>
      <c r="J4336" s="296">
        <f t="shared" si="1028"/>
        <v>2.2079999999999997</v>
      </c>
      <c r="K4336" s="106"/>
      <c r="L4336" s="323">
        <f>F4336*K4336</f>
        <v>0</v>
      </c>
      <c r="M4336" s="327">
        <f>G4336*K4336</f>
        <v>0</v>
      </c>
      <c r="N4336" s="545">
        <f>H4336*K4336</f>
        <v>0</v>
      </c>
      <c r="O4336" s="545">
        <f>I4336*K4336</f>
        <v>0</v>
      </c>
      <c r="P4336" s="545">
        <f>J4336*K4336</f>
        <v>0</v>
      </c>
      <c r="Q4336" s="110" t="s">
        <v>7</v>
      </c>
    </row>
    <row r="4337" spans="1:18" ht="15" hidden="1" customHeight="1" outlineLevel="1" x14ac:dyDescent="0.25">
      <c r="A4337" s="133" t="s">
        <v>268</v>
      </c>
      <c r="B4337" s="442" t="s">
        <v>5180</v>
      </c>
      <c r="C4337" s="174" t="s">
        <v>841</v>
      </c>
      <c r="D4337" s="22" t="s">
        <v>6</v>
      </c>
      <c r="E4337" s="29">
        <v>5</v>
      </c>
      <c r="F4337" s="202">
        <v>2.2000000000000002</v>
      </c>
      <c r="G4337" s="202">
        <v>2.1</v>
      </c>
      <c r="H4337" s="296">
        <f t="shared" si="1026"/>
        <v>2.0579999999999998</v>
      </c>
      <c r="I4337" s="296">
        <f t="shared" si="1027"/>
        <v>2.0369999999999999</v>
      </c>
      <c r="J4337" s="296">
        <f t="shared" si="1028"/>
        <v>2.016</v>
      </c>
      <c r="K4337" s="106"/>
      <c r="L4337" s="323">
        <f>F4337*K4337</f>
        <v>0</v>
      </c>
      <c r="M4337" s="327">
        <f>G4337*K4337</f>
        <v>0</v>
      </c>
      <c r="N4337" s="545">
        <f>H4337*K4337</f>
        <v>0</v>
      </c>
      <c r="O4337" s="545">
        <f>I4337*K4337</f>
        <v>0</v>
      </c>
      <c r="P4337" s="545">
        <f>J4337*K4337</f>
        <v>0</v>
      </c>
      <c r="Q4337" s="110" t="s">
        <v>7</v>
      </c>
    </row>
    <row r="4338" spans="1:18" ht="15" hidden="1" customHeight="1" outlineLevel="1" x14ac:dyDescent="0.25">
      <c r="A4338" s="133" t="s">
        <v>460</v>
      </c>
      <c r="B4338" s="442" t="s">
        <v>5180</v>
      </c>
      <c r="C4338" s="174" t="s">
        <v>959</v>
      </c>
      <c r="D4338" s="22" t="s">
        <v>6</v>
      </c>
      <c r="E4338" s="29">
        <v>4</v>
      </c>
      <c r="F4338" s="202">
        <v>1.8</v>
      </c>
      <c r="G4338" s="202">
        <v>1.7</v>
      </c>
      <c r="H4338" s="296">
        <f t="shared" si="1026"/>
        <v>1.6659999999999999</v>
      </c>
      <c r="I4338" s="296">
        <f t="shared" si="1027"/>
        <v>1.649</v>
      </c>
      <c r="J4338" s="296">
        <f t="shared" si="1028"/>
        <v>1.6319999999999999</v>
      </c>
      <c r="K4338" s="106"/>
      <c r="L4338" s="323">
        <f>F4338*K4338</f>
        <v>0</v>
      </c>
      <c r="M4338" s="327">
        <f>G4338*K4338</f>
        <v>0</v>
      </c>
      <c r="N4338" s="545">
        <f>H4338*K4338</f>
        <v>0</v>
      </c>
      <c r="O4338" s="545">
        <f>I4338*K4338</f>
        <v>0</v>
      </c>
      <c r="P4338" s="545">
        <f>J4338*K4338</f>
        <v>0</v>
      </c>
      <c r="Q4338" s="110" t="s">
        <v>7</v>
      </c>
    </row>
    <row r="4339" spans="1:18" ht="15" hidden="1" customHeight="1" outlineLevel="1" x14ac:dyDescent="0.25">
      <c r="A4339" s="133" t="s">
        <v>460</v>
      </c>
      <c r="B4339" s="442" t="s">
        <v>5180</v>
      </c>
      <c r="C4339" s="174" t="s">
        <v>876</v>
      </c>
      <c r="D4339" s="22" t="s">
        <v>6</v>
      </c>
      <c r="E4339" s="29">
        <v>5</v>
      </c>
      <c r="F4339" s="202">
        <v>2.9</v>
      </c>
      <c r="G4339" s="202">
        <v>2.8</v>
      </c>
      <c r="H4339" s="296">
        <f t="shared" si="1026"/>
        <v>2.7439999999999998</v>
      </c>
      <c r="I4339" s="296">
        <f t="shared" si="1027"/>
        <v>2.7159999999999997</v>
      </c>
      <c r="J4339" s="296">
        <f t="shared" si="1028"/>
        <v>2.6879999999999997</v>
      </c>
      <c r="K4339" s="106"/>
      <c r="L4339" s="323">
        <f>F4339*K4339</f>
        <v>0</v>
      </c>
      <c r="M4339" s="327">
        <f>G4339*K4339</f>
        <v>0</v>
      </c>
      <c r="N4339" s="545">
        <f>H4339*K4339</f>
        <v>0</v>
      </c>
      <c r="O4339" s="545">
        <f>I4339*K4339</f>
        <v>0</v>
      </c>
      <c r="P4339" s="545">
        <f>J4339*K4339</f>
        <v>0</v>
      </c>
      <c r="Q4339" s="110" t="s">
        <v>7</v>
      </c>
    </row>
    <row r="4340" spans="1:18" ht="15" hidden="1" customHeight="1" outlineLevel="1" x14ac:dyDescent="0.25">
      <c r="A4340" s="133" t="s">
        <v>460</v>
      </c>
      <c r="B4340" s="442" t="s">
        <v>5180</v>
      </c>
      <c r="C4340" s="174" t="s">
        <v>960</v>
      </c>
      <c r="D4340" s="22" t="s">
        <v>6</v>
      </c>
      <c r="E4340" s="29">
        <v>5</v>
      </c>
      <c r="F4340" s="202">
        <v>2.4</v>
      </c>
      <c r="G4340" s="202">
        <v>2.2999999999999998</v>
      </c>
      <c r="H4340" s="296">
        <f t="shared" si="1026"/>
        <v>2.254</v>
      </c>
      <c r="I4340" s="296">
        <f t="shared" si="1027"/>
        <v>2.2309999999999999</v>
      </c>
      <c r="J4340" s="296">
        <f t="shared" si="1028"/>
        <v>2.2079999999999997</v>
      </c>
      <c r="K4340" s="106"/>
      <c r="L4340" s="323">
        <f>F4340*K4340</f>
        <v>0</v>
      </c>
      <c r="M4340" s="327">
        <f>G4340*K4340</f>
        <v>0</v>
      </c>
      <c r="N4340" s="545">
        <f>H4340*K4340</f>
        <v>0</v>
      </c>
      <c r="O4340" s="545">
        <f>I4340*K4340</f>
        <v>0</v>
      </c>
      <c r="P4340" s="545">
        <f>J4340*K4340</f>
        <v>0</v>
      </c>
      <c r="Q4340" s="110" t="s">
        <v>7</v>
      </c>
    </row>
    <row r="4341" spans="1:18" ht="15" hidden="1" customHeight="1" outlineLevel="1" x14ac:dyDescent="0.25">
      <c r="A4341" s="133" t="s">
        <v>460</v>
      </c>
      <c r="B4341" s="909" t="s">
        <v>5377</v>
      </c>
      <c r="C4341" s="174" t="s">
        <v>850</v>
      </c>
      <c r="D4341" s="22" t="s">
        <v>6</v>
      </c>
      <c r="E4341" s="29">
        <v>6</v>
      </c>
      <c r="F4341" s="202">
        <v>2.7</v>
      </c>
      <c r="G4341" s="202">
        <v>2.6</v>
      </c>
      <c r="H4341" s="296">
        <f t="shared" si="1026"/>
        <v>2.548</v>
      </c>
      <c r="I4341" s="296">
        <f t="shared" si="1027"/>
        <v>2.5219999999999998</v>
      </c>
      <c r="J4341" s="296">
        <f t="shared" si="1028"/>
        <v>2.496</v>
      </c>
      <c r="K4341" s="106"/>
      <c r="L4341" s="323">
        <f>F4341*K4341</f>
        <v>0</v>
      </c>
      <c r="M4341" s="327">
        <f>G4341*K4341</f>
        <v>0</v>
      </c>
      <c r="N4341" s="545">
        <f>H4341*K4341</f>
        <v>0</v>
      </c>
      <c r="O4341" s="545">
        <f>I4341*K4341</f>
        <v>0</v>
      </c>
      <c r="P4341" s="545">
        <f>J4341*K4341</f>
        <v>0</v>
      </c>
      <c r="Q4341" s="110" t="s">
        <v>7</v>
      </c>
    </row>
    <row r="4342" spans="1:18" ht="15" hidden="1" customHeight="1" outlineLevel="1" x14ac:dyDescent="0.25">
      <c r="A4342" s="190" t="s">
        <v>460</v>
      </c>
      <c r="B4342" s="442" t="s">
        <v>5180</v>
      </c>
      <c r="C4342" s="291" t="s">
        <v>849</v>
      </c>
      <c r="D4342" s="183" t="s">
        <v>6</v>
      </c>
      <c r="E4342" s="188">
        <v>5</v>
      </c>
      <c r="F4342" s="204">
        <v>2.7</v>
      </c>
      <c r="G4342" s="204">
        <v>2.6</v>
      </c>
      <c r="H4342" s="296">
        <f t="shared" si="1026"/>
        <v>2.548</v>
      </c>
      <c r="I4342" s="296">
        <f t="shared" si="1027"/>
        <v>2.5219999999999998</v>
      </c>
      <c r="J4342" s="296">
        <f t="shared" si="1028"/>
        <v>2.496</v>
      </c>
      <c r="K4342" s="106"/>
      <c r="L4342" s="732">
        <f>F4342*K4342</f>
        <v>0</v>
      </c>
      <c r="M4342" s="327">
        <f>G4342*K4342</f>
        <v>0</v>
      </c>
      <c r="N4342" s="545">
        <f>H4342*K4342</f>
        <v>0</v>
      </c>
      <c r="O4342" s="545">
        <f>I4342*K4342</f>
        <v>0</v>
      </c>
      <c r="P4342" s="545">
        <f>J4342*K4342</f>
        <v>0</v>
      </c>
      <c r="Q4342" s="216" t="s">
        <v>7</v>
      </c>
      <c r="R4342" s="712"/>
    </row>
    <row r="4343" spans="1:18" ht="15" hidden="1" customHeight="1" outlineLevel="1" x14ac:dyDescent="0.25">
      <c r="A4343" s="133" t="s">
        <v>460</v>
      </c>
      <c r="B4343" s="909" t="s">
        <v>5377</v>
      </c>
      <c r="C4343" s="174" t="s">
        <v>1312</v>
      </c>
      <c r="D4343" s="22" t="s">
        <v>6</v>
      </c>
      <c r="E4343" s="29">
        <v>12</v>
      </c>
      <c r="F4343" s="202">
        <v>8</v>
      </c>
      <c r="G4343" s="202">
        <v>7.9</v>
      </c>
      <c r="H4343" s="296">
        <f t="shared" si="1026"/>
        <v>7.742</v>
      </c>
      <c r="I4343" s="296">
        <f t="shared" si="1027"/>
        <v>7.6630000000000003</v>
      </c>
      <c r="J4343" s="296">
        <f t="shared" si="1028"/>
        <v>7.5839999999999996</v>
      </c>
      <c r="K4343" s="106"/>
      <c r="L4343" s="323">
        <f>F4343*K4343</f>
        <v>0</v>
      </c>
      <c r="M4343" s="327">
        <f>G4343*K4343</f>
        <v>0</v>
      </c>
      <c r="N4343" s="545">
        <f>H4343*K4343</f>
        <v>0</v>
      </c>
      <c r="O4343" s="545">
        <f>I4343*K4343</f>
        <v>0</v>
      </c>
      <c r="P4343" s="545">
        <f>J4343*K4343</f>
        <v>0</v>
      </c>
      <c r="Q4343" s="110" t="s">
        <v>7</v>
      </c>
    </row>
    <row r="4344" spans="1:18" ht="15" hidden="1" customHeight="1" outlineLevel="1" x14ac:dyDescent="0.25">
      <c r="A4344" s="133" t="s">
        <v>460</v>
      </c>
      <c r="B4344" s="442" t="s">
        <v>5180</v>
      </c>
      <c r="C4344" s="174" t="s">
        <v>953</v>
      </c>
      <c r="D4344" s="22" t="s">
        <v>6</v>
      </c>
      <c r="E4344" s="29">
        <v>5</v>
      </c>
      <c r="F4344" s="202">
        <v>3.1</v>
      </c>
      <c r="G4344" s="202">
        <v>3</v>
      </c>
      <c r="H4344" s="296">
        <f t="shared" si="1026"/>
        <v>2.94</v>
      </c>
      <c r="I4344" s="296">
        <f t="shared" si="1027"/>
        <v>2.91</v>
      </c>
      <c r="J4344" s="296">
        <f t="shared" si="1028"/>
        <v>2.88</v>
      </c>
      <c r="K4344" s="106"/>
      <c r="L4344" s="323">
        <f>F4344*K4344</f>
        <v>0</v>
      </c>
      <c r="M4344" s="327">
        <f>G4344*K4344</f>
        <v>0</v>
      </c>
      <c r="N4344" s="545">
        <f>H4344*K4344</f>
        <v>0</v>
      </c>
      <c r="O4344" s="545">
        <f>I4344*K4344</f>
        <v>0</v>
      </c>
      <c r="P4344" s="545">
        <f>J4344*K4344</f>
        <v>0</v>
      </c>
      <c r="Q4344" s="110" t="s">
        <v>7</v>
      </c>
    </row>
    <row r="4345" spans="1:18" ht="15" hidden="1" customHeight="1" outlineLevel="1" x14ac:dyDescent="0.25">
      <c r="A4345" s="697" t="s">
        <v>268</v>
      </c>
      <c r="B4345" s="978" t="s">
        <v>5180</v>
      </c>
      <c r="C4345" s="992" t="s">
        <v>873</v>
      </c>
      <c r="D4345" s="708" t="s">
        <v>6</v>
      </c>
      <c r="E4345" s="709">
        <v>3</v>
      </c>
      <c r="F4345" s="700">
        <v>1.7</v>
      </c>
      <c r="G4345" s="700">
        <v>1.6</v>
      </c>
      <c r="H4345" s="698">
        <f t="shared" ref="H4345" si="1029">G4345*0.98</f>
        <v>1.5680000000000001</v>
      </c>
      <c r="I4345" s="698">
        <f t="shared" ref="I4345" si="1030">G4345*0.97</f>
        <v>1.552</v>
      </c>
      <c r="J4345" s="698">
        <f t="shared" ref="J4345" si="1031">G4345*0.96</f>
        <v>1.536</v>
      </c>
      <c r="K4345" s="714"/>
      <c r="L4345" s="721">
        <f>F4345*K4345</f>
        <v>0</v>
      </c>
      <c r="M4345" s="719">
        <f>G4345*K4345</f>
        <v>0</v>
      </c>
      <c r="N4345" s="869">
        <f>H4345*K4345</f>
        <v>0</v>
      </c>
      <c r="O4345" s="869">
        <f>I4345*K4345</f>
        <v>0</v>
      </c>
      <c r="P4345" s="869">
        <f>J4345*K4345</f>
        <v>0</v>
      </c>
      <c r="Q4345" s="722" t="s">
        <v>7</v>
      </c>
      <c r="R4345" s="712" t="s">
        <v>4496</v>
      </c>
    </row>
    <row r="4346" spans="1:18" ht="15" hidden="1" customHeight="1" outlineLevel="1" x14ac:dyDescent="0.25">
      <c r="A4346" s="697" t="s">
        <v>268</v>
      </c>
      <c r="B4346" s="978" t="s">
        <v>5180</v>
      </c>
      <c r="C4346" s="992" t="s">
        <v>5886</v>
      </c>
      <c r="D4346" s="708" t="s">
        <v>6</v>
      </c>
      <c r="E4346" s="709">
        <v>3</v>
      </c>
      <c r="F4346" s="984">
        <v>1.6</v>
      </c>
      <c r="G4346" s="984">
        <v>1.5</v>
      </c>
      <c r="H4346" s="698">
        <f t="shared" ref="H4346" si="1032">G4346*0.98</f>
        <v>1.47</v>
      </c>
      <c r="I4346" s="698">
        <f t="shared" ref="I4346" si="1033">G4346*0.97</f>
        <v>1.4550000000000001</v>
      </c>
      <c r="J4346" s="698">
        <f t="shared" ref="J4346" si="1034">G4346*0.96</f>
        <v>1.44</v>
      </c>
      <c r="K4346" s="714"/>
      <c r="L4346" s="721">
        <f>F4346*K4346</f>
        <v>0</v>
      </c>
      <c r="M4346" s="719">
        <f>G4346*K4346</f>
        <v>0</v>
      </c>
      <c r="N4346" s="869">
        <f>H4346*K4346</f>
        <v>0</v>
      </c>
      <c r="O4346" s="869">
        <f>I4346*K4346</f>
        <v>0</v>
      </c>
      <c r="P4346" s="869">
        <f>J4346*K4346</f>
        <v>0</v>
      </c>
      <c r="Q4346" s="722" t="s">
        <v>7</v>
      </c>
      <c r="R4346" s="253" t="s">
        <v>2349</v>
      </c>
    </row>
    <row r="4347" spans="1:18" ht="15" hidden="1" customHeight="1" outlineLevel="1" x14ac:dyDescent="0.25">
      <c r="A4347" s="133" t="s">
        <v>460</v>
      </c>
      <c r="B4347" s="442" t="s">
        <v>5180</v>
      </c>
      <c r="C4347" s="174" t="s">
        <v>955</v>
      </c>
      <c r="D4347" s="22" t="s">
        <v>6</v>
      </c>
      <c r="E4347" s="29">
        <v>6</v>
      </c>
      <c r="F4347" s="202">
        <v>3</v>
      </c>
      <c r="G4347" s="202">
        <v>2.9</v>
      </c>
      <c r="H4347" s="296">
        <f t="shared" si="1026"/>
        <v>2.8420000000000001</v>
      </c>
      <c r="I4347" s="296">
        <f t="shared" si="1027"/>
        <v>2.8129999999999997</v>
      </c>
      <c r="J4347" s="296">
        <f t="shared" si="1028"/>
        <v>2.7839999999999998</v>
      </c>
      <c r="K4347" s="106"/>
      <c r="L4347" s="323">
        <f>F4347*K4347</f>
        <v>0</v>
      </c>
      <c r="M4347" s="327">
        <f>G4347*K4347</f>
        <v>0</v>
      </c>
      <c r="N4347" s="545">
        <f>H4347*K4347</f>
        <v>0</v>
      </c>
      <c r="O4347" s="545">
        <f>I4347*K4347</f>
        <v>0</v>
      </c>
      <c r="P4347" s="545">
        <f>J4347*K4347</f>
        <v>0</v>
      </c>
      <c r="Q4347" s="110" t="s">
        <v>7</v>
      </c>
    </row>
    <row r="4348" spans="1:18" ht="15" hidden="1" customHeight="1" outlineLevel="1" x14ac:dyDescent="0.25">
      <c r="A4348" s="190" t="s">
        <v>460</v>
      </c>
      <c r="B4348" s="442" t="s">
        <v>5180</v>
      </c>
      <c r="C4348" s="291" t="s">
        <v>2105</v>
      </c>
      <c r="D4348" s="183" t="s">
        <v>6</v>
      </c>
      <c r="E4348" s="188">
        <v>6</v>
      </c>
      <c r="F4348" s="204">
        <v>3</v>
      </c>
      <c r="G4348" s="204">
        <v>2.9</v>
      </c>
      <c r="H4348" s="296">
        <f t="shared" si="1026"/>
        <v>2.8420000000000001</v>
      </c>
      <c r="I4348" s="296">
        <f t="shared" si="1027"/>
        <v>2.8129999999999997</v>
      </c>
      <c r="J4348" s="296">
        <f t="shared" si="1028"/>
        <v>2.7839999999999998</v>
      </c>
      <c r="K4348" s="106"/>
      <c r="L4348" s="732">
        <f>F4348*K4348</f>
        <v>0</v>
      </c>
      <c r="M4348" s="327">
        <f>G4348*K4348</f>
        <v>0</v>
      </c>
      <c r="N4348" s="545">
        <f>H4348*K4348</f>
        <v>0</v>
      </c>
      <c r="O4348" s="545">
        <f>I4348*K4348</f>
        <v>0</v>
      </c>
      <c r="P4348" s="545">
        <f>J4348*K4348</f>
        <v>0</v>
      </c>
      <c r="Q4348" s="216" t="s">
        <v>7</v>
      </c>
      <c r="R4348" s="712"/>
    </row>
    <row r="4349" spans="1:18" ht="15" hidden="1" customHeight="1" outlineLevel="1" x14ac:dyDescent="0.25">
      <c r="A4349" s="190" t="s">
        <v>460</v>
      </c>
      <c r="B4349" s="442" t="s">
        <v>5180</v>
      </c>
      <c r="C4349" s="291" t="s">
        <v>874</v>
      </c>
      <c r="D4349" s="183" t="s">
        <v>6</v>
      </c>
      <c r="E4349" s="188">
        <v>6</v>
      </c>
      <c r="F4349" s="204">
        <v>2.9</v>
      </c>
      <c r="G4349" s="204">
        <v>2.8</v>
      </c>
      <c r="H4349" s="296">
        <f t="shared" si="1026"/>
        <v>2.7439999999999998</v>
      </c>
      <c r="I4349" s="296">
        <f t="shared" si="1027"/>
        <v>2.7159999999999997</v>
      </c>
      <c r="J4349" s="296">
        <f t="shared" si="1028"/>
        <v>2.6879999999999997</v>
      </c>
      <c r="K4349" s="106"/>
      <c r="L4349" s="732">
        <f>F4349*K4349</f>
        <v>0</v>
      </c>
      <c r="M4349" s="327">
        <f>G4349*K4349</f>
        <v>0</v>
      </c>
      <c r="N4349" s="545">
        <f>H4349*K4349</f>
        <v>0</v>
      </c>
      <c r="O4349" s="545">
        <f>I4349*K4349</f>
        <v>0</v>
      </c>
      <c r="P4349" s="545">
        <f>J4349*K4349</f>
        <v>0</v>
      </c>
      <c r="Q4349" s="216" t="s">
        <v>7</v>
      </c>
      <c r="R4349" s="712"/>
    </row>
    <row r="4350" spans="1:18" ht="15" hidden="1" customHeight="1" outlineLevel="1" x14ac:dyDescent="0.25">
      <c r="A4350" s="133" t="s">
        <v>460</v>
      </c>
      <c r="B4350" s="442" t="s">
        <v>5180</v>
      </c>
      <c r="C4350" s="174" t="s">
        <v>1967</v>
      </c>
      <c r="D4350" s="22" t="s">
        <v>6</v>
      </c>
      <c r="E4350" s="29">
        <v>6</v>
      </c>
      <c r="F4350" s="202">
        <v>2.6</v>
      </c>
      <c r="G4350" s="202">
        <v>2.5</v>
      </c>
      <c r="H4350" s="296">
        <f t="shared" si="1026"/>
        <v>2.4500000000000002</v>
      </c>
      <c r="I4350" s="296">
        <f t="shared" si="1027"/>
        <v>2.4249999999999998</v>
      </c>
      <c r="J4350" s="296">
        <f t="shared" si="1028"/>
        <v>2.4</v>
      </c>
      <c r="K4350" s="106"/>
      <c r="L4350" s="323">
        <f>F4350*K4350</f>
        <v>0</v>
      </c>
      <c r="M4350" s="327">
        <f>G4350*K4350</f>
        <v>0</v>
      </c>
      <c r="N4350" s="545">
        <f>H4350*K4350</f>
        <v>0</v>
      </c>
      <c r="O4350" s="545">
        <f>I4350*K4350</f>
        <v>0</v>
      </c>
      <c r="P4350" s="545">
        <f>J4350*K4350</f>
        <v>0</v>
      </c>
      <c r="Q4350" s="110" t="s">
        <v>7</v>
      </c>
    </row>
    <row r="4351" spans="1:18" ht="15" hidden="1" customHeight="1" outlineLevel="1" x14ac:dyDescent="0.25">
      <c r="A4351" s="190" t="s">
        <v>460</v>
      </c>
      <c r="B4351" s="442" t="s">
        <v>5180</v>
      </c>
      <c r="C4351" s="291" t="s">
        <v>4480</v>
      </c>
      <c r="D4351" s="183" t="s">
        <v>6</v>
      </c>
      <c r="E4351" s="188">
        <v>8</v>
      </c>
      <c r="F4351" s="204">
        <v>4.8</v>
      </c>
      <c r="G4351" s="204">
        <v>4.7</v>
      </c>
      <c r="H4351" s="296">
        <f t="shared" si="1026"/>
        <v>4.6059999999999999</v>
      </c>
      <c r="I4351" s="296">
        <f t="shared" si="1027"/>
        <v>4.5590000000000002</v>
      </c>
      <c r="J4351" s="296">
        <f t="shared" si="1028"/>
        <v>4.5119999999999996</v>
      </c>
      <c r="K4351" s="106"/>
      <c r="L4351" s="732">
        <f>F4351*K4351</f>
        <v>0</v>
      </c>
      <c r="M4351" s="327">
        <f>G4351*K4351</f>
        <v>0</v>
      </c>
      <c r="N4351" s="545">
        <f>H4351*K4351</f>
        <v>0</v>
      </c>
      <c r="O4351" s="545">
        <f>I4351*K4351</f>
        <v>0</v>
      </c>
      <c r="P4351" s="545">
        <f>J4351*K4351</f>
        <v>0</v>
      </c>
      <c r="Q4351" s="110" t="s">
        <v>7</v>
      </c>
      <c r="R4351" s="712"/>
    </row>
    <row r="4352" spans="1:18" ht="15" hidden="1" customHeight="1" outlineLevel="1" x14ac:dyDescent="0.25">
      <c r="A4352" s="190" t="s">
        <v>460</v>
      </c>
      <c r="B4352" s="442" t="s">
        <v>5180</v>
      </c>
      <c r="C4352" s="291" t="s">
        <v>4481</v>
      </c>
      <c r="D4352" s="183" t="s">
        <v>6</v>
      </c>
      <c r="E4352" s="188">
        <v>8.5</v>
      </c>
      <c r="F4352" s="204">
        <v>5.05</v>
      </c>
      <c r="G4352" s="204">
        <v>4.95</v>
      </c>
      <c r="H4352" s="296">
        <f t="shared" si="1026"/>
        <v>4.851</v>
      </c>
      <c r="I4352" s="296">
        <f t="shared" si="1027"/>
        <v>4.8014999999999999</v>
      </c>
      <c r="J4352" s="296">
        <f t="shared" si="1028"/>
        <v>4.7519999999999998</v>
      </c>
      <c r="K4352" s="106"/>
      <c r="L4352" s="732">
        <f>F4352*K4352</f>
        <v>0</v>
      </c>
      <c r="M4352" s="327">
        <f>G4352*K4352</f>
        <v>0</v>
      </c>
      <c r="N4352" s="545">
        <f>H4352*K4352</f>
        <v>0</v>
      </c>
      <c r="O4352" s="545">
        <f>I4352*K4352</f>
        <v>0</v>
      </c>
      <c r="P4352" s="545">
        <f>J4352*K4352</f>
        <v>0</v>
      </c>
      <c r="Q4352" s="110" t="s">
        <v>7</v>
      </c>
      <c r="R4352" s="712"/>
    </row>
    <row r="4353" spans="1:18" ht="15" hidden="1" customHeight="1" outlineLevel="1" x14ac:dyDescent="0.25">
      <c r="A4353" s="133" t="s">
        <v>268</v>
      </c>
      <c r="B4353" s="442" t="s">
        <v>5180</v>
      </c>
      <c r="C4353" s="174" t="s">
        <v>981</v>
      </c>
      <c r="D4353" s="183" t="s">
        <v>6</v>
      </c>
      <c r="E4353" s="29">
        <v>5</v>
      </c>
      <c r="F4353" s="202">
        <v>2.5</v>
      </c>
      <c r="G4353" s="202">
        <v>2.4</v>
      </c>
      <c r="H4353" s="296">
        <f t="shared" si="1026"/>
        <v>2.3519999999999999</v>
      </c>
      <c r="I4353" s="296">
        <f t="shared" si="1027"/>
        <v>2.3279999999999998</v>
      </c>
      <c r="J4353" s="296">
        <f t="shared" si="1028"/>
        <v>2.3039999999999998</v>
      </c>
      <c r="K4353" s="106"/>
      <c r="L4353" s="323">
        <f>F4353*K4353</f>
        <v>0</v>
      </c>
      <c r="M4353" s="327">
        <f>G4353*K4353</f>
        <v>0</v>
      </c>
      <c r="N4353" s="545">
        <f>H4353*K4353</f>
        <v>0</v>
      </c>
      <c r="O4353" s="545">
        <f>I4353*K4353</f>
        <v>0</v>
      </c>
      <c r="P4353" s="545">
        <f>J4353*K4353</f>
        <v>0</v>
      </c>
      <c r="Q4353" s="110" t="s">
        <v>7</v>
      </c>
    </row>
    <row r="4354" spans="1:18" ht="15" hidden="1" customHeight="1" outlineLevel="1" x14ac:dyDescent="0.25">
      <c r="A4354" s="133" t="s">
        <v>268</v>
      </c>
      <c r="B4354" s="442" t="s">
        <v>5180</v>
      </c>
      <c r="C4354" s="174" t="s">
        <v>982</v>
      </c>
      <c r="D4354" s="183" t="s">
        <v>6</v>
      </c>
      <c r="E4354" s="29">
        <v>4</v>
      </c>
      <c r="F4354" s="202">
        <v>1.8</v>
      </c>
      <c r="G4354" s="202">
        <v>1.7</v>
      </c>
      <c r="H4354" s="296">
        <f t="shared" si="1026"/>
        <v>1.6659999999999999</v>
      </c>
      <c r="I4354" s="296">
        <f t="shared" si="1027"/>
        <v>1.649</v>
      </c>
      <c r="J4354" s="296">
        <f t="shared" si="1028"/>
        <v>1.6319999999999999</v>
      </c>
      <c r="K4354" s="106"/>
      <c r="L4354" s="323">
        <f>F4354*K4354</f>
        <v>0</v>
      </c>
      <c r="M4354" s="327">
        <f>G4354*K4354</f>
        <v>0</v>
      </c>
      <c r="N4354" s="545">
        <f>H4354*K4354</f>
        <v>0</v>
      </c>
      <c r="O4354" s="545">
        <f>I4354*K4354</f>
        <v>0</v>
      </c>
      <c r="P4354" s="545">
        <f>J4354*K4354</f>
        <v>0</v>
      </c>
      <c r="Q4354" s="110" t="s">
        <v>7</v>
      </c>
    </row>
    <row r="4355" spans="1:18" ht="15" hidden="1" customHeight="1" outlineLevel="1" x14ac:dyDescent="0.25">
      <c r="A4355" s="133" t="s">
        <v>268</v>
      </c>
      <c r="B4355" s="442" t="s">
        <v>5180</v>
      </c>
      <c r="C4355" s="174" t="s">
        <v>5979</v>
      </c>
      <c r="D4355" s="183" t="s">
        <v>6</v>
      </c>
      <c r="E4355" s="29">
        <v>4</v>
      </c>
      <c r="F4355" s="202">
        <v>1.8</v>
      </c>
      <c r="G4355" s="202">
        <v>1.7</v>
      </c>
      <c r="H4355" s="296">
        <f t="shared" si="1026"/>
        <v>1.6659999999999999</v>
      </c>
      <c r="I4355" s="296">
        <f t="shared" si="1027"/>
        <v>1.649</v>
      </c>
      <c r="J4355" s="296">
        <f t="shared" si="1028"/>
        <v>1.6319999999999999</v>
      </c>
      <c r="K4355" s="106"/>
      <c r="L4355" s="323">
        <f>F4355*K4355</f>
        <v>0</v>
      </c>
      <c r="M4355" s="327">
        <f>G4355*K4355</f>
        <v>0</v>
      </c>
      <c r="N4355" s="545">
        <f>H4355*K4355</f>
        <v>0</v>
      </c>
      <c r="O4355" s="545">
        <f>I4355*K4355</f>
        <v>0</v>
      </c>
      <c r="P4355" s="545">
        <f>J4355*K4355</f>
        <v>0</v>
      </c>
      <c r="Q4355" s="110" t="s">
        <v>7</v>
      </c>
    </row>
    <row r="4356" spans="1:18" ht="15" hidden="1" customHeight="1" outlineLevel="1" x14ac:dyDescent="0.25">
      <c r="A4356" s="133" t="s">
        <v>268</v>
      </c>
      <c r="B4356" s="442" t="s">
        <v>5180</v>
      </c>
      <c r="C4356" s="174" t="s">
        <v>6019</v>
      </c>
      <c r="D4356" s="183" t="s">
        <v>6</v>
      </c>
      <c r="E4356" s="29">
        <v>4</v>
      </c>
      <c r="F4356" s="202">
        <v>2.2999999999999998</v>
      </c>
      <c r="G4356" s="202">
        <v>2.2000000000000002</v>
      </c>
      <c r="H4356" s="296">
        <f t="shared" si="1026"/>
        <v>2.1560000000000001</v>
      </c>
      <c r="I4356" s="296">
        <f t="shared" si="1027"/>
        <v>2.1339999999999999</v>
      </c>
      <c r="J4356" s="296">
        <f t="shared" si="1028"/>
        <v>2.1120000000000001</v>
      </c>
      <c r="K4356" s="106"/>
      <c r="L4356" s="323">
        <f>F4356*K4356</f>
        <v>0</v>
      </c>
      <c r="M4356" s="327">
        <f>G4356*K4356</f>
        <v>0</v>
      </c>
      <c r="N4356" s="545">
        <f>H4356*K4356</f>
        <v>0</v>
      </c>
      <c r="O4356" s="545">
        <f>I4356*K4356</f>
        <v>0</v>
      </c>
      <c r="P4356" s="545">
        <f>J4356*K4356</f>
        <v>0</v>
      </c>
      <c r="Q4356" s="110" t="s">
        <v>7</v>
      </c>
    </row>
    <row r="4357" spans="1:18" ht="15" hidden="1" customHeight="1" outlineLevel="1" x14ac:dyDescent="0.25">
      <c r="A4357" s="133" t="s">
        <v>268</v>
      </c>
      <c r="B4357" s="442" t="s">
        <v>5180</v>
      </c>
      <c r="C4357" s="174" t="s">
        <v>847</v>
      </c>
      <c r="D4357" s="183" t="s">
        <v>6</v>
      </c>
      <c r="E4357" s="29">
        <v>4</v>
      </c>
      <c r="F4357" s="202">
        <v>2.2999999999999998</v>
      </c>
      <c r="G4357" s="202">
        <v>2.2000000000000002</v>
      </c>
      <c r="H4357" s="296">
        <f t="shared" si="1026"/>
        <v>2.1560000000000001</v>
      </c>
      <c r="I4357" s="296">
        <f t="shared" si="1027"/>
        <v>2.1339999999999999</v>
      </c>
      <c r="J4357" s="296">
        <f t="shared" si="1028"/>
        <v>2.1120000000000001</v>
      </c>
      <c r="K4357" s="106"/>
      <c r="L4357" s="323">
        <f>F4357*K4357</f>
        <v>0</v>
      </c>
      <c r="M4357" s="327">
        <f>G4357*K4357</f>
        <v>0</v>
      </c>
      <c r="N4357" s="545">
        <f>H4357*K4357</f>
        <v>0</v>
      </c>
      <c r="O4357" s="545">
        <f>I4357*K4357</f>
        <v>0</v>
      </c>
      <c r="P4357" s="545">
        <f>J4357*K4357</f>
        <v>0</v>
      </c>
      <c r="Q4357" s="110" t="s">
        <v>7</v>
      </c>
    </row>
    <row r="4358" spans="1:18" ht="15" hidden="1" customHeight="1" outlineLevel="1" x14ac:dyDescent="0.25">
      <c r="A4358" s="133" t="s">
        <v>268</v>
      </c>
      <c r="B4358" s="442" t="s">
        <v>5180</v>
      </c>
      <c r="C4358" s="174" t="s">
        <v>6025</v>
      </c>
      <c r="D4358" s="183" t="s">
        <v>6</v>
      </c>
      <c r="E4358" s="29">
        <v>4</v>
      </c>
      <c r="F4358" s="202">
        <v>2.5</v>
      </c>
      <c r="G4358" s="202">
        <v>2.4</v>
      </c>
      <c r="H4358" s="296">
        <f t="shared" si="1026"/>
        <v>2.3519999999999999</v>
      </c>
      <c r="I4358" s="296">
        <f t="shared" si="1027"/>
        <v>2.3279999999999998</v>
      </c>
      <c r="J4358" s="296">
        <f t="shared" si="1028"/>
        <v>2.3039999999999998</v>
      </c>
      <c r="K4358" s="106"/>
      <c r="L4358" s="323">
        <f>F4358*K4358</f>
        <v>0</v>
      </c>
      <c r="M4358" s="327">
        <f>G4358*K4358</f>
        <v>0</v>
      </c>
      <c r="N4358" s="545">
        <f>H4358*K4358</f>
        <v>0</v>
      </c>
      <c r="O4358" s="545">
        <f>I4358*K4358</f>
        <v>0</v>
      </c>
      <c r="P4358" s="545">
        <f>J4358*K4358</f>
        <v>0</v>
      </c>
      <c r="Q4358" s="110" t="s">
        <v>7</v>
      </c>
    </row>
    <row r="4359" spans="1:18" ht="15" hidden="1" customHeight="1" outlineLevel="1" x14ac:dyDescent="0.25">
      <c r="A4359" s="133" t="s">
        <v>268</v>
      </c>
      <c r="B4359" s="442" t="s">
        <v>5180</v>
      </c>
      <c r="C4359" s="174" t="s">
        <v>3521</v>
      </c>
      <c r="D4359" s="183" t="s">
        <v>6</v>
      </c>
      <c r="E4359" s="29">
        <v>5</v>
      </c>
      <c r="F4359" s="202">
        <v>2.7</v>
      </c>
      <c r="G4359" s="202">
        <v>2.6</v>
      </c>
      <c r="H4359" s="296">
        <f t="shared" si="1026"/>
        <v>2.548</v>
      </c>
      <c r="I4359" s="296">
        <f t="shared" si="1027"/>
        <v>2.5219999999999998</v>
      </c>
      <c r="J4359" s="296">
        <f t="shared" si="1028"/>
        <v>2.496</v>
      </c>
      <c r="K4359" s="106"/>
      <c r="L4359" s="323">
        <f>F4359*K4359</f>
        <v>0</v>
      </c>
      <c r="M4359" s="327">
        <f>G4359*K4359</f>
        <v>0</v>
      </c>
      <c r="N4359" s="545">
        <f>H4359*K4359</f>
        <v>0</v>
      </c>
      <c r="O4359" s="545">
        <f>I4359*K4359</f>
        <v>0</v>
      </c>
      <c r="P4359" s="545">
        <f>J4359*K4359</f>
        <v>0</v>
      </c>
      <c r="Q4359" s="110" t="s">
        <v>7</v>
      </c>
    </row>
    <row r="4360" spans="1:18" ht="15" hidden="1" customHeight="1" outlineLevel="1" x14ac:dyDescent="0.25">
      <c r="A4360" s="133" t="s">
        <v>268</v>
      </c>
      <c r="B4360" s="442" t="s">
        <v>5180</v>
      </c>
      <c r="C4360" s="174" t="s">
        <v>843</v>
      </c>
      <c r="D4360" s="183" t="s">
        <v>6</v>
      </c>
      <c r="E4360" s="29">
        <v>5</v>
      </c>
      <c r="F4360" s="202">
        <v>2.7</v>
      </c>
      <c r="G4360" s="202">
        <v>2.6</v>
      </c>
      <c r="H4360" s="296">
        <f t="shared" si="1026"/>
        <v>2.548</v>
      </c>
      <c r="I4360" s="296">
        <f t="shared" si="1027"/>
        <v>2.5219999999999998</v>
      </c>
      <c r="J4360" s="296">
        <f t="shared" si="1028"/>
        <v>2.496</v>
      </c>
      <c r="K4360" s="106"/>
      <c r="L4360" s="323">
        <f>F4360*K4360</f>
        <v>0</v>
      </c>
      <c r="M4360" s="327">
        <f>G4360*K4360</f>
        <v>0</v>
      </c>
      <c r="N4360" s="545">
        <f>H4360*K4360</f>
        <v>0</v>
      </c>
      <c r="O4360" s="545">
        <f>I4360*K4360</f>
        <v>0</v>
      </c>
      <c r="P4360" s="545">
        <f>J4360*K4360</f>
        <v>0</v>
      </c>
      <c r="Q4360" s="110" t="s">
        <v>7</v>
      </c>
    </row>
    <row r="4361" spans="1:18" ht="15" hidden="1" customHeight="1" outlineLevel="1" x14ac:dyDescent="0.25">
      <c r="A4361" s="133" t="s">
        <v>268</v>
      </c>
      <c r="B4361" s="442" t="s">
        <v>5180</v>
      </c>
      <c r="C4361" s="174" t="s">
        <v>1007</v>
      </c>
      <c r="D4361" s="183" t="s">
        <v>6</v>
      </c>
      <c r="E4361" s="29">
        <v>5</v>
      </c>
      <c r="F4361" s="202">
        <v>2.7</v>
      </c>
      <c r="G4361" s="202">
        <v>2.6</v>
      </c>
      <c r="H4361" s="296">
        <f t="shared" si="1026"/>
        <v>2.548</v>
      </c>
      <c r="I4361" s="296">
        <f t="shared" si="1027"/>
        <v>2.5219999999999998</v>
      </c>
      <c r="J4361" s="296">
        <f t="shared" si="1028"/>
        <v>2.496</v>
      </c>
      <c r="K4361" s="106"/>
      <c r="L4361" s="323">
        <f>F4361*K4361</f>
        <v>0</v>
      </c>
      <c r="M4361" s="327">
        <f>G4361*K4361</f>
        <v>0</v>
      </c>
      <c r="N4361" s="545">
        <f>H4361*K4361</f>
        <v>0</v>
      </c>
      <c r="O4361" s="545">
        <f>I4361*K4361</f>
        <v>0</v>
      </c>
      <c r="P4361" s="545">
        <f>J4361*K4361</f>
        <v>0</v>
      </c>
      <c r="Q4361" s="110" t="s">
        <v>7</v>
      </c>
    </row>
    <row r="4362" spans="1:18" ht="15" hidden="1" customHeight="1" outlineLevel="1" x14ac:dyDescent="0.25">
      <c r="A4362" s="133" t="s">
        <v>268</v>
      </c>
      <c r="B4362" s="442" t="s">
        <v>5180</v>
      </c>
      <c r="C4362" s="174" t="s">
        <v>1376</v>
      </c>
      <c r="D4362" s="183" t="s">
        <v>6</v>
      </c>
      <c r="E4362" s="29">
        <v>6</v>
      </c>
      <c r="F4362" s="202">
        <v>3.1</v>
      </c>
      <c r="G4362" s="202">
        <v>3</v>
      </c>
      <c r="H4362" s="296">
        <f t="shared" si="1026"/>
        <v>2.94</v>
      </c>
      <c r="I4362" s="296">
        <f t="shared" si="1027"/>
        <v>2.91</v>
      </c>
      <c r="J4362" s="296">
        <f t="shared" si="1028"/>
        <v>2.88</v>
      </c>
      <c r="K4362" s="106"/>
      <c r="L4362" s="323">
        <f>F4362*K4362</f>
        <v>0</v>
      </c>
      <c r="M4362" s="327">
        <f>G4362*K4362</f>
        <v>0</v>
      </c>
      <c r="N4362" s="545">
        <f>H4362*K4362</f>
        <v>0</v>
      </c>
      <c r="O4362" s="545">
        <f>I4362*K4362</f>
        <v>0</v>
      </c>
      <c r="P4362" s="545">
        <f>J4362*K4362</f>
        <v>0</v>
      </c>
      <c r="Q4362" s="110" t="s">
        <v>7</v>
      </c>
    </row>
    <row r="4363" spans="1:18" ht="15" hidden="1" customHeight="1" outlineLevel="1" x14ac:dyDescent="0.25">
      <c r="A4363" s="133" t="s">
        <v>268</v>
      </c>
      <c r="B4363" s="442" t="s">
        <v>5180</v>
      </c>
      <c r="C4363" s="174" t="s">
        <v>842</v>
      </c>
      <c r="D4363" s="183" t="s">
        <v>6</v>
      </c>
      <c r="E4363" s="29">
        <v>5</v>
      </c>
      <c r="F4363" s="202">
        <v>2.7</v>
      </c>
      <c r="G4363" s="202">
        <v>2.6</v>
      </c>
      <c r="H4363" s="296">
        <f t="shared" si="1026"/>
        <v>2.548</v>
      </c>
      <c r="I4363" s="296">
        <f t="shared" si="1027"/>
        <v>2.5219999999999998</v>
      </c>
      <c r="J4363" s="296">
        <f t="shared" si="1028"/>
        <v>2.496</v>
      </c>
      <c r="K4363" s="106"/>
      <c r="L4363" s="323">
        <f>F4363*K4363</f>
        <v>0</v>
      </c>
      <c r="M4363" s="327">
        <f>G4363*K4363</f>
        <v>0</v>
      </c>
      <c r="N4363" s="545">
        <f>H4363*K4363</f>
        <v>0</v>
      </c>
      <c r="O4363" s="545">
        <f>I4363*K4363</f>
        <v>0</v>
      </c>
      <c r="P4363" s="545">
        <f>J4363*K4363</f>
        <v>0</v>
      </c>
      <c r="Q4363" s="110" t="s">
        <v>7</v>
      </c>
    </row>
    <row r="4364" spans="1:18" ht="15" hidden="1" customHeight="1" outlineLevel="1" x14ac:dyDescent="0.25">
      <c r="A4364" s="133" t="s">
        <v>268</v>
      </c>
      <c r="B4364" s="442" t="s">
        <v>5180</v>
      </c>
      <c r="C4364" s="174" t="s">
        <v>875</v>
      </c>
      <c r="D4364" s="183" t="s">
        <v>6</v>
      </c>
      <c r="E4364" s="29">
        <v>5</v>
      </c>
      <c r="F4364" s="202">
        <v>2.9</v>
      </c>
      <c r="G4364" s="202">
        <v>2.8</v>
      </c>
      <c r="H4364" s="296">
        <f t="shared" si="1026"/>
        <v>2.7439999999999998</v>
      </c>
      <c r="I4364" s="296">
        <f t="shared" si="1027"/>
        <v>2.7159999999999997</v>
      </c>
      <c r="J4364" s="296">
        <f t="shared" si="1028"/>
        <v>2.6879999999999997</v>
      </c>
      <c r="K4364" s="106"/>
      <c r="L4364" s="323">
        <f>F4364*K4364</f>
        <v>0</v>
      </c>
      <c r="M4364" s="327">
        <f>G4364*K4364</f>
        <v>0</v>
      </c>
      <c r="N4364" s="545">
        <f>H4364*K4364</f>
        <v>0</v>
      </c>
      <c r="O4364" s="545">
        <f>I4364*K4364</f>
        <v>0</v>
      </c>
      <c r="P4364" s="545">
        <f>J4364*K4364</f>
        <v>0</v>
      </c>
      <c r="Q4364" s="110" t="s">
        <v>7</v>
      </c>
    </row>
    <row r="4365" spans="1:18" ht="15" hidden="1" customHeight="1" outlineLevel="1" x14ac:dyDescent="0.25">
      <c r="A4365" s="133" t="s">
        <v>268</v>
      </c>
      <c r="B4365" s="909" t="s">
        <v>5377</v>
      </c>
      <c r="C4365" s="174" t="s">
        <v>1313</v>
      </c>
      <c r="D4365" s="183" t="s">
        <v>6</v>
      </c>
      <c r="E4365" s="29">
        <v>12</v>
      </c>
      <c r="F4365" s="202">
        <v>8</v>
      </c>
      <c r="G4365" s="202">
        <v>7.9</v>
      </c>
      <c r="H4365" s="296">
        <f t="shared" si="1026"/>
        <v>7.742</v>
      </c>
      <c r="I4365" s="296">
        <f t="shared" si="1027"/>
        <v>7.6630000000000003</v>
      </c>
      <c r="J4365" s="296">
        <f t="shared" si="1028"/>
        <v>7.5839999999999996</v>
      </c>
      <c r="K4365" s="106"/>
      <c r="L4365" s="323">
        <f>F4365*K4365</f>
        <v>0</v>
      </c>
      <c r="M4365" s="327">
        <f>G4365*K4365</f>
        <v>0</v>
      </c>
      <c r="N4365" s="545">
        <f>H4365*K4365</f>
        <v>0</v>
      </c>
      <c r="O4365" s="545">
        <f>I4365*K4365</f>
        <v>0</v>
      </c>
      <c r="P4365" s="545">
        <f>J4365*K4365</f>
        <v>0</v>
      </c>
      <c r="Q4365" s="110" t="s">
        <v>7</v>
      </c>
    </row>
    <row r="4366" spans="1:18" ht="15" hidden="1" customHeight="1" outlineLevel="1" x14ac:dyDescent="0.25">
      <c r="A4366" s="190" t="s">
        <v>268</v>
      </c>
      <c r="B4366" s="442" t="s">
        <v>5180</v>
      </c>
      <c r="C4366" s="291" t="s">
        <v>1377</v>
      </c>
      <c r="D4366" s="183" t="s">
        <v>6</v>
      </c>
      <c r="E4366" s="188">
        <v>6</v>
      </c>
      <c r="F4366" s="204">
        <v>3</v>
      </c>
      <c r="G4366" s="204">
        <v>2.9</v>
      </c>
      <c r="H4366" s="296">
        <f t="shared" si="1026"/>
        <v>2.8420000000000001</v>
      </c>
      <c r="I4366" s="296">
        <f t="shared" si="1027"/>
        <v>2.8129999999999997</v>
      </c>
      <c r="J4366" s="296">
        <f t="shared" si="1028"/>
        <v>2.7839999999999998</v>
      </c>
      <c r="K4366" s="106"/>
      <c r="L4366" s="732">
        <f>F4366*K4366</f>
        <v>0</v>
      </c>
      <c r="M4366" s="327">
        <f>G4366*K4366</f>
        <v>0</v>
      </c>
      <c r="N4366" s="545">
        <f>H4366*K4366</f>
        <v>0</v>
      </c>
      <c r="O4366" s="545">
        <f>I4366*K4366</f>
        <v>0</v>
      </c>
      <c r="P4366" s="545">
        <f>J4366*K4366</f>
        <v>0</v>
      </c>
      <c r="Q4366" s="216" t="s">
        <v>7</v>
      </c>
      <c r="R4366" s="712"/>
    </row>
    <row r="4367" spans="1:18" ht="15" hidden="1" customHeight="1" outlineLevel="1" x14ac:dyDescent="0.25">
      <c r="A4367" s="133" t="s">
        <v>268</v>
      </c>
      <c r="B4367" s="442" t="s">
        <v>5180</v>
      </c>
      <c r="C4367" s="174" t="s">
        <v>846</v>
      </c>
      <c r="D4367" s="183" t="s">
        <v>6</v>
      </c>
      <c r="E4367" s="29">
        <v>4</v>
      </c>
      <c r="F4367" s="202">
        <v>1.8</v>
      </c>
      <c r="G4367" s="202">
        <v>1.7</v>
      </c>
      <c r="H4367" s="296">
        <f t="shared" si="1026"/>
        <v>1.6659999999999999</v>
      </c>
      <c r="I4367" s="296">
        <f t="shared" si="1027"/>
        <v>1.649</v>
      </c>
      <c r="J4367" s="296">
        <f t="shared" si="1028"/>
        <v>1.6319999999999999</v>
      </c>
      <c r="K4367" s="106"/>
      <c r="L4367" s="323">
        <f>F4367*K4367</f>
        <v>0</v>
      </c>
      <c r="M4367" s="327">
        <f>G4367*K4367</f>
        <v>0</v>
      </c>
      <c r="N4367" s="545">
        <f>H4367*K4367</f>
        <v>0</v>
      </c>
      <c r="O4367" s="545">
        <f>I4367*K4367</f>
        <v>0</v>
      </c>
      <c r="P4367" s="545">
        <f>J4367*K4367</f>
        <v>0</v>
      </c>
      <c r="Q4367" s="110" t="s">
        <v>7</v>
      </c>
    </row>
    <row r="4368" spans="1:18" ht="15" hidden="1" customHeight="1" outlineLevel="1" x14ac:dyDescent="0.25">
      <c r="A4368" s="133" t="s">
        <v>268</v>
      </c>
      <c r="B4368" s="442" t="s">
        <v>5180</v>
      </c>
      <c r="C4368" s="174" t="s">
        <v>1378</v>
      </c>
      <c r="D4368" s="183" t="s">
        <v>6</v>
      </c>
      <c r="E4368" s="29">
        <v>5</v>
      </c>
      <c r="F4368" s="202">
        <v>2.6</v>
      </c>
      <c r="G4368" s="202">
        <v>2.5</v>
      </c>
      <c r="H4368" s="296">
        <f t="shared" si="1026"/>
        <v>2.4500000000000002</v>
      </c>
      <c r="I4368" s="296">
        <f t="shared" si="1027"/>
        <v>2.4249999999999998</v>
      </c>
      <c r="J4368" s="296">
        <f t="shared" si="1028"/>
        <v>2.4</v>
      </c>
      <c r="K4368" s="106"/>
      <c r="L4368" s="323">
        <f>F4368*K4368</f>
        <v>0</v>
      </c>
      <c r="M4368" s="327">
        <f>G4368*K4368</f>
        <v>0</v>
      </c>
      <c r="N4368" s="545">
        <f>H4368*K4368</f>
        <v>0</v>
      </c>
      <c r="O4368" s="545">
        <f>I4368*K4368</f>
        <v>0</v>
      </c>
      <c r="P4368" s="545">
        <f>J4368*K4368</f>
        <v>0</v>
      </c>
      <c r="Q4368" s="110" t="s">
        <v>7</v>
      </c>
    </row>
    <row r="4369" spans="1:18" ht="15" hidden="1" customHeight="1" outlineLevel="1" x14ac:dyDescent="0.25">
      <c r="A4369" s="133" t="s">
        <v>268</v>
      </c>
      <c r="B4369" s="442" t="s">
        <v>5180</v>
      </c>
      <c r="C4369" s="174" t="s">
        <v>983</v>
      </c>
      <c r="D4369" s="183" t="s">
        <v>6</v>
      </c>
      <c r="E4369" s="29">
        <v>5</v>
      </c>
      <c r="F4369" s="202">
        <v>2.6</v>
      </c>
      <c r="G4369" s="202">
        <v>2.5</v>
      </c>
      <c r="H4369" s="296">
        <f t="shared" si="1026"/>
        <v>2.4500000000000002</v>
      </c>
      <c r="I4369" s="296">
        <f t="shared" si="1027"/>
        <v>2.4249999999999998</v>
      </c>
      <c r="J4369" s="296">
        <f t="shared" si="1028"/>
        <v>2.4</v>
      </c>
      <c r="K4369" s="106"/>
      <c r="L4369" s="323">
        <f>F4369*K4369</f>
        <v>0</v>
      </c>
      <c r="M4369" s="327">
        <f>G4369*K4369</f>
        <v>0</v>
      </c>
      <c r="N4369" s="545">
        <f>H4369*K4369</f>
        <v>0</v>
      </c>
      <c r="O4369" s="545">
        <f>I4369*K4369</f>
        <v>0</v>
      </c>
      <c r="P4369" s="545">
        <f>J4369*K4369</f>
        <v>0</v>
      </c>
      <c r="Q4369" s="110" t="s">
        <v>7</v>
      </c>
    </row>
    <row r="4370" spans="1:18" ht="15" hidden="1" customHeight="1" outlineLevel="1" x14ac:dyDescent="0.25">
      <c r="A4370" s="133" t="s">
        <v>268</v>
      </c>
      <c r="B4370" s="442" t="s">
        <v>5180</v>
      </c>
      <c r="C4370" s="174" t="s">
        <v>1379</v>
      </c>
      <c r="D4370" s="183" t="s">
        <v>6</v>
      </c>
      <c r="E4370" s="29">
        <v>5</v>
      </c>
      <c r="F4370" s="202">
        <v>2.6</v>
      </c>
      <c r="G4370" s="202">
        <v>2.5</v>
      </c>
      <c r="H4370" s="296">
        <f t="shared" si="1026"/>
        <v>2.4500000000000002</v>
      </c>
      <c r="I4370" s="296">
        <f t="shared" si="1027"/>
        <v>2.4249999999999998</v>
      </c>
      <c r="J4370" s="296">
        <f t="shared" si="1028"/>
        <v>2.4</v>
      </c>
      <c r="K4370" s="106"/>
      <c r="L4370" s="323">
        <f>F4370*K4370</f>
        <v>0</v>
      </c>
      <c r="M4370" s="327">
        <f>G4370*K4370</f>
        <v>0</v>
      </c>
      <c r="N4370" s="545">
        <f>H4370*K4370</f>
        <v>0</v>
      </c>
      <c r="O4370" s="545">
        <f>I4370*K4370</f>
        <v>0</v>
      </c>
      <c r="P4370" s="545">
        <f>J4370*K4370</f>
        <v>0</v>
      </c>
      <c r="Q4370" s="110" t="s">
        <v>7</v>
      </c>
    </row>
    <row r="4371" spans="1:18" ht="15" hidden="1" customHeight="1" outlineLevel="1" x14ac:dyDescent="0.25">
      <c r="A4371" s="190" t="s">
        <v>268</v>
      </c>
      <c r="B4371" s="442" t="s">
        <v>5180</v>
      </c>
      <c r="C4371" s="291" t="s">
        <v>1008</v>
      </c>
      <c r="D4371" s="183" t="s">
        <v>6</v>
      </c>
      <c r="E4371" s="188">
        <v>6</v>
      </c>
      <c r="F4371" s="204">
        <v>3.1</v>
      </c>
      <c r="G4371" s="204">
        <v>3</v>
      </c>
      <c r="H4371" s="296">
        <f t="shared" si="1026"/>
        <v>2.94</v>
      </c>
      <c r="I4371" s="296">
        <f t="shared" si="1027"/>
        <v>2.91</v>
      </c>
      <c r="J4371" s="296">
        <f t="shared" si="1028"/>
        <v>2.88</v>
      </c>
      <c r="K4371" s="106"/>
      <c r="L4371" s="732">
        <f>F4371*K4371</f>
        <v>0</v>
      </c>
      <c r="M4371" s="327">
        <f>G4371*K4371</f>
        <v>0</v>
      </c>
      <c r="N4371" s="545">
        <f>H4371*K4371</f>
        <v>0</v>
      </c>
      <c r="O4371" s="545">
        <f>I4371*K4371</f>
        <v>0</v>
      </c>
      <c r="P4371" s="545">
        <f>J4371*K4371</f>
        <v>0</v>
      </c>
      <c r="Q4371" s="216" t="s">
        <v>7</v>
      </c>
      <c r="R4371" s="712"/>
    </row>
    <row r="4372" spans="1:18" ht="15" hidden="1" customHeight="1" outlineLevel="1" x14ac:dyDescent="0.25">
      <c r="A4372" s="133" t="s">
        <v>268</v>
      </c>
      <c r="B4372" s="442" t="s">
        <v>5180</v>
      </c>
      <c r="C4372" s="174" t="s">
        <v>1380</v>
      </c>
      <c r="D4372" s="183" t="s">
        <v>6</v>
      </c>
      <c r="E4372" s="29">
        <v>6</v>
      </c>
      <c r="F4372" s="202">
        <v>3</v>
      </c>
      <c r="G4372" s="202">
        <v>2.9</v>
      </c>
      <c r="H4372" s="296">
        <f t="shared" si="1026"/>
        <v>2.8420000000000001</v>
      </c>
      <c r="I4372" s="296">
        <f t="shared" si="1027"/>
        <v>2.8129999999999997</v>
      </c>
      <c r="J4372" s="296">
        <f t="shared" si="1028"/>
        <v>2.7839999999999998</v>
      </c>
      <c r="K4372" s="106"/>
      <c r="L4372" s="323">
        <f>F4372*K4372</f>
        <v>0</v>
      </c>
      <c r="M4372" s="327">
        <f>G4372*K4372</f>
        <v>0</v>
      </c>
      <c r="N4372" s="545">
        <f>H4372*K4372</f>
        <v>0</v>
      </c>
      <c r="O4372" s="545">
        <f>I4372*K4372</f>
        <v>0</v>
      </c>
      <c r="P4372" s="545">
        <f>J4372*K4372</f>
        <v>0</v>
      </c>
      <c r="Q4372" s="110" t="s">
        <v>7</v>
      </c>
    </row>
    <row r="4373" spans="1:18" ht="15" hidden="1" customHeight="1" outlineLevel="1" x14ac:dyDescent="0.25">
      <c r="A4373" s="133" t="s">
        <v>268</v>
      </c>
      <c r="B4373" s="442" t="s">
        <v>5180</v>
      </c>
      <c r="C4373" s="174" t="s">
        <v>1381</v>
      </c>
      <c r="D4373" s="183" t="s">
        <v>6</v>
      </c>
      <c r="E4373" s="29">
        <v>6</v>
      </c>
      <c r="F4373" s="202">
        <v>3.6</v>
      </c>
      <c r="G4373" s="202">
        <v>3.5</v>
      </c>
      <c r="H4373" s="296">
        <f t="shared" si="1026"/>
        <v>3.4299999999999997</v>
      </c>
      <c r="I4373" s="296">
        <f t="shared" si="1027"/>
        <v>3.395</v>
      </c>
      <c r="J4373" s="296">
        <f t="shared" si="1028"/>
        <v>3.36</v>
      </c>
      <c r="K4373" s="106"/>
      <c r="L4373" s="323">
        <f>F4373*K4373</f>
        <v>0</v>
      </c>
      <c r="M4373" s="327">
        <f>G4373*K4373</f>
        <v>0</v>
      </c>
      <c r="N4373" s="545">
        <f>H4373*K4373</f>
        <v>0</v>
      </c>
      <c r="O4373" s="545">
        <f>I4373*K4373</f>
        <v>0</v>
      </c>
      <c r="P4373" s="545">
        <f>J4373*K4373</f>
        <v>0</v>
      </c>
      <c r="Q4373" s="110" t="s">
        <v>7</v>
      </c>
    </row>
    <row r="4374" spans="1:18" ht="15" hidden="1" customHeight="1" outlineLevel="1" x14ac:dyDescent="0.25">
      <c r="A4374" s="190" t="s">
        <v>268</v>
      </c>
      <c r="B4374" s="442" t="s">
        <v>5180</v>
      </c>
      <c r="C4374" s="291" t="s">
        <v>1382</v>
      </c>
      <c r="D4374" s="183" t="s">
        <v>6</v>
      </c>
      <c r="E4374" s="188">
        <v>7</v>
      </c>
      <c r="F4374" s="204">
        <v>4.5999999999999996</v>
      </c>
      <c r="G4374" s="204">
        <v>4.5</v>
      </c>
      <c r="H4374" s="296">
        <f t="shared" si="1026"/>
        <v>4.41</v>
      </c>
      <c r="I4374" s="296">
        <f t="shared" si="1027"/>
        <v>4.3650000000000002</v>
      </c>
      <c r="J4374" s="296">
        <f t="shared" si="1028"/>
        <v>4.32</v>
      </c>
      <c r="K4374" s="106"/>
      <c r="L4374" s="732">
        <f>F4374*K4374</f>
        <v>0</v>
      </c>
      <c r="M4374" s="327">
        <f>G4374*K4374</f>
        <v>0</v>
      </c>
      <c r="N4374" s="545">
        <f>H4374*K4374</f>
        <v>0</v>
      </c>
      <c r="O4374" s="545">
        <f>I4374*K4374</f>
        <v>0</v>
      </c>
      <c r="P4374" s="545">
        <f>J4374*K4374</f>
        <v>0</v>
      </c>
      <c r="Q4374" s="216" t="s">
        <v>7</v>
      </c>
      <c r="R4374" s="712"/>
    </row>
    <row r="4375" spans="1:18" ht="15" hidden="1" customHeight="1" outlineLevel="1" x14ac:dyDescent="0.25">
      <c r="A4375" s="133" t="s">
        <v>268</v>
      </c>
      <c r="B4375" s="442" t="s">
        <v>5180</v>
      </c>
      <c r="C4375" s="174" t="s">
        <v>1383</v>
      </c>
      <c r="D4375" s="183" t="s">
        <v>6</v>
      </c>
      <c r="E4375" s="29">
        <v>6</v>
      </c>
      <c r="F4375" s="202">
        <v>3.4</v>
      </c>
      <c r="G4375" s="202">
        <v>3.3</v>
      </c>
      <c r="H4375" s="296">
        <f t="shared" si="1026"/>
        <v>3.234</v>
      </c>
      <c r="I4375" s="296">
        <f t="shared" si="1027"/>
        <v>3.2009999999999996</v>
      </c>
      <c r="J4375" s="296">
        <f t="shared" si="1028"/>
        <v>3.1679999999999997</v>
      </c>
      <c r="K4375" s="106"/>
      <c r="L4375" s="323">
        <f>F4375*K4375</f>
        <v>0</v>
      </c>
      <c r="M4375" s="327">
        <f>G4375*K4375</f>
        <v>0</v>
      </c>
      <c r="N4375" s="545">
        <f>H4375*K4375</f>
        <v>0</v>
      </c>
      <c r="O4375" s="545">
        <f>I4375*K4375</f>
        <v>0</v>
      </c>
      <c r="P4375" s="545">
        <f>J4375*K4375</f>
        <v>0</v>
      </c>
      <c r="Q4375" s="110" t="s">
        <v>7</v>
      </c>
    </row>
    <row r="4376" spans="1:18" ht="15" hidden="1" customHeight="1" outlineLevel="1" x14ac:dyDescent="0.25">
      <c r="A4376" s="133" t="s">
        <v>268</v>
      </c>
      <c r="B4376" s="442" t="s">
        <v>5180</v>
      </c>
      <c r="C4376" s="174" t="s">
        <v>1384</v>
      </c>
      <c r="D4376" s="183" t="s">
        <v>6</v>
      </c>
      <c r="E4376" s="29">
        <v>6</v>
      </c>
      <c r="F4376" s="202">
        <v>3.4</v>
      </c>
      <c r="G4376" s="202">
        <v>3.3</v>
      </c>
      <c r="H4376" s="296">
        <f t="shared" si="1026"/>
        <v>3.234</v>
      </c>
      <c r="I4376" s="296">
        <f t="shared" si="1027"/>
        <v>3.2009999999999996</v>
      </c>
      <c r="J4376" s="296">
        <f t="shared" si="1028"/>
        <v>3.1679999999999997</v>
      </c>
      <c r="K4376" s="106"/>
      <c r="L4376" s="323">
        <f>F4376*K4376</f>
        <v>0</v>
      </c>
      <c r="M4376" s="327">
        <f>G4376*K4376</f>
        <v>0</v>
      </c>
      <c r="N4376" s="545">
        <f>H4376*K4376</f>
        <v>0</v>
      </c>
      <c r="O4376" s="545">
        <f>I4376*K4376</f>
        <v>0</v>
      </c>
      <c r="P4376" s="545">
        <f>J4376*K4376</f>
        <v>0</v>
      </c>
      <c r="Q4376" s="110" t="s">
        <v>7</v>
      </c>
    </row>
    <row r="4377" spans="1:18" ht="15" hidden="1" customHeight="1" outlineLevel="1" x14ac:dyDescent="0.25">
      <c r="A4377" s="190" t="s">
        <v>268</v>
      </c>
      <c r="B4377" s="442" t="s">
        <v>5180</v>
      </c>
      <c r="C4377" s="291" t="s">
        <v>848</v>
      </c>
      <c r="D4377" s="183" t="s">
        <v>6</v>
      </c>
      <c r="E4377" s="188">
        <v>7</v>
      </c>
      <c r="F4377" s="204">
        <v>4.3</v>
      </c>
      <c r="G4377" s="204">
        <v>4.2</v>
      </c>
      <c r="H4377" s="296">
        <f t="shared" si="1026"/>
        <v>4.1159999999999997</v>
      </c>
      <c r="I4377" s="296">
        <f t="shared" si="1027"/>
        <v>4.0739999999999998</v>
      </c>
      <c r="J4377" s="296">
        <f t="shared" si="1028"/>
        <v>4.032</v>
      </c>
      <c r="K4377" s="106"/>
      <c r="L4377" s="732">
        <f>F4377*K4377</f>
        <v>0</v>
      </c>
      <c r="M4377" s="327">
        <f>G4377*K4377</f>
        <v>0</v>
      </c>
      <c r="N4377" s="545">
        <f>H4377*K4377</f>
        <v>0</v>
      </c>
      <c r="O4377" s="545">
        <f>I4377*K4377</f>
        <v>0</v>
      </c>
      <c r="P4377" s="545">
        <f>J4377*K4377</f>
        <v>0</v>
      </c>
      <c r="Q4377" s="216" t="s">
        <v>7</v>
      </c>
      <c r="R4377" s="712"/>
    </row>
    <row r="4378" spans="1:18" ht="15" hidden="1" customHeight="1" outlineLevel="1" x14ac:dyDescent="0.25">
      <c r="A4378" s="133" t="s">
        <v>268</v>
      </c>
      <c r="B4378" s="442" t="s">
        <v>5180</v>
      </c>
      <c r="C4378" s="174" t="s">
        <v>1385</v>
      </c>
      <c r="D4378" s="183" t="s">
        <v>6</v>
      </c>
      <c r="E4378" s="29">
        <v>5</v>
      </c>
      <c r="F4378" s="202">
        <v>2.8</v>
      </c>
      <c r="G4378" s="202">
        <v>2.7</v>
      </c>
      <c r="H4378" s="296">
        <f t="shared" si="1026"/>
        <v>2.6459999999999999</v>
      </c>
      <c r="I4378" s="296">
        <f t="shared" si="1027"/>
        <v>2.6190000000000002</v>
      </c>
      <c r="J4378" s="296">
        <f t="shared" si="1028"/>
        <v>2.5920000000000001</v>
      </c>
      <c r="K4378" s="106"/>
      <c r="L4378" s="323">
        <f>F4378*K4378</f>
        <v>0</v>
      </c>
      <c r="M4378" s="327">
        <f>G4378*K4378</f>
        <v>0</v>
      </c>
      <c r="N4378" s="545">
        <f>H4378*K4378</f>
        <v>0</v>
      </c>
      <c r="O4378" s="545">
        <f>I4378*K4378</f>
        <v>0</v>
      </c>
      <c r="P4378" s="545">
        <f>J4378*K4378</f>
        <v>0</v>
      </c>
      <c r="Q4378" s="110" t="s">
        <v>7</v>
      </c>
    </row>
    <row r="4379" spans="1:18" ht="15" hidden="1" customHeight="1" outlineLevel="1" x14ac:dyDescent="0.25">
      <c r="A4379" s="133" t="s">
        <v>268</v>
      </c>
      <c r="B4379" s="442" t="s">
        <v>5180</v>
      </c>
      <c r="C4379" s="174" t="s">
        <v>1386</v>
      </c>
      <c r="D4379" s="183" t="s">
        <v>6</v>
      </c>
      <c r="E4379" s="29">
        <v>6</v>
      </c>
      <c r="F4379" s="202">
        <v>3</v>
      </c>
      <c r="G4379" s="202">
        <v>2.95</v>
      </c>
      <c r="H4379" s="296">
        <f t="shared" si="1026"/>
        <v>2.891</v>
      </c>
      <c r="I4379" s="296">
        <f t="shared" si="1027"/>
        <v>2.8614999999999999</v>
      </c>
      <c r="J4379" s="296">
        <f t="shared" si="1028"/>
        <v>2.8319999999999999</v>
      </c>
      <c r="K4379" s="106"/>
      <c r="L4379" s="323">
        <f>F4379*K4379</f>
        <v>0</v>
      </c>
      <c r="M4379" s="327">
        <f>G4379*K4379</f>
        <v>0</v>
      </c>
      <c r="N4379" s="545">
        <f>H4379*K4379</f>
        <v>0</v>
      </c>
      <c r="O4379" s="545">
        <f>I4379*K4379</f>
        <v>0</v>
      </c>
      <c r="P4379" s="545">
        <f>J4379*K4379</f>
        <v>0</v>
      </c>
      <c r="Q4379" s="110" t="s">
        <v>7</v>
      </c>
    </row>
    <row r="4380" spans="1:18" ht="15" hidden="1" customHeight="1" outlineLevel="1" x14ac:dyDescent="0.25">
      <c r="A4380" s="190" t="s">
        <v>268</v>
      </c>
      <c r="B4380" s="442" t="s">
        <v>5180</v>
      </c>
      <c r="C4380" s="291" t="s">
        <v>1387</v>
      </c>
      <c r="D4380" s="183" t="s">
        <v>6</v>
      </c>
      <c r="E4380" s="188">
        <v>7</v>
      </c>
      <c r="F4380" s="204">
        <v>4.3</v>
      </c>
      <c r="G4380" s="204">
        <v>4.2</v>
      </c>
      <c r="H4380" s="296">
        <f t="shared" si="1026"/>
        <v>4.1159999999999997</v>
      </c>
      <c r="I4380" s="296">
        <f t="shared" si="1027"/>
        <v>4.0739999999999998</v>
      </c>
      <c r="J4380" s="296">
        <f t="shared" si="1028"/>
        <v>4.032</v>
      </c>
      <c r="K4380" s="106"/>
      <c r="L4380" s="732">
        <f>F4380*K4380</f>
        <v>0</v>
      </c>
      <c r="M4380" s="327">
        <f>G4380*K4380</f>
        <v>0</v>
      </c>
      <c r="N4380" s="545">
        <f>H4380*K4380</f>
        <v>0</v>
      </c>
      <c r="O4380" s="545">
        <f>I4380*K4380</f>
        <v>0</v>
      </c>
      <c r="P4380" s="545">
        <f>J4380*K4380</f>
        <v>0</v>
      </c>
      <c r="Q4380" s="216" t="s">
        <v>7</v>
      </c>
      <c r="R4380" s="712"/>
    </row>
    <row r="4381" spans="1:18" ht="15" hidden="1" customHeight="1" outlineLevel="1" x14ac:dyDescent="0.25">
      <c r="A4381" s="133" t="s">
        <v>268</v>
      </c>
      <c r="B4381" s="442" t="s">
        <v>5180</v>
      </c>
      <c r="C4381" s="174" t="s">
        <v>1388</v>
      </c>
      <c r="D4381" s="183" t="s">
        <v>6</v>
      </c>
      <c r="E4381" s="29">
        <v>6</v>
      </c>
      <c r="F4381" s="202">
        <v>3</v>
      </c>
      <c r="G4381" s="202">
        <v>2.9</v>
      </c>
      <c r="H4381" s="296">
        <f t="shared" si="1026"/>
        <v>2.8420000000000001</v>
      </c>
      <c r="I4381" s="296">
        <f t="shared" si="1027"/>
        <v>2.8129999999999997</v>
      </c>
      <c r="J4381" s="296">
        <f t="shared" si="1028"/>
        <v>2.7839999999999998</v>
      </c>
      <c r="K4381" s="106"/>
      <c r="L4381" s="323">
        <f>F4381*K4381</f>
        <v>0</v>
      </c>
      <c r="M4381" s="327">
        <f>G4381*K4381</f>
        <v>0</v>
      </c>
      <c r="N4381" s="545">
        <f>H4381*K4381</f>
        <v>0</v>
      </c>
      <c r="O4381" s="545">
        <f>I4381*K4381</f>
        <v>0</v>
      </c>
      <c r="P4381" s="545">
        <f>J4381*K4381</f>
        <v>0</v>
      </c>
      <c r="Q4381" s="110" t="s">
        <v>7</v>
      </c>
    </row>
    <row r="4382" spans="1:18" ht="15" hidden="1" customHeight="1" outlineLevel="1" x14ac:dyDescent="0.25">
      <c r="A4382" s="133" t="s">
        <v>268</v>
      </c>
      <c r="B4382" s="442" t="s">
        <v>5379</v>
      </c>
      <c r="C4382" s="174" t="s">
        <v>3721</v>
      </c>
      <c r="D4382" s="183" t="s">
        <v>6</v>
      </c>
      <c r="E4382" s="29">
        <v>6</v>
      </c>
      <c r="F4382" s="202">
        <v>2.9</v>
      </c>
      <c r="G4382" s="202">
        <v>2.8</v>
      </c>
      <c r="H4382" s="296">
        <f t="shared" si="1026"/>
        <v>2.7439999999999998</v>
      </c>
      <c r="I4382" s="296">
        <f t="shared" si="1027"/>
        <v>2.7159999999999997</v>
      </c>
      <c r="J4382" s="296">
        <f t="shared" si="1028"/>
        <v>2.6879999999999997</v>
      </c>
      <c r="K4382" s="106"/>
      <c r="L4382" s="323">
        <f>F4382*K4382</f>
        <v>0</v>
      </c>
      <c r="M4382" s="327">
        <f>G4382*K4382</f>
        <v>0</v>
      </c>
      <c r="N4382" s="545">
        <f>H4382*K4382</f>
        <v>0</v>
      </c>
      <c r="O4382" s="545">
        <f>I4382*K4382</f>
        <v>0</v>
      </c>
      <c r="P4382" s="545">
        <f>J4382*K4382</f>
        <v>0</v>
      </c>
      <c r="Q4382" s="110" t="s">
        <v>7</v>
      </c>
    </row>
    <row r="4383" spans="1:18" ht="15" hidden="1" customHeight="1" outlineLevel="1" x14ac:dyDescent="0.25">
      <c r="A4383" s="133" t="s">
        <v>268</v>
      </c>
      <c r="B4383" s="442" t="s">
        <v>5180</v>
      </c>
      <c r="C4383" s="174" t="s">
        <v>844</v>
      </c>
      <c r="D4383" s="183" t="s">
        <v>6</v>
      </c>
      <c r="E4383" s="29">
        <v>6</v>
      </c>
      <c r="F4383" s="202">
        <v>2.9</v>
      </c>
      <c r="G4383" s="202">
        <v>2.8</v>
      </c>
      <c r="H4383" s="296">
        <f t="shared" si="1026"/>
        <v>2.7439999999999998</v>
      </c>
      <c r="I4383" s="296">
        <f t="shared" si="1027"/>
        <v>2.7159999999999997</v>
      </c>
      <c r="J4383" s="296">
        <f t="shared" si="1028"/>
        <v>2.6879999999999997</v>
      </c>
      <c r="K4383" s="106"/>
      <c r="L4383" s="323">
        <f>F4383*K4383</f>
        <v>0</v>
      </c>
      <c r="M4383" s="327">
        <f>G4383*K4383</f>
        <v>0</v>
      </c>
      <c r="N4383" s="545">
        <f>H4383*K4383</f>
        <v>0</v>
      </c>
      <c r="O4383" s="545">
        <f>I4383*K4383</f>
        <v>0</v>
      </c>
      <c r="P4383" s="545">
        <f>J4383*K4383</f>
        <v>0</v>
      </c>
      <c r="Q4383" s="110" t="s">
        <v>7</v>
      </c>
    </row>
    <row r="4384" spans="1:18" ht="15" hidden="1" customHeight="1" outlineLevel="1" x14ac:dyDescent="0.25">
      <c r="A4384" s="133" t="s">
        <v>268</v>
      </c>
      <c r="B4384" s="442" t="s">
        <v>5180</v>
      </c>
      <c r="C4384" s="174" t="s">
        <v>961</v>
      </c>
      <c r="D4384" s="183" t="s">
        <v>6</v>
      </c>
      <c r="E4384" s="29">
        <v>5</v>
      </c>
      <c r="F4384" s="202">
        <v>3</v>
      </c>
      <c r="G4384" s="202">
        <v>2.9</v>
      </c>
      <c r="H4384" s="296">
        <f t="shared" si="1026"/>
        <v>2.8420000000000001</v>
      </c>
      <c r="I4384" s="296">
        <f t="shared" si="1027"/>
        <v>2.8129999999999997</v>
      </c>
      <c r="J4384" s="296">
        <f t="shared" si="1028"/>
        <v>2.7839999999999998</v>
      </c>
      <c r="K4384" s="106"/>
      <c r="L4384" s="323">
        <f>F4384*K4384</f>
        <v>0</v>
      </c>
      <c r="M4384" s="327">
        <f>G4384*K4384</f>
        <v>0</v>
      </c>
      <c r="N4384" s="545">
        <f>H4384*K4384</f>
        <v>0</v>
      </c>
      <c r="O4384" s="545">
        <f>I4384*K4384</f>
        <v>0</v>
      </c>
      <c r="P4384" s="545">
        <f>J4384*K4384</f>
        <v>0</v>
      </c>
      <c r="Q4384" s="110" t="s">
        <v>7</v>
      </c>
    </row>
    <row r="4385" spans="1:18" ht="15" hidden="1" customHeight="1" outlineLevel="1" x14ac:dyDescent="0.25">
      <c r="A4385" s="133" t="s">
        <v>268</v>
      </c>
      <c r="B4385" s="442" t="s">
        <v>5180</v>
      </c>
      <c r="C4385" s="174" t="s">
        <v>1389</v>
      </c>
      <c r="D4385" s="183" t="s">
        <v>6</v>
      </c>
      <c r="E4385" s="29">
        <v>5</v>
      </c>
      <c r="F4385" s="202">
        <v>3</v>
      </c>
      <c r="G4385" s="202">
        <v>2.9</v>
      </c>
      <c r="H4385" s="296">
        <f t="shared" si="1026"/>
        <v>2.8420000000000001</v>
      </c>
      <c r="I4385" s="296">
        <f t="shared" si="1027"/>
        <v>2.8129999999999997</v>
      </c>
      <c r="J4385" s="296">
        <f t="shared" si="1028"/>
        <v>2.7839999999999998</v>
      </c>
      <c r="K4385" s="106"/>
      <c r="L4385" s="323">
        <f>F4385*K4385</f>
        <v>0</v>
      </c>
      <c r="M4385" s="327">
        <f>G4385*K4385</f>
        <v>0</v>
      </c>
      <c r="N4385" s="545">
        <f>H4385*K4385</f>
        <v>0</v>
      </c>
      <c r="O4385" s="545">
        <f>I4385*K4385</f>
        <v>0</v>
      </c>
      <c r="P4385" s="545">
        <f>J4385*K4385</f>
        <v>0</v>
      </c>
      <c r="Q4385" s="110" t="s">
        <v>7</v>
      </c>
    </row>
    <row r="4386" spans="1:18" ht="15" hidden="1" customHeight="1" outlineLevel="1" x14ac:dyDescent="0.25">
      <c r="A4386" s="133" t="s">
        <v>268</v>
      </c>
      <c r="B4386" s="442" t="s">
        <v>5180</v>
      </c>
      <c r="C4386" s="174" t="s">
        <v>954</v>
      </c>
      <c r="D4386" s="183" t="s">
        <v>6</v>
      </c>
      <c r="E4386" s="29">
        <v>5</v>
      </c>
      <c r="F4386" s="202">
        <v>3</v>
      </c>
      <c r="G4386" s="202">
        <v>2.9</v>
      </c>
      <c r="H4386" s="296">
        <f t="shared" si="1026"/>
        <v>2.8420000000000001</v>
      </c>
      <c r="I4386" s="296">
        <f t="shared" si="1027"/>
        <v>2.8129999999999997</v>
      </c>
      <c r="J4386" s="296">
        <f t="shared" si="1028"/>
        <v>2.7839999999999998</v>
      </c>
      <c r="K4386" s="106"/>
      <c r="L4386" s="323">
        <f>F4386*K4386</f>
        <v>0</v>
      </c>
      <c r="M4386" s="327">
        <f>G4386*K4386</f>
        <v>0</v>
      </c>
      <c r="N4386" s="545">
        <f>H4386*K4386</f>
        <v>0</v>
      </c>
      <c r="O4386" s="545">
        <f>I4386*K4386</f>
        <v>0</v>
      </c>
      <c r="P4386" s="545">
        <f>J4386*K4386</f>
        <v>0</v>
      </c>
      <c r="Q4386" s="110" t="s">
        <v>7</v>
      </c>
    </row>
    <row r="4387" spans="1:18" ht="15" hidden="1" customHeight="1" outlineLevel="1" x14ac:dyDescent="0.25">
      <c r="A4387" s="133" t="s">
        <v>268</v>
      </c>
      <c r="B4387" s="442" t="s">
        <v>5180</v>
      </c>
      <c r="C4387" s="174" t="s">
        <v>324</v>
      </c>
      <c r="D4387" s="183" t="s">
        <v>6</v>
      </c>
      <c r="E4387" s="29">
        <v>6</v>
      </c>
      <c r="F4387" s="202">
        <v>3</v>
      </c>
      <c r="G4387" s="202">
        <v>2.9</v>
      </c>
      <c r="H4387" s="296">
        <f t="shared" si="1026"/>
        <v>2.8420000000000001</v>
      </c>
      <c r="I4387" s="296">
        <f t="shared" si="1027"/>
        <v>2.8129999999999997</v>
      </c>
      <c r="J4387" s="296">
        <f t="shared" si="1028"/>
        <v>2.7839999999999998</v>
      </c>
      <c r="K4387" s="106"/>
      <c r="L4387" s="323">
        <f>F4387*K4387</f>
        <v>0</v>
      </c>
      <c r="M4387" s="327">
        <f>G4387*K4387</f>
        <v>0</v>
      </c>
      <c r="N4387" s="545">
        <f>H4387*K4387</f>
        <v>0</v>
      </c>
      <c r="O4387" s="545">
        <f>I4387*K4387</f>
        <v>0</v>
      </c>
      <c r="P4387" s="545">
        <f>J4387*K4387</f>
        <v>0</v>
      </c>
      <c r="Q4387" s="110" t="s">
        <v>7</v>
      </c>
    </row>
    <row r="4388" spans="1:18" ht="15" hidden="1" customHeight="1" outlineLevel="1" x14ac:dyDescent="0.25">
      <c r="A4388" s="133" t="s">
        <v>268</v>
      </c>
      <c r="B4388" s="442" t="s">
        <v>5180</v>
      </c>
      <c r="C4388" s="174" t="s">
        <v>984</v>
      </c>
      <c r="D4388" s="183" t="s">
        <v>6</v>
      </c>
      <c r="E4388" s="29">
        <v>6</v>
      </c>
      <c r="F4388" s="202">
        <v>3.2</v>
      </c>
      <c r="G4388" s="202">
        <v>3.1</v>
      </c>
      <c r="H4388" s="296">
        <f t="shared" si="1026"/>
        <v>3.0379999999999998</v>
      </c>
      <c r="I4388" s="296">
        <f t="shared" si="1027"/>
        <v>3.0070000000000001</v>
      </c>
      <c r="J4388" s="296">
        <f t="shared" si="1028"/>
        <v>2.976</v>
      </c>
      <c r="K4388" s="106"/>
      <c r="L4388" s="323">
        <f>F4388*K4388</f>
        <v>0</v>
      </c>
      <c r="M4388" s="327">
        <f>G4388*K4388</f>
        <v>0</v>
      </c>
      <c r="N4388" s="545">
        <f>H4388*K4388</f>
        <v>0</v>
      </c>
      <c r="O4388" s="545">
        <f>I4388*K4388</f>
        <v>0</v>
      </c>
      <c r="P4388" s="545">
        <f>J4388*K4388</f>
        <v>0</v>
      </c>
      <c r="Q4388" s="110" t="s">
        <v>7</v>
      </c>
    </row>
    <row r="4389" spans="1:18" ht="15" hidden="1" customHeight="1" outlineLevel="1" x14ac:dyDescent="0.25">
      <c r="A4389" s="133" t="s">
        <v>268</v>
      </c>
      <c r="B4389" s="442" t="s">
        <v>5180</v>
      </c>
      <c r="C4389" s="174" t="s">
        <v>5380</v>
      </c>
      <c r="D4389" s="183" t="s">
        <v>6</v>
      </c>
      <c r="E4389" s="29">
        <v>5</v>
      </c>
      <c r="F4389" s="202">
        <v>3</v>
      </c>
      <c r="G4389" s="202">
        <v>2.9</v>
      </c>
      <c r="H4389" s="296">
        <f t="shared" si="1026"/>
        <v>2.8420000000000001</v>
      </c>
      <c r="I4389" s="296">
        <f t="shared" si="1027"/>
        <v>2.8129999999999997</v>
      </c>
      <c r="J4389" s="296">
        <f t="shared" si="1028"/>
        <v>2.7839999999999998</v>
      </c>
      <c r="K4389" s="106"/>
      <c r="L4389" s="323">
        <f>F4389*K4389</f>
        <v>0</v>
      </c>
      <c r="M4389" s="327">
        <f>G4389*K4389</f>
        <v>0</v>
      </c>
      <c r="N4389" s="545">
        <f>H4389*K4389</f>
        <v>0</v>
      </c>
      <c r="O4389" s="545">
        <f>I4389*K4389</f>
        <v>0</v>
      </c>
      <c r="P4389" s="545">
        <f>J4389*K4389</f>
        <v>0</v>
      </c>
      <c r="Q4389" s="110" t="s">
        <v>7</v>
      </c>
    </row>
    <row r="4390" spans="1:18" ht="15" hidden="1" customHeight="1" outlineLevel="1" x14ac:dyDescent="0.25">
      <c r="A4390" s="133" t="s">
        <v>268</v>
      </c>
      <c r="B4390" s="442" t="s">
        <v>5180</v>
      </c>
      <c r="C4390" s="174" t="s">
        <v>845</v>
      </c>
      <c r="D4390" s="183" t="s">
        <v>6</v>
      </c>
      <c r="E4390" s="188">
        <v>5</v>
      </c>
      <c r="F4390" s="202">
        <v>2.7</v>
      </c>
      <c r="G4390" s="202">
        <v>2.6</v>
      </c>
      <c r="H4390" s="296">
        <f t="shared" si="1026"/>
        <v>2.548</v>
      </c>
      <c r="I4390" s="296">
        <f t="shared" si="1027"/>
        <v>2.5219999999999998</v>
      </c>
      <c r="J4390" s="296">
        <f t="shared" si="1028"/>
        <v>2.496</v>
      </c>
      <c r="K4390" s="106"/>
      <c r="L4390" s="323">
        <f>F4390*K4390</f>
        <v>0</v>
      </c>
      <c r="M4390" s="327">
        <f>G4390*K4390</f>
        <v>0</v>
      </c>
      <c r="N4390" s="545">
        <f>H4390*K4390</f>
        <v>0</v>
      </c>
      <c r="O4390" s="545">
        <f>I4390*K4390</f>
        <v>0</v>
      </c>
      <c r="P4390" s="545">
        <f>J4390*K4390</f>
        <v>0</v>
      </c>
      <c r="Q4390" s="110" t="s">
        <v>7</v>
      </c>
    </row>
    <row r="4391" spans="1:18" ht="15" hidden="1" customHeight="1" outlineLevel="1" x14ac:dyDescent="0.25">
      <c r="A4391" s="133" t="s">
        <v>268</v>
      </c>
      <c r="B4391" s="442" t="s">
        <v>5180</v>
      </c>
      <c r="C4391" s="174" t="s">
        <v>986</v>
      </c>
      <c r="D4391" s="183" t="s">
        <v>6</v>
      </c>
      <c r="E4391" s="29">
        <v>6</v>
      </c>
      <c r="F4391" s="202">
        <v>2.8</v>
      </c>
      <c r="G4391" s="202">
        <v>2.7</v>
      </c>
      <c r="H4391" s="296">
        <f t="shared" si="1026"/>
        <v>2.6459999999999999</v>
      </c>
      <c r="I4391" s="296">
        <f t="shared" si="1027"/>
        <v>2.6190000000000002</v>
      </c>
      <c r="J4391" s="296">
        <f t="shared" si="1028"/>
        <v>2.5920000000000001</v>
      </c>
      <c r="K4391" s="106"/>
      <c r="L4391" s="323">
        <f>F4391*K4391</f>
        <v>0</v>
      </c>
      <c r="M4391" s="327">
        <f>G4391*K4391</f>
        <v>0</v>
      </c>
      <c r="N4391" s="545">
        <f>H4391*K4391</f>
        <v>0</v>
      </c>
      <c r="O4391" s="545">
        <f>I4391*K4391</f>
        <v>0</v>
      </c>
      <c r="P4391" s="545">
        <f>J4391*K4391</f>
        <v>0</v>
      </c>
      <c r="Q4391" s="110" t="s">
        <v>7</v>
      </c>
    </row>
    <row r="4392" spans="1:18" ht="15" hidden="1" customHeight="1" outlineLevel="1" x14ac:dyDescent="0.25">
      <c r="A4392" s="190" t="s">
        <v>268</v>
      </c>
      <c r="B4392" s="442" t="s">
        <v>5180</v>
      </c>
      <c r="C4392" s="291" t="s">
        <v>985</v>
      </c>
      <c r="D4392" s="183" t="s">
        <v>6</v>
      </c>
      <c r="E4392" s="188">
        <v>6</v>
      </c>
      <c r="F4392" s="204">
        <v>3</v>
      </c>
      <c r="G4392" s="204">
        <v>2.9</v>
      </c>
      <c r="H4392" s="296">
        <f t="shared" si="1026"/>
        <v>2.8420000000000001</v>
      </c>
      <c r="I4392" s="296">
        <f t="shared" si="1027"/>
        <v>2.8129999999999997</v>
      </c>
      <c r="J4392" s="296">
        <f t="shared" si="1028"/>
        <v>2.7839999999999998</v>
      </c>
      <c r="K4392" s="106"/>
      <c r="L4392" s="732">
        <f>F4392*K4392</f>
        <v>0</v>
      </c>
      <c r="M4392" s="327">
        <f>G4392*K4392</f>
        <v>0</v>
      </c>
      <c r="N4392" s="545">
        <f>H4392*K4392</f>
        <v>0</v>
      </c>
      <c r="O4392" s="545">
        <f>I4392*K4392</f>
        <v>0</v>
      </c>
      <c r="P4392" s="545">
        <f>J4392*K4392</f>
        <v>0</v>
      </c>
      <c r="Q4392" s="216" t="s">
        <v>7</v>
      </c>
      <c r="R4392" s="712"/>
    </row>
    <row r="4393" spans="1:18" ht="15" hidden="1" customHeight="1" outlineLevel="1" x14ac:dyDescent="0.25">
      <c r="A4393" s="133" t="s">
        <v>268</v>
      </c>
      <c r="B4393" s="442" t="s">
        <v>5180</v>
      </c>
      <c r="C4393" s="174" t="s">
        <v>1390</v>
      </c>
      <c r="D4393" s="183" t="s">
        <v>6</v>
      </c>
      <c r="E4393" s="29">
        <v>6</v>
      </c>
      <c r="F4393" s="202">
        <v>2.9</v>
      </c>
      <c r="G4393" s="202">
        <v>2.8</v>
      </c>
      <c r="H4393" s="296">
        <f t="shared" si="1026"/>
        <v>2.7439999999999998</v>
      </c>
      <c r="I4393" s="296">
        <f t="shared" si="1027"/>
        <v>2.7159999999999997</v>
      </c>
      <c r="J4393" s="296">
        <f t="shared" si="1028"/>
        <v>2.6879999999999997</v>
      </c>
      <c r="K4393" s="106"/>
      <c r="L4393" s="323">
        <f>F4393*K4393</f>
        <v>0</v>
      </c>
      <c r="M4393" s="327">
        <f>G4393*K4393</f>
        <v>0</v>
      </c>
      <c r="N4393" s="545">
        <f>H4393*K4393</f>
        <v>0</v>
      </c>
      <c r="O4393" s="545">
        <f>I4393*K4393</f>
        <v>0</v>
      </c>
      <c r="P4393" s="545">
        <f>J4393*K4393</f>
        <v>0</v>
      </c>
      <c r="Q4393" s="110" t="s">
        <v>7</v>
      </c>
    </row>
    <row r="4394" spans="1:18" ht="15" hidden="1" customHeight="1" outlineLevel="1" x14ac:dyDescent="0.25">
      <c r="A4394" s="190" t="s">
        <v>268</v>
      </c>
      <c r="B4394" s="442" t="s">
        <v>5180</v>
      </c>
      <c r="C4394" s="291" t="s">
        <v>1648</v>
      </c>
      <c r="D4394" s="183" t="s">
        <v>6</v>
      </c>
      <c r="E4394" s="188">
        <v>5</v>
      </c>
      <c r="F4394" s="204">
        <v>2.2999999999999998</v>
      </c>
      <c r="G4394" s="204">
        <v>2.2000000000000002</v>
      </c>
      <c r="H4394" s="296">
        <f t="shared" si="1026"/>
        <v>2.1560000000000001</v>
      </c>
      <c r="I4394" s="296">
        <f t="shared" si="1027"/>
        <v>2.1339999999999999</v>
      </c>
      <c r="J4394" s="296">
        <f t="shared" si="1028"/>
        <v>2.1120000000000001</v>
      </c>
      <c r="K4394" s="106"/>
      <c r="L4394" s="732">
        <f>F4394*K4394</f>
        <v>0</v>
      </c>
      <c r="M4394" s="327">
        <f>G4394*K4394</f>
        <v>0</v>
      </c>
      <c r="N4394" s="545">
        <f>H4394*K4394</f>
        <v>0</v>
      </c>
      <c r="O4394" s="545">
        <f>I4394*K4394</f>
        <v>0</v>
      </c>
      <c r="P4394" s="545">
        <f>J4394*K4394</f>
        <v>0</v>
      </c>
      <c r="Q4394" s="216" t="s">
        <v>7</v>
      </c>
      <c r="R4394" s="712"/>
    </row>
    <row r="4395" spans="1:18" ht="15" hidden="1" customHeight="1" outlineLevel="1" x14ac:dyDescent="0.25">
      <c r="A4395" s="133" t="s">
        <v>268</v>
      </c>
      <c r="B4395" s="442" t="s">
        <v>5180</v>
      </c>
      <c r="C4395" s="174" t="s">
        <v>3355</v>
      </c>
      <c r="D4395" s="183" t="s">
        <v>6</v>
      </c>
      <c r="E4395" s="29">
        <v>5</v>
      </c>
      <c r="F4395" s="202">
        <v>2.2999999999999998</v>
      </c>
      <c r="G4395" s="202">
        <v>2.2000000000000002</v>
      </c>
      <c r="H4395" s="296">
        <f t="shared" si="1026"/>
        <v>2.1560000000000001</v>
      </c>
      <c r="I4395" s="296">
        <f t="shared" si="1027"/>
        <v>2.1339999999999999</v>
      </c>
      <c r="J4395" s="296">
        <f t="shared" si="1028"/>
        <v>2.1120000000000001</v>
      </c>
      <c r="K4395" s="106"/>
      <c r="L4395" s="323">
        <f>F4395*K4395</f>
        <v>0</v>
      </c>
      <c r="M4395" s="327">
        <f>G4395*K4395</f>
        <v>0</v>
      </c>
      <c r="N4395" s="545">
        <f>H4395*K4395</f>
        <v>0</v>
      </c>
      <c r="O4395" s="545">
        <f>I4395*K4395</f>
        <v>0</v>
      </c>
      <c r="P4395" s="545">
        <f>J4395*K4395</f>
        <v>0</v>
      </c>
      <c r="Q4395" s="110" t="s">
        <v>7</v>
      </c>
    </row>
    <row r="4396" spans="1:18" ht="15" hidden="1" customHeight="1" outlineLevel="1" x14ac:dyDescent="0.25">
      <c r="A4396" s="133" t="s">
        <v>268</v>
      </c>
      <c r="B4396" s="442" t="s">
        <v>5180</v>
      </c>
      <c r="C4396" s="174" t="s">
        <v>3354</v>
      </c>
      <c r="D4396" s="183" t="s">
        <v>6</v>
      </c>
      <c r="E4396" s="29">
        <v>6</v>
      </c>
      <c r="F4396" s="202">
        <v>3.1</v>
      </c>
      <c r="G4396" s="202">
        <v>3</v>
      </c>
      <c r="H4396" s="296">
        <f t="shared" ref="H4396:H4411" si="1035">G4396*0.98</f>
        <v>2.94</v>
      </c>
      <c r="I4396" s="296">
        <f t="shared" ref="I4396:I4411" si="1036">G4396*0.97</f>
        <v>2.91</v>
      </c>
      <c r="J4396" s="296">
        <f t="shared" ref="J4396:J4411" si="1037">G4396*0.96</f>
        <v>2.88</v>
      </c>
      <c r="K4396" s="106"/>
      <c r="L4396" s="323">
        <f>F4396*K4396</f>
        <v>0</v>
      </c>
      <c r="M4396" s="327">
        <f>G4396*K4396</f>
        <v>0</v>
      </c>
      <c r="N4396" s="545">
        <f>H4396*K4396</f>
        <v>0</v>
      </c>
      <c r="O4396" s="545">
        <f>I4396*K4396</f>
        <v>0</v>
      </c>
      <c r="P4396" s="545">
        <f>J4396*K4396</f>
        <v>0</v>
      </c>
      <c r="Q4396" s="110" t="s">
        <v>7</v>
      </c>
    </row>
    <row r="4397" spans="1:18" ht="15" hidden="1" customHeight="1" outlineLevel="1" x14ac:dyDescent="0.25">
      <c r="A4397" s="133" t="s">
        <v>268</v>
      </c>
      <c r="B4397" s="442" t="s">
        <v>5180</v>
      </c>
      <c r="C4397" s="174" t="s">
        <v>3337</v>
      </c>
      <c r="D4397" s="183" t="s">
        <v>6</v>
      </c>
      <c r="E4397" s="29">
        <v>6</v>
      </c>
      <c r="F4397" s="202">
        <v>3.2</v>
      </c>
      <c r="G4397" s="202">
        <v>3.1</v>
      </c>
      <c r="H4397" s="296">
        <f t="shared" si="1035"/>
        <v>3.0379999999999998</v>
      </c>
      <c r="I4397" s="296">
        <f t="shared" si="1036"/>
        <v>3.0070000000000001</v>
      </c>
      <c r="J4397" s="296">
        <f t="shared" si="1037"/>
        <v>2.976</v>
      </c>
      <c r="K4397" s="106"/>
      <c r="L4397" s="323">
        <f>F4397*K4397</f>
        <v>0</v>
      </c>
      <c r="M4397" s="327">
        <f>G4397*K4397</f>
        <v>0</v>
      </c>
      <c r="N4397" s="545">
        <f>H4397*K4397</f>
        <v>0</v>
      </c>
      <c r="O4397" s="545">
        <f>I4397*K4397</f>
        <v>0</v>
      </c>
      <c r="P4397" s="545">
        <f>J4397*K4397</f>
        <v>0</v>
      </c>
      <c r="Q4397" s="110" t="s">
        <v>7</v>
      </c>
    </row>
    <row r="4398" spans="1:18" ht="15" hidden="1" customHeight="1" outlineLevel="1" x14ac:dyDescent="0.25">
      <c r="A4398" s="133" t="s">
        <v>268</v>
      </c>
      <c r="B4398" s="442" t="s">
        <v>5180</v>
      </c>
      <c r="C4398" s="174" t="s">
        <v>3338</v>
      </c>
      <c r="D4398" s="183" t="s">
        <v>6</v>
      </c>
      <c r="E4398" s="29">
        <v>6</v>
      </c>
      <c r="F4398" s="202">
        <v>3.1</v>
      </c>
      <c r="G4398" s="202">
        <v>3</v>
      </c>
      <c r="H4398" s="296">
        <f t="shared" si="1035"/>
        <v>2.94</v>
      </c>
      <c r="I4398" s="296">
        <f t="shared" si="1036"/>
        <v>2.91</v>
      </c>
      <c r="J4398" s="296">
        <f t="shared" si="1037"/>
        <v>2.88</v>
      </c>
      <c r="K4398" s="106"/>
      <c r="L4398" s="323">
        <f>F4398*K4398</f>
        <v>0</v>
      </c>
      <c r="M4398" s="327">
        <f>G4398*K4398</f>
        <v>0</v>
      </c>
      <c r="N4398" s="545">
        <f>H4398*K4398</f>
        <v>0</v>
      </c>
      <c r="O4398" s="545">
        <f>I4398*K4398</f>
        <v>0</v>
      </c>
      <c r="P4398" s="545">
        <f>J4398*K4398</f>
        <v>0</v>
      </c>
      <c r="Q4398" s="110" t="s">
        <v>7</v>
      </c>
    </row>
    <row r="4399" spans="1:18" ht="15" hidden="1" customHeight="1" outlineLevel="1" x14ac:dyDescent="0.25">
      <c r="A4399" s="133" t="s">
        <v>268</v>
      </c>
      <c r="B4399" s="442" t="s">
        <v>5180</v>
      </c>
      <c r="C4399" s="174" t="s">
        <v>3339</v>
      </c>
      <c r="D4399" s="183" t="s">
        <v>6</v>
      </c>
      <c r="E4399" s="29">
        <v>6</v>
      </c>
      <c r="F4399" s="202">
        <v>3.3</v>
      </c>
      <c r="G4399" s="202">
        <v>3.2</v>
      </c>
      <c r="H4399" s="296">
        <f t="shared" si="1035"/>
        <v>3.1360000000000001</v>
      </c>
      <c r="I4399" s="296">
        <f t="shared" si="1036"/>
        <v>3.1040000000000001</v>
      </c>
      <c r="J4399" s="296">
        <f t="shared" si="1037"/>
        <v>3.0720000000000001</v>
      </c>
      <c r="K4399" s="106"/>
      <c r="L4399" s="323">
        <f>F4399*K4399</f>
        <v>0</v>
      </c>
      <c r="M4399" s="327">
        <f>G4399*K4399</f>
        <v>0</v>
      </c>
      <c r="N4399" s="545">
        <f>H4399*K4399</f>
        <v>0</v>
      </c>
      <c r="O4399" s="545">
        <f>I4399*K4399</f>
        <v>0</v>
      </c>
      <c r="P4399" s="545">
        <f>J4399*K4399</f>
        <v>0</v>
      </c>
      <c r="Q4399" s="110" t="s">
        <v>7</v>
      </c>
    </row>
    <row r="4400" spans="1:18" ht="15" hidden="1" customHeight="1" outlineLevel="1" x14ac:dyDescent="0.25">
      <c r="A4400" s="133" t="s">
        <v>268</v>
      </c>
      <c r="B4400" s="442" t="s">
        <v>5180</v>
      </c>
      <c r="C4400" s="174" t="s">
        <v>3362</v>
      </c>
      <c r="D4400" s="183" t="s">
        <v>6</v>
      </c>
      <c r="E4400" s="29">
        <v>4</v>
      </c>
      <c r="F4400" s="202">
        <v>2.2000000000000002</v>
      </c>
      <c r="G4400" s="202">
        <v>2.1</v>
      </c>
      <c r="H4400" s="296">
        <f t="shared" si="1035"/>
        <v>2.0579999999999998</v>
      </c>
      <c r="I4400" s="296">
        <f t="shared" si="1036"/>
        <v>2.0369999999999999</v>
      </c>
      <c r="J4400" s="296">
        <f t="shared" si="1037"/>
        <v>2.016</v>
      </c>
      <c r="K4400" s="106"/>
      <c r="L4400" s="323">
        <f>F4400*K4400</f>
        <v>0</v>
      </c>
      <c r="M4400" s="327">
        <f>G4400*K4400</f>
        <v>0</v>
      </c>
      <c r="N4400" s="545">
        <f>H4400*K4400</f>
        <v>0</v>
      </c>
      <c r="O4400" s="545">
        <f>I4400*K4400</f>
        <v>0</v>
      </c>
      <c r="P4400" s="545">
        <f>J4400*K4400</f>
        <v>0</v>
      </c>
      <c r="Q4400" s="110" t="s">
        <v>7</v>
      </c>
    </row>
    <row r="4401" spans="1:18" ht="15" hidden="1" customHeight="1" outlineLevel="1" x14ac:dyDescent="0.25">
      <c r="A4401" s="133" t="s">
        <v>268</v>
      </c>
      <c r="B4401" s="442" t="s">
        <v>5180</v>
      </c>
      <c r="C4401" s="174" t="s">
        <v>3363</v>
      </c>
      <c r="D4401" s="183" t="s">
        <v>6</v>
      </c>
      <c r="E4401" s="29">
        <v>4</v>
      </c>
      <c r="F4401" s="202">
        <v>2.2000000000000002</v>
      </c>
      <c r="G4401" s="202">
        <v>2.1</v>
      </c>
      <c r="H4401" s="296">
        <f t="shared" si="1035"/>
        <v>2.0579999999999998</v>
      </c>
      <c r="I4401" s="296">
        <f t="shared" si="1036"/>
        <v>2.0369999999999999</v>
      </c>
      <c r="J4401" s="296">
        <f t="shared" si="1037"/>
        <v>2.016</v>
      </c>
      <c r="K4401" s="106"/>
      <c r="L4401" s="323">
        <f>F4401*K4401</f>
        <v>0</v>
      </c>
      <c r="M4401" s="327">
        <f>G4401*K4401</f>
        <v>0</v>
      </c>
      <c r="N4401" s="545">
        <f>H4401*K4401</f>
        <v>0</v>
      </c>
      <c r="O4401" s="545">
        <f>I4401*K4401</f>
        <v>0</v>
      </c>
      <c r="P4401" s="545">
        <f>J4401*K4401</f>
        <v>0</v>
      </c>
      <c r="Q4401" s="110" t="s">
        <v>7</v>
      </c>
    </row>
    <row r="4402" spans="1:18" ht="15" hidden="1" customHeight="1" outlineLevel="1" x14ac:dyDescent="0.25">
      <c r="A4402" s="133" t="s">
        <v>268</v>
      </c>
      <c r="B4402" s="442" t="s">
        <v>5180</v>
      </c>
      <c r="C4402" s="174" t="s">
        <v>1391</v>
      </c>
      <c r="D4402" s="183" t="s">
        <v>6</v>
      </c>
      <c r="E4402" s="29">
        <v>6</v>
      </c>
      <c r="F4402" s="202">
        <v>3.4</v>
      </c>
      <c r="G4402" s="202">
        <v>3.3</v>
      </c>
      <c r="H4402" s="296">
        <f t="shared" si="1035"/>
        <v>3.234</v>
      </c>
      <c r="I4402" s="296">
        <f t="shared" si="1036"/>
        <v>3.2009999999999996</v>
      </c>
      <c r="J4402" s="296">
        <f t="shared" si="1037"/>
        <v>3.1679999999999997</v>
      </c>
      <c r="K4402" s="106"/>
      <c r="L4402" s="323">
        <f>F4402*K4402</f>
        <v>0</v>
      </c>
      <c r="M4402" s="327">
        <f>G4402*K4402</f>
        <v>0</v>
      </c>
      <c r="N4402" s="545">
        <f>H4402*K4402</f>
        <v>0</v>
      </c>
      <c r="O4402" s="545">
        <f>I4402*K4402</f>
        <v>0</v>
      </c>
      <c r="P4402" s="545">
        <f>J4402*K4402</f>
        <v>0</v>
      </c>
      <c r="Q4402" s="110" t="s">
        <v>7</v>
      </c>
    </row>
    <row r="4403" spans="1:18" ht="15" hidden="1" customHeight="1" outlineLevel="1" x14ac:dyDescent="0.25">
      <c r="A4403" s="133" t="s">
        <v>268</v>
      </c>
      <c r="B4403" s="442" t="s">
        <v>5180</v>
      </c>
      <c r="C4403" s="174" t="s">
        <v>1392</v>
      </c>
      <c r="D4403" s="183" t="s">
        <v>6</v>
      </c>
      <c r="E4403" s="29">
        <v>6</v>
      </c>
      <c r="F4403" s="202">
        <v>3.4</v>
      </c>
      <c r="G4403" s="202">
        <v>3.3</v>
      </c>
      <c r="H4403" s="296">
        <f t="shared" si="1035"/>
        <v>3.234</v>
      </c>
      <c r="I4403" s="296">
        <f t="shared" si="1036"/>
        <v>3.2009999999999996</v>
      </c>
      <c r="J4403" s="296">
        <f t="shared" si="1037"/>
        <v>3.1679999999999997</v>
      </c>
      <c r="K4403" s="106"/>
      <c r="L4403" s="323">
        <f>F4403*K4403</f>
        <v>0</v>
      </c>
      <c r="M4403" s="327">
        <f>G4403*K4403</f>
        <v>0</v>
      </c>
      <c r="N4403" s="545">
        <f>H4403*K4403</f>
        <v>0</v>
      </c>
      <c r="O4403" s="545">
        <f>I4403*K4403</f>
        <v>0</v>
      </c>
      <c r="P4403" s="545">
        <f>J4403*K4403</f>
        <v>0</v>
      </c>
      <c r="Q4403" s="110" t="s">
        <v>7</v>
      </c>
    </row>
    <row r="4404" spans="1:18" ht="15" hidden="1" customHeight="1" outlineLevel="1" x14ac:dyDescent="0.25">
      <c r="A4404" s="133" t="s">
        <v>268</v>
      </c>
      <c r="B4404" s="442" t="s">
        <v>5180</v>
      </c>
      <c r="C4404" s="174" t="s">
        <v>3365</v>
      </c>
      <c r="D4404" s="183" t="s">
        <v>6</v>
      </c>
      <c r="E4404" s="29">
        <v>6</v>
      </c>
      <c r="F4404" s="202">
        <v>3.4</v>
      </c>
      <c r="G4404" s="202">
        <v>3.3</v>
      </c>
      <c r="H4404" s="296">
        <f t="shared" si="1035"/>
        <v>3.234</v>
      </c>
      <c r="I4404" s="296">
        <f t="shared" si="1036"/>
        <v>3.2009999999999996</v>
      </c>
      <c r="J4404" s="296">
        <f t="shared" si="1037"/>
        <v>3.1679999999999997</v>
      </c>
      <c r="K4404" s="106"/>
      <c r="L4404" s="323">
        <f>F4404*K4404</f>
        <v>0</v>
      </c>
      <c r="M4404" s="327">
        <f>G4404*K4404</f>
        <v>0</v>
      </c>
      <c r="N4404" s="545">
        <f>H4404*K4404</f>
        <v>0</v>
      </c>
      <c r="O4404" s="545">
        <f>I4404*K4404</f>
        <v>0</v>
      </c>
      <c r="P4404" s="545">
        <f>J4404*K4404</f>
        <v>0</v>
      </c>
      <c r="Q4404" s="110" t="s">
        <v>7</v>
      </c>
    </row>
    <row r="4405" spans="1:18" ht="15" hidden="1" customHeight="1" outlineLevel="1" x14ac:dyDescent="0.25">
      <c r="A4405" s="190" t="s">
        <v>268</v>
      </c>
      <c r="B4405" s="442" t="s">
        <v>5180</v>
      </c>
      <c r="C4405" s="291" t="s">
        <v>1393</v>
      </c>
      <c r="D4405" s="183" t="s">
        <v>6</v>
      </c>
      <c r="E4405" s="188">
        <v>6</v>
      </c>
      <c r="F4405" s="204">
        <v>3</v>
      </c>
      <c r="G4405" s="204">
        <v>2.9</v>
      </c>
      <c r="H4405" s="296">
        <f t="shared" si="1035"/>
        <v>2.8420000000000001</v>
      </c>
      <c r="I4405" s="296">
        <f t="shared" si="1036"/>
        <v>2.8129999999999997</v>
      </c>
      <c r="J4405" s="296">
        <f t="shared" si="1037"/>
        <v>2.7839999999999998</v>
      </c>
      <c r="K4405" s="106"/>
      <c r="L4405" s="732">
        <f>F4405*K4405</f>
        <v>0</v>
      </c>
      <c r="M4405" s="327">
        <f>G4405*K4405</f>
        <v>0</v>
      </c>
      <c r="N4405" s="545">
        <f>H4405*K4405</f>
        <v>0</v>
      </c>
      <c r="O4405" s="545">
        <f>I4405*K4405</f>
        <v>0</v>
      </c>
      <c r="P4405" s="545">
        <f>J4405*K4405</f>
        <v>0</v>
      </c>
      <c r="Q4405" s="216" t="s">
        <v>7</v>
      </c>
      <c r="R4405" s="712"/>
    </row>
    <row r="4406" spans="1:18" ht="15" hidden="1" customHeight="1" outlineLevel="1" x14ac:dyDescent="0.25">
      <c r="A4406" s="133" t="s">
        <v>268</v>
      </c>
      <c r="B4406" s="442" t="s">
        <v>5180</v>
      </c>
      <c r="C4406" s="174" t="s">
        <v>922</v>
      </c>
      <c r="D4406" s="183" t="s">
        <v>6</v>
      </c>
      <c r="E4406" s="29">
        <v>6</v>
      </c>
      <c r="F4406" s="202">
        <v>3.3</v>
      </c>
      <c r="G4406" s="202">
        <v>3.2</v>
      </c>
      <c r="H4406" s="296">
        <f t="shared" si="1035"/>
        <v>3.1360000000000001</v>
      </c>
      <c r="I4406" s="296">
        <f t="shared" si="1036"/>
        <v>3.1040000000000001</v>
      </c>
      <c r="J4406" s="296">
        <f t="shared" si="1037"/>
        <v>3.0720000000000001</v>
      </c>
      <c r="K4406" s="106"/>
      <c r="L4406" s="323">
        <f>F4406*K4406</f>
        <v>0</v>
      </c>
      <c r="M4406" s="327">
        <f>G4406*K4406</f>
        <v>0</v>
      </c>
      <c r="N4406" s="545">
        <f>H4406*K4406</f>
        <v>0</v>
      </c>
      <c r="O4406" s="545">
        <f>I4406*K4406</f>
        <v>0</v>
      </c>
      <c r="P4406" s="545">
        <f>J4406*K4406</f>
        <v>0</v>
      </c>
      <c r="Q4406" s="110" t="s">
        <v>7</v>
      </c>
    </row>
    <row r="4407" spans="1:18" ht="15" hidden="1" customHeight="1" outlineLevel="1" x14ac:dyDescent="0.25">
      <c r="A4407" s="133" t="s">
        <v>268</v>
      </c>
      <c r="B4407" s="442" t="s">
        <v>5180</v>
      </c>
      <c r="C4407" s="174" t="s">
        <v>4479</v>
      </c>
      <c r="D4407" s="183" t="s">
        <v>6</v>
      </c>
      <c r="E4407" s="29">
        <v>6</v>
      </c>
      <c r="F4407" s="202">
        <v>3.4</v>
      </c>
      <c r="G4407" s="202">
        <v>3.3</v>
      </c>
      <c r="H4407" s="296">
        <f t="shared" si="1035"/>
        <v>3.234</v>
      </c>
      <c r="I4407" s="296">
        <f t="shared" si="1036"/>
        <v>3.2009999999999996</v>
      </c>
      <c r="J4407" s="296">
        <f t="shared" si="1037"/>
        <v>3.1679999999999997</v>
      </c>
      <c r="K4407" s="106"/>
      <c r="L4407" s="323">
        <f>F4407*K4407</f>
        <v>0</v>
      </c>
      <c r="M4407" s="327">
        <f>G4407*K4407</f>
        <v>0</v>
      </c>
      <c r="N4407" s="545">
        <f>H4407*K4407</f>
        <v>0</v>
      </c>
      <c r="O4407" s="545">
        <f>I4407*K4407</f>
        <v>0</v>
      </c>
      <c r="P4407" s="545">
        <f>J4407*K4407</f>
        <v>0</v>
      </c>
      <c r="Q4407" s="110" t="s">
        <v>7</v>
      </c>
    </row>
    <row r="4408" spans="1:18" ht="15" hidden="1" customHeight="1" outlineLevel="1" x14ac:dyDescent="0.25">
      <c r="A4408" s="133" t="s">
        <v>268</v>
      </c>
      <c r="B4408" s="11"/>
      <c r="C4408" s="174" t="s">
        <v>2420</v>
      </c>
      <c r="D4408" s="183" t="s">
        <v>6</v>
      </c>
      <c r="E4408" s="29">
        <v>27</v>
      </c>
      <c r="F4408" s="202">
        <v>20</v>
      </c>
      <c r="G4408" s="202">
        <v>19.5</v>
      </c>
      <c r="H4408" s="296">
        <f t="shared" si="1035"/>
        <v>19.11</v>
      </c>
      <c r="I4408" s="296">
        <f t="shared" si="1036"/>
        <v>18.914999999999999</v>
      </c>
      <c r="J4408" s="296">
        <f t="shared" si="1037"/>
        <v>18.72</v>
      </c>
      <c r="K4408" s="106"/>
      <c r="L4408" s="323">
        <f>F4408*K4408</f>
        <v>0</v>
      </c>
      <c r="M4408" s="327">
        <f>G4408*K4408</f>
        <v>0</v>
      </c>
      <c r="N4408" s="545">
        <f>H4408*K4408</f>
        <v>0</v>
      </c>
      <c r="O4408" s="545">
        <f>I4408*K4408</f>
        <v>0</v>
      </c>
      <c r="P4408" s="545">
        <f>J4408*K4408</f>
        <v>0</v>
      </c>
      <c r="Q4408" s="110" t="s">
        <v>7</v>
      </c>
    </row>
    <row r="4409" spans="1:18" ht="15" hidden="1" customHeight="1" outlineLevel="1" x14ac:dyDescent="0.25">
      <c r="A4409" s="133" t="s">
        <v>268</v>
      </c>
      <c r="B4409" s="442" t="s">
        <v>5180</v>
      </c>
      <c r="C4409" s="174" t="s">
        <v>2463</v>
      </c>
      <c r="D4409" s="183" t="s">
        <v>6</v>
      </c>
      <c r="E4409" s="29">
        <v>6</v>
      </c>
      <c r="F4409" s="202">
        <v>3.3</v>
      </c>
      <c r="G4409" s="202">
        <v>3.2</v>
      </c>
      <c r="H4409" s="296">
        <f t="shared" si="1035"/>
        <v>3.1360000000000001</v>
      </c>
      <c r="I4409" s="296">
        <f t="shared" si="1036"/>
        <v>3.1040000000000001</v>
      </c>
      <c r="J4409" s="296">
        <f t="shared" si="1037"/>
        <v>3.0720000000000001</v>
      </c>
      <c r="K4409" s="106"/>
      <c r="L4409" s="323">
        <f>F4409*K4409</f>
        <v>0</v>
      </c>
      <c r="M4409" s="327">
        <f>G4409*K4409</f>
        <v>0</v>
      </c>
      <c r="N4409" s="545">
        <f>H4409*K4409</f>
        <v>0</v>
      </c>
      <c r="O4409" s="545">
        <f>I4409*K4409</f>
        <v>0</v>
      </c>
      <c r="P4409" s="545">
        <f>J4409*K4409</f>
        <v>0</v>
      </c>
      <c r="Q4409" s="110" t="s">
        <v>7</v>
      </c>
    </row>
    <row r="4410" spans="1:18" ht="15" hidden="1" customHeight="1" outlineLevel="1" x14ac:dyDescent="0.25">
      <c r="A4410" s="133" t="s">
        <v>268</v>
      </c>
      <c r="B4410" s="11"/>
      <c r="C4410" s="174" t="s">
        <v>3364</v>
      </c>
      <c r="D4410" s="183" t="s">
        <v>6</v>
      </c>
      <c r="E4410" s="29">
        <v>28</v>
      </c>
      <c r="F4410" s="202">
        <v>21.3</v>
      </c>
      <c r="G4410" s="202">
        <v>20.8</v>
      </c>
      <c r="H4410" s="296">
        <f t="shared" si="1035"/>
        <v>20.384</v>
      </c>
      <c r="I4410" s="296">
        <f t="shared" si="1036"/>
        <v>20.175999999999998</v>
      </c>
      <c r="J4410" s="296">
        <f t="shared" si="1037"/>
        <v>19.968</v>
      </c>
      <c r="K4410" s="106"/>
      <c r="L4410" s="323">
        <f>F4410*K4410</f>
        <v>0</v>
      </c>
      <c r="M4410" s="327">
        <f>G4410*K4410</f>
        <v>0</v>
      </c>
      <c r="N4410" s="545">
        <f>H4410*K4410</f>
        <v>0</v>
      </c>
      <c r="O4410" s="545">
        <f>I4410*K4410</f>
        <v>0</v>
      </c>
      <c r="P4410" s="545">
        <f>J4410*K4410</f>
        <v>0</v>
      </c>
      <c r="Q4410" s="110" t="s">
        <v>7</v>
      </c>
    </row>
    <row r="4411" spans="1:18" ht="15" hidden="1" customHeight="1" outlineLevel="1" thickBot="1" x14ac:dyDescent="0.25">
      <c r="A4411" s="133" t="s">
        <v>268</v>
      </c>
      <c r="B4411" s="11"/>
      <c r="C4411" s="174" t="s">
        <v>2419</v>
      </c>
      <c r="D4411" s="183" t="s">
        <v>6</v>
      </c>
      <c r="E4411" s="29">
        <v>30</v>
      </c>
      <c r="F4411" s="202">
        <v>23</v>
      </c>
      <c r="G4411" s="202">
        <v>22.5</v>
      </c>
      <c r="H4411" s="296">
        <f t="shared" si="1035"/>
        <v>22.05</v>
      </c>
      <c r="I4411" s="296">
        <f t="shared" si="1036"/>
        <v>21.824999999999999</v>
      </c>
      <c r="J4411" s="296">
        <f t="shared" si="1037"/>
        <v>21.599999999999998</v>
      </c>
      <c r="K4411" s="106"/>
      <c r="L4411" s="323">
        <f>F4411*K4411</f>
        <v>0</v>
      </c>
      <c r="M4411" s="327">
        <f>G4411*K4411</f>
        <v>0</v>
      </c>
      <c r="N4411" s="545">
        <f>H4411*K4411</f>
        <v>0</v>
      </c>
      <c r="O4411" s="545">
        <f>I4411*K4411</f>
        <v>0</v>
      </c>
      <c r="P4411" s="545">
        <f>J4411*K4411</f>
        <v>0</v>
      </c>
      <c r="Q4411" s="110" t="s">
        <v>7</v>
      </c>
    </row>
    <row r="4412" spans="1:18" ht="15" customHeight="1" collapsed="1" thickBot="1" x14ac:dyDescent="0.25">
      <c r="A4412" s="593" t="s">
        <v>2574</v>
      </c>
      <c r="B4412" s="586"/>
      <c r="C4412" s="587"/>
      <c r="D4412" s="588"/>
      <c r="E4412" s="589"/>
      <c r="F4412" s="590"/>
      <c r="G4412" s="590"/>
      <c r="H4412" s="590"/>
      <c r="I4412" s="590"/>
      <c r="J4412" s="590"/>
      <c r="K4412" s="589"/>
      <c r="L4412" s="591"/>
      <c r="M4412" s="591"/>
      <c r="N4412" s="591"/>
      <c r="O4412" s="591"/>
      <c r="P4412" s="591"/>
      <c r="Q4412" s="592"/>
    </row>
    <row r="4413" spans="1:18" ht="15" hidden="1" customHeight="1" outlineLevel="1" x14ac:dyDescent="0.25">
      <c r="A4413" s="133" t="s">
        <v>268</v>
      </c>
      <c r="B4413" s="11"/>
      <c r="C4413" s="174" t="s">
        <v>3715</v>
      </c>
      <c r="D4413" s="22" t="s">
        <v>6</v>
      </c>
      <c r="E4413" s="29">
        <v>12</v>
      </c>
      <c r="F4413" s="202">
        <v>7</v>
      </c>
      <c r="G4413" s="202">
        <v>6.8</v>
      </c>
      <c r="H4413" s="296">
        <f t="shared" ref="H4413:H4429" si="1038">G4413*0.98</f>
        <v>6.6639999999999997</v>
      </c>
      <c r="I4413" s="296">
        <f t="shared" ref="I4413:I4429" si="1039">G4413*0.97</f>
        <v>6.5960000000000001</v>
      </c>
      <c r="J4413" s="296">
        <f t="shared" ref="J4413:J4429" si="1040">G4413*0.96</f>
        <v>6.5279999999999996</v>
      </c>
      <c r="K4413" s="106"/>
      <c r="L4413" s="323">
        <f>F4413*K4413</f>
        <v>0</v>
      </c>
      <c r="M4413" s="327">
        <f>G4413*K4413</f>
        <v>0</v>
      </c>
      <c r="N4413" s="545">
        <f>H4413*K4413</f>
        <v>0</v>
      </c>
      <c r="O4413" s="545">
        <f>I4413*K4413</f>
        <v>0</v>
      </c>
      <c r="P4413" s="545">
        <f>J4413*K4413</f>
        <v>0</v>
      </c>
      <c r="Q4413" s="110" t="s">
        <v>7</v>
      </c>
    </row>
    <row r="4414" spans="1:18" ht="15" hidden="1" customHeight="1" outlineLevel="1" x14ac:dyDescent="0.25">
      <c r="A4414" s="190" t="s">
        <v>268</v>
      </c>
      <c r="B4414" s="442" t="s">
        <v>5191</v>
      </c>
      <c r="C4414" s="291" t="s">
        <v>991</v>
      </c>
      <c r="D4414" s="183" t="s">
        <v>6</v>
      </c>
      <c r="E4414" s="188">
        <v>6</v>
      </c>
      <c r="F4414" s="204">
        <v>3.3</v>
      </c>
      <c r="G4414" s="204">
        <v>3.2</v>
      </c>
      <c r="H4414" s="296">
        <f t="shared" si="1038"/>
        <v>3.1360000000000001</v>
      </c>
      <c r="I4414" s="296">
        <f t="shared" si="1039"/>
        <v>3.1040000000000001</v>
      </c>
      <c r="J4414" s="296">
        <f t="shared" si="1040"/>
        <v>3.0720000000000001</v>
      </c>
      <c r="K4414" s="106"/>
      <c r="L4414" s="732">
        <f>F4414*K4414</f>
        <v>0</v>
      </c>
      <c r="M4414" s="327">
        <f>G4414*K4414</f>
        <v>0</v>
      </c>
      <c r="N4414" s="545">
        <f>H4414*K4414</f>
        <v>0</v>
      </c>
      <c r="O4414" s="545">
        <f>I4414*K4414</f>
        <v>0</v>
      </c>
      <c r="P4414" s="545">
        <f>J4414*K4414</f>
        <v>0</v>
      </c>
      <c r="Q4414" s="216" t="s">
        <v>7</v>
      </c>
      <c r="R4414" s="712"/>
    </row>
    <row r="4415" spans="1:18" ht="15" hidden="1" customHeight="1" outlineLevel="1" x14ac:dyDescent="0.25">
      <c r="A4415" s="190" t="s">
        <v>268</v>
      </c>
      <c r="B4415" s="442" t="s">
        <v>5191</v>
      </c>
      <c r="C4415" s="291" t="s">
        <v>563</v>
      </c>
      <c r="D4415" s="183" t="s">
        <v>6</v>
      </c>
      <c r="E4415" s="29">
        <v>5</v>
      </c>
      <c r="F4415" s="202">
        <v>2.8</v>
      </c>
      <c r="G4415" s="202">
        <v>2.7</v>
      </c>
      <c r="H4415" s="296">
        <f t="shared" si="1038"/>
        <v>2.6459999999999999</v>
      </c>
      <c r="I4415" s="296">
        <f t="shared" si="1039"/>
        <v>2.6190000000000002</v>
      </c>
      <c r="J4415" s="296">
        <f t="shared" si="1040"/>
        <v>2.5920000000000001</v>
      </c>
      <c r="K4415" s="106"/>
      <c r="L4415" s="323">
        <f>F4415*K4415</f>
        <v>0</v>
      </c>
      <c r="M4415" s="327">
        <f>G4415*K4415</f>
        <v>0</v>
      </c>
      <c r="N4415" s="545">
        <f>H4415*K4415</f>
        <v>0</v>
      </c>
      <c r="O4415" s="545">
        <f>I4415*K4415</f>
        <v>0</v>
      </c>
      <c r="P4415" s="545">
        <f>J4415*K4415</f>
        <v>0</v>
      </c>
      <c r="Q4415" s="110" t="s">
        <v>7</v>
      </c>
      <c r="R4415" s="253"/>
    </row>
    <row r="4416" spans="1:18" ht="15" hidden="1" customHeight="1" outlineLevel="1" x14ac:dyDescent="0.25">
      <c r="A4416" s="133" t="s">
        <v>268</v>
      </c>
      <c r="B4416" s="11"/>
      <c r="C4416" s="174" t="s">
        <v>700</v>
      </c>
      <c r="D4416" s="22" t="s">
        <v>6</v>
      </c>
      <c r="E4416" s="29">
        <v>6</v>
      </c>
      <c r="F4416" s="202">
        <v>2.7</v>
      </c>
      <c r="G4416" s="202">
        <v>2.6</v>
      </c>
      <c r="H4416" s="296">
        <f t="shared" si="1038"/>
        <v>2.548</v>
      </c>
      <c r="I4416" s="296">
        <f t="shared" si="1039"/>
        <v>2.5219999999999998</v>
      </c>
      <c r="J4416" s="296">
        <f t="shared" si="1040"/>
        <v>2.496</v>
      </c>
      <c r="K4416" s="106"/>
      <c r="L4416" s="323">
        <f>F4416*K4416</f>
        <v>0</v>
      </c>
      <c r="M4416" s="327">
        <f>G4416*K4416</f>
        <v>0</v>
      </c>
      <c r="N4416" s="545">
        <f>H4416*K4416</f>
        <v>0</v>
      </c>
      <c r="O4416" s="545">
        <f>I4416*K4416</f>
        <v>0</v>
      </c>
      <c r="P4416" s="545">
        <f>J4416*K4416</f>
        <v>0</v>
      </c>
      <c r="Q4416" s="110" t="s">
        <v>7</v>
      </c>
    </row>
    <row r="4417" spans="1:17" ht="15" hidden="1" customHeight="1" outlineLevel="1" x14ac:dyDescent="0.25">
      <c r="A4417" s="133" t="s">
        <v>268</v>
      </c>
      <c r="B4417" s="11"/>
      <c r="C4417" s="174" t="s">
        <v>695</v>
      </c>
      <c r="D4417" s="22" t="s">
        <v>6</v>
      </c>
      <c r="E4417" s="29">
        <v>6</v>
      </c>
      <c r="F4417" s="202">
        <v>3.3</v>
      </c>
      <c r="G4417" s="202">
        <v>3.2</v>
      </c>
      <c r="H4417" s="296">
        <f t="shared" si="1038"/>
        <v>3.1360000000000001</v>
      </c>
      <c r="I4417" s="296">
        <f t="shared" si="1039"/>
        <v>3.1040000000000001</v>
      </c>
      <c r="J4417" s="296">
        <f t="shared" si="1040"/>
        <v>3.0720000000000001</v>
      </c>
      <c r="K4417" s="106"/>
      <c r="L4417" s="323">
        <f>F4417*K4417</f>
        <v>0</v>
      </c>
      <c r="M4417" s="327">
        <f>G4417*K4417</f>
        <v>0</v>
      </c>
      <c r="N4417" s="545">
        <f>H4417*K4417</f>
        <v>0</v>
      </c>
      <c r="O4417" s="545">
        <f>I4417*K4417</f>
        <v>0</v>
      </c>
      <c r="P4417" s="545">
        <f>J4417*K4417</f>
        <v>0</v>
      </c>
      <c r="Q4417" s="110" t="s">
        <v>7</v>
      </c>
    </row>
    <row r="4418" spans="1:17" ht="15" hidden="1" customHeight="1" outlineLevel="1" x14ac:dyDescent="0.25">
      <c r="A4418" s="133" t="s">
        <v>268</v>
      </c>
      <c r="B4418" s="11"/>
      <c r="C4418" s="174" t="s">
        <v>696</v>
      </c>
      <c r="D4418" s="22" t="s">
        <v>6</v>
      </c>
      <c r="E4418" s="29">
        <v>6</v>
      </c>
      <c r="F4418" s="202">
        <v>3.4</v>
      </c>
      <c r="G4418" s="202">
        <v>3.3</v>
      </c>
      <c r="H4418" s="296">
        <f t="shared" si="1038"/>
        <v>3.234</v>
      </c>
      <c r="I4418" s="296">
        <f t="shared" si="1039"/>
        <v>3.2009999999999996</v>
      </c>
      <c r="J4418" s="296">
        <f t="shared" si="1040"/>
        <v>3.1679999999999997</v>
      </c>
      <c r="K4418" s="106"/>
      <c r="L4418" s="323">
        <f>F4418*K4418</f>
        <v>0</v>
      </c>
      <c r="M4418" s="327">
        <f>G4418*K4418</f>
        <v>0</v>
      </c>
      <c r="N4418" s="545">
        <f>H4418*K4418</f>
        <v>0</v>
      </c>
      <c r="O4418" s="545">
        <f>I4418*K4418</f>
        <v>0</v>
      </c>
      <c r="P4418" s="545">
        <f>J4418*K4418</f>
        <v>0</v>
      </c>
      <c r="Q4418" s="110" t="s">
        <v>7</v>
      </c>
    </row>
    <row r="4419" spans="1:17" ht="15" hidden="1" customHeight="1" outlineLevel="1" x14ac:dyDescent="0.25">
      <c r="A4419" s="133" t="s">
        <v>268</v>
      </c>
      <c r="B4419" s="11"/>
      <c r="C4419" s="174" t="s">
        <v>697</v>
      </c>
      <c r="D4419" s="22" t="s">
        <v>6</v>
      </c>
      <c r="E4419" s="29">
        <v>6</v>
      </c>
      <c r="F4419" s="202">
        <v>3.35</v>
      </c>
      <c r="G4419" s="202">
        <v>3.25</v>
      </c>
      <c r="H4419" s="296">
        <f t="shared" si="1038"/>
        <v>3.1850000000000001</v>
      </c>
      <c r="I4419" s="296">
        <f t="shared" si="1039"/>
        <v>3.1524999999999999</v>
      </c>
      <c r="J4419" s="296">
        <f t="shared" si="1040"/>
        <v>3.12</v>
      </c>
      <c r="K4419" s="106"/>
      <c r="L4419" s="323">
        <f>F4419*K4419</f>
        <v>0</v>
      </c>
      <c r="M4419" s="327">
        <f>G4419*K4419</f>
        <v>0</v>
      </c>
      <c r="N4419" s="545">
        <f>H4419*K4419</f>
        <v>0</v>
      </c>
      <c r="O4419" s="545">
        <f>I4419*K4419</f>
        <v>0</v>
      </c>
      <c r="P4419" s="545">
        <f>J4419*K4419</f>
        <v>0</v>
      </c>
      <c r="Q4419" s="110" t="s">
        <v>7</v>
      </c>
    </row>
    <row r="4420" spans="1:17" ht="15" hidden="1" customHeight="1" outlineLevel="1" x14ac:dyDescent="0.25">
      <c r="A4420" s="133" t="s">
        <v>268</v>
      </c>
      <c r="B4420" s="11"/>
      <c r="C4420" s="174" t="s">
        <v>701</v>
      </c>
      <c r="D4420" s="22" t="s">
        <v>6</v>
      </c>
      <c r="E4420" s="29">
        <v>6</v>
      </c>
      <c r="F4420" s="202">
        <v>3.4</v>
      </c>
      <c r="G4420" s="202">
        <v>3.3</v>
      </c>
      <c r="H4420" s="296">
        <f t="shared" si="1038"/>
        <v>3.234</v>
      </c>
      <c r="I4420" s="296">
        <f t="shared" si="1039"/>
        <v>3.2009999999999996</v>
      </c>
      <c r="J4420" s="296">
        <f t="shared" si="1040"/>
        <v>3.1679999999999997</v>
      </c>
      <c r="K4420" s="106"/>
      <c r="L4420" s="323">
        <f>F4420*K4420</f>
        <v>0</v>
      </c>
      <c r="M4420" s="327">
        <f>G4420*K4420</f>
        <v>0</v>
      </c>
      <c r="N4420" s="545">
        <f>H4420*K4420</f>
        <v>0</v>
      </c>
      <c r="O4420" s="545">
        <f>I4420*K4420</f>
        <v>0</v>
      </c>
      <c r="P4420" s="545">
        <f>J4420*K4420</f>
        <v>0</v>
      </c>
      <c r="Q4420" s="110" t="s">
        <v>7</v>
      </c>
    </row>
    <row r="4421" spans="1:17" ht="15" hidden="1" customHeight="1" outlineLevel="1" x14ac:dyDescent="0.25">
      <c r="A4421" s="133" t="s">
        <v>268</v>
      </c>
      <c r="B4421" s="11"/>
      <c r="C4421" s="174" t="s">
        <v>311</v>
      </c>
      <c r="D4421" s="22" t="s">
        <v>6</v>
      </c>
      <c r="E4421" s="29">
        <v>5</v>
      </c>
      <c r="F4421" s="202">
        <v>2</v>
      </c>
      <c r="G4421" s="202">
        <v>1.9</v>
      </c>
      <c r="H4421" s="296">
        <f t="shared" si="1038"/>
        <v>1.8619999999999999</v>
      </c>
      <c r="I4421" s="296">
        <f t="shared" si="1039"/>
        <v>1.843</v>
      </c>
      <c r="J4421" s="296">
        <f t="shared" si="1040"/>
        <v>1.8239999999999998</v>
      </c>
      <c r="K4421" s="106"/>
      <c r="L4421" s="323">
        <f>F4421*K4421</f>
        <v>0</v>
      </c>
      <c r="M4421" s="327">
        <f>G4421*K4421</f>
        <v>0</v>
      </c>
      <c r="N4421" s="545">
        <f>H4421*K4421</f>
        <v>0</v>
      </c>
      <c r="O4421" s="545">
        <f>I4421*K4421</f>
        <v>0</v>
      </c>
      <c r="P4421" s="545">
        <f>J4421*K4421</f>
        <v>0</v>
      </c>
      <c r="Q4421" s="110" t="s">
        <v>7</v>
      </c>
    </row>
    <row r="4422" spans="1:17" ht="15" hidden="1" customHeight="1" outlineLevel="1" x14ac:dyDescent="0.25">
      <c r="A4422" s="133" t="s">
        <v>268</v>
      </c>
      <c r="B4422" s="11"/>
      <c r="C4422" s="174" t="s">
        <v>694</v>
      </c>
      <c r="D4422" s="22" t="s">
        <v>6</v>
      </c>
      <c r="E4422" s="29">
        <v>6</v>
      </c>
      <c r="F4422" s="202">
        <v>3.55</v>
      </c>
      <c r="G4422" s="202">
        <v>3.45</v>
      </c>
      <c r="H4422" s="296">
        <f t="shared" si="1038"/>
        <v>3.3810000000000002</v>
      </c>
      <c r="I4422" s="296">
        <f t="shared" si="1039"/>
        <v>3.3465000000000003</v>
      </c>
      <c r="J4422" s="296">
        <f t="shared" si="1040"/>
        <v>3.3119999999999998</v>
      </c>
      <c r="K4422" s="106"/>
      <c r="L4422" s="323">
        <f>F4422*K4422</f>
        <v>0</v>
      </c>
      <c r="M4422" s="327">
        <f>G4422*K4422</f>
        <v>0</v>
      </c>
      <c r="N4422" s="545">
        <f>H4422*K4422</f>
        <v>0</v>
      </c>
      <c r="O4422" s="545">
        <f>I4422*K4422</f>
        <v>0</v>
      </c>
      <c r="P4422" s="545">
        <f>J4422*K4422</f>
        <v>0</v>
      </c>
      <c r="Q4422" s="110" t="s">
        <v>7</v>
      </c>
    </row>
    <row r="4423" spans="1:17" ht="15" hidden="1" customHeight="1" outlineLevel="1" x14ac:dyDescent="0.25">
      <c r="A4423" s="133" t="s">
        <v>268</v>
      </c>
      <c r="B4423" s="11"/>
      <c r="C4423" s="174" t="s">
        <v>699</v>
      </c>
      <c r="D4423" s="22" t="s">
        <v>6</v>
      </c>
      <c r="E4423" s="29">
        <v>6</v>
      </c>
      <c r="F4423" s="202">
        <v>3.55</v>
      </c>
      <c r="G4423" s="202">
        <v>3.45</v>
      </c>
      <c r="H4423" s="296">
        <f t="shared" si="1038"/>
        <v>3.3810000000000002</v>
      </c>
      <c r="I4423" s="296">
        <f t="shared" si="1039"/>
        <v>3.3465000000000003</v>
      </c>
      <c r="J4423" s="296">
        <f t="shared" si="1040"/>
        <v>3.3119999999999998</v>
      </c>
      <c r="K4423" s="106"/>
      <c r="L4423" s="323">
        <f>F4423*K4423</f>
        <v>0</v>
      </c>
      <c r="M4423" s="327">
        <f>G4423*K4423</f>
        <v>0</v>
      </c>
      <c r="N4423" s="545">
        <f>H4423*K4423</f>
        <v>0</v>
      </c>
      <c r="O4423" s="545">
        <f>I4423*K4423</f>
        <v>0</v>
      </c>
      <c r="P4423" s="545">
        <f>J4423*K4423</f>
        <v>0</v>
      </c>
      <c r="Q4423" s="110" t="s">
        <v>7</v>
      </c>
    </row>
    <row r="4424" spans="1:17" ht="15" hidden="1" customHeight="1" outlineLevel="1" x14ac:dyDescent="0.25">
      <c r="A4424" s="133" t="s">
        <v>268</v>
      </c>
      <c r="B4424" s="11"/>
      <c r="C4424" s="174" t="s">
        <v>698</v>
      </c>
      <c r="D4424" s="22" t="s">
        <v>6</v>
      </c>
      <c r="E4424" s="29">
        <v>6</v>
      </c>
      <c r="F4424" s="202">
        <v>2.9</v>
      </c>
      <c r="G4424" s="202">
        <v>2.8</v>
      </c>
      <c r="H4424" s="296">
        <f t="shared" si="1038"/>
        <v>2.7439999999999998</v>
      </c>
      <c r="I4424" s="296">
        <f t="shared" si="1039"/>
        <v>2.7159999999999997</v>
      </c>
      <c r="J4424" s="296">
        <f t="shared" si="1040"/>
        <v>2.6879999999999997</v>
      </c>
      <c r="K4424" s="106"/>
      <c r="L4424" s="323">
        <f>F4424*K4424</f>
        <v>0</v>
      </c>
      <c r="M4424" s="327">
        <f>G4424*K4424</f>
        <v>0</v>
      </c>
      <c r="N4424" s="545">
        <f>H4424*K4424</f>
        <v>0</v>
      </c>
      <c r="O4424" s="545">
        <f>I4424*K4424</f>
        <v>0</v>
      </c>
      <c r="P4424" s="545">
        <f>J4424*K4424</f>
        <v>0</v>
      </c>
      <c r="Q4424" s="110" t="s">
        <v>7</v>
      </c>
    </row>
    <row r="4425" spans="1:17" ht="15" hidden="1" customHeight="1" outlineLevel="1" x14ac:dyDescent="0.25">
      <c r="A4425" s="133" t="s">
        <v>268</v>
      </c>
      <c r="B4425" s="12" t="s">
        <v>5597</v>
      </c>
      <c r="C4425" s="174" t="s">
        <v>5596</v>
      </c>
      <c r="D4425" s="22" t="s">
        <v>6</v>
      </c>
      <c r="E4425" s="29">
        <v>6</v>
      </c>
      <c r="F4425" s="202">
        <v>3.3</v>
      </c>
      <c r="G4425" s="202">
        <v>3.2</v>
      </c>
      <c r="H4425" s="296">
        <f t="shared" si="1038"/>
        <v>3.1360000000000001</v>
      </c>
      <c r="I4425" s="296">
        <f t="shared" si="1039"/>
        <v>3.1040000000000001</v>
      </c>
      <c r="J4425" s="296">
        <f t="shared" si="1040"/>
        <v>3.0720000000000001</v>
      </c>
      <c r="K4425" s="106"/>
      <c r="L4425" s="323">
        <f>F4425*K4425</f>
        <v>0</v>
      </c>
      <c r="M4425" s="327">
        <f>G4425*K4425</f>
        <v>0</v>
      </c>
      <c r="N4425" s="545">
        <f>H4425*K4425</f>
        <v>0</v>
      </c>
      <c r="O4425" s="545">
        <f>I4425*K4425</f>
        <v>0</v>
      </c>
      <c r="P4425" s="545">
        <f>J4425*K4425</f>
        <v>0</v>
      </c>
      <c r="Q4425" s="443" t="s">
        <v>5</v>
      </c>
    </row>
    <row r="4426" spans="1:17" ht="15" hidden="1" customHeight="1" outlineLevel="1" x14ac:dyDescent="0.25">
      <c r="A4426" s="133" t="s">
        <v>268</v>
      </c>
      <c r="B4426" s="11"/>
      <c r="C4426" s="174" t="s">
        <v>312</v>
      </c>
      <c r="D4426" s="22" t="s">
        <v>6</v>
      </c>
      <c r="E4426" s="29">
        <v>4</v>
      </c>
      <c r="F4426" s="202">
        <v>2.1</v>
      </c>
      <c r="G4426" s="202">
        <v>2</v>
      </c>
      <c r="H4426" s="296">
        <f t="shared" si="1038"/>
        <v>1.96</v>
      </c>
      <c r="I4426" s="296">
        <f t="shared" si="1039"/>
        <v>1.94</v>
      </c>
      <c r="J4426" s="296">
        <f t="shared" si="1040"/>
        <v>1.92</v>
      </c>
      <c r="K4426" s="106"/>
      <c r="L4426" s="323">
        <f>F4426*K4426</f>
        <v>0</v>
      </c>
      <c r="M4426" s="327">
        <f>G4426*K4426</f>
        <v>0</v>
      </c>
      <c r="N4426" s="545">
        <f>H4426*K4426</f>
        <v>0</v>
      </c>
      <c r="O4426" s="545">
        <f>I4426*K4426</f>
        <v>0</v>
      </c>
      <c r="P4426" s="545">
        <f>J4426*K4426</f>
        <v>0</v>
      </c>
      <c r="Q4426" s="110" t="s">
        <v>7</v>
      </c>
    </row>
    <row r="4427" spans="1:17" ht="15" hidden="1" customHeight="1" outlineLevel="1" x14ac:dyDescent="0.25">
      <c r="A4427" s="133" t="s">
        <v>268</v>
      </c>
      <c r="B4427" s="11"/>
      <c r="C4427" s="174" t="s">
        <v>691</v>
      </c>
      <c r="D4427" s="22" t="s">
        <v>6</v>
      </c>
      <c r="E4427" s="29">
        <v>5</v>
      </c>
      <c r="F4427" s="202">
        <v>2.6</v>
      </c>
      <c r="G4427" s="202">
        <v>2.5</v>
      </c>
      <c r="H4427" s="296">
        <f t="shared" si="1038"/>
        <v>2.4500000000000002</v>
      </c>
      <c r="I4427" s="296">
        <f t="shared" si="1039"/>
        <v>2.4249999999999998</v>
      </c>
      <c r="J4427" s="296">
        <f t="shared" si="1040"/>
        <v>2.4</v>
      </c>
      <c r="K4427" s="106"/>
      <c r="L4427" s="323">
        <f>F4427*K4427</f>
        <v>0</v>
      </c>
      <c r="M4427" s="327">
        <f>G4427*K4427</f>
        <v>0</v>
      </c>
      <c r="N4427" s="545">
        <f>H4427*K4427</f>
        <v>0</v>
      </c>
      <c r="O4427" s="545">
        <f>I4427*K4427</f>
        <v>0</v>
      </c>
      <c r="P4427" s="545">
        <f>J4427*K4427</f>
        <v>0</v>
      </c>
      <c r="Q4427" s="110" t="s">
        <v>7</v>
      </c>
    </row>
    <row r="4428" spans="1:17" ht="15" hidden="1" customHeight="1" outlineLevel="1" x14ac:dyDescent="0.25">
      <c r="A4428" s="133" t="s">
        <v>268</v>
      </c>
      <c r="B4428" s="11"/>
      <c r="C4428" s="174" t="s">
        <v>690</v>
      </c>
      <c r="D4428" s="22" t="s">
        <v>6</v>
      </c>
      <c r="E4428" s="29">
        <v>6</v>
      </c>
      <c r="F4428" s="202">
        <v>2.9</v>
      </c>
      <c r="G4428" s="202">
        <v>2.8</v>
      </c>
      <c r="H4428" s="296">
        <f t="shared" si="1038"/>
        <v>2.7439999999999998</v>
      </c>
      <c r="I4428" s="296">
        <f t="shared" si="1039"/>
        <v>2.7159999999999997</v>
      </c>
      <c r="J4428" s="296">
        <f t="shared" si="1040"/>
        <v>2.6879999999999997</v>
      </c>
      <c r="K4428" s="106"/>
      <c r="L4428" s="323">
        <f>F4428*K4428</f>
        <v>0</v>
      </c>
      <c r="M4428" s="327">
        <f>G4428*K4428</f>
        <v>0</v>
      </c>
      <c r="N4428" s="545">
        <f>H4428*K4428</f>
        <v>0</v>
      </c>
      <c r="O4428" s="545">
        <f>I4428*K4428</f>
        <v>0</v>
      </c>
      <c r="P4428" s="545">
        <f>J4428*K4428</f>
        <v>0</v>
      </c>
      <c r="Q4428" s="110" t="s">
        <v>7</v>
      </c>
    </row>
    <row r="4429" spans="1:17" ht="15" hidden="1" customHeight="1" outlineLevel="1" thickBot="1" x14ac:dyDescent="0.25">
      <c r="A4429" s="133" t="s">
        <v>268</v>
      </c>
      <c r="B4429" s="11"/>
      <c r="C4429" s="174" t="s">
        <v>689</v>
      </c>
      <c r="D4429" s="22" t="s">
        <v>6</v>
      </c>
      <c r="E4429" s="29">
        <v>6</v>
      </c>
      <c r="F4429" s="202">
        <v>3</v>
      </c>
      <c r="G4429" s="202">
        <v>2.9</v>
      </c>
      <c r="H4429" s="296">
        <f t="shared" si="1038"/>
        <v>2.8420000000000001</v>
      </c>
      <c r="I4429" s="296">
        <f t="shared" si="1039"/>
        <v>2.8129999999999997</v>
      </c>
      <c r="J4429" s="296">
        <f t="shared" si="1040"/>
        <v>2.7839999999999998</v>
      </c>
      <c r="K4429" s="106"/>
      <c r="L4429" s="323">
        <f>F4429*K4429</f>
        <v>0</v>
      </c>
      <c r="M4429" s="327">
        <f>G4429*K4429</f>
        <v>0</v>
      </c>
      <c r="N4429" s="545">
        <f>H4429*K4429</f>
        <v>0</v>
      </c>
      <c r="O4429" s="545">
        <f>I4429*K4429</f>
        <v>0</v>
      </c>
      <c r="P4429" s="545">
        <f>J4429*K4429</f>
        <v>0</v>
      </c>
      <c r="Q4429" s="110" t="s">
        <v>7</v>
      </c>
    </row>
    <row r="4430" spans="1:17" ht="15" customHeight="1" thickBot="1" x14ac:dyDescent="0.25">
      <c r="A4430" s="593" t="s">
        <v>2575</v>
      </c>
      <c r="B4430" s="586"/>
      <c r="C4430" s="587"/>
      <c r="D4430" s="588"/>
      <c r="E4430" s="589"/>
      <c r="F4430" s="590"/>
      <c r="G4430" s="590"/>
      <c r="H4430" s="590"/>
      <c r="I4430" s="590"/>
      <c r="J4430" s="590"/>
      <c r="K4430" s="589"/>
      <c r="L4430" s="591"/>
      <c r="M4430" s="591"/>
      <c r="N4430" s="591"/>
      <c r="O4430" s="591"/>
      <c r="P4430" s="591"/>
      <c r="Q4430" s="592"/>
    </row>
    <row r="4431" spans="1:17" ht="15" customHeight="1" collapsed="1" thickBot="1" x14ac:dyDescent="0.25">
      <c r="A4431" s="593" t="s">
        <v>3268</v>
      </c>
      <c r="B4431" s="586"/>
      <c r="C4431" s="587"/>
      <c r="D4431" s="588"/>
      <c r="E4431" s="589"/>
      <c r="F4431" s="590"/>
      <c r="G4431" s="590"/>
      <c r="H4431" s="590"/>
      <c r="I4431" s="590"/>
      <c r="J4431" s="590"/>
      <c r="K4431" s="589"/>
      <c r="L4431" s="591"/>
      <c r="M4431" s="591"/>
      <c r="N4431" s="591"/>
      <c r="O4431" s="591"/>
      <c r="P4431" s="591"/>
      <c r="Q4431" s="592"/>
    </row>
    <row r="4432" spans="1:17" ht="15" hidden="1" customHeight="1" outlineLevel="1" x14ac:dyDescent="0.25">
      <c r="A4432" s="133" t="s">
        <v>268</v>
      </c>
      <c r="B4432" s="11"/>
      <c r="C4432" s="174" t="s">
        <v>3372</v>
      </c>
      <c r="D4432" s="22" t="s">
        <v>6</v>
      </c>
      <c r="E4432" s="29">
        <v>12</v>
      </c>
      <c r="F4432" s="202">
        <v>7.4</v>
      </c>
      <c r="G4432" s="202">
        <v>7.2</v>
      </c>
      <c r="H4432" s="296">
        <f t="shared" ref="H4432:H4435" si="1041">G4432*0.98</f>
        <v>7.056</v>
      </c>
      <c r="I4432" s="296">
        <f t="shared" ref="I4432:I4435" si="1042">G4432*0.97</f>
        <v>6.984</v>
      </c>
      <c r="J4432" s="296">
        <f t="shared" ref="J4432:J4435" si="1043">G4432*0.96</f>
        <v>6.9119999999999999</v>
      </c>
      <c r="K4432" s="106"/>
      <c r="L4432" s="323">
        <f>F4432*K4432</f>
        <v>0</v>
      </c>
      <c r="M4432" s="327">
        <f>G4432*K4432</f>
        <v>0</v>
      </c>
      <c r="N4432" s="545">
        <f>H4432*K4432</f>
        <v>0</v>
      </c>
      <c r="O4432" s="545">
        <f>I4432*K4432</f>
        <v>0</v>
      </c>
      <c r="P4432" s="545">
        <f>J4432*K4432</f>
        <v>0</v>
      </c>
      <c r="Q4432" s="110" t="s">
        <v>7</v>
      </c>
    </row>
    <row r="4433" spans="1:18" ht="15" hidden="1" customHeight="1" outlineLevel="1" x14ac:dyDescent="0.25">
      <c r="A4433" s="133" t="s">
        <v>268</v>
      </c>
      <c r="B4433" s="12" t="s">
        <v>5381</v>
      </c>
      <c r="C4433" s="174" t="s">
        <v>3305</v>
      </c>
      <c r="D4433" s="183" t="s">
        <v>6</v>
      </c>
      <c r="E4433" s="29">
        <v>9</v>
      </c>
      <c r="F4433" s="202">
        <v>5.8</v>
      </c>
      <c r="G4433" s="202">
        <v>5.7</v>
      </c>
      <c r="H4433" s="296">
        <f t="shared" si="1041"/>
        <v>5.5860000000000003</v>
      </c>
      <c r="I4433" s="296">
        <f t="shared" si="1042"/>
        <v>5.5289999999999999</v>
      </c>
      <c r="J4433" s="296">
        <f t="shared" si="1043"/>
        <v>5.4719999999999995</v>
      </c>
      <c r="K4433" s="106"/>
      <c r="L4433" s="323">
        <f>F4433*K4433</f>
        <v>0</v>
      </c>
      <c r="M4433" s="327">
        <f>G4433*K4433</f>
        <v>0</v>
      </c>
      <c r="N4433" s="545">
        <f>H4433*K4433</f>
        <v>0</v>
      </c>
      <c r="O4433" s="545">
        <f>I4433*K4433</f>
        <v>0</v>
      </c>
      <c r="P4433" s="545">
        <f>J4433*K4433</f>
        <v>0</v>
      </c>
      <c r="Q4433" s="110" t="s">
        <v>7</v>
      </c>
    </row>
    <row r="4434" spans="1:18" ht="15" hidden="1" customHeight="1" outlineLevel="1" x14ac:dyDescent="0.25">
      <c r="A4434" s="133" t="s">
        <v>268</v>
      </c>
      <c r="B4434" s="442" t="s">
        <v>5381</v>
      </c>
      <c r="C4434" s="174" t="s">
        <v>5386</v>
      </c>
      <c r="D4434" s="183" t="s">
        <v>6</v>
      </c>
      <c r="E4434" s="29">
        <v>7</v>
      </c>
      <c r="F4434" s="202">
        <v>4</v>
      </c>
      <c r="G4434" s="202">
        <v>3.9</v>
      </c>
      <c r="H4434" s="296">
        <f t="shared" si="1041"/>
        <v>3.8220000000000001</v>
      </c>
      <c r="I4434" s="296">
        <f t="shared" si="1042"/>
        <v>3.7829999999999999</v>
      </c>
      <c r="J4434" s="296">
        <f t="shared" si="1043"/>
        <v>3.7439999999999998</v>
      </c>
      <c r="K4434" s="106"/>
      <c r="L4434" s="323">
        <f>F4434*K4434</f>
        <v>0</v>
      </c>
      <c r="M4434" s="327">
        <f>G4434*K4434</f>
        <v>0</v>
      </c>
      <c r="N4434" s="545">
        <f>H4434*K4434</f>
        <v>0</v>
      </c>
      <c r="O4434" s="545">
        <f>I4434*K4434</f>
        <v>0</v>
      </c>
      <c r="P4434" s="545">
        <f>J4434*K4434</f>
        <v>0</v>
      </c>
      <c r="Q4434" s="110" t="s">
        <v>7</v>
      </c>
    </row>
    <row r="4435" spans="1:18" ht="15" hidden="1" customHeight="1" outlineLevel="1" thickBot="1" x14ac:dyDescent="0.25">
      <c r="A4435" s="133" t="s">
        <v>268</v>
      </c>
      <c r="B4435" s="11"/>
      <c r="C4435" s="637" t="s">
        <v>3380</v>
      </c>
      <c r="D4435" s="183" t="s">
        <v>6</v>
      </c>
      <c r="E4435" s="29">
        <v>22</v>
      </c>
      <c r="F4435" s="202">
        <v>14.8</v>
      </c>
      <c r="G4435" s="202">
        <v>14.5</v>
      </c>
      <c r="H4435" s="296">
        <f t="shared" si="1041"/>
        <v>14.209999999999999</v>
      </c>
      <c r="I4435" s="296">
        <f t="shared" si="1042"/>
        <v>14.065</v>
      </c>
      <c r="J4435" s="296">
        <f t="shared" si="1043"/>
        <v>13.92</v>
      </c>
      <c r="K4435" s="106"/>
      <c r="L4435" s="323">
        <f>F4435*K4435</f>
        <v>0</v>
      </c>
      <c r="M4435" s="327">
        <f>G4435*K4435</f>
        <v>0</v>
      </c>
      <c r="N4435" s="545">
        <f>H4435*K4435</f>
        <v>0</v>
      </c>
      <c r="O4435" s="545">
        <f>I4435*K4435</f>
        <v>0</v>
      </c>
      <c r="P4435" s="545">
        <f>J4435*K4435</f>
        <v>0</v>
      </c>
      <c r="Q4435" s="110" t="s">
        <v>7</v>
      </c>
    </row>
    <row r="4436" spans="1:18" ht="15" customHeight="1" collapsed="1" thickBot="1" x14ac:dyDescent="0.25">
      <c r="A4436" s="593" t="s">
        <v>2505</v>
      </c>
      <c r="B4436" s="586"/>
      <c r="C4436" s="587"/>
      <c r="D4436" s="588"/>
      <c r="E4436" s="589"/>
      <c r="F4436" s="590"/>
      <c r="G4436" s="590"/>
      <c r="H4436" s="590"/>
      <c r="I4436" s="590"/>
      <c r="J4436" s="590"/>
      <c r="K4436" s="589"/>
      <c r="L4436" s="591"/>
      <c r="M4436" s="591"/>
      <c r="N4436" s="591"/>
      <c r="O4436" s="591"/>
      <c r="P4436" s="591"/>
      <c r="Q4436" s="592"/>
    </row>
    <row r="4437" spans="1:18" ht="15" hidden="1" customHeight="1" outlineLevel="1" thickBot="1" x14ac:dyDescent="0.25">
      <c r="A4437" s="173" t="s">
        <v>268</v>
      </c>
      <c r="B4437" s="407"/>
      <c r="C4437" s="585" t="s">
        <v>3690</v>
      </c>
      <c r="D4437" s="55" t="s">
        <v>6</v>
      </c>
      <c r="E4437" s="28">
        <v>12</v>
      </c>
      <c r="F4437" s="203">
        <v>7</v>
      </c>
      <c r="G4437" s="203">
        <v>6.8</v>
      </c>
      <c r="H4437" s="296">
        <f t="shared" ref="H4437" si="1044">G4437*0.98</f>
        <v>6.6639999999999997</v>
      </c>
      <c r="I4437" s="296">
        <f t="shared" ref="I4437" si="1045">G4437*0.97</f>
        <v>6.5960000000000001</v>
      </c>
      <c r="J4437" s="296">
        <f t="shared" ref="J4437" si="1046">G4437*0.96</f>
        <v>6.5279999999999996</v>
      </c>
      <c r="K4437" s="115"/>
      <c r="L4437" s="515">
        <f>F4437*K4437</f>
        <v>0</v>
      </c>
      <c r="M4437" s="465">
        <f>G4437*K4437</f>
        <v>0</v>
      </c>
      <c r="N4437" s="545">
        <f>H4437*K4437</f>
        <v>0</v>
      </c>
      <c r="O4437" s="545">
        <f>I4437*K4437</f>
        <v>0</v>
      </c>
      <c r="P4437" s="545">
        <f>J4437*K4437</f>
        <v>0</v>
      </c>
      <c r="Q4437" s="118" t="s">
        <v>7</v>
      </c>
    </row>
    <row r="4438" spans="1:18" ht="15" customHeight="1" collapsed="1" thickBot="1" x14ac:dyDescent="0.25">
      <c r="A4438" s="593" t="s">
        <v>3195</v>
      </c>
      <c r="B4438" s="586"/>
      <c r="C4438" s="587"/>
      <c r="D4438" s="588"/>
      <c r="E4438" s="589"/>
      <c r="F4438" s="590"/>
      <c r="G4438" s="590"/>
      <c r="H4438" s="590"/>
      <c r="I4438" s="590"/>
      <c r="J4438" s="590"/>
      <c r="K4438" s="589"/>
      <c r="L4438" s="591"/>
      <c r="M4438" s="591"/>
      <c r="N4438" s="591"/>
      <c r="O4438" s="591"/>
      <c r="P4438" s="591"/>
      <c r="Q4438" s="592"/>
    </row>
    <row r="4439" spans="1:18" ht="15" hidden="1" customHeight="1" outlineLevel="1" collapsed="1" thickBot="1" x14ac:dyDescent="0.25">
      <c r="A4439" s="133" t="s">
        <v>268</v>
      </c>
      <c r="B4439" s="11"/>
      <c r="C4439" s="174" t="s">
        <v>2503</v>
      </c>
      <c r="D4439" s="22" t="s">
        <v>6</v>
      </c>
      <c r="E4439" s="29">
        <v>12</v>
      </c>
      <c r="F4439" s="202">
        <v>7</v>
      </c>
      <c r="G4439" s="202">
        <v>6.8</v>
      </c>
      <c r="H4439" s="296">
        <f t="shared" ref="H4439" si="1047">G4439*0.98</f>
        <v>6.6639999999999997</v>
      </c>
      <c r="I4439" s="296">
        <f t="shared" ref="I4439" si="1048">G4439*0.97</f>
        <v>6.5960000000000001</v>
      </c>
      <c r="J4439" s="296">
        <f t="shared" ref="J4439" si="1049">G4439*0.96</f>
        <v>6.5279999999999996</v>
      </c>
      <c r="K4439" s="106"/>
      <c r="L4439" s="323">
        <f>F4439*K4439</f>
        <v>0</v>
      </c>
      <c r="M4439" s="327">
        <f>G4439*K4439</f>
        <v>0</v>
      </c>
      <c r="N4439" s="545">
        <f>H4439*K4439</f>
        <v>0</v>
      </c>
      <c r="O4439" s="545">
        <f>I4439*K4439</f>
        <v>0</v>
      </c>
      <c r="P4439" s="545">
        <f>J4439*K4439</f>
        <v>0</v>
      </c>
      <c r="Q4439" s="110" t="s">
        <v>7</v>
      </c>
    </row>
    <row r="4440" spans="1:18" ht="15" customHeight="1" collapsed="1" thickBot="1" x14ac:dyDescent="0.25">
      <c r="A4440" s="593" t="s">
        <v>3196</v>
      </c>
      <c r="B4440" s="586"/>
      <c r="C4440" s="587"/>
      <c r="D4440" s="588"/>
      <c r="E4440" s="589"/>
      <c r="F4440" s="590"/>
      <c r="G4440" s="590"/>
      <c r="H4440" s="590"/>
      <c r="I4440" s="590"/>
      <c r="J4440" s="590"/>
      <c r="K4440" s="589"/>
      <c r="L4440" s="591"/>
      <c r="M4440" s="591"/>
      <c r="N4440" s="591"/>
      <c r="O4440" s="591"/>
      <c r="P4440" s="591"/>
      <c r="Q4440" s="592"/>
    </row>
    <row r="4441" spans="1:18" ht="15" hidden="1" customHeight="1" outlineLevel="1" x14ac:dyDescent="0.25">
      <c r="A4441" s="133" t="s">
        <v>268</v>
      </c>
      <c r="B4441" s="11"/>
      <c r="C4441" s="174" t="s">
        <v>2504</v>
      </c>
      <c r="D4441" s="183" t="s">
        <v>6</v>
      </c>
      <c r="E4441" s="29">
        <v>12</v>
      </c>
      <c r="F4441" s="202">
        <v>7.4</v>
      </c>
      <c r="G4441" s="202">
        <v>7.2</v>
      </c>
      <c r="H4441" s="296">
        <f t="shared" ref="H4441:H4454" si="1050">G4441*0.98</f>
        <v>7.056</v>
      </c>
      <c r="I4441" s="296">
        <f t="shared" ref="I4441:I4454" si="1051">G4441*0.97</f>
        <v>6.984</v>
      </c>
      <c r="J4441" s="296">
        <f t="shared" ref="J4441:J4454" si="1052">G4441*0.96</f>
        <v>6.9119999999999999</v>
      </c>
      <c r="K4441" s="106"/>
      <c r="L4441" s="323">
        <f>F4441*K4441</f>
        <v>0</v>
      </c>
      <c r="M4441" s="327">
        <f>G4441*K4441</f>
        <v>0</v>
      </c>
      <c r="N4441" s="545">
        <f>H4441*K4441</f>
        <v>0</v>
      </c>
      <c r="O4441" s="545">
        <f>I4441*K4441</f>
        <v>0</v>
      </c>
      <c r="P4441" s="545">
        <f>J4441*K4441</f>
        <v>0</v>
      </c>
      <c r="Q4441" s="110" t="s">
        <v>7</v>
      </c>
    </row>
    <row r="4442" spans="1:18" ht="15" hidden="1" customHeight="1" outlineLevel="1" x14ac:dyDescent="0.25">
      <c r="A4442" s="133" t="s">
        <v>268</v>
      </c>
      <c r="B4442" s="442" t="s">
        <v>5375</v>
      </c>
      <c r="C4442" s="174" t="s">
        <v>992</v>
      </c>
      <c r="D4442" s="22" t="s">
        <v>6</v>
      </c>
      <c r="E4442" s="29">
        <v>4</v>
      </c>
      <c r="F4442" s="202">
        <v>2</v>
      </c>
      <c r="G4442" s="202">
        <v>1.9</v>
      </c>
      <c r="H4442" s="296">
        <f t="shared" si="1050"/>
        <v>1.8619999999999999</v>
      </c>
      <c r="I4442" s="296">
        <f t="shared" si="1051"/>
        <v>1.843</v>
      </c>
      <c r="J4442" s="296">
        <f t="shared" si="1052"/>
        <v>1.8239999999999998</v>
      </c>
      <c r="K4442" s="106"/>
      <c r="L4442" s="323">
        <f>F4442*K4442</f>
        <v>0</v>
      </c>
      <c r="M4442" s="327">
        <f>G4442*K4442</f>
        <v>0</v>
      </c>
      <c r="N4442" s="545">
        <f>H4442*K4442</f>
        <v>0</v>
      </c>
      <c r="O4442" s="545">
        <f>I4442*K4442</f>
        <v>0</v>
      </c>
      <c r="P4442" s="545">
        <f>J4442*K4442</f>
        <v>0</v>
      </c>
      <c r="Q4442" s="110" t="s">
        <v>7</v>
      </c>
    </row>
    <row r="4443" spans="1:18" ht="15" hidden="1" customHeight="1" outlineLevel="1" x14ac:dyDescent="0.25">
      <c r="A4443" s="190" t="s">
        <v>268</v>
      </c>
      <c r="B4443" s="442" t="s">
        <v>5376</v>
      </c>
      <c r="C4443" s="184" t="s">
        <v>1469</v>
      </c>
      <c r="D4443" s="183" t="s">
        <v>6</v>
      </c>
      <c r="E4443" s="188">
        <v>8</v>
      </c>
      <c r="F4443" s="204">
        <v>4.5</v>
      </c>
      <c r="G4443" s="204">
        <v>4.4000000000000004</v>
      </c>
      <c r="H4443" s="296">
        <f t="shared" si="1050"/>
        <v>4.3120000000000003</v>
      </c>
      <c r="I4443" s="296">
        <f t="shared" si="1051"/>
        <v>4.2679999999999998</v>
      </c>
      <c r="J4443" s="296">
        <f t="shared" si="1052"/>
        <v>4.2240000000000002</v>
      </c>
      <c r="K4443" s="106"/>
      <c r="L4443" s="732">
        <f>F4443*K4443</f>
        <v>0</v>
      </c>
      <c r="M4443" s="327">
        <f>G4443*K4443</f>
        <v>0</v>
      </c>
      <c r="N4443" s="545">
        <f>H4443*K4443</f>
        <v>0</v>
      </c>
      <c r="O4443" s="545">
        <f>I4443*K4443</f>
        <v>0</v>
      </c>
      <c r="P4443" s="545">
        <f>J4443*K4443</f>
        <v>0</v>
      </c>
      <c r="Q4443" s="216" t="s">
        <v>7</v>
      </c>
      <c r="R4443" s="712"/>
    </row>
    <row r="4444" spans="1:18" ht="15" hidden="1" customHeight="1" outlineLevel="1" x14ac:dyDescent="0.25">
      <c r="A4444" s="133" t="s">
        <v>268</v>
      </c>
      <c r="B4444" s="22" t="s">
        <v>5228</v>
      </c>
      <c r="C4444" s="637" t="s">
        <v>3566</v>
      </c>
      <c r="D4444" s="22" t="s">
        <v>6</v>
      </c>
      <c r="E4444" s="29">
        <v>5</v>
      </c>
      <c r="F4444" s="202">
        <v>2.1</v>
      </c>
      <c r="G4444" s="202">
        <v>2</v>
      </c>
      <c r="H4444" s="296">
        <f t="shared" si="1050"/>
        <v>1.96</v>
      </c>
      <c r="I4444" s="296">
        <f t="shared" si="1051"/>
        <v>1.94</v>
      </c>
      <c r="J4444" s="296">
        <f t="shared" si="1052"/>
        <v>1.92</v>
      </c>
      <c r="K4444" s="106"/>
      <c r="L4444" s="323">
        <f>F4444*K4444</f>
        <v>0</v>
      </c>
      <c r="M4444" s="327">
        <f>G4444*K4444</f>
        <v>0</v>
      </c>
      <c r="N4444" s="545">
        <f>H4444*K4444</f>
        <v>0</v>
      </c>
      <c r="O4444" s="545">
        <f>I4444*K4444</f>
        <v>0</v>
      </c>
      <c r="P4444" s="545">
        <f>J4444*K4444</f>
        <v>0</v>
      </c>
      <c r="Q4444" s="110" t="s">
        <v>7</v>
      </c>
    </row>
    <row r="4445" spans="1:18" ht="15" hidden="1" customHeight="1" outlineLevel="1" x14ac:dyDescent="0.25">
      <c r="A4445" s="133" t="s">
        <v>268</v>
      </c>
      <c r="B4445" s="442" t="s">
        <v>5174</v>
      </c>
      <c r="C4445" s="637" t="s">
        <v>3567</v>
      </c>
      <c r="D4445" s="22" t="s">
        <v>6</v>
      </c>
      <c r="E4445" s="29">
        <v>5</v>
      </c>
      <c r="F4445" s="202">
        <v>2.4</v>
      </c>
      <c r="G4445" s="202">
        <v>2.2999999999999998</v>
      </c>
      <c r="H4445" s="296">
        <f t="shared" si="1050"/>
        <v>2.254</v>
      </c>
      <c r="I4445" s="296">
        <f t="shared" si="1051"/>
        <v>2.2309999999999999</v>
      </c>
      <c r="J4445" s="296">
        <f t="shared" si="1052"/>
        <v>2.2079999999999997</v>
      </c>
      <c r="K4445" s="106"/>
      <c r="L4445" s="323">
        <f>F4445*K4445</f>
        <v>0</v>
      </c>
      <c r="M4445" s="327">
        <f>G4445*K4445</f>
        <v>0</v>
      </c>
      <c r="N4445" s="545">
        <f>H4445*K4445</f>
        <v>0</v>
      </c>
      <c r="O4445" s="545">
        <f>I4445*K4445</f>
        <v>0</v>
      </c>
      <c r="P4445" s="545">
        <f>J4445*K4445</f>
        <v>0</v>
      </c>
      <c r="Q4445" s="110" t="s">
        <v>7</v>
      </c>
    </row>
    <row r="4446" spans="1:18" ht="15" hidden="1" customHeight="1" outlineLevel="1" x14ac:dyDescent="0.25">
      <c r="A4446" s="133" t="s">
        <v>268</v>
      </c>
      <c r="B4446" s="442" t="s">
        <v>5271</v>
      </c>
      <c r="C4446" s="637" t="s">
        <v>3568</v>
      </c>
      <c r="D4446" s="22" t="s">
        <v>6</v>
      </c>
      <c r="E4446" s="29">
        <v>5</v>
      </c>
      <c r="F4446" s="202">
        <v>2.1</v>
      </c>
      <c r="G4446" s="202">
        <v>2</v>
      </c>
      <c r="H4446" s="296">
        <f t="shared" si="1050"/>
        <v>1.96</v>
      </c>
      <c r="I4446" s="296">
        <f t="shared" si="1051"/>
        <v>1.94</v>
      </c>
      <c r="J4446" s="296">
        <f t="shared" si="1052"/>
        <v>1.92</v>
      </c>
      <c r="K4446" s="106"/>
      <c r="L4446" s="323">
        <f>F4446*K4446</f>
        <v>0</v>
      </c>
      <c r="M4446" s="327">
        <f>G4446*K4446</f>
        <v>0</v>
      </c>
      <c r="N4446" s="545">
        <f>H4446*K4446</f>
        <v>0</v>
      </c>
      <c r="O4446" s="545">
        <f>I4446*K4446</f>
        <v>0</v>
      </c>
      <c r="P4446" s="545">
        <f>J4446*K4446</f>
        <v>0</v>
      </c>
      <c r="Q4446" s="110" t="s">
        <v>7</v>
      </c>
    </row>
    <row r="4447" spans="1:18" ht="15" hidden="1" customHeight="1" outlineLevel="1" x14ac:dyDescent="0.25">
      <c r="A4447" s="133" t="s">
        <v>268</v>
      </c>
      <c r="B4447" s="22" t="s">
        <v>5228</v>
      </c>
      <c r="C4447" s="637" t="s">
        <v>3569</v>
      </c>
      <c r="D4447" s="22" t="s">
        <v>6</v>
      </c>
      <c r="E4447" s="29">
        <v>7</v>
      </c>
      <c r="F4447" s="202">
        <v>4</v>
      </c>
      <c r="G4447" s="202">
        <v>3.9</v>
      </c>
      <c r="H4447" s="296">
        <f t="shared" si="1050"/>
        <v>3.8220000000000001</v>
      </c>
      <c r="I4447" s="296">
        <f t="shared" si="1051"/>
        <v>3.7829999999999999</v>
      </c>
      <c r="J4447" s="296">
        <f t="shared" si="1052"/>
        <v>3.7439999999999998</v>
      </c>
      <c r="K4447" s="106"/>
      <c r="L4447" s="323">
        <f>F4447*K4447</f>
        <v>0</v>
      </c>
      <c r="M4447" s="327">
        <f>G4447*K4447</f>
        <v>0</v>
      </c>
      <c r="N4447" s="545">
        <f>H4447*K4447</f>
        <v>0</v>
      </c>
      <c r="O4447" s="545">
        <f>I4447*K4447</f>
        <v>0</v>
      </c>
      <c r="P4447" s="545">
        <f>J4447*K4447</f>
        <v>0</v>
      </c>
      <c r="Q4447" s="110" t="s">
        <v>7</v>
      </c>
    </row>
    <row r="4448" spans="1:18" ht="15" hidden="1" customHeight="1" outlineLevel="1" x14ac:dyDescent="0.25">
      <c r="A4448" s="133" t="s">
        <v>268</v>
      </c>
      <c r="B4448" s="22" t="s">
        <v>5228</v>
      </c>
      <c r="C4448" s="637" t="s">
        <v>3570</v>
      </c>
      <c r="D4448" s="22" t="s">
        <v>6</v>
      </c>
      <c r="E4448" s="29">
        <v>8</v>
      </c>
      <c r="F4448" s="202">
        <v>4.7</v>
      </c>
      <c r="G4448" s="202">
        <v>4.5999999999999996</v>
      </c>
      <c r="H4448" s="296">
        <f t="shared" si="1050"/>
        <v>4.508</v>
      </c>
      <c r="I4448" s="296">
        <f t="shared" si="1051"/>
        <v>4.4619999999999997</v>
      </c>
      <c r="J4448" s="296">
        <f t="shared" si="1052"/>
        <v>4.4159999999999995</v>
      </c>
      <c r="K4448" s="106"/>
      <c r="L4448" s="323">
        <f>F4448*K4448</f>
        <v>0</v>
      </c>
      <c r="M4448" s="327">
        <f>G4448*K4448</f>
        <v>0</v>
      </c>
      <c r="N4448" s="545">
        <f>H4448*K4448</f>
        <v>0</v>
      </c>
      <c r="O4448" s="545">
        <f>I4448*K4448</f>
        <v>0</v>
      </c>
      <c r="P4448" s="545">
        <f>J4448*K4448</f>
        <v>0</v>
      </c>
      <c r="Q4448" s="110" t="s">
        <v>7</v>
      </c>
    </row>
    <row r="4449" spans="1:17" ht="15" hidden="1" customHeight="1" outlineLevel="1" x14ac:dyDescent="0.25">
      <c r="A4449" s="133" t="s">
        <v>268</v>
      </c>
      <c r="B4449" s="442" t="s">
        <v>5272</v>
      </c>
      <c r="C4449" s="637" t="s">
        <v>3571</v>
      </c>
      <c r="D4449" s="22" t="s">
        <v>6</v>
      </c>
      <c r="E4449" s="29">
        <v>5</v>
      </c>
      <c r="F4449" s="202">
        <v>2.4</v>
      </c>
      <c r="G4449" s="202">
        <v>2.2999999999999998</v>
      </c>
      <c r="H4449" s="296">
        <f t="shared" si="1050"/>
        <v>2.254</v>
      </c>
      <c r="I4449" s="296">
        <f t="shared" si="1051"/>
        <v>2.2309999999999999</v>
      </c>
      <c r="J4449" s="296">
        <f t="shared" si="1052"/>
        <v>2.2079999999999997</v>
      </c>
      <c r="K4449" s="106"/>
      <c r="L4449" s="323">
        <f>F4449*K4449</f>
        <v>0</v>
      </c>
      <c r="M4449" s="327">
        <f>G4449*K4449</f>
        <v>0</v>
      </c>
      <c r="N4449" s="545">
        <f>H4449*K4449</f>
        <v>0</v>
      </c>
      <c r="O4449" s="545">
        <f>I4449*K4449</f>
        <v>0</v>
      </c>
      <c r="P4449" s="545">
        <f>J4449*K4449</f>
        <v>0</v>
      </c>
      <c r="Q4449" s="110" t="s">
        <v>7</v>
      </c>
    </row>
    <row r="4450" spans="1:17" ht="15" hidden="1" customHeight="1" outlineLevel="1" x14ac:dyDescent="0.25">
      <c r="A4450" s="133" t="s">
        <v>268</v>
      </c>
      <c r="B4450" s="442" t="s">
        <v>5273</v>
      </c>
      <c r="C4450" s="637" t="s">
        <v>3572</v>
      </c>
      <c r="D4450" s="22" t="s">
        <v>6</v>
      </c>
      <c r="E4450" s="29">
        <v>5</v>
      </c>
      <c r="F4450" s="202">
        <v>1.6</v>
      </c>
      <c r="G4450" s="202">
        <v>1.5</v>
      </c>
      <c r="H4450" s="296">
        <f t="shared" si="1050"/>
        <v>1.47</v>
      </c>
      <c r="I4450" s="296">
        <f t="shared" si="1051"/>
        <v>1.4550000000000001</v>
      </c>
      <c r="J4450" s="296">
        <f t="shared" si="1052"/>
        <v>1.44</v>
      </c>
      <c r="K4450" s="106"/>
      <c r="L4450" s="323">
        <f>F4450*K4450</f>
        <v>0</v>
      </c>
      <c r="M4450" s="327">
        <f>G4450*K4450</f>
        <v>0</v>
      </c>
      <c r="N4450" s="545">
        <f>H4450*K4450</f>
        <v>0</v>
      </c>
      <c r="O4450" s="545">
        <f>I4450*K4450</f>
        <v>0</v>
      </c>
      <c r="P4450" s="545">
        <f>J4450*K4450</f>
        <v>0</v>
      </c>
      <c r="Q4450" s="110" t="s">
        <v>7</v>
      </c>
    </row>
    <row r="4451" spans="1:17" ht="15" hidden="1" customHeight="1" outlineLevel="1" x14ac:dyDescent="0.25">
      <c r="A4451" s="133" t="s">
        <v>268</v>
      </c>
      <c r="B4451" s="442" t="s">
        <v>5269</v>
      </c>
      <c r="C4451" s="637" t="s">
        <v>3677</v>
      </c>
      <c r="D4451" s="22" t="s">
        <v>6</v>
      </c>
      <c r="E4451" s="29">
        <v>5</v>
      </c>
      <c r="F4451" s="202">
        <v>2.1</v>
      </c>
      <c r="G4451" s="202">
        <v>2</v>
      </c>
      <c r="H4451" s="296">
        <f t="shared" si="1050"/>
        <v>1.96</v>
      </c>
      <c r="I4451" s="296">
        <f t="shared" si="1051"/>
        <v>1.94</v>
      </c>
      <c r="J4451" s="296">
        <f t="shared" si="1052"/>
        <v>1.92</v>
      </c>
      <c r="K4451" s="106"/>
      <c r="L4451" s="323">
        <f>F4451*K4451</f>
        <v>0</v>
      </c>
      <c r="M4451" s="327">
        <f>G4451*K4451</f>
        <v>0</v>
      </c>
      <c r="N4451" s="545">
        <f>H4451*K4451</f>
        <v>0</v>
      </c>
      <c r="O4451" s="545">
        <f>I4451*K4451</f>
        <v>0</v>
      </c>
      <c r="P4451" s="545">
        <f>J4451*K4451</f>
        <v>0</v>
      </c>
      <c r="Q4451" s="110" t="s">
        <v>7</v>
      </c>
    </row>
    <row r="4452" spans="1:17" ht="15" hidden="1" customHeight="1" outlineLevel="1" x14ac:dyDescent="0.25">
      <c r="A4452" s="133" t="s">
        <v>268</v>
      </c>
      <c r="B4452" s="442" t="s">
        <v>5174</v>
      </c>
      <c r="C4452" s="637" t="s">
        <v>3573</v>
      </c>
      <c r="D4452" s="22" t="s">
        <v>6</v>
      </c>
      <c r="E4452" s="29">
        <v>5</v>
      </c>
      <c r="F4452" s="202">
        <v>1.6</v>
      </c>
      <c r="G4452" s="202">
        <v>1.5</v>
      </c>
      <c r="H4452" s="296">
        <f t="shared" si="1050"/>
        <v>1.47</v>
      </c>
      <c r="I4452" s="296">
        <f t="shared" si="1051"/>
        <v>1.4550000000000001</v>
      </c>
      <c r="J4452" s="296">
        <f t="shared" si="1052"/>
        <v>1.44</v>
      </c>
      <c r="K4452" s="106"/>
      <c r="L4452" s="323">
        <f>F4452*K4452</f>
        <v>0</v>
      </c>
      <c r="M4452" s="327">
        <f>G4452*K4452</f>
        <v>0</v>
      </c>
      <c r="N4452" s="545">
        <f>H4452*K4452</f>
        <v>0</v>
      </c>
      <c r="O4452" s="545">
        <f>I4452*K4452</f>
        <v>0</v>
      </c>
      <c r="P4452" s="545">
        <f>J4452*K4452</f>
        <v>0</v>
      </c>
      <c r="Q4452" s="110" t="s">
        <v>7</v>
      </c>
    </row>
    <row r="4453" spans="1:17" ht="15" hidden="1" customHeight="1" outlineLevel="1" x14ac:dyDescent="0.25">
      <c r="A4453" s="133" t="s">
        <v>268</v>
      </c>
      <c r="B4453" s="442" t="s">
        <v>5274</v>
      </c>
      <c r="C4453" s="637" t="s">
        <v>3574</v>
      </c>
      <c r="D4453" s="22" t="s">
        <v>6</v>
      </c>
      <c r="E4453" s="29">
        <v>5</v>
      </c>
      <c r="F4453" s="202">
        <v>1.6</v>
      </c>
      <c r="G4453" s="202">
        <v>1.5</v>
      </c>
      <c r="H4453" s="296">
        <f t="shared" si="1050"/>
        <v>1.47</v>
      </c>
      <c r="I4453" s="296">
        <f t="shared" si="1051"/>
        <v>1.4550000000000001</v>
      </c>
      <c r="J4453" s="296">
        <f t="shared" si="1052"/>
        <v>1.44</v>
      </c>
      <c r="K4453" s="106"/>
      <c r="L4453" s="323">
        <f>F4453*K4453</f>
        <v>0</v>
      </c>
      <c r="M4453" s="327">
        <f>G4453*K4453</f>
        <v>0</v>
      </c>
      <c r="N4453" s="545">
        <f>H4453*K4453</f>
        <v>0</v>
      </c>
      <c r="O4453" s="545">
        <f>I4453*K4453</f>
        <v>0</v>
      </c>
      <c r="P4453" s="545">
        <f>J4453*K4453</f>
        <v>0</v>
      </c>
      <c r="Q4453" s="110" t="s">
        <v>7</v>
      </c>
    </row>
    <row r="4454" spans="1:17" ht="15" hidden="1" customHeight="1" outlineLevel="1" thickBot="1" x14ac:dyDescent="0.25">
      <c r="A4454" s="133" t="s">
        <v>268</v>
      </c>
      <c r="B4454" s="442" t="s">
        <v>5268</v>
      </c>
      <c r="C4454" s="637" t="s">
        <v>3575</v>
      </c>
      <c r="D4454" s="22" t="s">
        <v>6</v>
      </c>
      <c r="E4454" s="29">
        <v>5</v>
      </c>
      <c r="F4454" s="202">
        <v>2.5</v>
      </c>
      <c r="G4454" s="202">
        <v>2.4</v>
      </c>
      <c r="H4454" s="296">
        <f t="shared" si="1050"/>
        <v>2.3519999999999999</v>
      </c>
      <c r="I4454" s="296">
        <f t="shared" si="1051"/>
        <v>2.3279999999999998</v>
      </c>
      <c r="J4454" s="296">
        <f t="shared" si="1052"/>
        <v>2.3039999999999998</v>
      </c>
      <c r="K4454" s="106"/>
      <c r="L4454" s="323">
        <f>F4454*K4454</f>
        <v>0</v>
      </c>
      <c r="M4454" s="327">
        <f>G4454*K4454</f>
        <v>0</v>
      </c>
      <c r="N4454" s="545">
        <f>H4454*K4454</f>
        <v>0</v>
      </c>
      <c r="O4454" s="545">
        <f>I4454*K4454</f>
        <v>0</v>
      </c>
      <c r="P4454" s="545">
        <f>J4454*K4454</f>
        <v>0</v>
      </c>
      <c r="Q4454" s="110" t="s">
        <v>7</v>
      </c>
    </row>
    <row r="4455" spans="1:17" ht="15" customHeight="1" collapsed="1" thickBot="1" x14ac:dyDescent="0.25">
      <c r="A4455" s="593" t="s">
        <v>3254</v>
      </c>
      <c r="B4455" s="586"/>
      <c r="C4455" s="587"/>
      <c r="D4455" s="588"/>
      <c r="E4455" s="589"/>
      <c r="F4455" s="590"/>
      <c r="G4455" s="590"/>
      <c r="H4455" s="590"/>
      <c r="I4455" s="590"/>
      <c r="J4455" s="590"/>
      <c r="K4455" s="589"/>
      <c r="L4455" s="591"/>
      <c r="M4455" s="591"/>
      <c r="N4455" s="591"/>
      <c r="O4455" s="591"/>
      <c r="P4455" s="591"/>
      <c r="Q4455" s="592"/>
    </row>
    <row r="4456" spans="1:17" ht="15" hidden="1" customHeight="1" outlineLevel="1" x14ac:dyDescent="0.25">
      <c r="A4456" s="283" t="s">
        <v>268</v>
      </c>
      <c r="B4456" s="670"/>
      <c r="C4456" s="174" t="s">
        <v>3689</v>
      </c>
      <c r="D4456" s="22" t="s">
        <v>6</v>
      </c>
      <c r="E4456" s="29">
        <v>12</v>
      </c>
      <c r="F4456" s="202">
        <v>7</v>
      </c>
      <c r="G4456" s="202">
        <v>7.4</v>
      </c>
      <c r="H4456" s="296">
        <f t="shared" ref="H4456:H4506" si="1053">G4456*0.98</f>
        <v>7.2519999999999998</v>
      </c>
      <c r="I4456" s="296">
        <f t="shared" ref="I4456:I4506" si="1054">G4456*0.97</f>
        <v>7.1779999999999999</v>
      </c>
      <c r="J4456" s="296">
        <f t="shared" ref="J4456:J4506" si="1055">G4456*0.96</f>
        <v>7.1040000000000001</v>
      </c>
      <c r="K4456" s="106"/>
      <c r="L4456" s="323">
        <f>F4456*K4456</f>
        <v>0</v>
      </c>
      <c r="M4456" s="327">
        <f>G4456*K4456</f>
        <v>0</v>
      </c>
      <c r="N4456" s="545">
        <f>H4456*K4456</f>
        <v>0</v>
      </c>
      <c r="O4456" s="545">
        <f>I4456*K4456</f>
        <v>0</v>
      </c>
      <c r="P4456" s="545">
        <f>J4456*K4456</f>
        <v>0</v>
      </c>
      <c r="Q4456" s="110" t="s">
        <v>7</v>
      </c>
    </row>
    <row r="4457" spans="1:17" ht="15" hidden="1" customHeight="1" outlineLevel="1" x14ac:dyDescent="0.25">
      <c r="A4457" s="283" t="s">
        <v>460</v>
      </c>
      <c r="B4457" s="442" t="s">
        <v>5193</v>
      </c>
      <c r="C4457" s="174" t="s">
        <v>993</v>
      </c>
      <c r="D4457" s="22" t="s">
        <v>6</v>
      </c>
      <c r="E4457" s="29">
        <v>4</v>
      </c>
      <c r="F4457" s="202">
        <v>1.8</v>
      </c>
      <c r="G4457" s="202">
        <v>1.7</v>
      </c>
      <c r="H4457" s="296">
        <f t="shared" si="1053"/>
        <v>1.6659999999999999</v>
      </c>
      <c r="I4457" s="296">
        <f t="shared" si="1054"/>
        <v>1.649</v>
      </c>
      <c r="J4457" s="296">
        <f t="shared" si="1055"/>
        <v>1.6319999999999999</v>
      </c>
      <c r="K4457" s="106"/>
      <c r="L4457" s="323">
        <f>F4457*K4457</f>
        <v>0</v>
      </c>
      <c r="M4457" s="327">
        <f>G4457*K4457</f>
        <v>0</v>
      </c>
      <c r="N4457" s="545">
        <f>H4457*K4457</f>
        <v>0</v>
      </c>
      <c r="O4457" s="545">
        <f>I4457*K4457</f>
        <v>0</v>
      </c>
      <c r="P4457" s="545">
        <f>J4457*K4457</f>
        <v>0</v>
      </c>
      <c r="Q4457" s="110" t="s">
        <v>7</v>
      </c>
    </row>
    <row r="4458" spans="1:17" ht="15" hidden="1" customHeight="1" outlineLevel="1" x14ac:dyDescent="0.25">
      <c r="A4458" s="283" t="s">
        <v>1202</v>
      </c>
      <c r="B4458" s="442" t="s">
        <v>5392</v>
      </c>
      <c r="C4458" s="174" t="s">
        <v>994</v>
      </c>
      <c r="D4458" s="22" t="s">
        <v>6</v>
      </c>
      <c r="E4458" s="29">
        <v>5</v>
      </c>
      <c r="F4458" s="202">
        <v>2.8</v>
      </c>
      <c r="G4458" s="202">
        <v>2.7</v>
      </c>
      <c r="H4458" s="296">
        <f t="shared" si="1053"/>
        <v>2.6459999999999999</v>
      </c>
      <c r="I4458" s="296">
        <f t="shared" si="1054"/>
        <v>2.6190000000000002</v>
      </c>
      <c r="J4458" s="296">
        <f t="shared" si="1055"/>
        <v>2.5920000000000001</v>
      </c>
      <c r="K4458" s="106"/>
      <c r="L4458" s="323">
        <f>F4458*K4458</f>
        <v>0</v>
      </c>
      <c r="M4458" s="327">
        <f>G4458*K4458</f>
        <v>0</v>
      </c>
      <c r="N4458" s="545">
        <f>H4458*K4458</f>
        <v>0</v>
      </c>
      <c r="O4458" s="545">
        <f>I4458*K4458</f>
        <v>0</v>
      </c>
      <c r="P4458" s="545">
        <f>J4458*K4458</f>
        <v>0</v>
      </c>
      <c r="Q4458" s="110" t="s">
        <v>7</v>
      </c>
    </row>
    <row r="4459" spans="1:17" ht="15" hidden="1" customHeight="1" outlineLevel="1" x14ac:dyDescent="0.25">
      <c r="A4459" s="283" t="s">
        <v>460</v>
      </c>
      <c r="B4459" s="442" t="s">
        <v>5393</v>
      </c>
      <c r="C4459" s="174" t="s">
        <v>997</v>
      </c>
      <c r="D4459" s="22" t="s">
        <v>6</v>
      </c>
      <c r="E4459" s="29">
        <v>5</v>
      </c>
      <c r="F4459" s="202">
        <v>2.9</v>
      </c>
      <c r="G4459" s="202">
        <v>2.8</v>
      </c>
      <c r="H4459" s="296">
        <f t="shared" si="1053"/>
        <v>2.7439999999999998</v>
      </c>
      <c r="I4459" s="296">
        <f t="shared" si="1054"/>
        <v>2.7159999999999997</v>
      </c>
      <c r="J4459" s="296">
        <f t="shared" si="1055"/>
        <v>2.6879999999999997</v>
      </c>
      <c r="K4459" s="106"/>
      <c r="L4459" s="323">
        <f>F4459*K4459</f>
        <v>0</v>
      </c>
      <c r="M4459" s="327">
        <f>G4459*K4459</f>
        <v>0</v>
      </c>
      <c r="N4459" s="545">
        <f>H4459*K4459</f>
        <v>0</v>
      </c>
      <c r="O4459" s="545">
        <f>I4459*K4459</f>
        <v>0</v>
      </c>
      <c r="P4459" s="545">
        <f>J4459*K4459</f>
        <v>0</v>
      </c>
      <c r="Q4459" s="110" t="s">
        <v>7</v>
      </c>
    </row>
    <row r="4460" spans="1:17" ht="15" hidden="1" customHeight="1" outlineLevel="1" x14ac:dyDescent="0.25">
      <c r="A4460" s="283" t="s">
        <v>460</v>
      </c>
      <c r="B4460" s="442" t="s">
        <v>5193</v>
      </c>
      <c r="C4460" s="174" t="s">
        <v>584</v>
      </c>
      <c r="D4460" s="22" t="s">
        <v>6</v>
      </c>
      <c r="E4460" s="29">
        <v>5</v>
      </c>
      <c r="F4460" s="202">
        <v>2.5499999999999998</v>
      </c>
      <c r="G4460" s="202">
        <v>2.4500000000000002</v>
      </c>
      <c r="H4460" s="296">
        <f t="shared" si="1053"/>
        <v>2.4010000000000002</v>
      </c>
      <c r="I4460" s="296">
        <f t="shared" si="1054"/>
        <v>2.3765000000000001</v>
      </c>
      <c r="J4460" s="296">
        <f t="shared" si="1055"/>
        <v>2.3519999999999999</v>
      </c>
      <c r="K4460" s="106"/>
      <c r="L4460" s="323">
        <f>F4460*K4460</f>
        <v>0</v>
      </c>
      <c r="M4460" s="327">
        <f>G4460*K4460</f>
        <v>0</v>
      </c>
      <c r="N4460" s="545">
        <f>H4460*K4460</f>
        <v>0</v>
      </c>
      <c r="O4460" s="545">
        <f>I4460*K4460</f>
        <v>0</v>
      </c>
      <c r="P4460" s="545">
        <f>J4460*K4460</f>
        <v>0</v>
      </c>
      <c r="Q4460" s="110" t="s">
        <v>7</v>
      </c>
    </row>
    <row r="4461" spans="1:17" ht="15" hidden="1" customHeight="1" outlineLevel="1" x14ac:dyDescent="0.25">
      <c r="A4461" s="283" t="s">
        <v>460</v>
      </c>
      <c r="B4461" s="442" t="s">
        <v>5193</v>
      </c>
      <c r="C4461" s="174" t="s">
        <v>995</v>
      </c>
      <c r="D4461" s="22" t="s">
        <v>6</v>
      </c>
      <c r="E4461" s="29">
        <v>6</v>
      </c>
      <c r="F4461" s="202">
        <v>4</v>
      </c>
      <c r="G4461" s="202">
        <v>3.9</v>
      </c>
      <c r="H4461" s="296">
        <f t="shared" si="1053"/>
        <v>3.8220000000000001</v>
      </c>
      <c r="I4461" s="296">
        <f t="shared" si="1054"/>
        <v>3.7829999999999999</v>
      </c>
      <c r="J4461" s="296">
        <f t="shared" si="1055"/>
        <v>3.7439999999999998</v>
      </c>
      <c r="K4461" s="106"/>
      <c r="L4461" s="323">
        <f>F4461*K4461</f>
        <v>0</v>
      </c>
      <c r="M4461" s="327">
        <f>G4461*K4461</f>
        <v>0</v>
      </c>
      <c r="N4461" s="545">
        <f>H4461*K4461</f>
        <v>0</v>
      </c>
      <c r="O4461" s="545">
        <f>I4461*K4461</f>
        <v>0</v>
      </c>
      <c r="P4461" s="545">
        <f>J4461*K4461</f>
        <v>0</v>
      </c>
      <c r="Q4461" s="110" t="s">
        <v>7</v>
      </c>
    </row>
    <row r="4462" spans="1:17" ht="15" hidden="1" customHeight="1" outlineLevel="1" x14ac:dyDescent="0.25">
      <c r="A4462" s="283" t="s">
        <v>460</v>
      </c>
      <c r="B4462" s="442" t="s">
        <v>5193</v>
      </c>
      <c r="C4462" s="174" t="s">
        <v>1275</v>
      </c>
      <c r="D4462" s="22" t="s">
        <v>6</v>
      </c>
      <c r="E4462" s="29">
        <v>6</v>
      </c>
      <c r="F4462" s="202">
        <v>3</v>
      </c>
      <c r="G4462" s="202">
        <v>2.9</v>
      </c>
      <c r="H4462" s="296">
        <f t="shared" si="1053"/>
        <v>2.8420000000000001</v>
      </c>
      <c r="I4462" s="296">
        <f t="shared" si="1054"/>
        <v>2.8129999999999997</v>
      </c>
      <c r="J4462" s="296">
        <f t="shared" si="1055"/>
        <v>2.7839999999999998</v>
      </c>
      <c r="K4462" s="106"/>
      <c r="L4462" s="323">
        <f>F4462*K4462</f>
        <v>0</v>
      </c>
      <c r="M4462" s="327">
        <f>G4462*K4462</f>
        <v>0</v>
      </c>
      <c r="N4462" s="545">
        <f>H4462*K4462</f>
        <v>0</v>
      </c>
      <c r="O4462" s="545">
        <f>I4462*K4462</f>
        <v>0</v>
      </c>
      <c r="P4462" s="545">
        <f>J4462*K4462</f>
        <v>0</v>
      </c>
      <c r="Q4462" s="110" t="s">
        <v>7</v>
      </c>
    </row>
    <row r="4463" spans="1:17" ht="15" hidden="1" customHeight="1" outlineLevel="1" x14ac:dyDescent="0.25">
      <c r="A4463" s="283" t="s">
        <v>460</v>
      </c>
      <c r="B4463" s="442" t="s">
        <v>5193</v>
      </c>
      <c r="C4463" s="174" t="s">
        <v>996</v>
      </c>
      <c r="D4463" s="22" t="s">
        <v>6</v>
      </c>
      <c r="E4463" s="29">
        <v>6</v>
      </c>
      <c r="F4463" s="202">
        <v>3.7</v>
      </c>
      <c r="G4463" s="202">
        <v>3.6</v>
      </c>
      <c r="H4463" s="296">
        <f t="shared" si="1053"/>
        <v>3.528</v>
      </c>
      <c r="I4463" s="296">
        <f t="shared" si="1054"/>
        <v>3.492</v>
      </c>
      <c r="J4463" s="296">
        <f t="shared" si="1055"/>
        <v>3.456</v>
      </c>
      <c r="K4463" s="106"/>
      <c r="L4463" s="323">
        <f>F4463*K4463</f>
        <v>0</v>
      </c>
      <c r="M4463" s="327">
        <f>G4463*K4463</f>
        <v>0</v>
      </c>
      <c r="N4463" s="545">
        <f>H4463*K4463</f>
        <v>0</v>
      </c>
      <c r="O4463" s="545">
        <f>I4463*K4463</f>
        <v>0</v>
      </c>
      <c r="P4463" s="545">
        <f>J4463*K4463</f>
        <v>0</v>
      </c>
      <c r="Q4463" s="110" t="s">
        <v>7</v>
      </c>
    </row>
    <row r="4464" spans="1:17" ht="15" hidden="1" customHeight="1" outlineLevel="1" x14ac:dyDescent="0.25">
      <c r="A4464" s="283" t="s">
        <v>460</v>
      </c>
      <c r="B4464" s="442" t="s">
        <v>5193</v>
      </c>
      <c r="C4464" s="174" t="s">
        <v>1308</v>
      </c>
      <c r="D4464" s="22" t="s">
        <v>6</v>
      </c>
      <c r="E4464" s="29">
        <v>6</v>
      </c>
      <c r="F4464" s="202">
        <v>3.3</v>
      </c>
      <c r="G4464" s="202">
        <v>3.2</v>
      </c>
      <c r="H4464" s="296">
        <f t="shared" si="1053"/>
        <v>3.1360000000000001</v>
      </c>
      <c r="I4464" s="296">
        <f t="shared" si="1054"/>
        <v>3.1040000000000001</v>
      </c>
      <c r="J4464" s="296">
        <f t="shared" si="1055"/>
        <v>3.0720000000000001</v>
      </c>
      <c r="K4464" s="106"/>
      <c r="L4464" s="323">
        <f>F4464*K4464</f>
        <v>0</v>
      </c>
      <c r="M4464" s="327">
        <f>G4464*K4464</f>
        <v>0</v>
      </c>
      <c r="N4464" s="545">
        <f>H4464*K4464</f>
        <v>0</v>
      </c>
      <c r="O4464" s="545">
        <f>I4464*K4464</f>
        <v>0</v>
      </c>
      <c r="P4464" s="545">
        <f>J4464*K4464</f>
        <v>0</v>
      </c>
      <c r="Q4464" s="110" t="s">
        <v>7</v>
      </c>
    </row>
    <row r="4465" spans="1:18" ht="15" hidden="1" customHeight="1" outlineLevel="1" x14ac:dyDescent="0.25">
      <c r="A4465" s="283" t="s">
        <v>460</v>
      </c>
      <c r="B4465" s="442" t="s">
        <v>5669</v>
      </c>
      <c r="C4465" s="174" t="s">
        <v>1309</v>
      </c>
      <c r="D4465" s="22" t="s">
        <v>6</v>
      </c>
      <c r="E4465" s="29">
        <v>8</v>
      </c>
      <c r="F4465" s="202">
        <v>4</v>
      </c>
      <c r="G4465" s="202">
        <v>3.9</v>
      </c>
      <c r="H4465" s="296">
        <f t="shared" si="1053"/>
        <v>3.8220000000000001</v>
      </c>
      <c r="I4465" s="296">
        <f t="shared" si="1054"/>
        <v>3.7829999999999999</v>
      </c>
      <c r="J4465" s="296">
        <f t="shared" si="1055"/>
        <v>3.7439999999999998</v>
      </c>
      <c r="K4465" s="106"/>
      <c r="L4465" s="323">
        <f>F4465*K4465</f>
        <v>0</v>
      </c>
      <c r="M4465" s="327">
        <f>G4465*K4465</f>
        <v>0</v>
      </c>
      <c r="N4465" s="545">
        <f>H4465*K4465</f>
        <v>0</v>
      </c>
      <c r="O4465" s="545">
        <f>I4465*K4465</f>
        <v>0</v>
      </c>
      <c r="P4465" s="545">
        <f>J4465*K4465</f>
        <v>0</v>
      </c>
      <c r="Q4465" s="110" t="s">
        <v>7</v>
      </c>
    </row>
    <row r="4466" spans="1:18" ht="15" hidden="1" customHeight="1" outlineLevel="1" x14ac:dyDescent="0.25">
      <c r="A4466" s="277" t="s">
        <v>460</v>
      </c>
      <c r="B4466" s="442" t="s">
        <v>5193</v>
      </c>
      <c r="C4466" s="291" t="s">
        <v>2106</v>
      </c>
      <c r="D4466" s="183" t="s">
        <v>6</v>
      </c>
      <c r="E4466" s="188">
        <v>7</v>
      </c>
      <c r="F4466" s="204">
        <v>4</v>
      </c>
      <c r="G4466" s="204">
        <v>3.9</v>
      </c>
      <c r="H4466" s="296">
        <f t="shared" si="1053"/>
        <v>3.8220000000000001</v>
      </c>
      <c r="I4466" s="296">
        <f t="shared" si="1054"/>
        <v>3.7829999999999999</v>
      </c>
      <c r="J4466" s="296">
        <f t="shared" si="1055"/>
        <v>3.7439999999999998</v>
      </c>
      <c r="K4466" s="106"/>
      <c r="L4466" s="732">
        <f>F4466*K4466</f>
        <v>0</v>
      </c>
      <c r="M4466" s="327">
        <f>G4466*K4466</f>
        <v>0</v>
      </c>
      <c r="N4466" s="545">
        <f>H4466*K4466</f>
        <v>0</v>
      </c>
      <c r="O4466" s="545">
        <f>I4466*K4466</f>
        <v>0</v>
      </c>
      <c r="P4466" s="545">
        <f>J4466*K4466</f>
        <v>0</v>
      </c>
      <c r="Q4466" s="216" t="s">
        <v>7</v>
      </c>
      <c r="R4466" s="712"/>
    </row>
    <row r="4467" spans="1:18" ht="15" hidden="1" customHeight="1" outlineLevel="1" x14ac:dyDescent="0.25">
      <c r="A4467" s="283" t="s">
        <v>268</v>
      </c>
      <c r="B4467" s="442" t="s">
        <v>5193</v>
      </c>
      <c r="C4467" s="291" t="s">
        <v>1850</v>
      </c>
      <c r="D4467" s="22" t="s">
        <v>6</v>
      </c>
      <c r="E4467" s="29">
        <v>6</v>
      </c>
      <c r="F4467" s="202">
        <v>3.2</v>
      </c>
      <c r="G4467" s="202">
        <v>3.1</v>
      </c>
      <c r="H4467" s="296">
        <f t="shared" si="1053"/>
        <v>3.0379999999999998</v>
      </c>
      <c r="I4467" s="296">
        <f t="shared" si="1054"/>
        <v>3.0070000000000001</v>
      </c>
      <c r="J4467" s="296">
        <f t="shared" si="1055"/>
        <v>2.976</v>
      </c>
      <c r="K4467" s="106"/>
      <c r="L4467" s="323">
        <f>F4467*K4467</f>
        <v>0</v>
      </c>
      <c r="M4467" s="327">
        <f>G4467*K4467</f>
        <v>0</v>
      </c>
      <c r="N4467" s="545">
        <f>H4467*K4467</f>
        <v>0</v>
      </c>
      <c r="O4467" s="545">
        <f>I4467*K4467</f>
        <v>0</v>
      </c>
      <c r="P4467" s="545">
        <f>J4467*K4467</f>
        <v>0</v>
      </c>
      <c r="Q4467" s="110" t="s">
        <v>7</v>
      </c>
    </row>
    <row r="4468" spans="1:18" ht="15" hidden="1" customHeight="1" outlineLevel="1" x14ac:dyDescent="0.25">
      <c r="A4468" s="283" t="s">
        <v>268</v>
      </c>
      <c r="B4468" s="442" t="s">
        <v>5193</v>
      </c>
      <c r="C4468" s="291" t="s">
        <v>1849</v>
      </c>
      <c r="D4468" s="183" t="s">
        <v>6</v>
      </c>
      <c r="E4468" s="29">
        <v>6</v>
      </c>
      <c r="F4468" s="202">
        <v>3.2</v>
      </c>
      <c r="G4468" s="202">
        <v>3.1</v>
      </c>
      <c r="H4468" s="296">
        <f t="shared" si="1053"/>
        <v>3.0379999999999998</v>
      </c>
      <c r="I4468" s="296">
        <f t="shared" si="1054"/>
        <v>3.0070000000000001</v>
      </c>
      <c r="J4468" s="296">
        <f t="shared" si="1055"/>
        <v>2.976</v>
      </c>
      <c r="K4468" s="106"/>
      <c r="L4468" s="323">
        <f>F4468*K4468</f>
        <v>0</v>
      </c>
      <c r="M4468" s="327">
        <f>G4468*K4468</f>
        <v>0</v>
      </c>
      <c r="N4468" s="545">
        <f>H4468*K4468</f>
        <v>0</v>
      </c>
      <c r="O4468" s="545">
        <f>I4468*K4468</f>
        <v>0</v>
      </c>
      <c r="P4468" s="545">
        <f>J4468*K4468</f>
        <v>0</v>
      </c>
      <c r="Q4468" s="110" t="s">
        <v>7</v>
      </c>
    </row>
    <row r="4469" spans="1:18" ht="15" hidden="1" customHeight="1" outlineLevel="1" x14ac:dyDescent="0.25">
      <c r="A4469" s="283" t="s">
        <v>268</v>
      </c>
      <c r="B4469" s="442" t="s">
        <v>5193</v>
      </c>
      <c r="C4469" s="291" t="s">
        <v>1848</v>
      </c>
      <c r="D4469" s="183" t="s">
        <v>6</v>
      </c>
      <c r="E4469" s="29">
        <v>5</v>
      </c>
      <c r="F4469" s="202">
        <v>2.4</v>
      </c>
      <c r="G4469" s="202">
        <v>2.2999999999999998</v>
      </c>
      <c r="H4469" s="296">
        <f t="shared" si="1053"/>
        <v>2.254</v>
      </c>
      <c r="I4469" s="296">
        <f t="shared" si="1054"/>
        <v>2.2309999999999999</v>
      </c>
      <c r="J4469" s="296">
        <f t="shared" si="1055"/>
        <v>2.2079999999999997</v>
      </c>
      <c r="K4469" s="106"/>
      <c r="L4469" s="323">
        <f>F4469*K4469</f>
        <v>0</v>
      </c>
      <c r="M4469" s="327">
        <f>G4469*K4469</f>
        <v>0</v>
      </c>
      <c r="N4469" s="545">
        <f>H4469*K4469</f>
        <v>0</v>
      </c>
      <c r="O4469" s="545">
        <f>I4469*K4469</f>
        <v>0</v>
      </c>
      <c r="P4469" s="545">
        <f>J4469*K4469</f>
        <v>0</v>
      </c>
      <c r="Q4469" s="110" t="s">
        <v>7</v>
      </c>
    </row>
    <row r="4470" spans="1:18" ht="15" hidden="1" customHeight="1" outlineLevel="1" x14ac:dyDescent="0.25">
      <c r="A4470" s="283" t="s">
        <v>268</v>
      </c>
      <c r="B4470" s="442" t="s">
        <v>5193</v>
      </c>
      <c r="C4470" s="291" t="s">
        <v>1847</v>
      </c>
      <c r="D4470" s="183" t="s">
        <v>6</v>
      </c>
      <c r="E4470" s="29">
        <v>8</v>
      </c>
      <c r="F4470" s="202">
        <v>4.5999999999999996</v>
      </c>
      <c r="G4470" s="202">
        <v>4.5</v>
      </c>
      <c r="H4470" s="296">
        <f t="shared" si="1053"/>
        <v>4.41</v>
      </c>
      <c r="I4470" s="296">
        <f t="shared" si="1054"/>
        <v>4.3650000000000002</v>
      </c>
      <c r="J4470" s="296">
        <f t="shared" si="1055"/>
        <v>4.32</v>
      </c>
      <c r="K4470" s="106"/>
      <c r="L4470" s="323">
        <f>F4470*K4470</f>
        <v>0</v>
      </c>
      <c r="M4470" s="327">
        <f>G4470*K4470</f>
        <v>0</v>
      </c>
      <c r="N4470" s="545">
        <f>H4470*K4470</f>
        <v>0</v>
      </c>
      <c r="O4470" s="545">
        <f>I4470*K4470</f>
        <v>0</v>
      </c>
      <c r="P4470" s="545">
        <f>J4470*K4470</f>
        <v>0</v>
      </c>
      <c r="Q4470" s="110" t="s">
        <v>7</v>
      </c>
    </row>
    <row r="4471" spans="1:18" ht="15" hidden="1" customHeight="1" outlineLevel="1" x14ac:dyDescent="0.25">
      <c r="A4471" s="283" t="s">
        <v>268</v>
      </c>
      <c r="B4471" s="442" t="s">
        <v>5193</v>
      </c>
      <c r="C4471" s="291" t="s">
        <v>1846</v>
      </c>
      <c r="D4471" s="183" t="s">
        <v>6</v>
      </c>
      <c r="E4471" s="29">
        <v>6</v>
      </c>
      <c r="F4471" s="202">
        <v>3.2</v>
      </c>
      <c r="G4471" s="202">
        <v>3.1</v>
      </c>
      <c r="H4471" s="296">
        <f t="shared" si="1053"/>
        <v>3.0379999999999998</v>
      </c>
      <c r="I4471" s="296">
        <f t="shared" si="1054"/>
        <v>3.0070000000000001</v>
      </c>
      <c r="J4471" s="296">
        <f t="shared" si="1055"/>
        <v>2.976</v>
      </c>
      <c r="K4471" s="106"/>
      <c r="L4471" s="323">
        <f>F4471*K4471</f>
        <v>0</v>
      </c>
      <c r="M4471" s="327">
        <f>G4471*K4471</f>
        <v>0</v>
      </c>
      <c r="N4471" s="545">
        <f>H4471*K4471</f>
        <v>0</v>
      </c>
      <c r="O4471" s="545">
        <f>I4471*K4471</f>
        <v>0</v>
      </c>
      <c r="P4471" s="545">
        <f>J4471*K4471</f>
        <v>0</v>
      </c>
      <c r="Q4471" s="110" t="s">
        <v>7</v>
      </c>
    </row>
    <row r="4472" spans="1:18" ht="15" hidden="1" customHeight="1" outlineLevel="1" collapsed="1" x14ac:dyDescent="0.25">
      <c r="A4472" s="283" t="s">
        <v>268</v>
      </c>
      <c r="B4472" s="442" t="s">
        <v>5193</v>
      </c>
      <c r="C4472" s="174" t="s">
        <v>1311</v>
      </c>
      <c r="D4472" s="183" t="s">
        <v>6</v>
      </c>
      <c r="E4472" s="29">
        <v>6</v>
      </c>
      <c r="F4472" s="202">
        <v>3</v>
      </c>
      <c r="G4472" s="202">
        <v>2.9</v>
      </c>
      <c r="H4472" s="296">
        <f t="shared" si="1053"/>
        <v>2.8420000000000001</v>
      </c>
      <c r="I4472" s="296">
        <f t="shared" si="1054"/>
        <v>2.8129999999999997</v>
      </c>
      <c r="J4472" s="296">
        <f t="shared" si="1055"/>
        <v>2.7839999999999998</v>
      </c>
      <c r="K4472" s="106"/>
      <c r="L4472" s="323">
        <f>F4472*K4472</f>
        <v>0</v>
      </c>
      <c r="M4472" s="327">
        <f>G4472*K4472</f>
        <v>0</v>
      </c>
      <c r="N4472" s="545">
        <f>H4472*K4472</f>
        <v>0</v>
      </c>
      <c r="O4472" s="545">
        <f>I4472*K4472</f>
        <v>0</v>
      </c>
      <c r="P4472" s="545">
        <f>J4472*K4472</f>
        <v>0</v>
      </c>
      <c r="Q4472" s="110" t="s">
        <v>7</v>
      </c>
    </row>
    <row r="4473" spans="1:18" ht="15" hidden="1" customHeight="1" outlineLevel="1" x14ac:dyDescent="0.25">
      <c r="A4473" s="283" t="s">
        <v>268</v>
      </c>
      <c r="B4473" s="442" t="s">
        <v>5193</v>
      </c>
      <c r="C4473" s="61" t="s">
        <v>1470</v>
      </c>
      <c r="D4473" s="22" t="s">
        <v>6</v>
      </c>
      <c r="E4473" s="29">
        <v>5</v>
      </c>
      <c r="F4473" s="202">
        <v>2.9</v>
      </c>
      <c r="G4473" s="202">
        <v>2.8</v>
      </c>
      <c r="H4473" s="296">
        <f t="shared" si="1053"/>
        <v>2.7439999999999998</v>
      </c>
      <c r="I4473" s="296">
        <f t="shared" si="1054"/>
        <v>2.7159999999999997</v>
      </c>
      <c r="J4473" s="296">
        <f t="shared" si="1055"/>
        <v>2.6879999999999997</v>
      </c>
      <c r="K4473" s="106"/>
      <c r="L4473" s="323">
        <f>F4473*K4473</f>
        <v>0</v>
      </c>
      <c r="M4473" s="327">
        <f>G4473*K4473</f>
        <v>0</v>
      </c>
      <c r="N4473" s="545">
        <f>H4473*K4473</f>
        <v>0</v>
      </c>
      <c r="O4473" s="545">
        <f>I4473*K4473</f>
        <v>0</v>
      </c>
      <c r="P4473" s="545">
        <f>J4473*K4473</f>
        <v>0</v>
      </c>
      <c r="Q4473" s="110" t="s">
        <v>7</v>
      </c>
    </row>
    <row r="4474" spans="1:18" ht="15" hidden="1" customHeight="1" outlineLevel="1" x14ac:dyDescent="0.25">
      <c r="A4474" s="283" t="s">
        <v>268</v>
      </c>
      <c r="B4474" s="442" t="s">
        <v>5193</v>
      </c>
      <c r="C4474" s="291" t="s">
        <v>1845</v>
      </c>
      <c r="D4474" s="22" t="s">
        <v>6</v>
      </c>
      <c r="E4474" s="29">
        <v>6</v>
      </c>
      <c r="F4474" s="202">
        <v>3.2</v>
      </c>
      <c r="G4474" s="202">
        <v>3.1</v>
      </c>
      <c r="H4474" s="296">
        <f t="shared" si="1053"/>
        <v>3.0379999999999998</v>
      </c>
      <c r="I4474" s="296">
        <f t="shared" si="1054"/>
        <v>3.0070000000000001</v>
      </c>
      <c r="J4474" s="296">
        <f t="shared" si="1055"/>
        <v>2.976</v>
      </c>
      <c r="K4474" s="106"/>
      <c r="L4474" s="323">
        <f>F4474*K4474</f>
        <v>0</v>
      </c>
      <c r="M4474" s="327">
        <f>G4474*K4474</f>
        <v>0</v>
      </c>
      <c r="N4474" s="545">
        <f>H4474*K4474</f>
        <v>0</v>
      </c>
      <c r="O4474" s="545">
        <f>I4474*K4474</f>
        <v>0</v>
      </c>
      <c r="P4474" s="545">
        <f>J4474*K4474</f>
        <v>0</v>
      </c>
      <c r="Q4474" s="110" t="s">
        <v>7</v>
      </c>
    </row>
    <row r="4475" spans="1:18" ht="15" hidden="1" customHeight="1" outlineLevel="1" x14ac:dyDescent="0.25">
      <c r="A4475" s="283" t="s">
        <v>268</v>
      </c>
      <c r="B4475" s="442" t="s">
        <v>5193</v>
      </c>
      <c r="C4475" s="291" t="s">
        <v>1844</v>
      </c>
      <c r="D4475" s="183" t="s">
        <v>6</v>
      </c>
      <c r="E4475" s="29">
        <v>5</v>
      </c>
      <c r="F4475" s="202">
        <v>2.2999999999999998</v>
      </c>
      <c r="G4475" s="202">
        <v>2.2000000000000002</v>
      </c>
      <c r="H4475" s="296">
        <f t="shared" si="1053"/>
        <v>2.1560000000000001</v>
      </c>
      <c r="I4475" s="296">
        <f t="shared" si="1054"/>
        <v>2.1339999999999999</v>
      </c>
      <c r="J4475" s="296">
        <f t="shared" si="1055"/>
        <v>2.1120000000000001</v>
      </c>
      <c r="K4475" s="106"/>
      <c r="L4475" s="323">
        <f>F4475*K4475</f>
        <v>0</v>
      </c>
      <c r="M4475" s="327">
        <f>G4475*K4475</f>
        <v>0</v>
      </c>
      <c r="N4475" s="545">
        <f>H4475*K4475</f>
        <v>0</v>
      </c>
      <c r="O4475" s="545">
        <f>I4475*K4475</f>
        <v>0</v>
      </c>
      <c r="P4475" s="545">
        <f>J4475*K4475</f>
        <v>0</v>
      </c>
      <c r="Q4475" s="110" t="s">
        <v>7</v>
      </c>
    </row>
    <row r="4476" spans="1:18" ht="15" hidden="1" customHeight="1" outlineLevel="1" x14ac:dyDescent="0.25">
      <c r="A4476" s="283" t="s">
        <v>268</v>
      </c>
      <c r="B4476" s="442" t="s">
        <v>5193</v>
      </c>
      <c r="C4476" s="291" t="s">
        <v>1843</v>
      </c>
      <c r="D4476" s="183" t="s">
        <v>6</v>
      </c>
      <c r="E4476" s="29">
        <v>8</v>
      </c>
      <c r="F4476" s="202">
        <v>4.5999999999999996</v>
      </c>
      <c r="G4476" s="202">
        <v>4.5</v>
      </c>
      <c r="H4476" s="296">
        <f t="shared" si="1053"/>
        <v>4.41</v>
      </c>
      <c r="I4476" s="296">
        <f t="shared" si="1054"/>
        <v>4.3650000000000002</v>
      </c>
      <c r="J4476" s="296">
        <f t="shared" si="1055"/>
        <v>4.32</v>
      </c>
      <c r="K4476" s="106"/>
      <c r="L4476" s="323">
        <f>F4476*K4476</f>
        <v>0</v>
      </c>
      <c r="M4476" s="327">
        <f>G4476*K4476</f>
        <v>0</v>
      </c>
      <c r="N4476" s="545">
        <f>H4476*K4476</f>
        <v>0</v>
      </c>
      <c r="O4476" s="545">
        <f>I4476*K4476</f>
        <v>0</v>
      </c>
      <c r="P4476" s="545">
        <f>J4476*K4476</f>
        <v>0</v>
      </c>
      <c r="Q4476" s="110" t="s">
        <v>7</v>
      </c>
    </row>
    <row r="4477" spans="1:18" ht="15" hidden="1" customHeight="1" outlineLevel="1" x14ac:dyDescent="0.25">
      <c r="A4477" s="283" t="s">
        <v>268</v>
      </c>
      <c r="B4477" s="442" t="s">
        <v>5193</v>
      </c>
      <c r="C4477" s="291" t="s">
        <v>1842</v>
      </c>
      <c r="D4477" s="183" t="s">
        <v>6</v>
      </c>
      <c r="E4477" s="29">
        <v>5</v>
      </c>
      <c r="F4477" s="202">
        <v>2.6</v>
      </c>
      <c r="G4477" s="202">
        <v>2.5</v>
      </c>
      <c r="H4477" s="296">
        <f t="shared" si="1053"/>
        <v>2.4500000000000002</v>
      </c>
      <c r="I4477" s="296">
        <f t="shared" si="1054"/>
        <v>2.4249999999999998</v>
      </c>
      <c r="J4477" s="296">
        <f t="shared" si="1055"/>
        <v>2.4</v>
      </c>
      <c r="K4477" s="106"/>
      <c r="L4477" s="323">
        <f>F4477*K4477</f>
        <v>0</v>
      </c>
      <c r="M4477" s="327">
        <f>G4477*K4477</f>
        <v>0</v>
      </c>
      <c r="N4477" s="545">
        <f>H4477*K4477</f>
        <v>0</v>
      </c>
      <c r="O4477" s="545">
        <f>I4477*K4477</f>
        <v>0</v>
      </c>
      <c r="P4477" s="545">
        <f>J4477*K4477</f>
        <v>0</v>
      </c>
      <c r="Q4477" s="110" t="s">
        <v>7</v>
      </c>
    </row>
    <row r="4478" spans="1:18" ht="15" hidden="1" customHeight="1" outlineLevel="1" x14ac:dyDescent="0.25">
      <c r="A4478" s="283" t="s">
        <v>268</v>
      </c>
      <c r="B4478" s="442" t="s">
        <v>5193</v>
      </c>
      <c r="C4478" s="291" t="s">
        <v>1841</v>
      </c>
      <c r="D4478" s="183" t="s">
        <v>6</v>
      </c>
      <c r="E4478" s="29">
        <v>5</v>
      </c>
      <c r="F4478" s="202">
        <v>2.2999999999999998</v>
      </c>
      <c r="G4478" s="202">
        <v>2.2000000000000002</v>
      </c>
      <c r="H4478" s="296">
        <f t="shared" si="1053"/>
        <v>2.1560000000000001</v>
      </c>
      <c r="I4478" s="296">
        <f t="shared" si="1054"/>
        <v>2.1339999999999999</v>
      </c>
      <c r="J4478" s="296">
        <f t="shared" si="1055"/>
        <v>2.1120000000000001</v>
      </c>
      <c r="K4478" s="106"/>
      <c r="L4478" s="323">
        <f>F4478*K4478</f>
        <v>0</v>
      </c>
      <c r="M4478" s="327">
        <f>G4478*K4478</f>
        <v>0</v>
      </c>
      <c r="N4478" s="545">
        <f>H4478*K4478</f>
        <v>0</v>
      </c>
      <c r="O4478" s="545">
        <f>I4478*K4478</f>
        <v>0</v>
      </c>
      <c r="P4478" s="545">
        <f>J4478*K4478</f>
        <v>0</v>
      </c>
      <c r="Q4478" s="110" t="s">
        <v>7</v>
      </c>
    </row>
    <row r="4479" spans="1:18" ht="15" hidden="1" customHeight="1" outlineLevel="1" x14ac:dyDescent="0.25">
      <c r="A4479" s="283" t="s">
        <v>268</v>
      </c>
      <c r="B4479" s="442" t="s">
        <v>5193</v>
      </c>
      <c r="C4479" s="291" t="s">
        <v>1840</v>
      </c>
      <c r="D4479" s="183" t="s">
        <v>6</v>
      </c>
      <c r="E4479" s="29">
        <v>5</v>
      </c>
      <c r="F4479" s="202">
        <v>2.5</v>
      </c>
      <c r="G4479" s="202">
        <v>2.4</v>
      </c>
      <c r="H4479" s="296">
        <f t="shared" si="1053"/>
        <v>2.3519999999999999</v>
      </c>
      <c r="I4479" s="296">
        <f t="shared" si="1054"/>
        <v>2.3279999999999998</v>
      </c>
      <c r="J4479" s="296">
        <f t="shared" si="1055"/>
        <v>2.3039999999999998</v>
      </c>
      <c r="K4479" s="106"/>
      <c r="L4479" s="323">
        <f>F4479*K4479</f>
        <v>0</v>
      </c>
      <c r="M4479" s="327">
        <f>G4479*K4479</f>
        <v>0</v>
      </c>
      <c r="N4479" s="545">
        <f>H4479*K4479</f>
        <v>0</v>
      </c>
      <c r="O4479" s="545">
        <f>I4479*K4479</f>
        <v>0</v>
      </c>
      <c r="P4479" s="545">
        <f>J4479*K4479</f>
        <v>0</v>
      </c>
      <c r="Q4479" s="110" t="s">
        <v>7</v>
      </c>
    </row>
    <row r="4480" spans="1:18" ht="15" hidden="1" customHeight="1" outlineLevel="1" x14ac:dyDescent="0.25">
      <c r="A4480" s="283" t="s">
        <v>268</v>
      </c>
      <c r="B4480" s="442" t="s">
        <v>5193</v>
      </c>
      <c r="C4480" s="291" t="s">
        <v>1839</v>
      </c>
      <c r="D4480" s="183" t="s">
        <v>6</v>
      </c>
      <c r="E4480" s="29">
        <v>5</v>
      </c>
      <c r="F4480" s="202">
        <v>2.5</v>
      </c>
      <c r="G4480" s="202">
        <v>2.4</v>
      </c>
      <c r="H4480" s="296">
        <f t="shared" si="1053"/>
        <v>2.3519999999999999</v>
      </c>
      <c r="I4480" s="296">
        <f t="shared" si="1054"/>
        <v>2.3279999999999998</v>
      </c>
      <c r="J4480" s="296">
        <f t="shared" si="1055"/>
        <v>2.3039999999999998</v>
      </c>
      <c r="K4480" s="106"/>
      <c r="L4480" s="323">
        <f>F4480*K4480</f>
        <v>0</v>
      </c>
      <c r="M4480" s="327">
        <f>G4480*K4480</f>
        <v>0</v>
      </c>
      <c r="N4480" s="545">
        <f>H4480*K4480</f>
        <v>0</v>
      </c>
      <c r="O4480" s="545">
        <f>I4480*K4480</f>
        <v>0</v>
      </c>
      <c r="P4480" s="545">
        <f>J4480*K4480</f>
        <v>0</v>
      </c>
      <c r="Q4480" s="110" t="s">
        <v>7</v>
      </c>
    </row>
    <row r="4481" spans="1:17" ht="15" hidden="1" customHeight="1" outlineLevel="1" x14ac:dyDescent="0.25">
      <c r="A4481" s="283" t="s">
        <v>268</v>
      </c>
      <c r="B4481" s="442" t="s">
        <v>5193</v>
      </c>
      <c r="C4481" s="291" t="s">
        <v>1838</v>
      </c>
      <c r="D4481" s="183" t="s">
        <v>6</v>
      </c>
      <c r="E4481" s="29">
        <v>5</v>
      </c>
      <c r="F4481" s="202">
        <v>2.2999999999999998</v>
      </c>
      <c r="G4481" s="202">
        <v>2.2000000000000002</v>
      </c>
      <c r="H4481" s="296">
        <f t="shared" si="1053"/>
        <v>2.1560000000000001</v>
      </c>
      <c r="I4481" s="296">
        <f t="shared" si="1054"/>
        <v>2.1339999999999999</v>
      </c>
      <c r="J4481" s="296">
        <f t="shared" si="1055"/>
        <v>2.1120000000000001</v>
      </c>
      <c r="K4481" s="106"/>
      <c r="L4481" s="323">
        <f>F4481*K4481</f>
        <v>0</v>
      </c>
      <c r="M4481" s="327">
        <f>G4481*K4481</f>
        <v>0</v>
      </c>
      <c r="N4481" s="545">
        <f>H4481*K4481</f>
        <v>0</v>
      </c>
      <c r="O4481" s="545">
        <f>I4481*K4481</f>
        <v>0</v>
      </c>
      <c r="P4481" s="545">
        <f>J4481*K4481</f>
        <v>0</v>
      </c>
      <c r="Q4481" s="110" t="s">
        <v>7</v>
      </c>
    </row>
    <row r="4482" spans="1:17" ht="15" hidden="1" customHeight="1" outlineLevel="1" x14ac:dyDescent="0.25">
      <c r="A4482" s="283" t="s">
        <v>268</v>
      </c>
      <c r="B4482" s="884" t="s">
        <v>5228</v>
      </c>
      <c r="C4482" s="291" t="s">
        <v>1837</v>
      </c>
      <c r="D4482" s="183" t="s">
        <v>6</v>
      </c>
      <c r="E4482" s="29">
        <v>5</v>
      </c>
      <c r="F4482" s="202">
        <v>2.2999999999999998</v>
      </c>
      <c r="G4482" s="202">
        <v>2.2000000000000002</v>
      </c>
      <c r="H4482" s="296">
        <f t="shared" si="1053"/>
        <v>2.1560000000000001</v>
      </c>
      <c r="I4482" s="296">
        <f t="shared" si="1054"/>
        <v>2.1339999999999999</v>
      </c>
      <c r="J4482" s="296">
        <f t="shared" si="1055"/>
        <v>2.1120000000000001</v>
      </c>
      <c r="K4482" s="106"/>
      <c r="L4482" s="323">
        <f>F4482*K4482</f>
        <v>0</v>
      </c>
      <c r="M4482" s="327">
        <f>G4482*K4482</f>
        <v>0</v>
      </c>
      <c r="N4482" s="545">
        <f>H4482*K4482</f>
        <v>0</v>
      </c>
      <c r="O4482" s="545">
        <f>I4482*K4482</f>
        <v>0</v>
      </c>
      <c r="P4482" s="545">
        <f>J4482*K4482</f>
        <v>0</v>
      </c>
      <c r="Q4482" s="110" t="s">
        <v>7</v>
      </c>
    </row>
    <row r="4483" spans="1:17" ht="15" hidden="1" customHeight="1" outlineLevel="1" x14ac:dyDescent="0.25">
      <c r="A4483" s="283" t="s">
        <v>268</v>
      </c>
      <c r="B4483" s="442" t="s">
        <v>5193</v>
      </c>
      <c r="C4483" s="291" t="s">
        <v>1836</v>
      </c>
      <c r="D4483" s="183" t="s">
        <v>6</v>
      </c>
      <c r="E4483" s="29">
        <v>5</v>
      </c>
      <c r="F4483" s="202">
        <v>1.6</v>
      </c>
      <c r="G4483" s="202">
        <v>1.5</v>
      </c>
      <c r="H4483" s="296">
        <f t="shared" si="1053"/>
        <v>1.47</v>
      </c>
      <c r="I4483" s="296">
        <f t="shared" si="1054"/>
        <v>1.4550000000000001</v>
      </c>
      <c r="J4483" s="296">
        <f t="shared" si="1055"/>
        <v>1.44</v>
      </c>
      <c r="K4483" s="106"/>
      <c r="L4483" s="323">
        <f>F4483*K4483</f>
        <v>0</v>
      </c>
      <c r="M4483" s="327">
        <f>G4483*K4483</f>
        <v>0</v>
      </c>
      <c r="N4483" s="545">
        <f>H4483*K4483</f>
        <v>0</v>
      </c>
      <c r="O4483" s="545">
        <f>I4483*K4483</f>
        <v>0</v>
      </c>
      <c r="P4483" s="545">
        <f>J4483*K4483</f>
        <v>0</v>
      </c>
      <c r="Q4483" s="110" t="s">
        <v>7</v>
      </c>
    </row>
    <row r="4484" spans="1:17" ht="15" hidden="1" customHeight="1" outlineLevel="1" x14ac:dyDescent="0.25">
      <c r="A4484" s="283" t="s">
        <v>268</v>
      </c>
      <c r="B4484" s="884" t="s">
        <v>5228</v>
      </c>
      <c r="C4484" s="291" t="s">
        <v>1835</v>
      </c>
      <c r="D4484" s="183" t="s">
        <v>6</v>
      </c>
      <c r="E4484" s="29">
        <v>5</v>
      </c>
      <c r="F4484" s="202">
        <v>2.4</v>
      </c>
      <c r="G4484" s="202">
        <v>2.2999999999999998</v>
      </c>
      <c r="H4484" s="296">
        <f t="shared" si="1053"/>
        <v>2.254</v>
      </c>
      <c r="I4484" s="296">
        <f t="shared" si="1054"/>
        <v>2.2309999999999999</v>
      </c>
      <c r="J4484" s="296">
        <f t="shared" si="1055"/>
        <v>2.2079999999999997</v>
      </c>
      <c r="K4484" s="106"/>
      <c r="L4484" s="323">
        <f>F4484*K4484</f>
        <v>0</v>
      </c>
      <c r="M4484" s="327">
        <f>G4484*K4484</f>
        <v>0</v>
      </c>
      <c r="N4484" s="545">
        <f>H4484*K4484</f>
        <v>0</v>
      </c>
      <c r="O4484" s="545">
        <f>I4484*K4484</f>
        <v>0</v>
      </c>
      <c r="P4484" s="545">
        <f>J4484*K4484</f>
        <v>0</v>
      </c>
      <c r="Q4484" s="110" t="s">
        <v>7</v>
      </c>
    </row>
    <row r="4485" spans="1:17" ht="15" hidden="1" customHeight="1" outlineLevel="1" x14ac:dyDescent="0.25">
      <c r="A4485" s="283" t="s">
        <v>268</v>
      </c>
      <c r="B4485" s="442" t="s">
        <v>5265</v>
      </c>
      <c r="C4485" s="291" t="s">
        <v>1834</v>
      </c>
      <c r="D4485" s="183" t="s">
        <v>6</v>
      </c>
      <c r="E4485" s="29">
        <v>5</v>
      </c>
      <c r="F4485" s="202">
        <v>2.5</v>
      </c>
      <c r="G4485" s="202">
        <v>2.4</v>
      </c>
      <c r="H4485" s="296">
        <f t="shared" si="1053"/>
        <v>2.3519999999999999</v>
      </c>
      <c r="I4485" s="296">
        <f t="shared" si="1054"/>
        <v>2.3279999999999998</v>
      </c>
      <c r="J4485" s="296">
        <f t="shared" si="1055"/>
        <v>2.3039999999999998</v>
      </c>
      <c r="K4485" s="106"/>
      <c r="L4485" s="323">
        <f>F4485*K4485</f>
        <v>0</v>
      </c>
      <c r="M4485" s="327">
        <f>G4485*K4485</f>
        <v>0</v>
      </c>
      <c r="N4485" s="545">
        <f>H4485*K4485</f>
        <v>0</v>
      </c>
      <c r="O4485" s="545">
        <f>I4485*K4485</f>
        <v>0</v>
      </c>
      <c r="P4485" s="545">
        <f>J4485*K4485</f>
        <v>0</v>
      </c>
      <c r="Q4485" s="110" t="s">
        <v>7</v>
      </c>
    </row>
    <row r="4486" spans="1:17" ht="15" hidden="1" customHeight="1" outlineLevel="1" x14ac:dyDescent="0.25">
      <c r="A4486" s="283" t="s">
        <v>268</v>
      </c>
      <c r="B4486" s="442" t="s">
        <v>5266</v>
      </c>
      <c r="C4486" s="291" t="s">
        <v>1788</v>
      </c>
      <c r="D4486" s="183" t="s">
        <v>6</v>
      </c>
      <c r="E4486" s="29">
        <v>6</v>
      </c>
      <c r="F4486" s="202">
        <v>2.8</v>
      </c>
      <c r="G4486" s="202">
        <v>2.7</v>
      </c>
      <c r="H4486" s="296">
        <f t="shared" si="1053"/>
        <v>2.6459999999999999</v>
      </c>
      <c r="I4486" s="296">
        <f t="shared" si="1054"/>
        <v>2.6190000000000002</v>
      </c>
      <c r="J4486" s="296">
        <f t="shared" si="1055"/>
        <v>2.5920000000000001</v>
      </c>
      <c r="K4486" s="106"/>
      <c r="L4486" s="323">
        <f>F4486*K4486</f>
        <v>0</v>
      </c>
      <c r="M4486" s="327">
        <f>G4486*K4486</f>
        <v>0</v>
      </c>
      <c r="N4486" s="545">
        <f>H4486*K4486</f>
        <v>0</v>
      </c>
      <c r="O4486" s="545">
        <f>I4486*K4486</f>
        <v>0</v>
      </c>
      <c r="P4486" s="545">
        <f>J4486*K4486</f>
        <v>0</v>
      </c>
      <c r="Q4486" s="110" t="s">
        <v>7</v>
      </c>
    </row>
    <row r="4487" spans="1:17" ht="15" hidden="1" customHeight="1" outlineLevel="1" x14ac:dyDescent="0.25">
      <c r="A4487" s="283" t="s">
        <v>268</v>
      </c>
      <c r="B4487" s="442" t="s">
        <v>5392</v>
      </c>
      <c r="C4487" s="174" t="s">
        <v>743</v>
      </c>
      <c r="D4487" s="183" t="s">
        <v>6</v>
      </c>
      <c r="E4487" s="29">
        <v>5</v>
      </c>
      <c r="F4487" s="202">
        <v>3</v>
      </c>
      <c r="G4487" s="202">
        <v>2.95</v>
      </c>
      <c r="H4487" s="296">
        <f t="shared" si="1053"/>
        <v>2.891</v>
      </c>
      <c r="I4487" s="296">
        <f t="shared" si="1054"/>
        <v>2.8614999999999999</v>
      </c>
      <c r="J4487" s="296">
        <f t="shared" si="1055"/>
        <v>2.8319999999999999</v>
      </c>
      <c r="K4487" s="106"/>
      <c r="L4487" s="323">
        <f>F4487*K4487</f>
        <v>0</v>
      </c>
      <c r="M4487" s="327">
        <f>G4487*K4487</f>
        <v>0</v>
      </c>
      <c r="N4487" s="545">
        <f>H4487*K4487</f>
        <v>0</v>
      </c>
      <c r="O4487" s="545">
        <f>I4487*K4487</f>
        <v>0</v>
      </c>
      <c r="P4487" s="545">
        <f>J4487*K4487</f>
        <v>0</v>
      </c>
      <c r="Q4487" s="110" t="s">
        <v>7</v>
      </c>
    </row>
    <row r="4488" spans="1:17" ht="15" hidden="1" customHeight="1" outlineLevel="1" x14ac:dyDescent="0.25">
      <c r="A4488" s="283" t="s">
        <v>268</v>
      </c>
      <c r="B4488" s="442" t="s">
        <v>5267</v>
      </c>
      <c r="C4488" s="291" t="s">
        <v>1787</v>
      </c>
      <c r="D4488" s="183" t="s">
        <v>6</v>
      </c>
      <c r="E4488" s="29">
        <v>6</v>
      </c>
      <c r="F4488" s="202">
        <v>2.9</v>
      </c>
      <c r="G4488" s="202">
        <v>2.8</v>
      </c>
      <c r="H4488" s="296">
        <f t="shared" si="1053"/>
        <v>2.7439999999999998</v>
      </c>
      <c r="I4488" s="296">
        <f t="shared" si="1054"/>
        <v>2.7159999999999997</v>
      </c>
      <c r="J4488" s="296">
        <f t="shared" si="1055"/>
        <v>2.6879999999999997</v>
      </c>
      <c r="K4488" s="106"/>
      <c r="L4488" s="323">
        <f>F4488*K4488</f>
        <v>0</v>
      </c>
      <c r="M4488" s="327">
        <f>G4488*K4488</f>
        <v>0</v>
      </c>
      <c r="N4488" s="545">
        <f>H4488*K4488</f>
        <v>0</v>
      </c>
      <c r="O4488" s="545">
        <f>I4488*K4488</f>
        <v>0</v>
      </c>
      <c r="P4488" s="545">
        <f>J4488*K4488</f>
        <v>0</v>
      </c>
      <c r="Q4488" s="110" t="s">
        <v>7</v>
      </c>
    </row>
    <row r="4489" spans="1:17" ht="15" hidden="1" customHeight="1" outlineLevel="1" x14ac:dyDescent="0.25">
      <c r="A4489" s="283" t="s">
        <v>268</v>
      </c>
      <c r="B4489" s="442" t="s">
        <v>5193</v>
      </c>
      <c r="C4489" s="184" t="s">
        <v>1786</v>
      </c>
      <c r="D4489" s="183" t="s">
        <v>6</v>
      </c>
      <c r="E4489" s="29">
        <v>6</v>
      </c>
      <c r="F4489" s="202">
        <v>2.7</v>
      </c>
      <c r="G4489" s="202">
        <v>2.6</v>
      </c>
      <c r="H4489" s="296">
        <f t="shared" si="1053"/>
        <v>2.548</v>
      </c>
      <c r="I4489" s="296">
        <f t="shared" si="1054"/>
        <v>2.5219999999999998</v>
      </c>
      <c r="J4489" s="296">
        <f t="shared" si="1055"/>
        <v>2.496</v>
      </c>
      <c r="K4489" s="106"/>
      <c r="L4489" s="323">
        <f>F4489*K4489</f>
        <v>0</v>
      </c>
      <c r="M4489" s="327">
        <f>G4489*K4489</f>
        <v>0</v>
      </c>
      <c r="N4489" s="545">
        <f>H4489*K4489</f>
        <v>0</v>
      </c>
      <c r="O4489" s="545">
        <f>I4489*K4489</f>
        <v>0</v>
      </c>
      <c r="P4489" s="545">
        <f>J4489*K4489</f>
        <v>0</v>
      </c>
      <c r="Q4489" s="110" t="s">
        <v>7</v>
      </c>
    </row>
    <row r="4490" spans="1:17" ht="15" hidden="1" customHeight="1" outlineLevel="1" x14ac:dyDescent="0.25">
      <c r="A4490" s="283" t="s">
        <v>268</v>
      </c>
      <c r="B4490" s="670"/>
      <c r="C4490" s="174" t="s">
        <v>744</v>
      </c>
      <c r="D4490" s="183" t="s">
        <v>6</v>
      </c>
      <c r="E4490" s="29">
        <v>4</v>
      </c>
      <c r="F4490" s="202">
        <v>2.35</v>
      </c>
      <c r="G4490" s="202">
        <v>2.25</v>
      </c>
      <c r="H4490" s="296">
        <f t="shared" si="1053"/>
        <v>2.2050000000000001</v>
      </c>
      <c r="I4490" s="296">
        <f t="shared" si="1054"/>
        <v>2.1825000000000001</v>
      </c>
      <c r="J4490" s="296">
        <f t="shared" si="1055"/>
        <v>2.16</v>
      </c>
      <c r="K4490" s="106"/>
      <c r="L4490" s="323">
        <f>F4490*K4490</f>
        <v>0</v>
      </c>
      <c r="M4490" s="327">
        <f>G4490*K4490</f>
        <v>0</v>
      </c>
      <c r="N4490" s="545">
        <f>H4490*K4490</f>
        <v>0</v>
      </c>
      <c r="O4490" s="545">
        <f>I4490*K4490</f>
        <v>0</v>
      </c>
      <c r="P4490" s="545">
        <f>J4490*K4490</f>
        <v>0</v>
      </c>
      <c r="Q4490" s="110" t="s">
        <v>7</v>
      </c>
    </row>
    <row r="4491" spans="1:17" ht="15" hidden="1" customHeight="1" outlineLevel="1" x14ac:dyDescent="0.25">
      <c r="A4491" s="283" t="s">
        <v>268</v>
      </c>
      <c r="B4491" s="442" t="s">
        <v>5263</v>
      </c>
      <c r="C4491" s="184" t="s">
        <v>1785</v>
      </c>
      <c r="D4491" s="183" t="s">
        <v>6</v>
      </c>
      <c r="E4491" s="29">
        <v>6</v>
      </c>
      <c r="F4491" s="202">
        <v>3</v>
      </c>
      <c r="G4491" s="202">
        <v>2.9</v>
      </c>
      <c r="H4491" s="296">
        <f t="shared" si="1053"/>
        <v>2.8420000000000001</v>
      </c>
      <c r="I4491" s="296">
        <f t="shared" si="1054"/>
        <v>2.8129999999999997</v>
      </c>
      <c r="J4491" s="296">
        <f t="shared" si="1055"/>
        <v>2.7839999999999998</v>
      </c>
      <c r="K4491" s="106"/>
      <c r="L4491" s="323">
        <f>F4491*K4491</f>
        <v>0</v>
      </c>
      <c r="M4491" s="327">
        <f>G4491*K4491</f>
        <v>0</v>
      </c>
      <c r="N4491" s="545">
        <f>H4491*K4491</f>
        <v>0</v>
      </c>
      <c r="O4491" s="545">
        <f>I4491*K4491</f>
        <v>0</v>
      </c>
      <c r="P4491" s="545">
        <f>J4491*K4491</f>
        <v>0</v>
      </c>
      <c r="Q4491" s="110" t="s">
        <v>7</v>
      </c>
    </row>
    <row r="4492" spans="1:17" ht="15" hidden="1" customHeight="1" outlineLevel="1" x14ac:dyDescent="0.25">
      <c r="A4492" s="283" t="s">
        <v>268</v>
      </c>
      <c r="B4492" s="670"/>
      <c r="C4492" s="184" t="s">
        <v>1784</v>
      </c>
      <c r="D4492" s="183" t="s">
        <v>6</v>
      </c>
      <c r="E4492" s="29">
        <v>7</v>
      </c>
      <c r="F4492" s="202">
        <v>4.2</v>
      </c>
      <c r="G4492" s="202">
        <v>4.0999999999999996</v>
      </c>
      <c r="H4492" s="296">
        <f t="shared" si="1053"/>
        <v>4.0179999999999998</v>
      </c>
      <c r="I4492" s="296">
        <f t="shared" si="1054"/>
        <v>3.9769999999999994</v>
      </c>
      <c r="J4492" s="296">
        <f t="shared" si="1055"/>
        <v>3.9359999999999995</v>
      </c>
      <c r="K4492" s="106"/>
      <c r="L4492" s="323">
        <f>F4492*K4492</f>
        <v>0</v>
      </c>
      <c r="M4492" s="327">
        <f>G4492*K4492</f>
        <v>0</v>
      </c>
      <c r="N4492" s="545">
        <f>H4492*K4492</f>
        <v>0</v>
      </c>
      <c r="O4492" s="545">
        <f>I4492*K4492</f>
        <v>0</v>
      </c>
      <c r="P4492" s="545">
        <f>J4492*K4492</f>
        <v>0</v>
      </c>
      <c r="Q4492" s="110" t="s">
        <v>7</v>
      </c>
    </row>
    <row r="4493" spans="1:17" ht="15" hidden="1" customHeight="1" outlineLevel="1" x14ac:dyDescent="0.25">
      <c r="A4493" s="283" t="s">
        <v>268</v>
      </c>
      <c r="B4493" s="442" t="s">
        <v>5193</v>
      </c>
      <c r="C4493" s="184" t="s">
        <v>1783</v>
      </c>
      <c r="D4493" s="183" t="s">
        <v>6</v>
      </c>
      <c r="E4493" s="29">
        <v>6</v>
      </c>
      <c r="F4493" s="202">
        <v>3.8</v>
      </c>
      <c r="G4493" s="202">
        <v>3.7</v>
      </c>
      <c r="H4493" s="296">
        <f t="shared" si="1053"/>
        <v>3.6259999999999999</v>
      </c>
      <c r="I4493" s="296">
        <f t="shared" si="1054"/>
        <v>3.589</v>
      </c>
      <c r="J4493" s="296">
        <f t="shared" si="1055"/>
        <v>3.552</v>
      </c>
      <c r="K4493" s="106"/>
      <c r="L4493" s="323">
        <f>F4493*K4493</f>
        <v>0</v>
      </c>
      <c r="M4493" s="327">
        <f>G4493*K4493</f>
        <v>0</v>
      </c>
      <c r="N4493" s="545">
        <f>H4493*K4493</f>
        <v>0</v>
      </c>
      <c r="O4493" s="545">
        <f>I4493*K4493</f>
        <v>0</v>
      </c>
      <c r="P4493" s="545">
        <f>J4493*K4493</f>
        <v>0</v>
      </c>
      <c r="Q4493" s="110" t="s">
        <v>7</v>
      </c>
    </row>
    <row r="4494" spans="1:17" ht="15" hidden="1" customHeight="1" outlineLevel="1" x14ac:dyDescent="0.25">
      <c r="A4494" s="283" t="s">
        <v>268</v>
      </c>
      <c r="B4494" s="442" t="s">
        <v>5193</v>
      </c>
      <c r="C4494" s="184" t="s">
        <v>1782</v>
      </c>
      <c r="D4494" s="183" t="s">
        <v>6</v>
      </c>
      <c r="E4494" s="29">
        <v>6</v>
      </c>
      <c r="F4494" s="202">
        <v>3.8</v>
      </c>
      <c r="G4494" s="202">
        <v>3.7</v>
      </c>
      <c r="H4494" s="296">
        <f t="shared" si="1053"/>
        <v>3.6259999999999999</v>
      </c>
      <c r="I4494" s="296">
        <f t="shared" si="1054"/>
        <v>3.589</v>
      </c>
      <c r="J4494" s="296">
        <f t="shared" si="1055"/>
        <v>3.552</v>
      </c>
      <c r="K4494" s="106"/>
      <c r="L4494" s="323">
        <f>F4494*K4494</f>
        <v>0</v>
      </c>
      <c r="M4494" s="327">
        <f>G4494*K4494</f>
        <v>0</v>
      </c>
      <c r="N4494" s="545">
        <f>H4494*K4494</f>
        <v>0</v>
      </c>
      <c r="O4494" s="545">
        <f>I4494*K4494</f>
        <v>0</v>
      </c>
      <c r="P4494" s="545">
        <f>J4494*K4494</f>
        <v>0</v>
      </c>
      <c r="Q4494" s="110" t="s">
        <v>7</v>
      </c>
    </row>
    <row r="4495" spans="1:17" ht="15" hidden="1" customHeight="1" outlineLevel="1" x14ac:dyDescent="0.25">
      <c r="A4495" s="283" t="s">
        <v>268</v>
      </c>
      <c r="B4495" s="442" t="s">
        <v>5193</v>
      </c>
      <c r="C4495" s="184" t="s">
        <v>1781</v>
      </c>
      <c r="D4495" s="183" t="s">
        <v>6</v>
      </c>
      <c r="E4495" s="29">
        <v>6</v>
      </c>
      <c r="F4495" s="202">
        <v>3.6</v>
      </c>
      <c r="G4495" s="202">
        <v>3.5</v>
      </c>
      <c r="H4495" s="296">
        <f t="shared" si="1053"/>
        <v>3.4299999999999997</v>
      </c>
      <c r="I4495" s="296">
        <f t="shared" si="1054"/>
        <v>3.395</v>
      </c>
      <c r="J4495" s="296">
        <f t="shared" si="1055"/>
        <v>3.36</v>
      </c>
      <c r="K4495" s="106"/>
      <c r="L4495" s="323">
        <f>F4495*K4495</f>
        <v>0</v>
      </c>
      <c r="M4495" s="327">
        <f>G4495*K4495</f>
        <v>0</v>
      </c>
      <c r="N4495" s="545">
        <f>H4495*K4495</f>
        <v>0</v>
      </c>
      <c r="O4495" s="545">
        <f>I4495*K4495</f>
        <v>0</v>
      </c>
      <c r="P4495" s="545">
        <f>J4495*K4495</f>
        <v>0</v>
      </c>
      <c r="Q4495" s="110" t="s">
        <v>7</v>
      </c>
    </row>
    <row r="4496" spans="1:17" ht="15" hidden="1" customHeight="1" outlineLevel="1" x14ac:dyDescent="0.25">
      <c r="A4496" s="283" t="s">
        <v>268</v>
      </c>
      <c r="B4496" s="670"/>
      <c r="C4496" s="174" t="s">
        <v>1310</v>
      </c>
      <c r="D4496" s="183" t="s">
        <v>6</v>
      </c>
      <c r="E4496" s="29">
        <v>8</v>
      </c>
      <c r="F4496" s="202">
        <v>4.5999999999999996</v>
      </c>
      <c r="G4496" s="202">
        <v>4.5</v>
      </c>
      <c r="H4496" s="296">
        <f t="shared" si="1053"/>
        <v>4.41</v>
      </c>
      <c r="I4496" s="296">
        <f t="shared" si="1054"/>
        <v>4.3650000000000002</v>
      </c>
      <c r="J4496" s="296">
        <f t="shared" si="1055"/>
        <v>4.32</v>
      </c>
      <c r="K4496" s="106"/>
      <c r="L4496" s="323">
        <f>F4496*K4496</f>
        <v>0</v>
      </c>
      <c r="M4496" s="327">
        <f>G4496*K4496</f>
        <v>0</v>
      </c>
      <c r="N4496" s="545">
        <f>H4496*K4496</f>
        <v>0</v>
      </c>
      <c r="O4496" s="545">
        <f>I4496*K4496</f>
        <v>0</v>
      </c>
      <c r="P4496" s="545">
        <f>J4496*K4496</f>
        <v>0</v>
      </c>
      <c r="Q4496" s="110" t="s">
        <v>7</v>
      </c>
    </row>
    <row r="4497" spans="1:17" ht="15" hidden="1" customHeight="1" outlineLevel="1" x14ac:dyDescent="0.25">
      <c r="A4497" s="283" t="s">
        <v>268</v>
      </c>
      <c r="B4497" s="442" t="s">
        <v>5193</v>
      </c>
      <c r="C4497" s="184" t="s">
        <v>1789</v>
      </c>
      <c r="D4497" s="183" t="s">
        <v>6</v>
      </c>
      <c r="E4497" s="29">
        <v>5</v>
      </c>
      <c r="F4497" s="202">
        <v>1.6</v>
      </c>
      <c r="G4497" s="202">
        <v>1.5</v>
      </c>
      <c r="H4497" s="296">
        <f t="shared" si="1053"/>
        <v>1.47</v>
      </c>
      <c r="I4497" s="296">
        <f t="shared" si="1054"/>
        <v>1.4550000000000001</v>
      </c>
      <c r="J4497" s="296">
        <f t="shared" si="1055"/>
        <v>1.44</v>
      </c>
      <c r="K4497" s="106"/>
      <c r="L4497" s="323">
        <f>F4497*K4497</f>
        <v>0</v>
      </c>
      <c r="M4497" s="327">
        <f>G4497*K4497</f>
        <v>0</v>
      </c>
      <c r="N4497" s="545">
        <f>H4497*K4497</f>
        <v>0</v>
      </c>
      <c r="O4497" s="545">
        <f>I4497*K4497</f>
        <v>0</v>
      </c>
      <c r="P4497" s="545">
        <f>J4497*K4497</f>
        <v>0</v>
      </c>
      <c r="Q4497" s="110" t="s">
        <v>7</v>
      </c>
    </row>
    <row r="4498" spans="1:17" ht="15" hidden="1" customHeight="1" outlineLevel="1" x14ac:dyDescent="0.25">
      <c r="A4498" s="283" t="s">
        <v>268</v>
      </c>
      <c r="B4498" s="442" t="s">
        <v>5193</v>
      </c>
      <c r="C4498" s="184" t="s">
        <v>1790</v>
      </c>
      <c r="D4498" s="183" t="s">
        <v>6</v>
      </c>
      <c r="E4498" s="29">
        <v>6</v>
      </c>
      <c r="F4498" s="202">
        <v>3</v>
      </c>
      <c r="G4498" s="202">
        <v>2.9</v>
      </c>
      <c r="H4498" s="296">
        <f t="shared" si="1053"/>
        <v>2.8420000000000001</v>
      </c>
      <c r="I4498" s="296">
        <f t="shared" si="1054"/>
        <v>2.8129999999999997</v>
      </c>
      <c r="J4498" s="296">
        <f t="shared" si="1055"/>
        <v>2.7839999999999998</v>
      </c>
      <c r="K4498" s="106"/>
      <c r="L4498" s="323">
        <f>F4498*K4498</f>
        <v>0</v>
      </c>
      <c r="M4498" s="327">
        <f>G4498*K4498</f>
        <v>0</v>
      </c>
      <c r="N4498" s="545">
        <f>H4498*K4498</f>
        <v>0</v>
      </c>
      <c r="O4498" s="545">
        <f>I4498*K4498</f>
        <v>0</v>
      </c>
      <c r="P4498" s="545">
        <f>J4498*K4498</f>
        <v>0</v>
      </c>
      <c r="Q4498" s="110" t="s">
        <v>7</v>
      </c>
    </row>
    <row r="4499" spans="1:17" ht="15" hidden="1" customHeight="1" outlineLevel="1" x14ac:dyDescent="0.25">
      <c r="A4499" s="283" t="s">
        <v>268</v>
      </c>
      <c r="B4499" s="442" t="s">
        <v>5193</v>
      </c>
      <c r="C4499" s="184" t="s">
        <v>1791</v>
      </c>
      <c r="D4499" s="183" t="s">
        <v>6</v>
      </c>
      <c r="E4499" s="29">
        <v>5</v>
      </c>
      <c r="F4499" s="202">
        <v>1.6</v>
      </c>
      <c r="G4499" s="202">
        <v>1.5</v>
      </c>
      <c r="H4499" s="296">
        <f t="shared" si="1053"/>
        <v>1.47</v>
      </c>
      <c r="I4499" s="296">
        <f t="shared" si="1054"/>
        <v>1.4550000000000001</v>
      </c>
      <c r="J4499" s="296">
        <f t="shared" si="1055"/>
        <v>1.44</v>
      </c>
      <c r="K4499" s="106"/>
      <c r="L4499" s="323">
        <f>F4499*K4499</f>
        <v>0</v>
      </c>
      <c r="M4499" s="327">
        <f>G4499*K4499</f>
        <v>0</v>
      </c>
      <c r="N4499" s="545">
        <f>H4499*K4499</f>
        <v>0</v>
      </c>
      <c r="O4499" s="545">
        <f>I4499*K4499</f>
        <v>0</v>
      </c>
      <c r="P4499" s="545">
        <f>J4499*K4499</f>
        <v>0</v>
      </c>
      <c r="Q4499" s="110" t="s">
        <v>7</v>
      </c>
    </row>
    <row r="4500" spans="1:17" ht="15" hidden="1" customHeight="1" outlineLevel="1" x14ac:dyDescent="0.25">
      <c r="A4500" s="283" t="s">
        <v>268</v>
      </c>
      <c r="B4500" s="442" t="s">
        <v>5193</v>
      </c>
      <c r="C4500" s="184" t="s">
        <v>1793</v>
      </c>
      <c r="D4500" s="183" t="s">
        <v>6</v>
      </c>
      <c r="E4500" s="29">
        <v>5</v>
      </c>
      <c r="F4500" s="202">
        <v>1.6</v>
      </c>
      <c r="G4500" s="202">
        <v>1.5</v>
      </c>
      <c r="H4500" s="296">
        <f t="shared" si="1053"/>
        <v>1.47</v>
      </c>
      <c r="I4500" s="296">
        <f t="shared" si="1054"/>
        <v>1.4550000000000001</v>
      </c>
      <c r="J4500" s="296">
        <f t="shared" si="1055"/>
        <v>1.44</v>
      </c>
      <c r="K4500" s="106"/>
      <c r="L4500" s="323">
        <f>F4500*K4500</f>
        <v>0</v>
      </c>
      <c r="M4500" s="327">
        <f>G4500*K4500</f>
        <v>0</v>
      </c>
      <c r="N4500" s="545">
        <f>H4500*K4500</f>
        <v>0</v>
      </c>
      <c r="O4500" s="545">
        <f>I4500*K4500</f>
        <v>0</v>
      </c>
      <c r="P4500" s="545">
        <f>J4500*K4500</f>
        <v>0</v>
      </c>
      <c r="Q4500" s="110" t="s">
        <v>7</v>
      </c>
    </row>
    <row r="4501" spans="1:17" ht="15" hidden="1" customHeight="1" outlineLevel="1" x14ac:dyDescent="0.25">
      <c r="A4501" s="283" t="s">
        <v>268</v>
      </c>
      <c r="B4501" s="442" t="s">
        <v>5193</v>
      </c>
      <c r="C4501" s="184" t="s">
        <v>1794</v>
      </c>
      <c r="D4501" s="183" t="s">
        <v>6</v>
      </c>
      <c r="E4501" s="29">
        <v>5</v>
      </c>
      <c r="F4501" s="202">
        <v>1.6</v>
      </c>
      <c r="G4501" s="202">
        <v>1.5</v>
      </c>
      <c r="H4501" s="296">
        <f t="shared" si="1053"/>
        <v>1.47</v>
      </c>
      <c r="I4501" s="296">
        <f t="shared" si="1054"/>
        <v>1.4550000000000001</v>
      </c>
      <c r="J4501" s="296">
        <f t="shared" si="1055"/>
        <v>1.44</v>
      </c>
      <c r="K4501" s="106"/>
      <c r="L4501" s="323">
        <f>F4501*K4501</f>
        <v>0</v>
      </c>
      <c r="M4501" s="327">
        <f>G4501*K4501</f>
        <v>0</v>
      </c>
      <c r="N4501" s="545">
        <f>H4501*K4501</f>
        <v>0</v>
      </c>
      <c r="O4501" s="545">
        <f>I4501*K4501</f>
        <v>0</v>
      </c>
      <c r="P4501" s="545">
        <f>J4501*K4501</f>
        <v>0</v>
      </c>
      <c r="Q4501" s="110" t="s">
        <v>7</v>
      </c>
    </row>
    <row r="4502" spans="1:17" ht="15" hidden="1" customHeight="1" outlineLevel="1" x14ac:dyDescent="0.25">
      <c r="A4502" s="283" t="s">
        <v>268</v>
      </c>
      <c r="B4502" s="442" t="s">
        <v>5193</v>
      </c>
      <c r="C4502" s="184" t="s">
        <v>1795</v>
      </c>
      <c r="D4502" s="183" t="s">
        <v>6</v>
      </c>
      <c r="E4502" s="29">
        <v>5</v>
      </c>
      <c r="F4502" s="202">
        <v>1.6</v>
      </c>
      <c r="G4502" s="202">
        <v>1.5</v>
      </c>
      <c r="H4502" s="296">
        <f t="shared" si="1053"/>
        <v>1.47</v>
      </c>
      <c r="I4502" s="296">
        <f t="shared" si="1054"/>
        <v>1.4550000000000001</v>
      </c>
      <c r="J4502" s="296">
        <f t="shared" si="1055"/>
        <v>1.44</v>
      </c>
      <c r="K4502" s="106"/>
      <c r="L4502" s="323">
        <f>F4502*K4502</f>
        <v>0</v>
      </c>
      <c r="M4502" s="327">
        <f>G4502*K4502</f>
        <v>0</v>
      </c>
      <c r="N4502" s="545">
        <f>H4502*K4502</f>
        <v>0</v>
      </c>
      <c r="O4502" s="545">
        <f>I4502*K4502</f>
        <v>0</v>
      </c>
      <c r="P4502" s="545">
        <f>J4502*K4502</f>
        <v>0</v>
      </c>
      <c r="Q4502" s="110" t="s">
        <v>7</v>
      </c>
    </row>
    <row r="4503" spans="1:17" ht="15" hidden="1" customHeight="1" outlineLevel="1" x14ac:dyDescent="0.25">
      <c r="A4503" s="283" t="s">
        <v>268</v>
      </c>
      <c r="B4503" s="670"/>
      <c r="C4503" s="184" t="s">
        <v>1797</v>
      </c>
      <c r="D4503" s="183" t="s">
        <v>6</v>
      </c>
      <c r="E4503" s="29">
        <v>7</v>
      </c>
      <c r="F4503" s="202">
        <v>4.2</v>
      </c>
      <c r="G4503" s="202">
        <v>4.0999999999999996</v>
      </c>
      <c r="H4503" s="296">
        <f t="shared" si="1053"/>
        <v>4.0179999999999998</v>
      </c>
      <c r="I4503" s="296">
        <f t="shared" si="1054"/>
        <v>3.9769999999999994</v>
      </c>
      <c r="J4503" s="296">
        <f t="shared" si="1055"/>
        <v>3.9359999999999995</v>
      </c>
      <c r="K4503" s="106"/>
      <c r="L4503" s="323">
        <f>F4503*K4503</f>
        <v>0</v>
      </c>
      <c r="M4503" s="327">
        <f>G4503*K4503</f>
        <v>0</v>
      </c>
      <c r="N4503" s="545">
        <f>H4503*K4503</f>
        <v>0</v>
      </c>
      <c r="O4503" s="545">
        <f>I4503*K4503</f>
        <v>0</v>
      </c>
      <c r="P4503" s="545">
        <f>J4503*K4503</f>
        <v>0</v>
      </c>
      <c r="Q4503" s="110" t="s">
        <v>7</v>
      </c>
    </row>
    <row r="4504" spans="1:17" ht="15" hidden="1" customHeight="1" outlineLevel="1" x14ac:dyDescent="0.25">
      <c r="A4504" s="283" t="s">
        <v>268</v>
      </c>
      <c r="B4504" s="442" t="s">
        <v>5193</v>
      </c>
      <c r="C4504" s="184" t="s">
        <v>1798</v>
      </c>
      <c r="D4504" s="183" t="s">
        <v>6</v>
      </c>
      <c r="E4504" s="29">
        <v>5</v>
      </c>
      <c r="F4504" s="202">
        <v>1.6</v>
      </c>
      <c r="G4504" s="202">
        <v>1.5</v>
      </c>
      <c r="H4504" s="296">
        <f t="shared" si="1053"/>
        <v>1.47</v>
      </c>
      <c r="I4504" s="296">
        <f t="shared" si="1054"/>
        <v>1.4550000000000001</v>
      </c>
      <c r="J4504" s="296">
        <f t="shared" si="1055"/>
        <v>1.44</v>
      </c>
      <c r="K4504" s="106"/>
      <c r="L4504" s="323">
        <f>F4504*K4504</f>
        <v>0</v>
      </c>
      <c r="M4504" s="327">
        <f>G4504*K4504</f>
        <v>0</v>
      </c>
      <c r="N4504" s="545">
        <f>H4504*K4504</f>
        <v>0</v>
      </c>
      <c r="O4504" s="545">
        <f>I4504*K4504</f>
        <v>0</v>
      </c>
      <c r="P4504" s="545">
        <f>J4504*K4504</f>
        <v>0</v>
      </c>
      <c r="Q4504" s="110" t="s">
        <v>7</v>
      </c>
    </row>
    <row r="4505" spans="1:17" ht="15" hidden="1" customHeight="1" outlineLevel="1" x14ac:dyDescent="0.25">
      <c r="A4505" s="283" t="s">
        <v>268</v>
      </c>
      <c r="B4505" s="442" t="s">
        <v>5193</v>
      </c>
      <c r="C4505" s="184" t="s">
        <v>1799</v>
      </c>
      <c r="D4505" s="183" t="s">
        <v>6</v>
      </c>
      <c r="E4505" s="29">
        <v>6</v>
      </c>
      <c r="F4505" s="202">
        <v>3</v>
      </c>
      <c r="G4505" s="202">
        <v>2.9</v>
      </c>
      <c r="H4505" s="296">
        <f t="shared" si="1053"/>
        <v>2.8420000000000001</v>
      </c>
      <c r="I4505" s="296">
        <f t="shared" si="1054"/>
        <v>2.8129999999999997</v>
      </c>
      <c r="J4505" s="296">
        <f t="shared" si="1055"/>
        <v>2.7839999999999998</v>
      </c>
      <c r="K4505" s="106"/>
      <c r="L4505" s="323">
        <f>F4505*K4505</f>
        <v>0</v>
      </c>
      <c r="M4505" s="327">
        <f>G4505*K4505</f>
        <v>0</v>
      </c>
      <c r="N4505" s="545">
        <f>H4505*K4505</f>
        <v>0</v>
      </c>
      <c r="O4505" s="545">
        <f>I4505*K4505</f>
        <v>0</v>
      </c>
      <c r="P4505" s="545">
        <f>J4505*K4505</f>
        <v>0</v>
      </c>
      <c r="Q4505" s="110" t="s">
        <v>7</v>
      </c>
    </row>
    <row r="4506" spans="1:17" ht="15" hidden="1" customHeight="1" outlineLevel="1" thickBot="1" x14ac:dyDescent="0.25">
      <c r="A4506" s="283" t="s">
        <v>268</v>
      </c>
      <c r="B4506" s="442" t="s">
        <v>5264</v>
      </c>
      <c r="C4506" s="596" t="s">
        <v>1800</v>
      </c>
      <c r="D4506" s="183" t="s">
        <v>6</v>
      </c>
      <c r="E4506" s="29">
        <v>6</v>
      </c>
      <c r="F4506" s="202">
        <v>3.3</v>
      </c>
      <c r="G4506" s="202">
        <v>3.2</v>
      </c>
      <c r="H4506" s="296">
        <f t="shared" si="1053"/>
        <v>3.1360000000000001</v>
      </c>
      <c r="I4506" s="296">
        <f t="shared" si="1054"/>
        <v>3.1040000000000001</v>
      </c>
      <c r="J4506" s="296">
        <f t="shared" si="1055"/>
        <v>3.0720000000000001</v>
      </c>
      <c r="K4506" s="106"/>
      <c r="L4506" s="323">
        <f>F4506*K4506</f>
        <v>0</v>
      </c>
      <c r="M4506" s="327">
        <f>G4506*K4506</f>
        <v>0</v>
      </c>
      <c r="N4506" s="545">
        <f>H4506*K4506</f>
        <v>0</v>
      </c>
      <c r="O4506" s="545">
        <f>I4506*K4506</f>
        <v>0</v>
      </c>
      <c r="P4506" s="545">
        <f>J4506*K4506</f>
        <v>0</v>
      </c>
      <c r="Q4506" s="110" t="s">
        <v>7</v>
      </c>
    </row>
    <row r="4507" spans="1:17" ht="15" customHeight="1" collapsed="1" thickBot="1" x14ac:dyDescent="0.25">
      <c r="A4507" s="593" t="s">
        <v>2576</v>
      </c>
      <c r="B4507" s="586"/>
      <c r="C4507" s="587"/>
      <c r="D4507" s="588"/>
      <c r="E4507" s="589"/>
      <c r="F4507" s="590"/>
      <c r="G4507" s="590"/>
      <c r="H4507" s="590"/>
      <c r="I4507" s="590"/>
      <c r="J4507" s="590"/>
      <c r="K4507" s="589"/>
      <c r="L4507" s="591"/>
      <c r="M4507" s="591"/>
      <c r="N4507" s="591"/>
      <c r="O4507" s="591"/>
      <c r="P4507" s="591"/>
      <c r="Q4507" s="592"/>
    </row>
    <row r="4508" spans="1:17" ht="15" hidden="1" customHeight="1" outlineLevel="1" thickBot="1" x14ac:dyDescent="0.25">
      <c r="A4508" s="283" t="s">
        <v>268</v>
      </c>
      <c r="B4508" s="670"/>
      <c r="C4508" s="174" t="s">
        <v>2012</v>
      </c>
      <c r="D4508" s="22" t="s">
        <v>6</v>
      </c>
      <c r="E4508" s="29">
        <v>12</v>
      </c>
      <c r="F4508" s="202">
        <v>7</v>
      </c>
      <c r="G4508" s="202">
        <v>6.8</v>
      </c>
      <c r="H4508" s="296">
        <f t="shared" ref="H4508" si="1056">G4508*0.98</f>
        <v>6.6639999999999997</v>
      </c>
      <c r="I4508" s="296">
        <f t="shared" ref="I4508" si="1057">G4508*0.97</f>
        <v>6.5960000000000001</v>
      </c>
      <c r="J4508" s="296">
        <f t="shared" ref="J4508" si="1058">G4508*0.96</f>
        <v>6.5279999999999996</v>
      </c>
      <c r="K4508" s="106"/>
      <c r="L4508" s="323">
        <f>F4508*K4508</f>
        <v>0</v>
      </c>
      <c r="M4508" s="327">
        <f>G4508*K4508</f>
        <v>0</v>
      </c>
      <c r="N4508" s="545">
        <f>H4508*K4508</f>
        <v>0</v>
      </c>
      <c r="O4508" s="545">
        <f>I4508*K4508</f>
        <v>0</v>
      </c>
      <c r="P4508" s="545">
        <f>J4508*K4508</f>
        <v>0</v>
      </c>
      <c r="Q4508" s="110" t="s">
        <v>7</v>
      </c>
    </row>
    <row r="4509" spans="1:17" ht="15" customHeight="1" collapsed="1" thickBot="1" x14ac:dyDescent="0.25">
      <c r="A4509" s="593" t="s">
        <v>3255</v>
      </c>
      <c r="B4509" s="586"/>
      <c r="C4509" s="587"/>
      <c r="D4509" s="588"/>
      <c r="E4509" s="589"/>
      <c r="F4509" s="590"/>
      <c r="G4509" s="590"/>
      <c r="H4509" s="590"/>
      <c r="I4509" s="590"/>
      <c r="J4509" s="590"/>
      <c r="K4509" s="589"/>
      <c r="L4509" s="591"/>
      <c r="M4509" s="591"/>
      <c r="N4509" s="591"/>
      <c r="O4509" s="591"/>
      <c r="P4509" s="591"/>
      <c r="Q4509" s="592"/>
    </row>
    <row r="4510" spans="1:17" ht="15" hidden="1" customHeight="1" outlineLevel="1" x14ac:dyDescent="0.25">
      <c r="A4510" s="283" t="s">
        <v>268</v>
      </c>
      <c r="B4510" s="442" t="s">
        <v>5191</v>
      </c>
      <c r="C4510" s="174" t="s">
        <v>296</v>
      </c>
      <c r="D4510" s="22" t="s">
        <v>6</v>
      </c>
      <c r="E4510" s="29">
        <v>3</v>
      </c>
      <c r="F4510" s="202">
        <v>1.65</v>
      </c>
      <c r="G4510" s="202">
        <v>1.6</v>
      </c>
      <c r="H4510" s="296">
        <f t="shared" ref="H4510:H4514" si="1059">G4510*0.98</f>
        <v>1.5680000000000001</v>
      </c>
      <c r="I4510" s="296">
        <f t="shared" ref="I4510:I4514" si="1060">G4510*0.97</f>
        <v>1.552</v>
      </c>
      <c r="J4510" s="296">
        <f t="shared" ref="J4510:J4514" si="1061">G4510*0.96</f>
        <v>1.536</v>
      </c>
      <c r="K4510" s="106"/>
      <c r="L4510" s="323">
        <f>F4510*K4510</f>
        <v>0</v>
      </c>
      <c r="M4510" s="327">
        <f>G4510*K4510</f>
        <v>0</v>
      </c>
      <c r="N4510" s="545">
        <f>H4510*K4510</f>
        <v>0</v>
      </c>
      <c r="O4510" s="545">
        <f>I4510*K4510</f>
        <v>0</v>
      </c>
      <c r="P4510" s="545">
        <f>J4510*K4510</f>
        <v>0</v>
      </c>
      <c r="Q4510" s="110" t="s">
        <v>7</v>
      </c>
    </row>
    <row r="4511" spans="1:17" ht="15" hidden="1" customHeight="1" outlineLevel="1" x14ac:dyDescent="0.25">
      <c r="A4511" s="283" t="s">
        <v>268</v>
      </c>
      <c r="B4511" s="442" t="s">
        <v>5184</v>
      </c>
      <c r="C4511" s="174" t="s">
        <v>455</v>
      </c>
      <c r="D4511" s="22" t="s">
        <v>6</v>
      </c>
      <c r="E4511" s="29">
        <v>3</v>
      </c>
      <c r="F4511" s="202">
        <v>1.8</v>
      </c>
      <c r="G4511" s="202">
        <v>1.75</v>
      </c>
      <c r="H4511" s="296">
        <f t="shared" si="1059"/>
        <v>1.7149999999999999</v>
      </c>
      <c r="I4511" s="296">
        <f t="shared" si="1060"/>
        <v>1.6975</v>
      </c>
      <c r="J4511" s="296">
        <f t="shared" si="1061"/>
        <v>1.68</v>
      </c>
      <c r="K4511" s="106"/>
      <c r="L4511" s="323">
        <f>F4511*K4511</f>
        <v>0</v>
      </c>
      <c r="M4511" s="327">
        <f>G4511*K4511</f>
        <v>0</v>
      </c>
      <c r="N4511" s="545">
        <f>H4511*K4511</f>
        <v>0</v>
      </c>
      <c r="O4511" s="545">
        <f>I4511*K4511</f>
        <v>0</v>
      </c>
      <c r="P4511" s="545">
        <f>J4511*K4511</f>
        <v>0</v>
      </c>
      <c r="Q4511" s="110" t="s">
        <v>7</v>
      </c>
    </row>
    <row r="4512" spans="1:17" ht="15" hidden="1" customHeight="1" outlineLevel="1" x14ac:dyDescent="0.25">
      <c r="A4512" s="283" t="s">
        <v>268</v>
      </c>
      <c r="B4512" s="442" t="s">
        <v>5212</v>
      </c>
      <c r="C4512" s="174" t="s">
        <v>297</v>
      </c>
      <c r="D4512" s="22" t="s">
        <v>6</v>
      </c>
      <c r="E4512" s="29">
        <v>3</v>
      </c>
      <c r="F4512" s="202">
        <v>1.4</v>
      </c>
      <c r="G4512" s="202">
        <v>1.35</v>
      </c>
      <c r="H4512" s="296">
        <f t="shared" si="1059"/>
        <v>1.323</v>
      </c>
      <c r="I4512" s="296">
        <f t="shared" si="1060"/>
        <v>1.3095000000000001</v>
      </c>
      <c r="J4512" s="296">
        <f t="shared" si="1061"/>
        <v>1.296</v>
      </c>
      <c r="K4512" s="106"/>
      <c r="L4512" s="323">
        <f>F4512*K4512</f>
        <v>0</v>
      </c>
      <c r="M4512" s="327">
        <f>G4512*K4512</f>
        <v>0</v>
      </c>
      <c r="N4512" s="545">
        <f>H4512*K4512</f>
        <v>0</v>
      </c>
      <c r="O4512" s="545">
        <f>I4512*K4512</f>
        <v>0</v>
      </c>
      <c r="P4512" s="545">
        <f>J4512*K4512</f>
        <v>0</v>
      </c>
      <c r="Q4512" s="110" t="s">
        <v>7</v>
      </c>
    </row>
    <row r="4513" spans="1:18" ht="15" hidden="1" customHeight="1" outlineLevel="1" x14ac:dyDescent="0.25">
      <c r="A4513" s="283" t="s">
        <v>268</v>
      </c>
      <c r="B4513" s="442" t="s">
        <v>5208</v>
      </c>
      <c r="C4513" s="174" t="s">
        <v>1419</v>
      </c>
      <c r="D4513" s="22" t="s">
        <v>6</v>
      </c>
      <c r="E4513" s="29">
        <v>4</v>
      </c>
      <c r="F4513" s="202">
        <v>2.2000000000000002</v>
      </c>
      <c r="G4513" s="202">
        <v>2.1</v>
      </c>
      <c r="H4513" s="296">
        <f t="shared" si="1059"/>
        <v>2.0579999999999998</v>
      </c>
      <c r="I4513" s="296">
        <f t="shared" si="1060"/>
        <v>2.0369999999999999</v>
      </c>
      <c r="J4513" s="296">
        <f t="shared" si="1061"/>
        <v>2.016</v>
      </c>
      <c r="K4513" s="106"/>
      <c r="L4513" s="323">
        <f>F4513*K4513</f>
        <v>0</v>
      </c>
      <c r="M4513" s="327">
        <f>G4513*K4513</f>
        <v>0</v>
      </c>
      <c r="N4513" s="545">
        <f>H4513*K4513</f>
        <v>0</v>
      </c>
      <c r="O4513" s="545">
        <f>I4513*K4513</f>
        <v>0</v>
      </c>
      <c r="P4513" s="545">
        <f>J4513*K4513</f>
        <v>0</v>
      </c>
      <c r="Q4513" s="110" t="s">
        <v>7</v>
      </c>
    </row>
    <row r="4514" spans="1:18" ht="15" hidden="1" customHeight="1" outlineLevel="1" thickBot="1" x14ac:dyDescent="0.25">
      <c r="A4514" s="283" t="s">
        <v>268</v>
      </c>
      <c r="B4514" s="442" t="s">
        <v>5208</v>
      </c>
      <c r="C4514" s="174" t="s">
        <v>732</v>
      </c>
      <c r="D4514" s="22" t="s">
        <v>6</v>
      </c>
      <c r="E4514" s="29">
        <v>3.5</v>
      </c>
      <c r="F4514" s="202">
        <v>2</v>
      </c>
      <c r="G4514" s="202">
        <v>1.9</v>
      </c>
      <c r="H4514" s="296">
        <f t="shared" si="1059"/>
        <v>1.8619999999999999</v>
      </c>
      <c r="I4514" s="296">
        <f t="shared" si="1060"/>
        <v>1.843</v>
      </c>
      <c r="J4514" s="296">
        <f t="shared" si="1061"/>
        <v>1.8239999999999998</v>
      </c>
      <c r="K4514" s="106"/>
      <c r="L4514" s="323">
        <f>F4514*K4514</f>
        <v>0</v>
      </c>
      <c r="M4514" s="327">
        <f>G4514*K4514</f>
        <v>0</v>
      </c>
      <c r="N4514" s="545">
        <f>H4514*K4514</f>
        <v>0</v>
      </c>
      <c r="O4514" s="545">
        <f>I4514*K4514</f>
        <v>0</v>
      </c>
      <c r="P4514" s="545">
        <f>J4514*K4514</f>
        <v>0</v>
      </c>
      <c r="Q4514" s="110" t="s">
        <v>7</v>
      </c>
    </row>
    <row r="4515" spans="1:18" ht="15" customHeight="1" collapsed="1" thickBot="1" x14ac:dyDescent="0.25">
      <c r="A4515" s="593" t="s">
        <v>3367</v>
      </c>
      <c r="B4515" s="586"/>
      <c r="C4515" s="587"/>
      <c r="D4515" s="588"/>
      <c r="E4515" s="589"/>
      <c r="F4515" s="590"/>
      <c r="G4515" s="590"/>
      <c r="H4515" s="590"/>
      <c r="I4515" s="590"/>
      <c r="J4515" s="590"/>
      <c r="K4515" s="589"/>
      <c r="L4515" s="591"/>
      <c r="M4515" s="591"/>
      <c r="N4515" s="591"/>
      <c r="O4515" s="591"/>
      <c r="P4515" s="591"/>
      <c r="Q4515" s="592"/>
    </row>
    <row r="4516" spans="1:18" ht="15" hidden="1" customHeight="1" outlineLevel="1" x14ac:dyDescent="0.25">
      <c r="A4516" s="277" t="s">
        <v>268</v>
      </c>
      <c r="B4516" s="671"/>
      <c r="C4516" s="291" t="s">
        <v>5152</v>
      </c>
      <c r="D4516" s="183" t="s">
        <v>6</v>
      </c>
      <c r="E4516" s="188">
        <v>25</v>
      </c>
      <c r="F4516" s="204">
        <v>18.399999999999999</v>
      </c>
      <c r="G4516" s="204">
        <v>18</v>
      </c>
      <c r="H4516" s="221">
        <f t="shared" ref="H4516:H4518" si="1062">G4516*0.98</f>
        <v>17.64</v>
      </c>
      <c r="I4516" s="221">
        <f t="shared" ref="I4516:I4518" si="1063">G4516*0.97</f>
        <v>17.46</v>
      </c>
      <c r="J4516" s="221">
        <f t="shared" ref="J4516:J4518" si="1064">G4516*0.96</f>
        <v>17.28</v>
      </c>
      <c r="K4516" s="106"/>
      <c r="L4516" s="732">
        <f>F4516*K4516</f>
        <v>0</v>
      </c>
      <c r="M4516" s="327">
        <f>G4516*K4516</f>
        <v>0</v>
      </c>
      <c r="N4516" s="545">
        <f>H4516*K4516</f>
        <v>0</v>
      </c>
      <c r="O4516" s="545">
        <f>I4516*K4516</f>
        <v>0</v>
      </c>
      <c r="P4516" s="545">
        <f>J4516*K4516</f>
        <v>0</v>
      </c>
      <c r="Q4516" s="733" t="s">
        <v>5</v>
      </c>
      <c r="R4516" s="712"/>
    </row>
    <row r="4517" spans="1:18" ht="15" hidden="1" customHeight="1" outlineLevel="1" x14ac:dyDescent="0.25">
      <c r="A4517" s="283" t="s">
        <v>268</v>
      </c>
      <c r="B4517" s="670"/>
      <c r="C4517" s="174" t="s">
        <v>3403</v>
      </c>
      <c r="D4517" s="183" t="s">
        <v>6</v>
      </c>
      <c r="E4517" s="29">
        <v>22</v>
      </c>
      <c r="F4517" s="202">
        <v>14.8</v>
      </c>
      <c r="G4517" s="202">
        <v>14.4</v>
      </c>
      <c r="H4517" s="221">
        <f t="shared" si="1062"/>
        <v>14.112</v>
      </c>
      <c r="I4517" s="221">
        <f t="shared" si="1063"/>
        <v>13.968</v>
      </c>
      <c r="J4517" s="221">
        <f t="shared" si="1064"/>
        <v>13.824</v>
      </c>
      <c r="K4517" s="106"/>
      <c r="L4517" s="323">
        <f>F4517*K4517</f>
        <v>0</v>
      </c>
      <c r="M4517" s="327">
        <f>G4517*K4517</f>
        <v>0</v>
      </c>
      <c r="N4517" s="545">
        <f>H4517*K4517</f>
        <v>0</v>
      </c>
      <c r="O4517" s="545">
        <f>I4517*K4517</f>
        <v>0</v>
      </c>
      <c r="P4517" s="545">
        <f>J4517*K4517</f>
        <v>0</v>
      </c>
      <c r="Q4517" s="110" t="s">
        <v>7</v>
      </c>
    </row>
    <row r="4518" spans="1:18" ht="15" hidden="1" customHeight="1" outlineLevel="1" thickBot="1" x14ac:dyDescent="0.25">
      <c r="A4518" s="277" t="s">
        <v>3379</v>
      </c>
      <c r="B4518" s="671"/>
      <c r="C4518" s="291" t="s">
        <v>3368</v>
      </c>
      <c r="D4518" s="183" t="s">
        <v>6</v>
      </c>
      <c r="E4518" s="188">
        <v>34</v>
      </c>
      <c r="F4518" s="204">
        <v>24.5</v>
      </c>
      <c r="G4518" s="204">
        <v>24</v>
      </c>
      <c r="H4518" s="221">
        <f t="shared" si="1062"/>
        <v>23.52</v>
      </c>
      <c r="I4518" s="221">
        <f t="shared" si="1063"/>
        <v>23.28</v>
      </c>
      <c r="J4518" s="221">
        <f t="shared" si="1064"/>
        <v>23.04</v>
      </c>
      <c r="K4518" s="106"/>
      <c r="L4518" s="732">
        <f>F4518*K4518</f>
        <v>0</v>
      </c>
      <c r="M4518" s="327">
        <f>G4518*K4518</f>
        <v>0</v>
      </c>
      <c r="N4518" s="545">
        <f>H4518*K4518</f>
        <v>0</v>
      </c>
      <c r="O4518" s="545">
        <f>I4518*K4518</f>
        <v>0</v>
      </c>
      <c r="P4518" s="545">
        <f>J4518*K4518</f>
        <v>0</v>
      </c>
      <c r="Q4518" s="216" t="s">
        <v>7</v>
      </c>
      <c r="R4518" s="712"/>
    </row>
    <row r="4519" spans="1:18" ht="15" customHeight="1" collapsed="1" thickBot="1" x14ac:dyDescent="0.25">
      <c r="A4519" s="593" t="s">
        <v>2578</v>
      </c>
      <c r="B4519" s="586"/>
      <c r="C4519" s="587"/>
      <c r="D4519" s="588"/>
      <c r="E4519" s="589"/>
      <c r="F4519" s="590"/>
      <c r="G4519" s="590"/>
      <c r="H4519" s="590"/>
      <c r="I4519" s="590"/>
      <c r="J4519" s="590"/>
      <c r="K4519" s="589"/>
      <c r="L4519" s="591"/>
      <c r="M4519" s="591"/>
      <c r="N4519" s="591"/>
      <c r="O4519" s="591"/>
      <c r="P4519" s="591"/>
      <c r="Q4519" s="592"/>
    </row>
    <row r="4520" spans="1:18" ht="15" hidden="1" customHeight="1" outlineLevel="1" thickBot="1" x14ac:dyDescent="0.25">
      <c r="A4520" s="283" t="s">
        <v>268</v>
      </c>
      <c r="B4520" s="670"/>
      <c r="C4520" s="594" t="s">
        <v>2577</v>
      </c>
      <c r="D4520" s="183" t="s">
        <v>6</v>
      </c>
      <c r="E4520" s="29">
        <v>12</v>
      </c>
      <c r="F4520" s="202">
        <v>7.4</v>
      </c>
      <c r="G4520" s="202">
        <v>7.2</v>
      </c>
      <c r="H4520" s="296">
        <f t="shared" ref="H4520" si="1065">G4520*0.98</f>
        <v>7.056</v>
      </c>
      <c r="I4520" s="296">
        <f t="shared" ref="I4520" si="1066">G4520*0.97</f>
        <v>6.984</v>
      </c>
      <c r="J4520" s="296">
        <f t="shared" ref="J4520" si="1067">G4520*0.96</f>
        <v>6.9119999999999999</v>
      </c>
      <c r="K4520" s="106"/>
      <c r="L4520" s="323">
        <f>F4520*K4520</f>
        <v>0</v>
      </c>
      <c r="M4520" s="327">
        <f>G4520*K4520</f>
        <v>0</v>
      </c>
      <c r="N4520" s="545">
        <f>H4520*K4520</f>
        <v>0</v>
      </c>
      <c r="O4520" s="545">
        <f>I4520*K4520</f>
        <v>0</v>
      </c>
      <c r="P4520" s="545">
        <f>J4520*K4520</f>
        <v>0</v>
      </c>
      <c r="Q4520" s="110" t="s">
        <v>7</v>
      </c>
    </row>
    <row r="4521" spans="1:18" ht="15" customHeight="1" collapsed="1" thickBot="1" x14ac:dyDescent="0.25">
      <c r="A4521" s="593" t="s">
        <v>3256</v>
      </c>
      <c r="B4521" s="586"/>
      <c r="C4521" s="587"/>
      <c r="D4521" s="588"/>
      <c r="E4521" s="589"/>
      <c r="F4521" s="590"/>
      <c r="G4521" s="590"/>
      <c r="H4521" s="590"/>
      <c r="I4521" s="590"/>
      <c r="J4521" s="590"/>
      <c r="K4521" s="589"/>
      <c r="L4521" s="591"/>
      <c r="M4521" s="591"/>
      <c r="N4521" s="591"/>
      <c r="O4521" s="591"/>
      <c r="P4521" s="591"/>
      <c r="Q4521" s="592"/>
    </row>
    <row r="4522" spans="1:18" ht="15" hidden="1" customHeight="1" outlineLevel="1" x14ac:dyDescent="0.25">
      <c r="A4522" s="283" t="s">
        <v>268</v>
      </c>
      <c r="B4522" s="442" t="s">
        <v>5285</v>
      </c>
      <c r="C4522" s="184" t="s">
        <v>2429</v>
      </c>
      <c r="D4522" s="22" t="s">
        <v>6</v>
      </c>
      <c r="E4522" s="29">
        <v>3</v>
      </c>
      <c r="F4522" s="221">
        <v>1.9</v>
      </c>
      <c r="G4522" s="221">
        <v>1.85</v>
      </c>
      <c r="H4522" s="296">
        <f t="shared" ref="H4522:H4528" si="1068">G4522*0.98</f>
        <v>1.8129999999999999</v>
      </c>
      <c r="I4522" s="296">
        <f t="shared" ref="I4522:I4528" si="1069">G4522*0.97</f>
        <v>1.7945</v>
      </c>
      <c r="J4522" s="296">
        <f t="shared" ref="J4522:J4528" si="1070">G4522*0.96</f>
        <v>1.776</v>
      </c>
      <c r="K4522" s="106"/>
      <c r="L4522" s="323">
        <f>F4522*K4522</f>
        <v>0</v>
      </c>
      <c r="M4522" s="327">
        <f>G4522*K4522</f>
        <v>0</v>
      </c>
      <c r="N4522" s="545">
        <f>H4522*K4522</f>
        <v>0</v>
      </c>
      <c r="O4522" s="545">
        <f>I4522*K4522</f>
        <v>0</v>
      </c>
      <c r="P4522" s="545">
        <f>J4522*K4522</f>
        <v>0</v>
      </c>
      <c r="Q4522" s="110" t="s">
        <v>7</v>
      </c>
      <c r="R4522" s="254"/>
    </row>
    <row r="4523" spans="1:18" ht="15" hidden="1" customHeight="1" outlineLevel="1" x14ac:dyDescent="0.25">
      <c r="A4523" s="276" t="s">
        <v>268</v>
      </c>
      <c r="B4523" s="442" t="s">
        <v>5285</v>
      </c>
      <c r="C4523" s="200" t="s">
        <v>3686</v>
      </c>
      <c r="D4523" s="22" t="s">
        <v>6</v>
      </c>
      <c r="E4523" s="29">
        <v>3</v>
      </c>
      <c r="F4523" s="221">
        <v>1.8</v>
      </c>
      <c r="G4523" s="477">
        <v>1.7</v>
      </c>
      <c r="H4523" s="296">
        <f t="shared" si="1068"/>
        <v>1.6659999999999999</v>
      </c>
      <c r="I4523" s="296">
        <f t="shared" si="1069"/>
        <v>1.649</v>
      </c>
      <c r="J4523" s="296">
        <f t="shared" si="1070"/>
        <v>1.6319999999999999</v>
      </c>
      <c r="K4523" s="106"/>
      <c r="L4523" s="323">
        <f>F4523*K4523</f>
        <v>0</v>
      </c>
      <c r="M4523" s="327">
        <f>G4523*K4523</f>
        <v>0</v>
      </c>
      <c r="N4523" s="545">
        <f>H4523*K4523</f>
        <v>0</v>
      </c>
      <c r="O4523" s="545">
        <f>I4523*K4523</f>
        <v>0</v>
      </c>
      <c r="P4523" s="545">
        <f>J4523*K4523</f>
        <v>0</v>
      </c>
      <c r="Q4523" s="110" t="s">
        <v>7</v>
      </c>
      <c r="R4523" s="254" t="s">
        <v>2349</v>
      </c>
    </row>
    <row r="4524" spans="1:18" ht="15" hidden="1" customHeight="1" outlineLevel="1" x14ac:dyDescent="0.25">
      <c r="A4524" s="283" t="s">
        <v>268</v>
      </c>
      <c r="B4524" s="183" t="s">
        <v>5285</v>
      </c>
      <c r="C4524" s="184" t="s">
        <v>5756</v>
      </c>
      <c r="D4524" s="22" t="s">
        <v>6</v>
      </c>
      <c r="E4524" s="29">
        <v>4</v>
      </c>
      <c r="F4524" s="221">
        <v>2.25</v>
      </c>
      <c r="G4524" s="221">
        <v>2.2000000000000002</v>
      </c>
      <c r="H4524" s="296">
        <f t="shared" ref="H4524" si="1071">G4524*0.98</f>
        <v>2.1560000000000001</v>
      </c>
      <c r="I4524" s="296">
        <f t="shared" ref="I4524" si="1072">G4524*0.97</f>
        <v>2.1339999999999999</v>
      </c>
      <c r="J4524" s="296">
        <f t="shared" ref="J4524" si="1073">G4524*0.96</f>
        <v>2.1120000000000001</v>
      </c>
      <c r="K4524" s="106"/>
      <c r="L4524" s="323">
        <f>F4524*K4524</f>
        <v>0</v>
      </c>
      <c r="M4524" s="327">
        <f>G4524*K4524</f>
        <v>0</v>
      </c>
      <c r="N4524" s="327">
        <f>H4524*K4524</f>
        <v>0</v>
      </c>
      <c r="O4524" s="327">
        <f>I4524*K4524</f>
        <v>0</v>
      </c>
      <c r="P4524" s="327">
        <f>J4524*K4524</f>
        <v>0</v>
      </c>
      <c r="Q4524" s="110" t="s">
        <v>7</v>
      </c>
      <c r="R4524" s="254"/>
    </row>
    <row r="4525" spans="1:18" ht="15" hidden="1" customHeight="1" outlineLevel="1" x14ac:dyDescent="0.25">
      <c r="A4525" s="283" t="s">
        <v>268</v>
      </c>
      <c r="B4525" s="442" t="s">
        <v>5285</v>
      </c>
      <c r="C4525" s="291" t="s">
        <v>382</v>
      </c>
      <c r="D4525" s="22" t="s">
        <v>6</v>
      </c>
      <c r="E4525" s="29">
        <v>3</v>
      </c>
      <c r="F4525" s="221">
        <v>2</v>
      </c>
      <c r="G4525" s="221">
        <v>1.9</v>
      </c>
      <c r="H4525" s="296">
        <f t="shared" si="1068"/>
        <v>1.8619999999999999</v>
      </c>
      <c r="I4525" s="296">
        <f t="shared" si="1069"/>
        <v>1.843</v>
      </c>
      <c r="J4525" s="296">
        <f t="shared" si="1070"/>
        <v>1.8239999999999998</v>
      </c>
      <c r="K4525" s="106"/>
      <c r="L4525" s="323">
        <f>F4525*K4525</f>
        <v>0</v>
      </c>
      <c r="M4525" s="327">
        <f>G4525*K4525</f>
        <v>0</v>
      </c>
      <c r="N4525" s="545">
        <f>H4525*K4525</f>
        <v>0</v>
      </c>
      <c r="O4525" s="545">
        <f>I4525*K4525</f>
        <v>0</v>
      </c>
      <c r="P4525" s="545">
        <f>J4525*K4525</f>
        <v>0</v>
      </c>
      <c r="Q4525" s="110" t="s">
        <v>7</v>
      </c>
      <c r="R4525" s="254"/>
    </row>
    <row r="4526" spans="1:18" ht="15" hidden="1" customHeight="1" outlineLevel="1" x14ac:dyDescent="0.25">
      <c r="A4526" s="277" t="s">
        <v>268</v>
      </c>
      <c r="B4526" s="442" t="s">
        <v>5286</v>
      </c>
      <c r="C4526" s="184" t="s">
        <v>5094</v>
      </c>
      <c r="D4526" s="183" t="s">
        <v>6</v>
      </c>
      <c r="E4526" s="188">
        <v>4</v>
      </c>
      <c r="F4526" s="221">
        <v>2.5</v>
      </c>
      <c r="G4526" s="221">
        <v>2.4</v>
      </c>
      <c r="H4526" s="296">
        <f t="shared" si="1068"/>
        <v>2.3519999999999999</v>
      </c>
      <c r="I4526" s="296">
        <f t="shared" si="1069"/>
        <v>2.3279999999999998</v>
      </c>
      <c r="J4526" s="296">
        <f t="shared" si="1070"/>
        <v>2.3039999999999998</v>
      </c>
      <c r="K4526" s="106"/>
      <c r="L4526" s="732">
        <f>F4526*K4526</f>
        <v>0</v>
      </c>
      <c r="M4526" s="327">
        <f>G4526*K4526</f>
        <v>0</v>
      </c>
      <c r="N4526" s="545">
        <f>H4526*K4526</f>
        <v>0</v>
      </c>
      <c r="O4526" s="545">
        <f>I4526*K4526</f>
        <v>0</v>
      </c>
      <c r="P4526" s="545">
        <f>J4526*K4526</f>
        <v>0</v>
      </c>
      <c r="Q4526" s="216" t="s">
        <v>7</v>
      </c>
      <c r="R4526" s="712"/>
    </row>
    <row r="4527" spans="1:18" ht="15" hidden="1" customHeight="1" outlineLevel="1" x14ac:dyDescent="0.25">
      <c r="A4527" s="277" t="s">
        <v>268</v>
      </c>
      <c r="B4527" s="442" t="s">
        <v>5287</v>
      </c>
      <c r="C4527" s="291" t="s">
        <v>5092</v>
      </c>
      <c r="D4527" s="183" t="s">
        <v>6</v>
      </c>
      <c r="E4527" s="188">
        <v>4</v>
      </c>
      <c r="F4527" s="221">
        <v>2.6</v>
      </c>
      <c r="G4527" s="221">
        <v>2.5</v>
      </c>
      <c r="H4527" s="296">
        <f t="shared" si="1068"/>
        <v>2.4500000000000002</v>
      </c>
      <c r="I4527" s="296">
        <f t="shared" si="1069"/>
        <v>2.4249999999999998</v>
      </c>
      <c r="J4527" s="296">
        <f t="shared" si="1070"/>
        <v>2.4</v>
      </c>
      <c r="K4527" s="106"/>
      <c r="L4527" s="732">
        <f>F4527*K4527</f>
        <v>0</v>
      </c>
      <c r="M4527" s="327">
        <f>G4527*K4527</f>
        <v>0</v>
      </c>
      <c r="N4527" s="545">
        <f>H4527*K4527</f>
        <v>0</v>
      </c>
      <c r="O4527" s="545">
        <f>I4527*K4527</f>
        <v>0</v>
      </c>
      <c r="P4527" s="545">
        <f>J4527*K4527</f>
        <v>0</v>
      </c>
      <c r="Q4527" s="216" t="s">
        <v>7</v>
      </c>
      <c r="R4527" s="712"/>
    </row>
    <row r="4528" spans="1:18" ht="15" hidden="1" customHeight="1" outlineLevel="1" thickBot="1" x14ac:dyDescent="0.25">
      <c r="A4528" s="283" t="s">
        <v>268</v>
      </c>
      <c r="B4528" s="442" t="s">
        <v>5288</v>
      </c>
      <c r="C4528" s="291" t="s">
        <v>5093</v>
      </c>
      <c r="D4528" s="22" t="s">
        <v>6</v>
      </c>
      <c r="E4528" s="29">
        <v>4</v>
      </c>
      <c r="F4528" s="221">
        <v>2.15</v>
      </c>
      <c r="G4528" s="221">
        <v>2.1</v>
      </c>
      <c r="H4528" s="296">
        <f t="shared" si="1068"/>
        <v>2.0579999999999998</v>
      </c>
      <c r="I4528" s="296">
        <f t="shared" si="1069"/>
        <v>2.0369999999999999</v>
      </c>
      <c r="J4528" s="296">
        <f t="shared" si="1070"/>
        <v>2.016</v>
      </c>
      <c r="K4528" s="106"/>
      <c r="L4528" s="323">
        <f>F4528*K4528</f>
        <v>0</v>
      </c>
      <c r="M4528" s="327">
        <f>G4528*K4528</f>
        <v>0</v>
      </c>
      <c r="N4528" s="545">
        <f>H4528*K4528</f>
        <v>0</v>
      </c>
      <c r="O4528" s="545">
        <f>I4528*K4528</f>
        <v>0</v>
      </c>
      <c r="P4528" s="545">
        <f>J4528*K4528</f>
        <v>0</v>
      </c>
      <c r="Q4528" s="110" t="s">
        <v>7</v>
      </c>
      <c r="R4528" s="254"/>
    </row>
    <row r="4529" spans="1:17" ht="15" customHeight="1" collapsed="1" thickBot="1" x14ac:dyDescent="0.25">
      <c r="A4529" s="593" t="s">
        <v>3383</v>
      </c>
      <c r="B4529" s="586"/>
      <c r="C4529" s="587"/>
      <c r="D4529" s="588"/>
      <c r="E4529" s="589"/>
      <c r="F4529" s="590"/>
      <c r="G4529" s="590"/>
      <c r="H4529" s="590"/>
      <c r="I4529" s="590"/>
      <c r="J4529" s="590"/>
      <c r="K4529" s="589"/>
      <c r="L4529" s="591"/>
      <c r="M4529" s="591"/>
      <c r="N4529" s="591"/>
      <c r="O4529" s="591"/>
      <c r="P4529" s="591"/>
      <c r="Q4529" s="592"/>
    </row>
    <row r="4530" spans="1:17" ht="15" hidden="1" customHeight="1" outlineLevel="1" x14ac:dyDescent="0.25">
      <c r="A4530" s="283" t="s">
        <v>460</v>
      </c>
      <c r="B4530" s="670"/>
      <c r="C4530" s="637" t="s">
        <v>3385</v>
      </c>
      <c r="D4530" s="22" t="s">
        <v>6</v>
      </c>
      <c r="E4530" s="29">
        <v>8</v>
      </c>
      <c r="F4530" s="202">
        <v>5.2</v>
      </c>
      <c r="G4530" s="202">
        <v>5</v>
      </c>
      <c r="H4530" s="296">
        <f t="shared" ref="H4530:H4539" si="1074">G4530*0.98</f>
        <v>4.9000000000000004</v>
      </c>
      <c r="I4530" s="296">
        <f t="shared" ref="I4530:I4539" si="1075">G4530*0.97</f>
        <v>4.8499999999999996</v>
      </c>
      <c r="J4530" s="296">
        <f t="shared" ref="J4530:J4539" si="1076">G4530*0.96</f>
        <v>4.8</v>
      </c>
      <c r="K4530" s="106"/>
      <c r="L4530" s="323">
        <f>F4530*K4530</f>
        <v>0</v>
      </c>
      <c r="M4530" s="327">
        <f>G4530*K4530</f>
        <v>0</v>
      </c>
      <c r="N4530" s="545">
        <f>H4530*K4530</f>
        <v>0</v>
      </c>
      <c r="O4530" s="545">
        <f>I4530*K4530</f>
        <v>0</v>
      </c>
      <c r="P4530" s="545">
        <f>J4530*K4530</f>
        <v>0</v>
      </c>
      <c r="Q4530" s="110" t="s">
        <v>7</v>
      </c>
    </row>
    <row r="4531" spans="1:17" ht="15" hidden="1" customHeight="1" outlineLevel="1" x14ac:dyDescent="0.25">
      <c r="A4531" s="283" t="s">
        <v>460</v>
      </c>
      <c r="B4531" s="670"/>
      <c r="C4531" s="637" t="s">
        <v>3386</v>
      </c>
      <c r="D4531" s="22" t="s">
        <v>6</v>
      </c>
      <c r="E4531" s="29">
        <v>8</v>
      </c>
      <c r="F4531" s="202">
        <v>5.4</v>
      </c>
      <c r="G4531" s="202">
        <v>5.2</v>
      </c>
      <c r="H4531" s="296">
        <f t="shared" si="1074"/>
        <v>5.0960000000000001</v>
      </c>
      <c r="I4531" s="296">
        <f t="shared" si="1075"/>
        <v>5.0439999999999996</v>
      </c>
      <c r="J4531" s="296">
        <f t="shared" si="1076"/>
        <v>4.992</v>
      </c>
      <c r="K4531" s="106"/>
      <c r="L4531" s="323">
        <f>F4531*K4531</f>
        <v>0</v>
      </c>
      <c r="M4531" s="327">
        <f>G4531*K4531</f>
        <v>0</v>
      </c>
      <c r="N4531" s="545">
        <f>H4531*K4531</f>
        <v>0</v>
      </c>
      <c r="O4531" s="545">
        <f>I4531*K4531</f>
        <v>0</v>
      </c>
      <c r="P4531" s="545">
        <f>J4531*K4531</f>
        <v>0</v>
      </c>
      <c r="Q4531" s="110" t="s">
        <v>7</v>
      </c>
    </row>
    <row r="4532" spans="1:17" ht="15" hidden="1" customHeight="1" outlineLevel="1" x14ac:dyDescent="0.25">
      <c r="A4532" s="283" t="s">
        <v>460</v>
      </c>
      <c r="B4532" s="670"/>
      <c r="C4532" s="637" t="s">
        <v>3387</v>
      </c>
      <c r="D4532" s="22" t="s">
        <v>6</v>
      </c>
      <c r="E4532" s="29">
        <v>10</v>
      </c>
      <c r="F4532" s="202">
        <v>7.1</v>
      </c>
      <c r="G4532" s="202">
        <v>6.9</v>
      </c>
      <c r="H4532" s="296">
        <f t="shared" si="1074"/>
        <v>6.7620000000000005</v>
      </c>
      <c r="I4532" s="296">
        <f t="shared" si="1075"/>
        <v>6.6930000000000005</v>
      </c>
      <c r="J4532" s="296">
        <f t="shared" si="1076"/>
        <v>6.6239999999999997</v>
      </c>
      <c r="K4532" s="106"/>
      <c r="L4532" s="323">
        <f>F4532*K4532</f>
        <v>0</v>
      </c>
      <c r="M4532" s="327">
        <f>G4532*K4532</f>
        <v>0</v>
      </c>
      <c r="N4532" s="545">
        <f>H4532*K4532</f>
        <v>0</v>
      </c>
      <c r="O4532" s="545">
        <f>I4532*K4532</f>
        <v>0</v>
      </c>
      <c r="P4532" s="545">
        <f>J4532*K4532</f>
        <v>0</v>
      </c>
      <c r="Q4532" s="110" t="s">
        <v>7</v>
      </c>
    </row>
    <row r="4533" spans="1:17" ht="15" hidden="1" customHeight="1" outlineLevel="1" x14ac:dyDescent="0.25">
      <c r="A4533" s="283" t="s">
        <v>460</v>
      </c>
      <c r="B4533" s="670"/>
      <c r="C4533" s="637" t="s">
        <v>3388</v>
      </c>
      <c r="D4533" s="22" t="s">
        <v>6</v>
      </c>
      <c r="E4533" s="29">
        <v>7</v>
      </c>
      <c r="F4533" s="202">
        <v>4.2</v>
      </c>
      <c r="G4533" s="202">
        <v>4.0999999999999996</v>
      </c>
      <c r="H4533" s="296">
        <f t="shared" si="1074"/>
        <v>4.0179999999999998</v>
      </c>
      <c r="I4533" s="296">
        <f t="shared" si="1075"/>
        <v>3.9769999999999994</v>
      </c>
      <c r="J4533" s="296">
        <f t="shared" si="1076"/>
        <v>3.9359999999999995</v>
      </c>
      <c r="K4533" s="106"/>
      <c r="L4533" s="323">
        <f>F4533*K4533</f>
        <v>0</v>
      </c>
      <c r="M4533" s="327">
        <f>G4533*K4533</f>
        <v>0</v>
      </c>
      <c r="N4533" s="545">
        <f>H4533*K4533</f>
        <v>0</v>
      </c>
      <c r="O4533" s="545">
        <f>I4533*K4533</f>
        <v>0</v>
      </c>
      <c r="P4533" s="545">
        <f>J4533*K4533</f>
        <v>0</v>
      </c>
      <c r="Q4533" s="110" t="s">
        <v>7</v>
      </c>
    </row>
    <row r="4534" spans="1:17" ht="15" hidden="1" customHeight="1" outlineLevel="1" x14ac:dyDescent="0.25">
      <c r="A4534" s="283" t="s">
        <v>460</v>
      </c>
      <c r="B4534" s="670"/>
      <c r="C4534" s="637" t="s">
        <v>3389</v>
      </c>
      <c r="D4534" s="22" t="s">
        <v>6</v>
      </c>
      <c r="E4534" s="29">
        <v>7</v>
      </c>
      <c r="F4534" s="202">
        <v>4.4000000000000004</v>
      </c>
      <c r="G4534" s="202">
        <v>4.3</v>
      </c>
      <c r="H4534" s="296">
        <f t="shared" si="1074"/>
        <v>4.2139999999999995</v>
      </c>
      <c r="I4534" s="296">
        <f t="shared" si="1075"/>
        <v>4.1709999999999994</v>
      </c>
      <c r="J4534" s="296">
        <f t="shared" si="1076"/>
        <v>4.1280000000000001</v>
      </c>
      <c r="K4534" s="106"/>
      <c r="L4534" s="323">
        <f>F4534*K4534</f>
        <v>0</v>
      </c>
      <c r="M4534" s="327">
        <f>G4534*K4534</f>
        <v>0</v>
      </c>
      <c r="N4534" s="545">
        <f>H4534*K4534</f>
        <v>0</v>
      </c>
      <c r="O4534" s="545">
        <f>I4534*K4534</f>
        <v>0</v>
      </c>
      <c r="P4534" s="545">
        <f>J4534*K4534</f>
        <v>0</v>
      </c>
      <c r="Q4534" s="110" t="s">
        <v>7</v>
      </c>
    </row>
    <row r="4535" spans="1:17" ht="15" hidden="1" customHeight="1" outlineLevel="1" x14ac:dyDescent="0.25">
      <c r="A4535" s="283" t="s">
        <v>460</v>
      </c>
      <c r="B4535" s="670"/>
      <c r="C4535" s="637" t="s">
        <v>3394</v>
      </c>
      <c r="D4535" s="22" t="s">
        <v>6</v>
      </c>
      <c r="E4535" s="29">
        <v>9</v>
      </c>
      <c r="F4535" s="202">
        <v>5.6</v>
      </c>
      <c r="G4535" s="202">
        <v>5.4</v>
      </c>
      <c r="H4535" s="296">
        <f t="shared" si="1074"/>
        <v>5.2919999999999998</v>
      </c>
      <c r="I4535" s="296">
        <f t="shared" si="1075"/>
        <v>5.2380000000000004</v>
      </c>
      <c r="J4535" s="296">
        <f t="shared" si="1076"/>
        <v>5.1840000000000002</v>
      </c>
      <c r="K4535" s="106"/>
      <c r="L4535" s="323">
        <f>F4535*K4535</f>
        <v>0</v>
      </c>
      <c r="M4535" s="327">
        <f>G4535*K4535</f>
        <v>0</v>
      </c>
      <c r="N4535" s="545">
        <f>H4535*K4535</f>
        <v>0</v>
      </c>
      <c r="O4535" s="545">
        <f>I4535*K4535</f>
        <v>0</v>
      </c>
      <c r="P4535" s="545">
        <f>J4535*K4535</f>
        <v>0</v>
      </c>
      <c r="Q4535" s="110" t="s">
        <v>7</v>
      </c>
    </row>
    <row r="4536" spans="1:17" ht="15" hidden="1" customHeight="1" outlineLevel="1" x14ac:dyDescent="0.25">
      <c r="A4536" s="283" t="s">
        <v>460</v>
      </c>
      <c r="B4536" s="670"/>
      <c r="C4536" s="637" t="s">
        <v>3390</v>
      </c>
      <c r="D4536" s="22" t="s">
        <v>6</v>
      </c>
      <c r="E4536" s="29">
        <v>8</v>
      </c>
      <c r="F4536" s="202">
        <v>5.2</v>
      </c>
      <c r="G4536" s="202">
        <v>5</v>
      </c>
      <c r="H4536" s="296">
        <f t="shared" si="1074"/>
        <v>4.9000000000000004</v>
      </c>
      <c r="I4536" s="296">
        <f t="shared" si="1075"/>
        <v>4.8499999999999996</v>
      </c>
      <c r="J4536" s="296">
        <f t="shared" si="1076"/>
        <v>4.8</v>
      </c>
      <c r="K4536" s="106"/>
      <c r="L4536" s="323">
        <f>F4536*K4536</f>
        <v>0</v>
      </c>
      <c r="M4536" s="327">
        <f>G4536*K4536</f>
        <v>0</v>
      </c>
      <c r="N4536" s="545">
        <f>H4536*K4536</f>
        <v>0</v>
      </c>
      <c r="O4536" s="545">
        <f>I4536*K4536</f>
        <v>0</v>
      </c>
      <c r="P4536" s="545">
        <f>J4536*K4536</f>
        <v>0</v>
      </c>
      <c r="Q4536" s="110" t="s">
        <v>7</v>
      </c>
    </row>
    <row r="4537" spans="1:17" ht="15" hidden="1" customHeight="1" outlineLevel="1" x14ac:dyDescent="0.25">
      <c r="A4537" s="283" t="s">
        <v>460</v>
      </c>
      <c r="B4537" s="670"/>
      <c r="C4537" s="637" t="s">
        <v>3393</v>
      </c>
      <c r="D4537" s="22" t="s">
        <v>6</v>
      </c>
      <c r="E4537" s="29">
        <v>9</v>
      </c>
      <c r="F4537" s="202">
        <v>5.8</v>
      </c>
      <c r="G4537" s="202">
        <v>5.6</v>
      </c>
      <c r="H4537" s="296">
        <f t="shared" si="1074"/>
        <v>5.4879999999999995</v>
      </c>
      <c r="I4537" s="296">
        <f t="shared" si="1075"/>
        <v>5.4319999999999995</v>
      </c>
      <c r="J4537" s="296">
        <f t="shared" si="1076"/>
        <v>5.3759999999999994</v>
      </c>
      <c r="K4537" s="106"/>
      <c r="L4537" s="323">
        <f>F4537*K4537</f>
        <v>0</v>
      </c>
      <c r="M4537" s="327">
        <f>G4537*K4537</f>
        <v>0</v>
      </c>
      <c r="N4537" s="545">
        <f>H4537*K4537</f>
        <v>0</v>
      </c>
      <c r="O4537" s="545">
        <f>I4537*K4537</f>
        <v>0</v>
      </c>
      <c r="P4537" s="545">
        <f>J4537*K4537</f>
        <v>0</v>
      </c>
      <c r="Q4537" s="110" t="s">
        <v>7</v>
      </c>
    </row>
    <row r="4538" spans="1:17" ht="15" hidden="1" customHeight="1" outlineLevel="1" x14ac:dyDescent="0.25">
      <c r="A4538" s="283" t="s">
        <v>460</v>
      </c>
      <c r="B4538" s="670"/>
      <c r="C4538" s="637" t="s">
        <v>3391</v>
      </c>
      <c r="D4538" s="22" t="s">
        <v>6</v>
      </c>
      <c r="E4538" s="29">
        <v>7</v>
      </c>
      <c r="F4538" s="202">
        <v>4.5999999999999996</v>
      </c>
      <c r="G4538" s="202">
        <v>4.5</v>
      </c>
      <c r="H4538" s="296">
        <f t="shared" si="1074"/>
        <v>4.41</v>
      </c>
      <c r="I4538" s="296">
        <f t="shared" si="1075"/>
        <v>4.3650000000000002</v>
      </c>
      <c r="J4538" s="296">
        <f t="shared" si="1076"/>
        <v>4.32</v>
      </c>
      <c r="K4538" s="106"/>
      <c r="L4538" s="323">
        <f>F4538*K4538</f>
        <v>0</v>
      </c>
      <c r="M4538" s="327">
        <f>G4538*K4538</f>
        <v>0</v>
      </c>
      <c r="N4538" s="545">
        <f>H4538*K4538</f>
        <v>0</v>
      </c>
      <c r="O4538" s="545">
        <f>I4538*K4538</f>
        <v>0</v>
      </c>
      <c r="P4538" s="545">
        <f>J4538*K4538</f>
        <v>0</v>
      </c>
      <c r="Q4538" s="110" t="s">
        <v>7</v>
      </c>
    </row>
    <row r="4539" spans="1:17" ht="15" hidden="1" customHeight="1" outlineLevel="1" thickBot="1" x14ac:dyDescent="0.25">
      <c r="A4539" s="283" t="s">
        <v>460</v>
      </c>
      <c r="B4539" s="670"/>
      <c r="C4539" s="637" t="s">
        <v>3392</v>
      </c>
      <c r="D4539" s="22" t="s">
        <v>6</v>
      </c>
      <c r="E4539" s="29">
        <v>7</v>
      </c>
      <c r="F4539" s="202">
        <v>4.7</v>
      </c>
      <c r="G4539" s="202">
        <v>4.5999999999999996</v>
      </c>
      <c r="H4539" s="296">
        <f t="shared" si="1074"/>
        <v>4.508</v>
      </c>
      <c r="I4539" s="296">
        <f t="shared" si="1075"/>
        <v>4.4619999999999997</v>
      </c>
      <c r="J4539" s="296">
        <f t="shared" si="1076"/>
        <v>4.4159999999999995</v>
      </c>
      <c r="K4539" s="106"/>
      <c r="L4539" s="323">
        <f>F4539*K4539</f>
        <v>0</v>
      </c>
      <c r="M4539" s="327">
        <f>G4539*K4539</f>
        <v>0</v>
      </c>
      <c r="N4539" s="545">
        <f>H4539*K4539</f>
        <v>0</v>
      </c>
      <c r="O4539" s="545">
        <f>I4539*K4539</f>
        <v>0</v>
      </c>
      <c r="P4539" s="545">
        <f>J4539*K4539</f>
        <v>0</v>
      </c>
      <c r="Q4539" s="110" t="s">
        <v>7</v>
      </c>
    </row>
    <row r="4540" spans="1:17" ht="15" customHeight="1" collapsed="1" thickBot="1" x14ac:dyDescent="0.25">
      <c r="A4540" s="593" t="s">
        <v>5155</v>
      </c>
      <c r="B4540" s="586"/>
      <c r="C4540" s="587"/>
      <c r="D4540" s="588"/>
      <c r="E4540" s="589"/>
      <c r="F4540" s="590"/>
      <c r="G4540" s="590"/>
      <c r="H4540" s="590"/>
      <c r="I4540" s="590"/>
      <c r="J4540" s="590"/>
      <c r="K4540" s="589"/>
      <c r="L4540" s="591"/>
      <c r="M4540" s="591"/>
      <c r="N4540" s="591"/>
      <c r="O4540" s="591"/>
      <c r="P4540" s="591"/>
      <c r="Q4540" s="592"/>
    </row>
    <row r="4541" spans="1:17" ht="15" hidden="1" customHeight="1" outlineLevel="1" thickBot="1" x14ac:dyDescent="0.25">
      <c r="A4541" s="283" t="s">
        <v>268</v>
      </c>
      <c r="B4541" s="670"/>
      <c r="C4541" s="174" t="s">
        <v>5363</v>
      </c>
      <c r="D4541" s="22" t="s">
        <v>6</v>
      </c>
      <c r="E4541" s="29">
        <v>12</v>
      </c>
      <c r="F4541" s="202">
        <v>7.9</v>
      </c>
      <c r="G4541" s="202">
        <v>7.7</v>
      </c>
      <c r="H4541" s="296">
        <f t="shared" ref="H4541" si="1077">G4541*0.98</f>
        <v>7.5460000000000003</v>
      </c>
      <c r="I4541" s="296">
        <f t="shared" ref="I4541" si="1078">G4541*0.97</f>
        <v>7.4690000000000003</v>
      </c>
      <c r="J4541" s="296">
        <f t="shared" ref="J4541" si="1079">G4541*0.96</f>
        <v>7.3919999999999995</v>
      </c>
      <c r="K4541" s="106"/>
      <c r="L4541" s="323">
        <f>F4541*K4541</f>
        <v>0</v>
      </c>
      <c r="M4541" s="327">
        <f>G4541*K4541</f>
        <v>0</v>
      </c>
      <c r="N4541" s="545">
        <f>H4541*K4541</f>
        <v>0</v>
      </c>
      <c r="O4541" s="545">
        <f>I4541*K4541</f>
        <v>0</v>
      </c>
      <c r="P4541" s="545">
        <f>J4541*K4541</f>
        <v>0</v>
      </c>
      <c r="Q4541" s="110" t="s">
        <v>7</v>
      </c>
    </row>
    <row r="4542" spans="1:17" ht="15" customHeight="1" collapsed="1" thickBot="1" x14ac:dyDescent="0.25">
      <c r="A4542" s="593" t="s">
        <v>3384</v>
      </c>
      <c r="B4542" s="586"/>
      <c r="C4542" s="587"/>
      <c r="D4542" s="588"/>
      <c r="E4542" s="589"/>
      <c r="F4542" s="590"/>
      <c r="G4542" s="590"/>
      <c r="H4542" s="590"/>
      <c r="I4542" s="590"/>
      <c r="J4542" s="590"/>
      <c r="K4542" s="589"/>
      <c r="L4542" s="591"/>
      <c r="M4542" s="591"/>
      <c r="N4542" s="591"/>
      <c r="O4542" s="591"/>
      <c r="P4542" s="591"/>
      <c r="Q4542" s="592"/>
    </row>
    <row r="4543" spans="1:17" ht="15" hidden="1" customHeight="1" outlineLevel="1" x14ac:dyDescent="0.25">
      <c r="A4543" s="283" t="s">
        <v>287</v>
      </c>
      <c r="B4543" s="672"/>
      <c r="C4543" s="174" t="s">
        <v>1483</v>
      </c>
      <c r="D4543" s="22" t="s">
        <v>6</v>
      </c>
      <c r="E4543" s="29">
        <v>7</v>
      </c>
      <c r="F4543" s="202">
        <v>4</v>
      </c>
      <c r="G4543" s="202">
        <v>3.9</v>
      </c>
      <c r="H4543" s="296">
        <f t="shared" ref="H4543:H4575" si="1080">G4543*0.98</f>
        <v>3.8220000000000001</v>
      </c>
      <c r="I4543" s="296">
        <f t="shared" ref="I4543:I4575" si="1081">G4543*0.97</f>
        <v>3.7829999999999999</v>
      </c>
      <c r="J4543" s="296">
        <f t="shared" ref="J4543:J4575" si="1082">G4543*0.96</f>
        <v>3.7439999999999998</v>
      </c>
      <c r="K4543" s="106"/>
      <c r="L4543" s="323">
        <f>F4543*K4543</f>
        <v>0</v>
      </c>
      <c r="M4543" s="327">
        <f>G4543*K4543</f>
        <v>0</v>
      </c>
      <c r="N4543" s="545">
        <f>H4543*K4543</f>
        <v>0</v>
      </c>
      <c r="O4543" s="545">
        <f>I4543*K4543</f>
        <v>0</v>
      </c>
      <c r="P4543" s="545">
        <f>J4543*K4543</f>
        <v>0</v>
      </c>
      <c r="Q4543" s="110" t="s">
        <v>7</v>
      </c>
    </row>
    <row r="4544" spans="1:17" ht="15" hidden="1" customHeight="1" outlineLevel="1" x14ac:dyDescent="0.25">
      <c r="A4544" s="283" t="s">
        <v>287</v>
      </c>
      <c r="B4544" s="672"/>
      <c r="C4544" s="174" t="s">
        <v>2104</v>
      </c>
      <c r="D4544" s="22" t="s">
        <v>6</v>
      </c>
      <c r="E4544" s="29">
        <v>4</v>
      </c>
      <c r="F4544" s="202">
        <v>2.1</v>
      </c>
      <c r="G4544" s="202">
        <v>2</v>
      </c>
      <c r="H4544" s="296">
        <f t="shared" si="1080"/>
        <v>1.96</v>
      </c>
      <c r="I4544" s="296">
        <f t="shared" si="1081"/>
        <v>1.94</v>
      </c>
      <c r="J4544" s="296">
        <f t="shared" si="1082"/>
        <v>1.92</v>
      </c>
      <c r="K4544" s="106"/>
      <c r="L4544" s="323">
        <f>F4544*K4544</f>
        <v>0</v>
      </c>
      <c r="M4544" s="327">
        <f>G4544*K4544</f>
        <v>0</v>
      </c>
      <c r="N4544" s="545">
        <f>H4544*K4544</f>
        <v>0</v>
      </c>
      <c r="O4544" s="545">
        <f>I4544*K4544</f>
        <v>0</v>
      </c>
      <c r="P4544" s="545">
        <f>J4544*K4544</f>
        <v>0</v>
      </c>
      <c r="Q4544" s="110" t="s">
        <v>7</v>
      </c>
    </row>
    <row r="4545" spans="1:17" ht="15" hidden="1" customHeight="1" outlineLevel="1" x14ac:dyDescent="0.25">
      <c r="A4545" s="283" t="s">
        <v>288</v>
      </c>
      <c r="B4545" s="672"/>
      <c r="C4545" s="174" t="s">
        <v>715</v>
      </c>
      <c r="D4545" s="22" t="s">
        <v>6</v>
      </c>
      <c r="E4545" s="29">
        <v>2.4</v>
      </c>
      <c r="F4545" s="202">
        <v>1.65</v>
      </c>
      <c r="G4545" s="202">
        <v>1.6</v>
      </c>
      <c r="H4545" s="296">
        <f t="shared" si="1080"/>
        <v>1.5680000000000001</v>
      </c>
      <c r="I4545" s="296">
        <f t="shared" si="1081"/>
        <v>1.552</v>
      </c>
      <c r="J4545" s="296">
        <f t="shared" si="1082"/>
        <v>1.536</v>
      </c>
      <c r="K4545" s="106"/>
      <c r="L4545" s="323">
        <f>F4545*K4545</f>
        <v>0</v>
      </c>
      <c r="M4545" s="327">
        <f>G4545*K4545</f>
        <v>0</v>
      </c>
      <c r="N4545" s="545">
        <f>H4545*K4545</f>
        <v>0</v>
      </c>
      <c r="O4545" s="545">
        <f>I4545*K4545</f>
        <v>0</v>
      </c>
      <c r="P4545" s="545">
        <f>J4545*K4545</f>
        <v>0</v>
      </c>
      <c r="Q4545" s="110" t="s">
        <v>7</v>
      </c>
    </row>
    <row r="4546" spans="1:17" ht="15" hidden="1" customHeight="1" outlineLevel="1" x14ac:dyDescent="0.25">
      <c r="A4546" s="283" t="s">
        <v>2024</v>
      </c>
      <c r="B4546" s="672"/>
      <c r="C4546" s="174" t="s">
        <v>2023</v>
      </c>
      <c r="D4546" s="132" t="s">
        <v>6</v>
      </c>
      <c r="E4546" s="29">
        <v>7</v>
      </c>
      <c r="F4546" s="202">
        <v>5</v>
      </c>
      <c r="G4546" s="202">
        <v>4.9000000000000004</v>
      </c>
      <c r="H4546" s="296">
        <f t="shared" si="1080"/>
        <v>4.8020000000000005</v>
      </c>
      <c r="I4546" s="296">
        <f t="shared" si="1081"/>
        <v>4.7530000000000001</v>
      </c>
      <c r="J4546" s="296">
        <f t="shared" si="1082"/>
        <v>4.7039999999999997</v>
      </c>
      <c r="K4546" s="106"/>
      <c r="L4546" s="323">
        <f>F4546*K4546</f>
        <v>0</v>
      </c>
      <c r="M4546" s="327">
        <f>G4546*K4546</f>
        <v>0</v>
      </c>
      <c r="N4546" s="545">
        <f>H4546*K4546</f>
        <v>0</v>
      </c>
      <c r="O4546" s="545">
        <f>I4546*K4546</f>
        <v>0</v>
      </c>
      <c r="P4546" s="545">
        <f>J4546*K4546</f>
        <v>0</v>
      </c>
      <c r="Q4546" s="110" t="s">
        <v>7</v>
      </c>
    </row>
    <row r="4547" spans="1:17" ht="15" hidden="1" customHeight="1" outlineLevel="1" x14ac:dyDescent="0.25">
      <c r="A4547" s="283" t="s">
        <v>3381</v>
      </c>
      <c r="B4547" s="672"/>
      <c r="C4547" s="638" t="s">
        <v>3382</v>
      </c>
      <c r="D4547" s="22" t="s">
        <v>6</v>
      </c>
      <c r="E4547" s="29">
        <v>8</v>
      </c>
      <c r="F4547" s="202">
        <v>5.2</v>
      </c>
      <c r="G4547" s="202">
        <v>5</v>
      </c>
      <c r="H4547" s="296">
        <f t="shared" si="1080"/>
        <v>4.9000000000000004</v>
      </c>
      <c r="I4547" s="296">
        <f t="shared" si="1081"/>
        <v>4.8499999999999996</v>
      </c>
      <c r="J4547" s="296">
        <f t="shared" si="1082"/>
        <v>4.8</v>
      </c>
      <c r="K4547" s="106"/>
      <c r="L4547" s="323">
        <f>F4547*K4547</f>
        <v>0</v>
      </c>
      <c r="M4547" s="327">
        <f>G4547*K4547</f>
        <v>0</v>
      </c>
      <c r="N4547" s="545">
        <f>H4547*K4547</f>
        <v>0</v>
      </c>
      <c r="O4547" s="545">
        <f>I4547*K4547</f>
        <v>0</v>
      </c>
      <c r="P4547" s="545">
        <f>J4547*K4547</f>
        <v>0</v>
      </c>
      <c r="Q4547" s="110" t="s">
        <v>7</v>
      </c>
    </row>
    <row r="4548" spans="1:17" ht="15" hidden="1" customHeight="1" outlineLevel="1" x14ac:dyDescent="0.25">
      <c r="A4548" s="283" t="s">
        <v>1259</v>
      </c>
      <c r="B4548" s="672"/>
      <c r="C4548" s="174" t="s">
        <v>1569</v>
      </c>
      <c r="D4548" s="132" t="s">
        <v>6</v>
      </c>
      <c r="E4548" s="29">
        <v>4</v>
      </c>
      <c r="F4548" s="202">
        <v>2.5</v>
      </c>
      <c r="G4548" s="202">
        <v>2.4</v>
      </c>
      <c r="H4548" s="296">
        <f t="shared" si="1080"/>
        <v>2.3519999999999999</v>
      </c>
      <c r="I4548" s="296">
        <f t="shared" si="1081"/>
        <v>2.3279999999999998</v>
      </c>
      <c r="J4548" s="296">
        <f t="shared" si="1082"/>
        <v>2.3039999999999998</v>
      </c>
      <c r="K4548" s="106"/>
      <c r="L4548" s="323">
        <f>F4548*K4548</f>
        <v>0</v>
      </c>
      <c r="M4548" s="327">
        <f>G4548*K4548</f>
        <v>0</v>
      </c>
      <c r="N4548" s="545">
        <f>H4548*K4548</f>
        <v>0</v>
      </c>
      <c r="O4548" s="545">
        <f>I4548*K4548</f>
        <v>0</v>
      </c>
      <c r="P4548" s="545">
        <f>J4548*K4548</f>
        <v>0</v>
      </c>
      <c r="Q4548" s="110" t="s">
        <v>7</v>
      </c>
    </row>
    <row r="4549" spans="1:17" ht="15" hidden="1" customHeight="1" outlineLevel="1" x14ac:dyDescent="0.25">
      <c r="A4549" s="283" t="s">
        <v>1259</v>
      </c>
      <c r="B4549" s="672"/>
      <c r="C4549" s="174" t="s">
        <v>1570</v>
      </c>
      <c r="D4549" s="132" t="s">
        <v>6</v>
      </c>
      <c r="E4549" s="29">
        <v>4</v>
      </c>
      <c r="F4549" s="202">
        <v>2.5</v>
      </c>
      <c r="G4549" s="202">
        <v>2.4</v>
      </c>
      <c r="H4549" s="296">
        <f t="shared" si="1080"/>
        <v>2.3519999999999999</v>
      </c>
      <c r="I4549" s="296">
        <f t="shared" si="1081"/>
        <v>2.3279999999999998</v>
      </c>
      <c r="J4549" s="296">
        <f t="shared" si="1082"/>
        <v>2.3039999999999998</v>
      </c>
      <c r="K4549" s="106"/>
      <c r="L4549" s="323">
        <f>F4549*K4549</f>
        <v>0</v>
      </c>
      <c r="M4549" s="327">
        <f>G4549*K4549</f>
        <v>0</v>
      </c>
      <c r="N4549" s="545">
        <f>H4549*K4549</f>
        <v>0</v>
      </c>
      <c r="O4549" s="545">
        <f>I4549*K4549</f>
        <v>0</v>
      </c>
      <c r="P4549" s="545">
        <f>J4549*K4549</f>
        <v>0</v>
      </c>
      <c r="Q4549" s="110" t="s">
        <v>7</v>
      </c>
    </row>
    <row r="4550" spans="1:17" ht="15" hidden="1" customHeight="1" outlineLevel="1" x14ac:dyDescent="0.25">
      <c r="A4550" s="283" t="s">
        <v>1259</v>
      </c>
      <c r="B4550" s="672"/>
      <c r="C4550" s="174" t="s">
        <v>1571</v>
      </c>
      <c r="D4550" s="22" t="s">
        <v>6</v>
      </c>
      <c r="E4550" s="29">
        <v>4</v>
      </c>
      <c r="F4550" s="202">
        <v>2.5</v>
      </c>
      <c r="G4550" s="202">
        <v>2.4</v>
      </c>
      <c r="H4550" s="296">
        <f t="shared" si="1080"/>
        <v>2.3519999999999999</v>
      </c>
      <c r="I4550" s="296">
        <f t="shared" si="1081"/>
        <v>2.3279999999999998</v>
      </c>
      <c r="J4550" s="296">
        <f t="shared" si="1082"/>
        <v>2.3039999999999998</v>
      </c>
      <c r="K4550" s="106"/>
      <c r="L4550" s="323">
        <f>F4550*K4550</f>
        <v>0</v>
      </c>
      <c r="M4550" s="327">
        <f>G4550*K4550</f>
        <v>0</v>
      </c>
      <c r="N4550" s="545">
        <f>H4550*K4550</f>
        <v>0</v>
      </c>
      <c r="O4550" s="545">
        <f>I4550*K4550</f>
        <v>0</v>
      </c>
      <c r="P4550" s="545">
        <f>J4550*K4550</f>
        <v>0</v>
      </c>
      <c r="Q4550" s="110" t="s">
        <v>7</v>
      </c>
    </row>
    <row r="4551" spans="1:17" ht="15" hidden="1" customHeight="1" outlineLevel="1" x14ac:dyDescent="0.25">
      <c r="A4551" s="283" t="s">
        <v>1259</v>
      </c>
      <c r="B4551" s="672"/>
      <c r="C4551" s="174" t="s">
        <v>1260</v>
      </c>
      <c r="D4551" s="22" t="s">
        <v>6</v>
      </c>
      <c r="E4551" s="29">
        <v>4</v>
      </c>
      <c r="F4551" s="202">
        <v>2.5</v>
      </c>
      <c r="G4551" s="202">
        <v>2.4</v>
      </c>
      <c r="H4551" s="296">
        <f t="shared" si="1080"/>
        <v>2.3519999999999999</v>
      </c>
      <c r="I4551" s="296">
        <f t="shared" si="1081"/>
        <v>2.3279999999999998</v>
      </c>
      <c r="J4551" s="296">
        <f t="shared" si="1082"/>
        <v>2.3039999999999998</v>
      </c>
      <c r="K4551" s="106"/>
      <c r="L4551" s="323">
        <f>F4551*K4551</f>
        <v>0</v>
      </c>
      <c r="M4551" s="327">
        <f>G4551*K4551</f>
        <v>0</v>
      </c>
      <c r="N4551" s="545">
        <f>H4551*K4551</f>
        <v>0</v>
      </c>
      <c r="O4551" s="545">
        <f>I4551*K4551</f>
        <v>0</v>
      </c>
      <c r="P4551" s="545">
        <f>J4551*K4551</f>
        <v>0</v>
      </c>
      <c r="Q4551" s="110" t="s">
        <v>7</v>
      </c>
    </row>
    <row r="4552" spans="1:17" ht="15" hidden="1" customHeight="1" outlineLevel="1" x14ac:dyDescent="0.25">
      <c r="A4552" s="283" t="s">
        <v>1259</v>
      </c>
      <c r="B4552" s="672"/>
      <c r="C4552" s="174" t="s">
        <v>1261</v>
      </c>
      <c r="D4552" s="22" t="s">
        <v>6</v>
      </c>
      <c r="E4552" s="29">
        <v>4</v>
      </c>
      <c r="F4552" s="202">
        <v>2.5</v>
      </c>
      <c r="G4552" s="202">
        <v>2.4</v>
      </c>
      <c r="H4552" s="296">
        <f t="shared" si="1080"/>
        <v>2.3519999999999999</v>
      </c>
      <c r="I4552" s="296">
        <f t="shared" si="1081"/>
        <v>2.3279999999999998</v>
      </c>
      <c r="J4552" s="296">
        <f t="shared" si="1082"/>
        <v>2.3039999999999998</v>
      </c>
      <c r="K4552" s="106"/>
      <c r="L4552" s="323">
        <f>F4552*K4552</f>
        <v>0</v>
      </c>
      <c r="M4552" s="327">
        <f>G4552*K4552</f>
        <v>0</v>
      </c>
      <c r="N4552" s="545">
        <f>H4552*K4552</f>
        <v>0</v>
      </c>
      <c r="O4552" s="545">
        <f>I4552*K4552</f>
        <v>0</v>
      </c>
      <c r="P4552" s="545">
        <f>J4552*K4552</f>
        <v>0</v>
      </c>
      <c r="Q4552" s="110" t="s">
        <v>7</v>
      </c>
    </row>
    <row r="4553" spans="1:17" ht="15" hidden="1" customHeight="1" outlineLevel="1" x14ac:dyDescent="0.25">
      <c r="A4553" s="283" t="s">
        <v>1259</v>
      </c>
      <c r="B4553" s="672"/>
      <c r="C4553" s="174" t="s">
        <v>3357</v>
      </c>
      <c r="D4553" s="22" t="s">
        <v>6</v>
      </c>
      <c r="E4553" s="29">
        <v>5</v>
      </c>
      <c r="F4553" s="202">
        <v>3</v>
      </c>
      <c r="G4553" s="202">
        <v>2.9</v>
      </c>
      <c r="H4553" s="296">
        <f t="shared" si="1080"/>
        <v>2.8420000000000001</v>
      </c>
      <c r="I4553" s="296">
        <f t="shared" si="1081"/>
        <v>2.8129999999999997</v>
      </c>
      <c r="J4553" s="296">
        <f t="shared" si="1082"/>
        <v>2.7839999999999998</v>
      </c>
      <c r="K4553" s="106"/>
      <c r="L4553" s="323">
        <f>F4553*K4553</f>
        <v>0</v>
      </c>
      <c r="M4553" s="327">
        <f>G4553*K4553</f>
        <v>0</v>
      </c>
      <c r="N4553" s="545">
        <f>H4553*K4553</f>
        <v>0</v>
      </c>
      <c r="O4553" s="545">
        <f>I4553*K4553</f>
        <v>0</v>
      </c>
      <c r="P4553" s="545">
        <f>J4553*K4553</f>
        <v>0</v>
      </c>
      <c r="Q4553" s="110" t="s">
        <v>7</v>
      </c>
    </row>
    <row r="4554" spans="1:17" ht="15" hidden="1" customHeight="1" outlineLevel="1" x14ac:dyDescent="0.25">
      <c r="A4554" s="283" t="s">
        <v>1259</v>
      </c>
      <c r="B4554" s="672"/>
      <c r="C4554" s="174" t="s">
        <v>1262</v>
      </c>
      <c r="D4554" s="22" t="s">
        <v>6</v>
      </c>
      <c r="E4554" s="29">
        <v>4</v>
      </c>
      <c r="F4554" s="202">
        <v>2.5</v>
      </c>
      <c r="G4554" s="202">
        <v>2.4</v>
      </c>
      <c r="H4554" s="296">
        <f t="shared" si="1080"/>
        <v>2.3519999999999999</v>
      </c>
      <c r="I4554" s="296">
        <f t="shared" si="1081"/>
        <v>2.3279999999999998</v>
      </c>
      <c r="J4554" s="296">
        <f t="shared" si="1082"/>
        <v>2.3039999999999998</v>
      </c>
      <c r="K4554" s="106"/>
      <c r="L4554" s="323">
        <f>F4554*K4554</f>
        <v>0</v>
      </c>
      <c r="M4554" s="327">
        <f>G4554*K4554</f>
        <v>0</v>
      </c>
      <c r="N4554" s="545">
        <f>H4554*K4554</f>
        <v>0</v>
      </c>
      <c r="O4554" s="545">
        <f>I4554*K4554</f>
        <v>0</v>
      </c>
      <c r="P4554" s="545">
        <f>J4554*K4554</f>
        <v>0</v>
      </c>
      <c r="Q4554" s="110" t="s">
        <v>7</v>
      </c>
    </row>
    <row r="4555" spans="1:17" ht="15" hidden="1" customHeight="1" outlineLevel="1" x14ac:dyDescent="0.25">
      <c r="A4555" s="283" t="s">
        <v>1259</v>
      </c>
      <c r="B4555" s="672"/>
      <c r="C4555" s="174" t="s">
        <v>3358</v>
      </c>
      <c r="D4555" s="22" t="s">
        <v>6</v>
      </c>
      <c r="E4555" s="29">
        <v>5</v>
      </c>
      <c r="F4555" s="202">
        <v>3</v>
      </c>
      <c r="G4555" s="202">
        <v>2.9</v>
      </c>
      <c r="H4555" s="296">
        <f t="shared" si="1080"/>
        <v>2.8420000000000001</v>
      </c>
      <c r="I4555" s="296">
        <f t="shared" si="1081"/>
        <v>2.8129999999999997</v>
      </c>
      <c r="J4555" s="296">
        <f t="shared" si="1082"/>
        <v>2.7839999999999998</v>
      </c>
      <c r="K4555" s="106"/>
      <c r="L4555" s="323">
        <f>F4555*K4555</f>
        <v>0</v>
      </c>
      <c r="M4555" s="327">
        <f>G4555*K4555</f>
        <v>0</v>
      </c>
      <c r="N4555" s="545">
        <f>H4555*K4555</f>
        <v>0</v>
      </c>
      <c r="O4555" s="545">
        <f>I4555*K4555</f>
        <v>0</v>
      </c>
      <c r="P4555" s="545">
        <f>J4555*K4555</f>
        <v>0</v>
      </c>
      <c r="Q4555" s="110" t="s">
        <v>7</v>
      </c>
    </row>
    <row r="4556" spans="1:17" ht="15" hidden="1" customHeight="1" outlineLevel="1" x14ac:dyDescent="0.25">
      <c r="A4556" s="283" t="s">
        <v>1259</v>
      </c>
      <c r="B4556" s="672"/>
      <c r="C4556" s="174" t="s">
        <v>1263</v>
      </c>
      <c r="D4556" s="132" t="s">
        <v>6</v>
      </c>
      <c r="E4556" s="29">
        <v>4</v>
      </c>
      <c r="F4556" s="202">
        <v>2.5</v>
      </c>
      <c r="G4556" s="202">
        <v>2.4</v>
      </c>
      <c r="H4556" s="296">
        <f t="shared" si="1080"/>
        <v>2.3519999999999999</v>
      </c>
      <c r="I4556" s="296">
        <f t="shared" si="1081"/>
        <v>2.3279999999999998</v>
      </c>
      <c r="J4556" s="296">
        <f t="shared" si="1082"/>
        <v>2.3039999999999998</v>
      </c>
      <c r="K4556" s="106"/>
      <c r="L4556" s="323">
        <f>F4556*K4556</f>
        <v>0</v>
      </c>
      <c r="M4556" s="327">
        <f>G4556*K4556</f>
        <v>0</v>
      </c>
      <c r="N4556" s="545">
        <f>H4556*K4556</f>
        <v>0</v>
      </c>
      <c r="O4556" s="545">
        <f>I4556*K4556</f>
        <v>0</v>
      </c>
      <c r="P4556" s="545">
        <f>J4556*K4556</f>
        <v>0</v>
      </c>
      <c r="Q4556" s="110" t="s">
        <v>7</v>
      </c>
    </row>
    <row r="4557" spans="1:17" ht="15" hidden="1" customHeight="1" outlineLevel="1" x14ac:dyDescent="0.25">
      <c r="A4557" s="283" t="s">
        <v>1259</v>
      </c>
      <c r="B4557" s="672"/>
      <c r="C4557" s="174" t="s">
        <v>1572</v>
      </c>
      <c r="D4557" s="132" t="s">
        <v>6</v>
      </c>
      <c r="E4557" s="29">
        <v>4</v>
      </c>
      <c r="F4557" s="202">
        <v>2.5</v>
      </c>
      <c r="G4557" s="202">
        <v>2.4</v>
      </c>
      <c r="H4557" s="296">
        <f t="shared" si="1080"/>
        <v>2.3519999999999999</v>
      </c>
      <c r="I4557" s="296">
        <f t="shared" si="1081"/>
        <v>2.3279999999999998</v>
      </c>
      <c r="J4557" s="296">
        <f t="shared" si="1082"/>
        <v>2.3039999999999998</v>
      </c>
      <c r="K4557" s="106"/>
      <c r="L4557" s="323">
        <f>F4557*K4557</f>
        <v>0</v>
      </c>
      <c r="M4557" s="327">
        <f>G4557*K4557</f>
        <v>0</v>
      </c>
      <c r="N4557" s="545">
        <f>H4557*K4557</f>
        <v>0</v>
      </c>
      <c r="O4557" s="545">
        <f>I4557*K4557</f>
        <v>0</v>
      </c>
      <c r="P4557" s="545">
        <f>J4557*K4557</f>
        <v>0</v>
      </c>
      <c r="Q4557" s="110" t="s">
        <v>7</v>
      </c>
    </row>
    <row r="4558" spans="1:17" ht="15" hidden="1" customHeight="1" outlineLevel="1" x14ac:dyDescent="0.25">
      <c r="A4558" s="283" t="s">
        <v>1259</v>
      </c>
      <c r="B4558" s="672"/>
      <c r="C4558" s="174" t="s">
        <v>1573</v>
      </c>
      <c r="D4558" s="132" t="s">
        <v>6</v>
      </c>
      <c r="E4558" s="29">
        <v>4</v>
      </c>
      <c r="F4558" s="202">
        <v>2.5</v>
      </c>
      <c r="G4558" s="202">
        <v>2.4</v>
      </c>
      <c r="H4558" s="296">
        <f t="shared" si="1080"/>
        <v>2.3519999999999999</v>
      </c>
      <c r="I4558" s="296">
        <f t="shared" si="1081"/>
        <v>2.3279999999999998</v>
      </c>
      <c r="J4558" s="296">
        <f t="shared" si="1082"/>
        <v>2.3039999999999998</v>
      </c>
      <c r="K4558" s="106"/>
      <c r="L4558" s="323">
        <f>F4558*K4558</f>
        <v>0</v>
      </c>
      <c r="M4558" s="327">
        <f>G4558*K4558</f>
        <v>0</v>
      </c>
      <c r="N4558" s="545">
        <f>H4558*K4558</f>
        <v>0</v>
      </c>
      <c r="O4558" s="545">
        <f>I4558*K4558</f>
        <v>0</v>
      </c>
      <c r="P4558" s="545">
        <f>J4558*K4558</f>
        <v>0</v>
      </c>
      <c r="Q4558" s="110" t="s">
        <v>7</v>
      </c>
    </row>
    <row r="4559" spans="1:17" ht="15" hidden="1" customHeight="1" outlineLevel="1" x14ac:dyDescent="0.25">
      <c r="A4559" s="283" t="s">
        <v>1259</v>
      </c>
      <c r="B4559" s="672"/>
      <c r="C4559" s="174" t="s">
        <v>1574</v>
      </c>
      <c r="D4559" s="132" t="s">
        <v>6</v>
      </c>
      <c r="E4559" s="29">
        <v>4</v>
      </c>
      <c r="F4559" s="202">
        <v>2.5</v>
      </c>
      <c r="G4559" s="202">
        <v>2.4</v>
      </c>
      <c r="H4559" s="296">
        <f t="shared" si="1080"/>
        <v>2.3519999999999999</v>
      </c>
      <c r="I4559" s="296">
        <f t="shared" si="1081"/>
        <v>2.3279999999999998</v>
      </c>
      <c r="J4559" s="296">
        <f t="shared" si="1082"/>
        <v>2.3039999999999998</v>
      </c>
      <c r="K4559" s="106"/>
      <c r="L4559" s="323">
        <f>F4559*K4559</f>
        <v>0</v>
      </c>
      <c r="M4559" s="327">
        <f>G4559*K4559</f>
        <v>0</v>
      </c>
      <c r="N4559" s="545">
        <f>H4559*K4559</f>
        <v>0</v>
      </c>
      <c r="O4559" s="545">
        <f>I4559*K4559</f>
        <v>0</v>
      </c>
      <c r="P4559" s="545">
        <f>J4559*K4559</f>
        <v>0</v>
      </c>
      <c r="Q4559" s="110" t="s">
        <v>7</v>
      </c>
    </row>
    <row r="4560" spans="1:17" ht="15" hidden="1" customHeight="1" outlineLevel="1" x14ac:dyDescent="0.25">
      <c r="A4560" s="283" t="s">
        <v>1259</v>
      </c>
      <c r="B4560" s="672"/>
      <c r="C4560" s="174" t="s">
        <v>1264</v>
      </c>
      <c r="D4560" s="132" t="s">
        <v>6</v>
      </c>
      <c r="E4560" s="29">
        <v>4</v>
      </c>
      <c r="F4560" s="202">
        <v>2.5</v>
      </c>
      <c r="G4560" s="202">
        <v>2.4</v>
      </c>
      <c r="H4560" s="296">
        <f t="shared" si="1080"/>
        <v>2.3519999999999999</v>
      </c>
      <c r="I4560" s="296">
        <f t="shared" si="1081"/>
        <v>2.3279999999999998</v>
      </c>
      <c r="J4560" s="296">
        <f t="shared" si="1082"/>
        <v>2.3039999999999998</v>
      </c>
      <c r="K4560" s="106"/>
      <c r="L4560" s="323">
        <f>F4560*K4560</f>
        <v>0</v>
      </c>
      <c r="M4560" s="327">
        <f>G4560*K4560</f>
        <v>0</v>
      </c>
      <c r="N4560" s="545">
        <f>H4560*K4560</f>
        <v>0</v>
      </c>
      <c r="O4560" s="545">
        <f>I4560*K4560</f>
        <v>0</v>
      </c>
      <c r="P4560" s="545">
        <f>J4560*K4560</f>
        <v>0</v>
      </c>
      <c r="Q4560" s="110" t="s">
        <v>7</v>
      </c>
    </row>
    <row r="4561" spans="1:17" ht="15" hidden="1" customHeight="1" outlineLevel="1" x14ac:dyDescent="0.25">
      <c r="A4561" s="283" t="s">
        <v>1259</v>
      </c>
      <c r="B4561" s="672"/>
      <c r="C4561" s="174" t="s">
        <v>1265</v>
      </c>
      <c r="D4561" s="132" t="s">
        <v>6</v>
      </c>
      <c r="E4561" s="29">
        <v>4</v>
      </c>
      <c r="F4561" s="202">
        <v>2.5</v>
      </c>
      <c r="G4561" s="202">
        <v>2.4</v>
      </c>
      <c r="H4561" s="296">
        <f t="shared" si="1080"/>
        <v>2.3519999999999999</v>
      </c>
      <c r="I4561" s="296">
        <f t="shared" si="1081"/>
        <v>2.3279999999999998</v>
      </c>
      <c r="J4561" s="296">
        <f t="shared" si="1082"/>
        <v>2.3039999999999998</v>
      </c>
      <c r="K4561" s="106"/>
      <c r="L4561" s="323">
        <f>F4561*K4561</f>
        <v>0</v>
      </c>
      <c r="M4561" s="327">
        <f>G4561*K4561</f>
        <v>0</v>
      </c>
      <c r="N4561" s="545">
        <f>H4561*K4561</f>
        <v>0</v>
      </c>
      <c r="O4561" s="545">
        <f>I4561*K4561</f>
        <v>0</v>
      </c>
      <c r="P4561" s="545">
        <f>J4561*K4561</f>
        <v>0</v>
      </c>
      <c r="Q4561" s="110" t="s">
        <v>7</v>
      </c>
    </row>
    <row r="4562" spans="1:17" ht="15" hidden="1" customHeight="1" outlineLevel="1" x14ac:dyDescent="0.25">
      <c r="A4562" s="283" t="s">
        <v>1259</v>
      </c>
      <c r="B4562" s="672"/>
      <c r="C4562" s="174" t="s">
        <v>1266</v>
      </c>
      <c r="D4562" s="132" t="s">
        <v>6</v>
      </c>
      <c r="E4562" s="29">
        <v>4</v>
      </c>
      <c r="F4562" s="202">
        <v>2.5</v>
      </c>
      <c r="G4562" s="202">
        <v>2.4</v>
      </c>
      <c r="H4562" s="296">
        <f t="shared" si="1080"/>
        <v>2.3519999999999999</v>
      </c>
      <c r="I4562" s="296">
        <f t="shared" si="1081"/>
        <v>2.3279999999999998</v>
      </c>
      <c r="J4562" s="296">
        <f t="shared" si="1082"/>
        <v>2.3039999999999998</v>
      </c>
      <c r="K4562" s="106"/>
      <c r="L4562" s="323">
        <f>F4562*K4562</f>
        <v>0</v>
      </c>
      <c r="M4562" s="327">
        <f>G4562*K4562</f>
        <v>0</v>
      </c>
      <c r="N4562" s="545">
        <f>H4562*K4562</f>
        <v>0</v>
      </c>
      <c r="O4562" s="545">
        <f>I4562*K4562</f>
        <v>0</v>
      </c>
      <c r="P4562" s="545">
        <f>J4562*K4562</f>
        <v>0</v>
      </c>
      <c r="Q4562" s="110" t="s">
        <v>7</v>
      </c>
    </row>
    <row r="4563" spans="1:17" ht="15" hidden="1" customHeight="1" outlineLevel="1" x14ac:dyDescent="0.25">
      <c r="A4563" s="283" t="s">
        <v>1259</v>
      </c>
      <c r="B4563" s="672"/>
      <c r="C4563" s="174" t="s">
        <v>1267</v>
      </c>
      <c r="D4563" s="132" t="s">
        <v>6</v>
      </c>
      <c r="E4563" s="29">
        <v>4</v>
      </c>
      <c r="F4563" s="202">
        <v>2.5</v>
      </c>
      <c r="G4563" s="202">
        <v>2.4</v>
      </c>
      <c r="H4563" s="296">
        <f t="shared" si="1080"/>
        <v>2.3519999999999999</v>
      </c>
      <c r="I4563" s="296">
        <f t="shared" si="1081"/>
        <v>2.3279999999999998</v>
      </c>
      <c r="J4563" s="296">
        <f t="shared" si="1082"/>
        <v>2.3039999999999998</v>
      </c>
      <c r="K4563" s="106"/>
      <c r="L4563" s="323">
        <f>F4563*K4563</f>
        <v>0</v>
      </c>
      <c r="M4563" s="327">
        <f>G4563*K4563</f>
        <v>0</v>
      </c>
      <c r="N4563" s="545">
        <f>H4563*K4563</f>
        <v>0</v>
      </c>
      <c r="O4563" s="545">
        <f>I4563*K4563</f>
        <v>0</v>
      </c>
      <c r="P4563" s="545">
        <f>J4563*K4563</f>
        <v>0</v>
      </c>
      <c r="Q4563" s="110" t="s">
        <v>7</v>
      </c>
    </row>
    <row r="4564" spans="1:17" ht="15" hidden="1" customHeight="1" outlineLevel="1" x14ac:dyDescent="0.25">
      <c r="A4564" s="283" t="s">
        <v>1259</v>
      </c>
      <c r="B4564" s="672"/>
      <c r="C4564" s="174" t="s">
        <v>1268</v>
      </c>
      <c r="D4564" s="132" t="s">
        <v>6</v>
      </c>
      <c r="E4564" s="29">
        <v>3</v>
      </c>
      <c r="F4564" s="202">
        <v>1.4</v>
      </c>
      <c r="G4564" s="202">
        <v>1.35</v>
      </c>
      <c r="H4564" s="296">
        <f t="shared" si="1080"/>
        <v>1.323</v>
      </c>
      <c r="I4564" s="296">
        <f t="shared" si="1081"/>
        <v>1.3095000000000001</v>
      </c>
      <c r="J4564" s="296">
        <f t="shared" si="1082"/>
        <v>1.296</v>
      </c>
      <c r="K4564" s="106"/>
      <c r="L4564" s="323">
        <f>F4564*K4564</f>
        <v>0</v>
      </c>
      <c r="M4564" s="327">
        <f>G4564*K4564</f>
        <v>0</v>
      </c>
      <c r="N4564" s="545">
        <f>H4564*K4564</f>
        <v>0</v>
      </c>
      <c r="O4564" s="545">
        <f>I4564*K4564</f>
        <v>0</v>
      </c>
      <c r="P4564" s="545">
        <f>J4564*K4564</f>
        <v>0</v>
      </c>
      <c r="Q4564" s="110" t="s">
        <v>7</v>
      </c>
    </row>
    <row r="4565" spans="1:17" ht="15" hidden="1" customHeight="1" outlineLevel="1" x14ac:dyDescent="0.25">
      <c r="A4565" s="283" t="s">
        <v>1259</v>
      </c>
      <c r="B4565" s="672"/>
      <c r="C4565" s="174" t="s">
        <v>1269</v>
      </c>
      <c r="D4565" s="132" t="s">
        <v>6</v>
      </c>
      <c r="E4565" s="29">
        <v>3</v>
      </c>
      <c r="F4565" s="202">
        <v>1.4</v>
      </c>
      <c r="G4565" s="202">
        <v>1.35</v>
      </c>
      <c r="H4565" s="296">
        <f t="shared" si="1080"/>
        <v>1.323</v>
      </c>
      <c r="I4565" s="296">
        <f t="shared" si="1081"/>
        <v>1.3095000000000001</v>
      </c>
      <c r="J4565" s="296">
        <f t="shared" si="1082"/>
        <v>1.296</v>
      </c>
      <c r="K4565" s="106"/>
      <c r="L4565" s="323">
        <f>F4565*K4565</f>
        <v>0</v>
      </c>
      <c r="M4565" s="327">
        <f>G4565*K4565</f>
        <v>0</v>
      </c>
      <c r="N4565" s="545">
        <f>H4565*K4565</f>
        <v>0</v>
      </c>
      <c r="O4565" s="545">
        <f>I4565*K4565</f>
        <v>0</v>
      </c>
      <c r="P4565" s="545">
        <f>J4565*K4565</f>
        <v>0</v>
      </c>
      <c r="Q4565" s="110" t="s">
        <v>7</v>
      </c>
    </row>
    <row r="4566" spans="1:17" ht="15" hidden="1" customHeight="1" outlineLevel="1" x14ac:dyDescent="0.25">
      <c r="A4566" s="283" t="s">
        <v>1259</v>
      </c>
      <c r="B4566" s="672"/>
      <c r="C4566" s="174" t="s">
        <v>1270</v>
      </c>
      <c r="D4566" s="132" t="s">
        <v>6</v>
      </c>
      <c r="E4566" s="29">
        <v>3</v>
      </c>
      <c r="F4566" s="202">
        <v>1.4</v>
      </c>
      <c r="G4566" s="202">
        <v>1.35</v>
      </c>
      <c r="H4566" s="296">
        <f t="shared" si="1080"/>
        <v>1.323</v>
      </c>
      <c r="I4566" s="296">
        <f t="shared" si="1081"/>
        <v>1.3095000000000001</v>
      </c>
      <c r="J4566" s="296">
        <f t="shared" si="1082"/>
        <v>1.296</v>
      </c>
      <c r="K4566" s="106"/>
      <c r="L4566" s="323">
        <f>F4566*K4566</f>
        <v>0</v>
      </c>
      <c r="M4566" s="327">
        <f>G4566*K4566</f>
        <v>0</v>
      </c>
      <c r="N4566" s="545">
        <f>H4566*K4566</f>
        <v>0</v>
      </c>
      <c r="O4566" s="545">
        <f>I4566*K4566</f>
        <v>0</v>
      </c>
      <c r="P4566" s="545">
        <f>J4566*K4566</f>
        <v>0</v>
      </c>
      <c r="Q4566" s="110" t="s">
        <v>7</v>
      </c>
    </row>
    <row r="4567" spans="1:17" ht="15" hidden="1" customHeight="1" outlineLevel="1" x14ac:dyDescent="0.25">
      <c r="A4567" s="283" t="s">
        <v>1259</v>
      </c>
      <c r="B4567" s="672"/>
      <c r="C4567" s="174" t="s">
        <v>1271</v>
      </c>
      <c r="D4567" s="132" t="s">
        <v>6</v>
      </c>
      <c r="E4567" s="29">
        <v>3</v>
      </c>
      <c r="F4567" s="202">
        <v>1.4</v>
      </c>
      <c r="G4567" s="202">
        <v>1.35</v>
      </c>
      <c r="H4567" s="296">
        <f t="shared" si="1080"/>
        <v>1.323</v>
      </c>
      <c r="I4567" s="296">
        <f t="shared" si="1081"/>
        <v>1.3095000000000001</v>
      </c>
      <c r="J4567" s="296">
        <f t="shared" si="1082"/>
        <v>1.296</v>
      </c>
      <c r="K4567" s="106"/>
      <c r="L4567" s="323">
        <f>F4567*K4567</f>
        <v>0</v>
      </c>
      <c r="M4567" s="327">
        <f>G4567*K4567</f>
        <v>0</v>
      </c>
      <c r="N4567" s="545">
        <f>H4567*K4567</f>
        <v>0</v>
      </c>
      <c r="O4567" s="545">
        <f>I4567*K4567</f>
        <v>0</v>
      </c>
      <c r="P4567" s="545">
        <f>J4567*K4567</f>
        <v>0</v>
      </c>
      <c r="Q4567" s="110" t="s">
        <v>7</v>
      </c>
    </row>
    <row r="4568" spans="1:17" ht="15" hidden="1" customHeight="1" outlineLevel="1" x14ac:dyDescent="0.25">
      <c r="A4568" s="283" t="s">
        <v>1259</v>
      </c>
      <c r="B4568" s="672"/>
      <c r="C4568" s="174" t="s">
        <v>1272</v>
      </c>
      <c r="D4568" s="132" t="s">
        <v>6</v>
      </c>
      <c r="E4568" s="29">
        <v>3</v>
      </c>
      <c r="F4568" s="202">
        <v>1.4</v>
      </c>
      <c r="G4568" s="202">
        <v>1.35</v>
      </c>
      <c r="H4568" s="296">
        <f t="shared" si="1080"/>
        <v>1.323</v>
      </c>
      <c r="I4568" s="296">
        <f t="shared" si="1081"/>
        <v>1.3095000000000001</v>
      </c>
      <c r="J4568" s="296">
        <f t="shared" si="1082"/>
        <v>1.296</v>
      </c>
      <c r="K4568" s="106"/>
      <c r="L4568" s="323">
        <f>F4568*K4568</f>
        <v>0</v>
      </c>
      <c r="M4568" s="327">
        <f>G4568*K4568</f>
        <v>0</v>
      </c>
      <c r="N4568" s="545">
        <f>H4568*K4568</f>
        <v>0</v>
      </c>
      <c r="O4568" s="545">
        <f>I4568*K4568</f>
        <v>0</v>
      </c>
      <c r="P4568" s="545">
        <f>J4568*K4568</f>
        <v>0</v>
      </c>
      <c r="Q4568" s="110" t="s">
        <v>7</v>
      </c>
    </row>
    <row r="4569" spans="1:17" ht="15" hidden="1" customHeight="1" outlineLevel="1" x14ac:dyDescent="0.25">
      <c r="A4569" s="283" t="s">
        <v>1259</v>
      </c>
      <c r="B4569" s="672"/>
      <c r="C4569" s="174" t="s">
        <v>1273</v>
      </c>
      <c r="D4569" s="132" t="s">
        <v>6</v>
      </c>
      <c r="E4569" s="29">
        <v>3</v>
      </c>
      <c r="F4569" s="202">
        <v>1.4</v>
      </c>
      <c r="G4569" s="202">
        <v>1.35</v>
      </c>
      <c r="H4569" s="296">
        <f t="shared" si="1080"/>
        <v>1.323</v>
      </c>
      <c r="I4569" s="296">
        <f t="shared" si="1081"/>
        <v>1.3095000000000001</v>
      </c>
      <c r="J4569" s="296">
        <f t="shared" si="1082"/>
        <v>1.296</v>
      </c>
      <c r="K4569" s="106"/>
      <c r="L4569" s="323">
        <f>F4569*K4569</f>
        <v>0</v>
      </c>
      <c r="M4569" s="327">
        <f>G4569*K4569</f>
        <v>0</v>
      </c>
      <c r="N4569" s="545">
        <f>H4569*K4569</f>
        <v>0</v>
      </c>
      <c r="O4569" s="545">
        <f>I4569*K4569</f>
        <v>0</v>
      </c>
      <c r="P4569" s="545">
        <f>J4569*K4569</f>
        <v>0</v>
      </c>
      <c r="Q4569" s="110" t="s">
        <v>7</v>
      </c>
    </row>
    <row r="4570" spans="1:17" ht="15" hidden="1" customHeight="1" outlineLevel="1" x14ac:dyDescent="0.25">
      <c r="A4570" s="283" t="s">
        <v>289</v>
      </c>
      <c r="B4570" s="672"/>
      <c r="C4570" s="174" t="s">
        <v>122</v>
      </c>
      <c r="D4570" s="132" t="s">
        <v>6</v>
      </c>
      <c r="E4570" s="29">
        <v>0.1</v>
      </c>
      <c r="F4570" s="72">
        <v>7.6999999999999999E-2</v>
      </c>
      <c r="G4570" s="72">
        <v>7.4999999999999997E-2</v>
      </c>
      <c r="H4570" s="296">
        <f t="shared" si="1080"/>
        <v>7.3499999999999996E-2</v>
      </c>
      <c r="I4570" s="296">
        <f t="shared" si="1081"/>
        <v>7.2749999999999995E-2</v>
      </c>
      <c r="J4570" s="296">
        <f t="shared" si="1082"/>
        <v>7.1999999999999995E-2</v>
      </c>
      <c r="K4570" s="106"/>
      <c r="L4570" s="323">
        <f>F4570*K4570</f>
        <v>0</v>
      </c>
      <c r="M4570" s="327">
        <f>G4570*K4570</f>
        <v>0</v>
      </c>
      <c r="N4570" s="545">
        <f>H4570*K4570</f>
        <v>0</v>
      </c>
      <c r="O4570" s="545">
        <f>I4570*K4570</f>
        <v>0</v>
      </c>
      <c r="P4570" s="545">
        <f>J4570*K4570</f>
        <v>0</v>
      </c>
      <c r="Q4570" s="110" t="s">
        <v>7</v>
      </c>
    </row>
    <row r="4571" spans="1:17" ht="15" hidden="1" customHeight="1" outlineLevel="1" x14ac:dyDescent="0.25">
      <c r="A4571" s="283" t="s">
        <v>289</v>
      </c>
      <c r="B4571" s="672"/>
      <c r="C4571" s="174" t="s">
        <v>3359</v>
      </c>
      <c r="D4571" s="132" t="s">
        <v>6</v>
      </c>
      <c r="E4571" s="29">
        <v>9</v>
      </c>
      <c r="F4571" s="72">
        <v>6.6</v>
      </c>
      <c r="G4571" s="72">
        <v>6.4</v>
      </c>
      <c r="H4571" s="296">
        <f t="shared" si="1080"/>
        <v>6.2720000000000002</v>
      </c>
      <c r="I4571" s="296">
        <f t="shared" si="1081"/>
        <v>6.2080000000000002</v>
      </c>
      <c r="J4571" s="296">
        <f t="shared" si="1082"/>
        <v>6.1440000000000001</v>
      </c>
      <c r="K4571" s="106"/>
      <c r="L4571" s="323">
        <f>F4571*K4571</f>
        <v>0</v>
      </c>
      <c r="M4571" s="327">
        <f>G4571*K4571</f>
        <v>0</v>
      </c>
      <c r="N4571" s="545">
        <f>H4571*K4571</f>
        <v>0</v>
      </c>
      <c r="O4571" s="545">
        <f>I4571*K4571</f>
        <v>0</v>
      </c>
      <c r="P4571" s="545">
        <f>J4571*K4571</f>
        <v>0</v>
      </c>
      <c r="Q4571" s="110" t="s">
        <v>7</v>
      </c>
    </row>
    <row r="4572" spans="1:17" ht="15" hidden="1" customHeight="1" outlineLevel="1" x14ac:dyDescent="0.25">
      <c r="A4572" s="283" t="s">
        <v>289</v>
      </c>
      <c r="B4572" s="672"/>
      <c r="C4572" s="174" t="s">
        <v>121</v>
      </c>
      <c r="D4572" s="132" t="s">
        <v>6</v>
      </c>
      <c r="E4572" s="29">
        <v>0.1</v>
      </c>
      <c r="F4572" s="72">
        <v>7.6999999999999999E-2</v>
      </c>
      <c r="G4572" s="72">
        <v>7.4999999999999997E-2</v>
      </c>
      <c r="H4572" s="296">
        <f t="shared" si="1080"/>
        <v>7.3499999999999996E-2</v>
      </c>
      <c r="I4572" s="296">
        <f t="shared" si="1081"/>
        <v>7.2749999999999995E-2</v>
      </c>
      <c r="J4572" s="296">
        <f t="shared" si="1082"/>
        <v>7.1999999999999995E-2</v>
      </c>
      <c r="K4572" s="106"/>
      <c r="L4572" s="323">
        <f>F4572*K4572</f>
        <v>0</v>
      </c>
      <c r="M4572" s="327">
        <f>G4572*K4572</f>
        <v>0</v>
      </c>
      <c r="N4572" s="545">
        <f>H4572*K4572</f>
        <v>0</v>
      </c>
      <c r="O4572" s="545">
        <f>I4572*K4572</f>
        <v>0</v>
      </c>
      <c r="P4572" s="545">
        <f>J4572*K4572</f>
        <v>0</v>
      </c>
      <c r="Q4572" s="110" t="s">
        <v>7</v>
      </c>
    </row>
    <row r="4573" spans="1:17" ht="15" hidden="1" customHeight="1" outlineLevel="1" x14ac:dyDescent="0.25">
      <c r="A4573" s="283" t="s">
        <v>289</v>
      </c>
      <c r="B4573" s="672"/>
      <c r="C4573" s="174" t="s">
        <v>3360</v>
      </c>
      <c r="D4573" s="132" t="s">
        <v>6</v>
      </c>
      <c r="E4573" s="29">
        <v>9</v>
      </c>
      <c r="F4573" s="72">
        <v>6.6</v>
      </c>
      <c r="G4573" s="72">
        <v>6.4</v>
      </c>
      <c r="H4573" s="296">
        <f t="shared" si="1080"/>
        <v>6.2720000000000002</v>
      </c>
      <c r="I4573" s="296">
        <f t="shared" si="1081"/>
        <v>6.2080000000000002</v>
      </c>
      <c r="J4573" s="296">
        <f t="shared" si="1082"/>
        <v>6.1440000000000001</v>
      </c>
      <c r="K4573" s="106"/>
      <c r="L4573" s="323">
        <f>F4573*K4573</f>
        <v>0</v>
      </c>
      <c r="M4573" s="327">
        <f>G4573*K4573</f>
        <v>0</v>
      </c>
      <c r="N4573" s="545">
        <f>H4573*K4573</f>
        <v>0</v>
      </c>
      <c r="O4573" s="545">
        <f>I4573*K4573</f>
        <v>0</v>
      </c>
      <c r="P4573" s="545">
        <f>J4573*K4573</f>
        <v>0</v>
      </c>
      <c r="Q4573" s="110" t="s">
        <v>7</v>
      </c>
    </row>
    <row r="4574" spans="1:17" ht="15" hidden="1" customHeight="1" outlineLevel="1" x14ac:dyDescent="0.25">
      <c r="A4574" s="283" t="s">
        <v>289</v>
      </c>
      <c r="B4574" s="672"/>
      <c r="C4574" s="174" t="s">
        <v>123</v>
      </c>
      <c r="D4574" s="132" t="s">
        <v>6</v>
      </c>
      <c r="E4574" s="29">
        <v>0.1</v>
      </c>
      <c r="F4574" s="72">
        <v>7.6999999999999999E-2</v>
      </c>
      <c r="G4574" s="72">
        <v>7.4999999999999997E-2</v>
      </c>
      <c r="H4574" s="296">
        <f t="shared" si="1080"/>
        <v>7.3499999999999996E-2</v>
      </c>
      <c r="I4574" s="296">
        <f t="shared" si="1081"/>
        <v>7.2749999999999995E-2</v>
      </c>
      <c r="J4574" s="296">
        <f t="shared" si="1082"/>
        <v>7.1999999999999995E-2</v>
      </c>
      <c r="K4574" s="106"/>
      <c r="L4574" s="323">
        <f>F4574*K4574</f>
        <v>0</v>
      </c>
      <c r="M4574" s="327">
        <f>G4574*K4574</f>
        <v>0</v>
      </c>
      <c r="N4574" s="545">
        <f>H4574*K4574</f>
        <v>0</v>
      </c>
      <c r="O4574" s="545">
        <f>I4574*K4574</f>
        <v>0</v>
      </c>
      <c r="P4574" s="545">
        <f>J4574*K4574</f>
        <v>0</v>
      </c>
      <c r="Q4574" s="110" t="s">
        <v>7</v>
      </c>
    </row>
    <row r="4575" spans="1:17" ht="15" hidden="1" customHeight="1" outlineLevel="1" thickBot="1" x14ac:dyDescent="0.25">
      <c r="A4575" s="283" t="s">
        <v>289</v>
      </c>
      <c r="B4575" s="673"/>
      <c r="C4575" s="585" t="s">
        <v>3361</v>
      </c>
      <c r="D4575" s="135" t="s">
        <v>6</v>
      </c>
      <c r="E4575" s="29">
        <v>9</v>
      </c>
      <c r="F4575" s="72">
        <v>6.6</v>
      </c>
      <c r="G4575" s="72">
        <v>6.4</v>
      </c>
      <c r="H4575" s="296">
        <f t="shared" si="1080"/>
        <v>6.2720000000000002</v>
      </c>
      <c r="I4575" s="296">
        <f t="shared" si="1081"/>
        <v>6.2080000000000002</v>
      </c>
      <c r="J4575" s="296">
        <f t="shared" si="1082"/>
        <v>6.1440000000000001</v>
      </c>
      <c r="K4575" s="106"/>
      <c r="L4575" s="323">
        <f>F4575*K4575</f>
        <v>0</v>
      </c>
      <c r="M4575" s="327">
        <f>G4575*K4575</f>
        <v>0</v>
      </c>
      <c r="N4575" s="545">
        <f>H4575*K4575</f>
        <v>0</v>
      </c>
      <c r="O4575" s="545">
        <f>I4575*K4575</f>
        <v>0</v>
      </c>
      <c r="P4575" s="545">
        <f>J4575*K4575</f>
        <v>0</v>
      </c>
      <c r="Q4575" s="110" t="s">
        <v>7</v>
      </c>
    </row>
    <row r="4576" spans="1:17" ht="15" customHeight="1" thickBot="1" x14ac:dyDescent="0.25">
      <c r="A4576" s="30"/>
      <c r="B4576" s="30"/>
      <c r="C4576" s="31"/>
      <c r="D4576" s="30"/>
      <c r="E4576" s="30"/>
      <c r="F4576" s="30"/>
      <c r="G4576" s="30"/>
      <c r="H4576" s="30"/>
      <c r="I4576" s="30"/>
      <c r="J4576" s="30"/>
      <c r="K4576" s="31"/>
      <c r="L4576" s="220">
        <f>SUM(L3619:L4575)</f>
        <v>0</v>
      </c>
      <c r="M4576" s="220">
        <f>SUM(M3619:M4575)</f>
        <v>0</v>
      </c>
      <c r="N4576" s="220"/>
      <c r="O4576" s="220"/>
      <c r="P4576" s="220"/>
      <c r="Q4576" s="31"/>
    </row>
    <row r="4577" spans="1:18" ht="20.100000000000001" customHeight="1" thickBot="1" x14ac:dyDescent="0.25">
      <c r="A4577" s="41" t="s">
        <v>78</v>
      </c>
      <c r="B4577" s="280"/>
      <c r="C4577" s="43"/>
      <c r="D4577" s="43"/>
      <c r="E4577" s="44"/>
      <c r="F4577" s="44"/>
      <c r="G4577" s="44"/>
      <c r="H4577" s="44"/>
      <c r="I4577" s="44"/>
      <c r="J4577" s="44"/>
      <c r="K4577" s="44"/>
      <c r="L4577" s="350"/>
      <c r="M4577" s="44"/>
      <c r="N4577" s="44"/>
      <c r="O4577" s="44"/>
      <c r="P4577" s="44"/>
      <c r="Q4577" s="45"/>
    </row>
    <row r="4578" spans="1:18" ht="15" customHeight="1" thickBot="1" x14ac:dyDescent="0.25">
      <c r="A4578" s="21" t="s">
        <v>50</v>
      </c>
      <c r="B4578" s="21"/>
      <c r="C4578" s="21" t="s">
        <v>29</v>
      </c>
      <c r="D4578" s="294" t="s">
        <v>47</v>
      </c>
      <c r="E4578" s="464" t="s">
        <v>1548</v>
      </c>
      <c r="F4578" s="21" t="s">
        <v>1549</v>
      </c>
      <c r="G4578" s="21" t="s">
        <v>1556</v>
      </c>
      <c r="H4578" s="868">
        <v>-0.02</v>
      </c>
      <c r="I4578" s="868">
        <v>-0.03</v>
      </c>
      <c r="J4578" s="868">
        <v>-0.04</v>
      </c>
      <c r="K4578" s="21" t="s">
        <v>30</v>
      </c>
      <c r="L4578" s="21" t="s">
        <v>12</v>
      </c>
      <c r="M4578" s="21" t="s">
        <v>1547</v>
      </c>
      <c r="N4578" s="871" t="s">
        <v>5226</v>
      </c>
      <c r="O4578" s="871" t="s">
        <v>5232</v>
      </c>
      <c r="P4578" s="871" t="s">
        <v>5233</v>
      </c>
      <c r="Q4578" s="21" t="s">
        <v>51</v>
      </c>
    </row>
    <row r="4579" spans="1:18" ht="15" customHeight="1" x14ac:dyDescent="0.2">
      <c r="A4579" s="697" t="s">
        <v>79</v>
      </c>
      <c r="B4579" s="1002" t="s">
        <v>5962</v>
      </c>
      <c r="C4579" s="1011" t="s">
        <v>5963</v>
      </c>
      <c r="D4579" s="702" t="s">
        <v>6</v>
      </c>
      <c r="E4579" s="710">
        <v>3.5</v>
      </c>
      <c r="F4579" s="703">
        <v>2</v>
      </c>
      <c r="G4579" s="704">
        <v>1.95</v>
      </c>
      <c r="H4579" s="698">
        <f t="shared" ref="H4579" si="1083">G4579*0.98</f>
        <v>1.911</v>
      </c>
      <c r="I4579" s="698">
        <f t="shared" ref="I4579" si="1084">G4579*0.97</f>
        <v>1.8915</v>
      </c>
      <c r="J4579" s="698">
        <f t="shared" ref="J4579" si="1085">G4579*0.96</f>
        <v>1.8719999999999999</v>
      </c>
      <c r="K4579" s="714"/>
      <c r="L4579" s="721">
        <f>F4579*K4579</f>
        <v>0</v>
      </c>
      <c r="M4579" s="719">
        <f>G4579*K4579</f>
        <v>0</v>
      </c>
      <c r="N4579" s="979">
        <f>H4579*K4579</f>
        <v>0</v>
      </c>
      <c r="O4579" s="979">
        <f>I4579*K4579</f>
        <v>0</v>
      </c>
      <c r="P4579" s="980">
        <f>J4579*K4579</f>
        <v>0</v>
      </c>
      <c r="Q4579" s="1010" t="s">
        <v>7</v>
      </c>
      <c r="R4579" s="712" t="s">
        <v>4496</v>
      </c>
    </row>
    <row r="4580" spans="1:18" ht="15" customHeight="1" x14ac:dyDescent="0.2">
      <c r="A4580" s="190" t="s">
        <v>79</v>
      </c>
      <c r="B4580" s="402"/>
      <c r="C4580" s="226" t="s">
        <v>5244</v>
      </c>
      <c r="D4580" s="196" t="s">
        <v>6</v>
      </c>
      <c r="E4580" s="425">
        <v>2.5</v>
      </c>
      <c r="F4580" s="483">
        <v>1.35</v>
      </c>
      <c r="G4580" s="470">
        <v>1.3</v>
      </c>
      <c r="H4580" s="221">
        <f t="shared" ref="H4580:H4607" si="1086">G4580*0.98</f>
        <v>1.274</v>
      </c>
      <c r="I4580" s="221">
        <f t="shared" ref="I4580:I4607" si="1087">G4580*0.97</f>
        <v>1.2609999999999999</v>
      </c>
      <c r="J4580" s="221">
        <f t="shared" ref="J4580:J4607" si="1088">G4580*0.96</f>
        <v>1.248</v>
      </c>
      <c r="K4580" s="106"/>
      <c r="L4580" s="732">
        <f>F4580*K4580</f>
        <v>0</v>
      </c>
      <c r="M4580" s="327">
        <f>G4580*K4580</f>
        <v>0</v>
      </c>
      <c r="N4580" s="465">
        <f>H4580*K4580</f>
        <v>0</v>
      </c>
      <c r="O4580" s="465">
        <f>I4580*K4580</f>
        <v>0</v>
      </c>
      <c r="P4580" s="633">
        <f>J4580*K4580</f>
        <v>0</v>
      </c>
      <c r="Q4580" s="778" t="s">
        <v>7</v>
      </c>
      <c r="R4580" s="712"/>
    </row>
    <row r="4581" spans="1:18" ht="15" customHeight="1" x14ac:dyDescent="0.2">
      <c r="A4581" s="190" t="s">
        <v>79</v>
      </c>
      <c r="B4581" s="402"/>
      <c r="C4581" s="226" t="s">
        <v>4737</v>
      </c>
      <c r="D4581" s="196" t="s">
        <v>6</v>
      </c>
      <c r="E4581" s="425">
        <v>2.5</v>
      </c>
      <c r="F4581" s="483">
        <v>1.7</v>
      </c>
      <c r="G4581" s="470">
        <v>1.65</v>
      </c>
      <c r="H4581" s="221">
        <f t="shared" si="1086"/>
        <v>1.617</v>
      </c>
      <c r="I4581" s="221">
        <f t="shared" si="1087"/>
        <v>1.6004999999999998</v>
      </c>
      <c r="J4581" s="221">
        <f t="shared" si="1088"/>
        <v>1.5839999999999999</v>
      </c>
      <c r="K4581" s="106"/>
      <c r="L4581" s="732">
        <f>F4581*K4581</f>
        <v>0</v>
      </c>
      <c r="M4581" s="327">
        <f>G4581*K4581</f>
        <v>0</v>
      </c>
      <c r="N4581" s="465">
        <f>H4581*K4581</f>
        <v>0</v>
      </c>
      <c r="O4581" s="465">
        <f>I4581*K4581</f>
        <v>0</v>
      </c>
      <c r="P4581" s="633">
        <f>J4581*K4581</f>
        <v>0</v>
      </c>
      <c r="Q4581" s="216" t="s">
        <v>7</v>
      </c>
      <c r="R4581" s="712"/>
    </row>
    <row r="4582" spans="1:18" ht="15" customHeight="1" x14ac:dyDescent="0.2">
      <c r="A4582" s="190" t="s">
        <v>79</v>
      </c>
      <c r="B4582" s="402"/>
      <c r="C4582" s="226" t="s">
        <v>4704</v>
      </c>
      <c r="D4582" s="196" t="s">
        <v>6</v>
      </c>
      <c r="E4582" s="425">
        <v>15</v>
      </c>
      <c r="F4582" s="483">
        <v>10.8</v>
      </c>
      <c r="G4582" s="470">
        <v>10.5</v>
      </c>
      <c r="H4582" s="296">
        <f t="shared" si="1086"/>
        <v>10.29</v>
      </c>
      <c r="I4582" s="296">
        <f t="shared" si="1087"/>
        <v>10.185</v>
      </c>
      <c r="J4582" s="296">
        <f t="shared" si="1088"/>
        <v>10.08</v>
      </c>
      <c r="K4582" s="106"/>
      <c r="L4582" s="732">
        <f>F4582*K4582</f>
        <v>0</v>
      </c>
      <c r="M4582" s="327">
        <f>G4582*K4582</f>
        <v>0</v>
      </c>
      <c r="N4582" s="465">
        <f>H4582*K4582</f>
        <v>0</v>
      </c>
      <c r="O4582" s="465">
        <f>I4582*K4582</f>
        <v>0</v>
      </c>
      <c r="P4582" s="633">
        <f>J4582*K4582</f>
        <v>0</v>
      </c>
      <c r="Q4582" s="216" t="s">
        <v>7</v>
      </c>
      <c r="R4582" s="712"/>
    </row>
    <row r="4583" spans="1:18" ht="15" customHeight="1" x14ac:dyDescent="0.2">
      <c r="A4583" s="190" t="s">
        <v>79</v>
      </c>
      <c r="B4583" s="402"/>
      <c r="C4583" s="226" t="s">
        <v>1731</v>
      </c>
      <c r="D4583" s="196" t="s">
        <v>6</v>
      </c>
      <c r="E4583" s="425">
        <v>14</v>
      </c>
      <c r="F4583" s="483">
        <v>9.3000000000000007</v>
      </c>
      <c r="G4583" s="470">
        <v>9.1</v>
      </c>
      <c r="H4583" s="296">
        <f t="shared" si="1086"/>
        <v>8.9179999999999993</v>
      </c>
      <c r="I4583" s="296">
        <f t="shared" si="1087"/>
        <v>8.827</v>
      </c>
      <c r="J4583" s="296">
        <f t="shared" si="1088"/>
        <v>8.7359999999999989</v>
      </c>
      <c r="K4583" s="106"/>
      <c r="L4583" s="732">
        <f>F4583*K4583</f>
        <v>0</v>
      </c>
      <c r="M4583" s="327">
        <f>G4583*K4583</f>
        <v>0</v>
      </c>
      <c r="N4583" s="465">
        <f>H4583*K4583</f>
        <v>0</v>
      </c>
      <c r="O4583" s="465">
        <f>I4583*K4583</f>
        <v>0</v>
      </c>
      <c r="P4583" s="633">
        <f>J4583*K4583</f>
        <v>0</v>
      </c>
      <c r="Q4583" s="216" t="s">
        <v>7</v>
      </c>
      <c r="R4583" s="712"/>
    </row>
    <row r="4584" spans="1:18" ht="15" customHeight="1" x14ac:dyDescent="0.2">
      <c r="A4584" s="190" t="s">
        <v>79</v>
      </c>
      <c r="B4584" s="402"/>
      <c r="C4584" s="226" t="s">
        <v>4738</v>
      </c>
      <c r="D4584" s="196" t="s">
        <v>6</v>
      </c>
      <c r="E4584" s="425">
        <v>2</v>
      </c>
      <c r="F4584" s="483">
        <v>1.35</v>
      </c>
      <c r="G4584" s="470">
        <v>1.3</v>
      </c>
      <c r="H4584" s="221">
        <f t="shared" si="1086"/>
        <v>1.274</v>
      </c>
      <c r="I4584" s="221">
        <f t="shared" si="1087"/>
        <v>1.2609999999999999</v>
      </c>
      <c r="J4584" s="221">
        <f t="shared" si="1088"/>
        <v>1.248</v>
      </c>
      <c r="K4584" s="106"/>
      <c r="L4584" s="732">
        <f>F4584*K4584</f>
        <v>0</v>
      </c>
      <c r="M4584" s="327">
        <f>G4584*K4584</f>
        <v>0</v>
      </c>
      <c r="N4584" s="465">
        <f>H4584*K4584</f>
        <v>0</v>
      </c>
      <c r="O4584" s="465">
        <f>I4584*K4584</f>
        <v>0</v>
      </c>
      <c r="P4584" s="633">
        <f>J4584*K4584</f>
        <v>0</v>
      </c>
      <c r="Q4584" s="216" t="s">
        <v>7</v>
      </c>
      <c r="R4584" s="712"/>
    </row>
    <row r="4585" spans="1:18" ht="15" customHeight="1" x14ac:dyDescent="0.2">
      <c r="A4585" s="190" t="s">
        <v>79</v>
      </c>
      <c r="B4585" s="402"/>
      <c r="C4585" s="226" t="s">
        <v>1732</v>
      </c>
      <c r="D4585" s="196" t="s">
        <v>6</v>
      </c>
      <c r="E4585" s="425">
        <v>4</v>
      </c>
      <c r="F4585" s="483">
        <v>2.7</v>
      </c>
      <c r="G4585" s="470">
        <v>2.6</v>
      </c>
      <c r="H4585" s="296">
        <f t="shared" si="1086"/>
        <v>2.548</v>
      </c>
      <c r="I4585" s="296">
        <f t="shared" si="1087"/>
        <v>2.5219999999999998</v>
      </c>
      <c r="J4585" s="296">
        <f t="shared" si="1088"/>
        <v>2.496</v>
      </c>
      <c r="K4585" s="106"/>
      <c r="L4585" s="732">
        <f>F4585*K4585</f>
        <v>0</v>
      </c>
      <c r="M4585" s="327">
        <f>G4585*K4585</f>
        <v>0</v>
      </c>
      <c r="N4585" s="465">
        <f>H4585*K4585</f>
        <v>0</v>
      </c>
      <c r="O4585" s="465">
        <f>I4585*K4585</f>
        <v>0</v>
      </c>
      <c r="P4585" s="633">
        <f>J4585*K4585</f>
        <v>0</v>
      </c>
      <c r="Q4585" s="216" t="s">
        <v>7</v>
      </c>
      <c r="R4585" s="712"/>
    </row>
    <row r="4586" spans="1:18" ht="15" customHeight="1" x14ac:dyDescent="0.2">
      <c r="A4586" s="190" t="s">
        <v>79</v>
      </c>
      <c r="B4586" s="402"/>
      <c r="C4586" s="226" t="s">
        <v>5219</v>
      </c>
      <c r="D4586" s="196" t="s">
        <v>6</v>
      </c>
      <c r="E4586" s="425">
        <v>2</v>
      </c>
      <c r="F4586" s="483">
        <v>1.3</v>
      </c>
      <c r="G4586" s="470">
        <v>1.25</v>
      </c>
      <c r="H4586" s="221">
        <f t="shared" si="1086"/>
        <v>1.2250000000000001</v>
      </c>
      <c r="I4586" s="221">
        <f t="shared" si="1087"/>
        <v>1.2124999999999999</v>
      </c>
      <c r="J4586" s="221">
        <f t="shared" si="1088"/>
        <v>1.2</v>
      </c>
      <c r="K4586" s="106"/>
      <c r="L4586" s="732">
        <f>F4586*K4586</f>
        <v>0</v>
      </c>
      <c r="M4586" s="327">
        <f>G4586*K4586</f>
        <v>0</v>
      </c>
      <c r="N4586" s="465">
        <f>H4586*K4586</f>
        <v>0</v>
      </c>
      <c r="O4586" s="465">
        <f>I4586*K4586</f>
        <v>0</v>
      </c>
      <c r="P4586" s="633">
        <f>J4586*K4586</f>
        <v>0</v>
      </c>
      <c r="Q4586" s="216" t="s">
        <v>7</v>
      </c>
      <c r="R4586" s="712"/>
    </row>
    <row r="4587" spans="1:18" ht="15" customHeight="1" x14ac:dyDescent="0.2">
      <c r="A4587" s="190" t="s">
        <v>79</v>
      </c>
      <c r="B4587" s="402"/>
      <c r="C4587" s="378" t="s">
        <v>5100</v>
      </c>
      <c r="D4587" s="196" t="s">
        <v>6</v>
      </c>
      <c r="E4587" s="425">
        <v>1</v>
      </c>
      <c r="F4587" s="483">
        <v>0.66</v>
      </c>
      <c r="G4587" s="470">
        <v>0.64</v>
      </c>
      <c r="H4587" s="221">
        <f t="shared" si="1086"/>
        <v>0.62719999999999998</v>
      </c>
      <c r="I4587" s="221">
        <f t="shared" si="1087"/>
        <v>0.62080000000000002</v>
      </c>
      <c r="J4587" s="221">
        <f t="shared" si="1088"/>
        <v>0.61439999999999995</v>
      </c>
      <c r="K4587" s="106"/>
      <c r="L4587" s="732">
        <f>F4587*K4587</f>
        <v>0</v>
      </c>
      <c r="M4587" s="327">
        <f>G4587*K4587</f>
        <v>0</v>
      </c>
      <c r="N4587" s="465">
        <f>H4587*K4587</f>
        <v>0</v>
      </c>
      <c r="O4587" s="465">
        <f>I4587*K4587</f>
        <v>0</v>
      </c>
      <c r="P4587" s="633">
        <f>J4587*K4587</f>
        <v>0</v>
      </c>
      <c r="Q4587" s="216" t="s">
        <v>7</v>
      </c>
      <c r="R4587" s="712"/>
    </row>
    <row r="4588" spans="1:18" ht="15" customHeight="1" x14ac:dyDescent="0.2">
      <c r="A4588" s="190" t="s">
        <v>79</v>
      </c>
      <c r="B4588" s="402"/>
      <c r="C4588" s="226" t="s">
        <v>4703</v>
      </c>
      <c r="D4588" s="196" t="s">
        <v>6</v>
      </c>
      <c r="E4588" s="425">
        <v>10</v>
      </c>
      <c r="F4588" s="483">
        <v>6.4</v>
      </c>
      <c r="G4588" s="470">
        <v>6.2</v>
      </c>
      <c r="H4588" s="296">
        <f t="shared" si="1086"/>
        <v>6.0759999999999996</v>
      </c>
      <c r="I4588" s="296">
        <f t="shared" si="1087"/>
        <v>6.0140000000000002</v>
      </c>
      <c r="J4588" s="296">
        <f t="shared" si="1088"/>
        <v>5.952</v>
      </c>
      <c r="K4588" s="106"/>
      <c r="L4588" s="732">
        <f>F4588*K4588</f>
        <v>0</v>
      </c>
      <c r="M4588" s="327">
        <f>G4588*K4588</f>
        <v>0</v>
      </c>
      <c r="N4588" s="465">
        <f>H4588*K4588</f>
        <v>0</v>
      </c>
      <c r="O4588" s="465">
        <f>I4588*K4588</f>
        <v>0</v>
      </c>
      <c r="P4588" s="633">
        <f>J4588*K4588</f>
        <v>0</v>
      </c>
      <c r="Q4588" s="216" t="s">
        <v>7</v>
      </c>
      <c r="R4588" s="712"/>
    </row>
    <row r="4589" spans="1:18" ht="15" customHeight="1" x14ac:dyDescent="0.2">
      <c r="A4589" s="190" t="s">
        <v>79</v>
      </c>
      <c r="B4589" s="402"/>
      <c r="C4589" s="226" t="s">
        <v>4895</v>
      </c>
      <c r="D4589" s="196" t="s">
        <v>6</v>
      </c>
      <c r="E4589" s="425">
        <v>7</v>
      </c>
      <c r="F4589" s="483">
        <v>4.0999999999999996</v>
      </c>
      <c r="G4589" s="470">
        <v>4</v>
      </c>
      <c r="H4589" s="296">
        <f t="shared" si="1086"/>
        <v>3.92</v>
      </c>
      <c r="I4589" s="296">
        <f t="shared" si="1087"/>
        <v>3.88</v>
      </c>
      <c r="J4589" s="296">
        <f t="shared" si="1088"/>
        <v>3.84</v>
      </c>
      <c r="K4589" s="106"/>
      <c r="L4589" s="732">
        <f>F4589*K4589</f>
        <v>0</v>
      </c>
      <c r="M4589" s="327">
        <f>G4589*K4589</f>
        <v>0</v>
      </c>
      <c r="N4589" s="465">
        <f>H4589*K4589</f>
        <v>0</v>
      </c>
      <c r="O4589" s="465">
        <f>I4589*K4589</f>
        <v>0</v>
      </c>
      <c r="P4589" s="633">
        <f>J4589*K4589</f>
        <v>0</v>
      </c>
      <c r="Q4589" s="216" t="s">
        <v>7</v>
      </c>
      <c r="R4589" s="712"/>
    </row>
    <row r="4590" spans="1:18" ht="15" customHeight="1" x14ac:dyDescent="0.2">
      <c r="A4590" s="190" t="s">
        <v>79</v>
      </c>
      <c r="B4590" s="402"/>
      <c r="C4590" s="226" t="s">
        <v>1651</v>
      </c>
      <c r="D4590" s="196" t="s">
        <v>6</v>
      </c>
      <c r="E4590" s="425">
        <v>8</v>
      </c>
      <c r="F4590" s="483">
        <v>5.4</v>
      </c>
      <c r="G4590" s="470">
        <v>5.2</v>
      </c>
      <c r="H4590" s="296">
        <f t="shared" si="1086"/>
        <v>5.0960000000000001</v>
      </c>
      <c r="I4590" s="296">
        <f t="shared" si="1087"/>
        <v>5.0439999999999996</v>
      </c>
      <c r="J4590" s="296">
        <f t="shared" si="1088"/>
        <v>4.992</v>
      </c>
      <c r="K4590" s="106"/>
      <c r="L4590" s="732">
        <f>F4590*K4590</f>
        <v>0</v>
      </c>
      <c r="M4590" s="327">
        <f>G4590*K4590</f>
        <v>0</v>
      </c>
      <c r="N4590" s="465">
        <f>H4590*K4590</f>
        <v>0</v>
      </c>
      <c r="O4590" s="465">
        <f>I4590*K4590</f>
        <v>0</v>
      </c>
      <c r="P4590" s="633">
        <f>J4590*K4590</f>
        <v>0</v>
      </c>
      <c r="Q4590" s="216" t="s">
        <v>7</v>
      </c>
      <c r="R4590" s="712"/>
    </row>
    <row r="4591" spans="1:18" ht="15" customHeight="1" x14ac:dyDescent="0.2">
      <c r="A4591" s="190" t="s">
        <v>79</v>
      </c>
      <c r="B4591" s="402"/>
      <c r="C4591" s="226" t="s">
        <v>1652</v>
      </c>
      <c r="D4591" s="196" t="s">
        <v>6</v>
      </c>
      <c r="E4591" s="425">
        <v>5</v>
      </c>
      <c r="F4591" s="483">
        <v>3.25</v>
      </c>
      <c r="G4591" s="470">
        <v>3.15</v>
      </c>
      <c r="H4591" s="296">
        <f t="shared" si="1086"/>
        <v>3.0869999999999997</v>
      </c>
      <c r="I4591" s="296">
        <f t="shared" si="1087"/>
        <v>3.0554999999999999</v>
      </c>
      <c r="J4591" s="296">
        <f t="shared" si="1088"/>
        <v>3.024</v>
      </c>
      <c r="K4591" s="106"/>
      <c r="L4591" s="732">
        <f>F4591*K4591</f>
        <v>0</v>
      </c>
      <c r="M4591" s="327">
        <f>G4591*K4591</f>
        <v>0</v>
      </c>
      <c r="N4591" s="465">
        <f>H4591*K4591</f>
        <v>0</v>
      </c>
      <c r="O4591" s="465">
        <f>I4591*K4591</f>
        <v>0</v>
      </c>
      <c r="P4591" s="633">
        <f>J4591*K4591</f>
        <v>0</v>
      </c>
      <c r="Q4591" s="216" t="s">
        <v>7</v>
      </c>
      <c r="R4591" s="712"/>
    </row>
    <row r="4592" spans="1:18" ht="15" customHeight="1" x14ac:dyDescent="0.2">
      <c r="A4592" s="190" t="s">
        <v>79</v>
      </c>
      <c r="B4592" s="402"/>
      <c r="C4592" s="226" t="s">
        <v>5343</v>
      </c>
      <c r="D4592" s="196" t="s">
        <v>6</v>
      </c>
      <c r="E4592" s="425">
        <v>5</v>
      </c>
      <c r="F4592" s="483">
        <v>2.9</v>
      </c>
      <c r="G4592" s="470">
        <v>2.8</v>
      </c>
      <c r="H4592" s="221">
        <f t="shared" ref="H4592" si="1089">G4592*0.98</f>
        <v>2.7439999999999998</v>
      </c>
      <c r="I4592" s="221">
        <f t="shared" ref="I4592" si="1090">G4592*0.97</f>
        <v>2.7159999999999997</v>
      </c>
      <c r="J4592" s="221">
        <f t="shared" ref="J4592" si="1091">G4592*0.96</f>
        <v>2.6879999999999997</v>
      </c>
      <c r="K4592" s="106"/>
      <c r="L4592" s="732">
        <f>F4592*K4592</f>
        <v>0</v>
      </c>
      <c r="M4592" s="327">
        <f>G4592*K4592</f>
        <v>0</v>
      </c>
      <c r="N4592" s="465">
        <f>H4592*K4592</f>
        <v>0</v>
      </c>
      <c r="O4592" s="465">
        <f>I4592*K4592</f>
        <v>0</v>
      </c>
      <c r="P4592" s="633">
        <f>J4592*K4592</f>
        <v>0</v>
      </c>
      <c r="Q4592" s="216" t="s">
        <v>7</v>
      </c>
      <c r="R4592" s="712"/>
    </row>
    <row r="4593" spans="1:18" ht="15" customHeight="1" x14ac:dyDescent="0.2">
      <c r="A4593" s="133" t="s">
        <v>79</v>
      </c>
      <c r="B4593" s="430" t="s">
        <v>5487</v>
      </c>
      <c r="C4593" s="229" t="s">
        <v>5486</v>
      </c>
      <c r="D4593" s="151" t="s">
        <v>6</v>
      </c>
      <c r="E4593" s="279">
        <v>9.5</v>
      </c>
      <c r="F4593" s="935">
        <v>6.1</v>
      </c>
      <c r="G4593" s="961">
        <v>5.9</v>
      </c>
      <c r="H4593" s="930">
        <f t="shared" ref="H4593" si="1092">G4593*0.98</f>
        <v>5.782</v>
      </c>
      <c r="I4593" s="930">
        <f t="shared" ref="I4593" si="1093">G4593*0.97</f>
        <v>5.7229999999999999</v>
      </c>
      <c r="J4593" s="930">
        <f t="shared" ref="J4593" si="1094">G4593*0.96</f>
        <v>5.6639999999999997</v>
      </c>
      <c r="K4593" s="115"/>
      <c r="L4593" s="962">
        <f>F4593*K4593</f>
        <v>0</v>
      </c>
      <c r="M4593" s="932">
        <f>G4593*K4593</f>
        <v>0</v>
      </c>
      <c r="N4593" s="963">
        <f>H4593*K4593</f>
        <v>0</v>
      </c>
      <c r="O4593" s="963">
        <f>I4593*K4593</f>
        <v>0</v>
      </c>
      <c r="P4593" s="964">
        <f>J4593*K4593</f>
        <v>0</v>
      </c>
      <c r="Q4593" s="934" t="s">
        <v>7</v>
      </c>
      <c r="R4593" s="712"/>
    </row>
    <row r="4594" spans="1:18" ht="15" customHeight="1" x14ac:dyDescent="0.2">
      <c r="A4594" s="133" t="s">
        <v>79</v>
      </c>
      <c r="B4594" s="430" t="s">
        <v>5488</v>
      </c>
      <c r="C4594" s="229" t="s">
        <v>5489</v>
      </c>
      <c r="D4594" s="151" t="s">
        <v>6</v>
      </c>
      <c r="E4594" s="279">
        <v>10</v>
      </c>
      <c r="F4594" s="935">
        <v>6.5</v>
      </c>
      <c r="G4594" s="961">
        <v>6.3</v>
      </c>
      <c r="H4594" s="930">
        <f t="shared" ref="H4594:H4595" si="1095">G4594*0.98</f>
        <v>6.1739999999999995</v>
      </c>
      <c r="I4594" s="930">
        <f t="shared" ref="I4594:I4595" si="1096">G4594*0.97</f>
        <v>6.1109999999999998</v>
      </c>
      <c r="J4594" s="930">
        <f t="shared" ref="J4594:J4595" si="1097">G4594*0.96</f>
        <v>6.048</v>
      </c>
      <c r="K4594" s="115"/>
      <c r="L4594" s="962">
        <f>F4594*K4594</f>
        <v>0</v>
      </c>
      <c r="M4594" s="932">
        <f>G4594*K4594</f>
        <v>0</v>
      </c>
      <c r="N4594" s="963">
        <f>H4594*K4594</f>
        <v>0</v>
      </c>
      <c r="O4594" s="963">
        <f>I4594*K4594</f>
        <v>0</v>
      </c>
      <c r="P4594" s="964">
        <f>J4594*K4594</f>
        <v>0</v>
      </c>
      <c r="Q4594" s="934" t="s">
        <v>7</v>
      </c>
      <c r="R4594" s="712"/>
    </row>
    <row r="4595" spans="1:18" ht="15" customHeight="1" x14ac:dyDescent="0.2">
      <c r="A4595" s="133" t="s">
        <v>79</v>
      </c>
      <c r="B4595" s="430" t="s">
        <v>5490</v>
      </c>
      <c r="C4595" s="229" t="s">
        <v>5491</v>
      </c>
      <c r="D4595" s="151" t="s">
        <v>6</v>
      </c>
      <c r="E4595" s="279">
        <v>10</v>
      </c>
      <c r="F4595" s="935">
        <v>6.4</v>
      </c>
      <c r="G4595" s="961">
        <v>6.2</v>
      </c>
      <c r="H4595" s="930">
        <f t="shared" si="1095"/>
        <v>6.0759999999999996</v>
      </c>
      <c r="I4595" s="930">
        <f t="shared" si="1096"/>
        <v>6.0140000000000002</v>
      </c>
      <c r="J4595" s="930">
        <f t="shared" si="1097"/>
        <v>5.952</v>
      </c>
      <c r="K4595" s="115"/>
      <c r="L4595" s="962">
        <f>F4595*K4595</f>
        <v>0</v>
      </c>
      <c r="M4595" s="932">
        <f>G4595*K4595</f>
        <v>0</v>
      </c>
      <c r="N4595" s="963">
        <f>H4595*K4595</f>
        <v>0</v>
      </c>
      <c r="O4595" s="963">
        <f>I4595*K4595</f>
        <v>0</v>
      </c>
      <c r="P4595" s="964">
        <f>J4595*K4595</f>
        <v>0</v>
      </c>
      <c r="Q4595" s="934" t="s">
        <v>7</v>
      </c>
      <c r="R4595" s="712"/>
    </row>
    <row r="4596" spans="1:18" ht="15" customHeight="1" x14ac:dyDescent="0.2">
      <c r="A4596" s="133" t="s">
        <v>79</v>
      </c>
      <c r="B4596" s="430" t="s">
        <v>5492</v>
      </c>
      <c r="C4596" s="229" t="s">
        <v>5493</v>
      </c>
      <c r="D4596" s="151" t="s">
        <v>6</v>
      </c>
      <c r="E4596" s="279">
        <v>9</v>
      </c>
      <c r="F4596" s="935">
        <v>5.4</v>
      </c>
      <c r="G4596" s="961">
        <v>5.2</v>
      </c>
      <c r="H4596" s="930">
        <f t="shared" ref="H4596" si="1098">G4596*0.98</f>
        <v>5.0960000000000001</v>
      </c>
      <c r="I4596" s="930">
        <f t="shared" ref="I4596" si="1099">G4596*0.97</f>
        <v>5.0439999999999996</v>
      </c>
      <c r="J4596" s="930">
        <f t="shared" ref="J4596" si="1100">G4596*0.96</f>
        <v>4.992</v>
      </c>
      <c r="K4596" s="115"/>
      <c r="L4596" s="962">
        <f>F4596*K4596</f>
        <v>0</v>
      </c>
      <c r="M4596" s="932">
        <f>G4596*K4596</f>
        <v>0</v>
      </c>
      <c r="N4596" s="963">
        <f>H4596*K4596</f>
        <v>0</v>
      </c>
      <c r="O4596" s="963">
        <f>I4596*K4596</f>
        <v>0</v>
      </c>
      <c r="P4596" s="964">
        <f>J4596*K4596</f>
        <v>0</v>
      </c>
      <c r="Q4596" s="934" t="s">
        <v>7</v>
      </c>
      <c r="R4596" s="712"/>
    </row>
    <row r="4597" spans="1:18" ht="15" customHeight="1" x14ac:dyDescent="0.2">
      <c r="A4597" s="133" t="s">
        <v>79</v>
      </c>
      <c r="B4597" s="431"/>
      <c r="C4597" s="556" t="s">
        <v>3583</v>
      </c>
      <c r="D4597" s="55" t="s">
        <v>6</v>
      </c>
      <c r="E4597" s="14">
        <v>28</v>
      </c>
      <c r="F4597" s="308">
        <v>21.8</v>
      </c>
      <c r="G4597" s="308">
        <v>21.3</v>
      </c>
      <c r="H4597" s="296">
        <f t="shared" si="1086"/>
        <v>20.873999999999999</v>
      </c>
      <c r="I4597" s="296">
        <f t="shared" si="1087"/>
        <v>20.661000000000001</v>
      </c>
      <c r="J4597" s="296">
        <f t="shared" si="1088"/>
        <v>20.448</v>
      </c>
      <c r="K4597" s="115"/>
      <c r="L4597" s="323">
        <f>F4597*K4597</f>
        <v>0</v>
      </c>
      <c r="M4597" s="327">
        <f>G4597*K4597</f>
        <v>0</v>
      </c>
      <c r="N4597" s="465">
        <f>H4597*K4597</f>
        <v>0</v>
      </c>
      <c r="O4597" s="465">
        <f>I4597*K4597</f>
        <v>0</v>
      </c>
      <c r="P4597" s="633">
        <f>J4597*K4597</f>
        <v>0</v>
      </c>
      <c r="Q4597" s="110" t="s">
        <v>7</v>
      </c>
    </row>
    <row r="4598" spans="1:18" ht="15" customHeight="1" x14ac:dyDescent="0.2">
      <c r="A4598" s="190" t="s">
        <v>79</v>
      </c>
      <c r="B4598" s="400"/>
      <c r="C4598" s="734" t="s">
        <v>1920</v>
      </c>
      <c r="D4598" s="196" t="s">
        <v>6</v>
      </c>
      <c r="E4598" s="425">
        <v>30</v>
      </c>
      <c r="F4598" s="483">
        <v>24.5</v>
      </c>
      <c r="G4598" s="483">
        <v>24</v>
      </c>
      <c r="H4598" s="296">
        <f t="shared" si="1086"/>
        <v>23.52</v>
      </c>
      <c r="I4598" s="296">
        <f t="shared" si="1087"/>
        <v>23.28</v>
      </c>
      <c r="J4598" s="296">
        <f t="shared" si="1088"/>
        <v>23.04</v>
      </c>
      <c r="K4598" s="106"/>
      <c r="L4598" s="732">
        <f>F4598*K4598</f>
        <v>0</v>
      </c>
      <c r="M4598" s="327">
        <f>G4598*K4598</f>
        <v>0</v>
      </c>
      <c r="N4598" s="465">
        <f>H4598*K4598</f>
        <v>0</v>
      </c>
      <c r="O4598" s="465">
        <f>I4598*K4598</f>
        <v>0</v>
      </c>
      <c r="P4598" s="633">
        <f>J4598*K4598</f>
        <v>0</v>
      </c>
      <c r="Q4598" s="216" t="s">
        <v>7</v>
      </c>
      <c r="R4598" s="712"/>
    </row>
    <row r="4599" spans="1:18" ht="15" customHeight="1" x14ac:dyDescent="0.2">
      <c r="A4599" s="190" t="s">
        <v>79</v>
      </c>
      <c r="B4599" s="400"/>
      <c r="C4599" s="734" t="s">
        <v>1921</v>
      </c>
      <c r="D4599" s="196" t="s">
        <v>6</v>
      </c>
      <c r="E4599" s="425">
        <v>33</v>
      </c>
      <c r="F4599" s="483">
        <v>26.5</v>
      </c>
      <c r="G4599" s="483">
        <v>26</v>
      </c>
      <c r="H4599" s="296">
        <f t="shared" si="1086"/>
        <v>25.48</v>
      </c>
      <c r="I4599" s="296">
        <f t="shared" si="1087"/>
        <v>25.22</v>
      </c>
      <c r="J4599" s="296">
        <f t="shared" si="1088"/>
        <v>24.96</v>
      </c>
      <c r="K4599" s="106"/>
      <c r="L4599" s="732">
        <f>F4599*K4599</f>
        <v>0</v>
      </c>
      <c r="M4599" s="327">
        <f>G4599*K4599</f>
        <v>0</v>
      </c>
      <c r="N4599" s="465">
        <f>H4599*K4599</f>
        <v>0</v>
      </c>
      <c r="O4599" s="465">
        <f>I4599*K4599</f>
        <v>0</v>
      </c>
      <c r="P4599" s="633">
        <f>J4599*K4599</f>
        <v>0</v>
      </c>
      <c r="Q4599" s="216" t="s">
        <v>7</v>
      </c>
      <c r="R4599" s="712"/>
    </row>
    <row r="4600" spans="1:18" ht="15" customHeight="1" x14ac:dyDescent="0.2">
      <c r="A4600" s="190" t="s">
        <v>79</v>
      </c>
      <c r="B4600" s="400"/>
      <c r="C4600" s="734" t="s">
        <v>4641</v>
      </c>
      <c r="D4600" s="196" t="s">
        <v>6</v>
      </c>
      <c r="E4600" s="425">
        <v>32</v>
      </c>
      <c r="F4600" s="483">
        <v>22</v>
      </c>
      <c r="G4600" s="483">
        <v>21.5</v>
      </c>
      <c r="H4600" s="296">
        <f t="shared" si="1086"/>
        <v>21.07</v>
      </c>
      <c r="I4600" s="296">
        <f t="shared" si="1087"/>
        <v>20.855</v>
      </c>
      <c r="J4600" s="296">
        <f t="shared" si="1088"/>
        <v>20.64</v>
      </c>
      <c r="K4600" s="106"/>
      <c r="L4600" s="732">
        <f>F4600*K4600</f>
        <v>0</v>
      </c>
      <c r="M4600" s="327">
        <f>G4600*K4600</f>
        <v>0</v>
      </c>
      <c r="N4600" s="465">
        <f>H4600*K4600</f>
        <v>0</v>
      </c>
      <c r="O4600" s="465">
        <f>I4600*K4600</f>
        <v>0</v>
      </c>
      <c r="P4600" s="633">
        <f>J4600*K4600</f>
        <v>0</v>
      </c>
      <c r="Q4600" s="216" t="s">
        <v>7</v>
      </c>
      <c r="R4600" s="712"/>
    </row>
    <row r="4601" spans="1:18" ht="15" customHeight="1" x14ac:dyDescent="0.2">
      <c r="A4601" s="190" t="s">
        <v>79</v>
      </c>
      <c r="B4601" s="400"/>
      <c r="C4601" s="734" t="s">
        <v>4642</v>
      </c>
      <c r="D4601" s="196" t="s">
        <v>6</v>
      </c>
      <c r="E4601" s="425">
        <v>36</v>
      </c>
      <c r="F4601" s="483">
        <v>25</v>
      </c>
      <c r="G4601" s="483">
        <v>24.5</v>
      </c>
      <c r="H4601" s="296">
        <f t="shared" si="1086"/>
        <v>24.009999999999998</v>
      </c>
      <c r="I4601" s="296">
        <f t="shared" si="1087"/>
        <v>23.765000000000001</v>
      </c>
      <c r="J4601" s="296">
        <f t="shared" si="1088"/>
        <v>23.52</v>
      </c>
      <c r="K4601" s="106"/>
      <c r="L4601" s="732">
        <f>F4601*K4601</f>
        <v>0</v>
      </c>
      <c r="M4601" s="327">
        <f>G4601*K4601</f>
        <v>0</v>
      </c>
      <c r="N4601" s="465">
        <f>H4601*K4601</f>
        <v>0</v>
      </c>
      <c r="O4601" s="465">
        <f>I4601*K4601</f>
        <v>0</v>
      </c>
      <c r="P4601" s="633">
        <f>J4601*K4601</f>
        <v>0</v>
      </c>
      <c r="Q4601" s="216" t="s">
        <v>7</v>
      </c>
      <c r="R4601" s="712"/>
    </row>
    <row r="4602" spans="1:18" ht="15" customHeight="1" x14ac:dyDescent="0.2">
      <c r="A4602" s="133" t="s">
        <v>79</v>
      </c>
      <c r="B4602" s="431"/>
      <c r="C4602" s="556" t="s">
        <v>3531</v>
      </c>
      <c r="D4602" s="55" t="s">
        <v>6</v>
      </c>
      <c r="E4602" s="14">
        <v>14</v>
      </c>
      <c r="F4602" s="308">
        <v>10</v>
      </c>
      <c r="G4602" s="308">
        <v>9.8000000000000007</v>
      </c>
      <c r="H4602" s="296">
        <f t="shared" si="1086"/>
        <v>9.604000000000001</v>
      </c>
      <c r="I4602" s="296">
        <f t="shared" si="1087"/>
        <v>9.5060000000000002</v>
      </c>
      <c r="J4602" s="296">
        <f t="shared" si="1088"/>
        <v>9.4079999999999995</v>
      </c>
      <c r="K4602" s="115"/>
      <c r="L4602" s="323">
        <f>F4602*K4602</f>
        <v>0</v>
      </c>
      <c r="M4602" s="327">
        <f>G4602*K4602</f>
        <v>0</v>
      </c>
      <c r="N4602" s="465">
        <f>H4602*K4602</f>
        <v>0</v>
      </c>
      <c r="O4602" s="465">
        <f>I4602*K4602</f>
        <v>0</v>
      </c>
      <c r="P4602" s="633">
        <f>J4602*K4602</f>
        <v>0</v>
      </c>
      <c r="Q4602" s="110" t="s">
        <v>7</v>
      </c>
    </row>
    <row r="4603" spans="1:18" ht="15" customHeight="1" x14ac:dyDescent="0.2">
      <c r="A4603" s="133" t="s">
        <v>79</v>
      </c>
      <c r="B4603" s="431"/>
      <c r="C4603" s="556" t="s">
        <v>2741</v>
      </c>
      <c r="D4603" s="55" t="s">
        <v>6</v>
      </c>
      <c r="E4603" s="14">
        <v>0.5</v>
      </c>
      <c r="F4603" s="308">
        <v>0.28000000000000003</v>
      </c>
      <c r="G4603" s="308">
        <v>0.27</v>
      </c>
      <c r="H4603" s="296">
        <f t="shared" si="1086"/>
        <v>0.2646</v>
      </c>
      <c r="I4603" s="296">
        <f t="shared" si="1087"/>
        <v>0.26190000000000002</v>
      </c>
      <c r="J4603" s="296">
        <f t="shared" si="1088"/>
        <v>0.25919999999999999</v>
      </c>
      <c r="K4603" s="115"/>
      <c r="L4603" s="323">
        <f>F4603*K4603</f>
        <v>0</v>
      </c>
      <c r="M4603" s="327">
        <f>G4603*K4603</f>
        <v>0</v>
      </c>
      <c r="N4603" s="465">
        <f>H4603*K4603</f>
        <v>0</v>
      </c>
      <c r="O4603" s="465">
        <f>I4603*K4603</f>
        <v>0</v>
      </c>
      <c r="P4603" s="633">
        <f>J4603*K4603</f>
        <v>0</v>
      </c>
      <c r="Q4603" s="110" t="s">
        <v>7</v>
      </c>
    </row>
    <row r="4604" spans="1:18" ht="15" customHeight="1" x14ac:dyDescent="0.2">
      <c r="A4604" s="133" t="s">
        <v>79</v>
      </c>
      <c r="B4604" s="431"/>
      <c r="C4604" s="556" t="s">
        <v>2011</v>
      </c>
      <c r="D4604" s="55" t="s">
        <v>6</v>
      </c>
      <c r="E4604" s="14">
        <v>4</v>
      </c>
      <c r="F4604" s="308">
        <v>2.6</v>
      </c>
      <c r="G4604" s="308">
        <v>2.5</v>
      </c>
      <c r="H4604" s="296">
        <f t="shared" si="1086"/>
        <v>2.4500000000000002</v>
      </c>
      <c r="I4604" s="296">
        <f t="shared" si="1087"/>
        <v>2.4249999999999998</v>
      </c>
      <c r="J4604" s="296">
        <f t="shared" si="1088"/>
        <v>2.4</v>
      </c>
      <c r="K4604" s="115"/>
      <c r="L4604" s="323">
        <f>F4604*K4604</f>
        <v>0</v>
      </c>
      <c r="M4604" s="327">
        <f>G4604*K4604</f>
        <v>0</v>
      </c>
      <c r="N4604" s="465">
        <f>H4604*K4604</f>
        <v>0</v>
      </c>
      <c r="O4604" s="465">
        <f>I4604*K4604</f>
        <v>0</v>
      </c>
      <c r="P4604" s="633">
        <f>J4604*K4604</f>
        <v>0</v>
      </c>
      <c r="Q4604" s="110" t="s">
        <v>7</v>
      </c>
    </row>
    <row r="4605" spans="1:18" ht="15" customHeight="1" x14ac:dyDescent="0.2">
      <c r="A4605" s="190" t="s">
        <v>79</v>
      </c>
      <c r="B4605" s="400"/>
      <c r="C4605" s="734" t="s">
        <v>4720</v>
      </c>
      <c r="D4605" s="196" t="s">
        <v>6</v>
      </c>
      <c r="E4605" s="425">
        <v>5</v>
      </c>
      <c r="F4605" s="483">
        <v>3.2</v>
      </c>
      <c r="G4605" s="483">
        <v>3.3</v>
      </c>
      <c r="H4605" s="296">
        <f t="shared" si="1086"/>
        <v>3.234</v>
      </c>
      <c r="I4605" s="296">
        <f t="shared" si="1087"/>
        <v>3.2009999999999996</v>
      </c>
      <c r="J4605" s="296">
        <f t="shared" si="1088"/>
        <v>3.1679999999999997</v>
      </c>
      <c r="K4605" s="106"/>
      <c r="L4605" s="732">
        <f>F4605*K4605</f>
        <v>0</v>
      </c>
      <c r="M4605" s="327">
        <f>G4605*K4605</f>
        <v>0</v>
      </c>
      <c r="N4605" s="465">
        <f>H4605*K4605</f>
        <v>0</v>
      </c>
      <c r="O4605" s="465">
        <f>I4605*K4605</f>
        <v>0</v>
      </c>
      <c r="P4605" s="633">
        <f>J4605*K4605</f>
        <v>0</v>
      </c>
      <c r="Q4605" s="216" t="s">
        <v>7</v>
      </c>
      <c r="R4605" s="712"/>
    </row>
    <row r="4606" spans="1:18" ht="15" customHeight="1" x14ac:dyDescent="0.2">
      <c r="A4606" s="190" t="s">
        <v>79</v>
      </c>
      <c r="B4606" s="400"/>
      <c r="C4606" s="734" t="s">
        <v>4721</v>
      </c>
      <c r="D4606" s="196" t="s">
        <v>6</v>
      </c>
      <c r="E4606" s="425">
        <v>6.5</v>
      </c>
      <c r="F4606" s="483">
        <v>4.5999999999999996</v>
      </c>
      <c r="G4606" s="483">
        <v>4.5</v>
      </c>
      <c r="H4606" s="296">
        <f t="shared" si="1086"/>
        <v>4.41</v>
      </c>
      <c r="I4606" s="296">
        <f t="shared" si="1087"/>
        <v>4.3650000000000002</v>
      </c>
      <c r="J4606" s="296">
        <f t="shared" si="1088"/>
        <v>4.32</v>
      </c>
      <c r="K4606" s="106"/>
      <c r="L4606" s="732">
        <f>F4606*K4606</f>
        <v>0</v>
      </c>
      <c r="M4606" s="327">
        <f>G4606*K4606</f>
        <v>0</v>
      </c>
      <c r="N4606" s="465">
        <f>H4606*K4606</f>
        <v>0</v>
      </c>
      <c r="O4606" s="465">
        <f>I4606*K4606</f>
        <v>0</v>
      </c>
      <c r="P4606" s="633">
        <f>J4606*K4606</f>
        <v>0</v>
      </c>
      <c r="Q4606" s="216" t="s">
        <v>7</v>
      </c>
      <c r="R4606" s="712"/>
    </row>
    <row r="4607" spans="1:18" ht="15" customHeight="1" x14ac:dyDescent="0.2">
      <c r="A4607" s="190" t="s">
        <v>79</v>
      </c>
      <c r="B4607" s="400"/>
      <c r="C4607" s="734" t="s">
        <v>3463</v>
      </c>
      <c r="D4607" s="196" t="s">
        <v>6</v>
      </c>
      <c r="E4607" s="425">
        <v>8</v>
      </c>
      <c r="F4607" s="483">
        <v>5.7</v>
      </c>
      <c r="G4607" s="483">
        <v>5.5</v>
      </c>
      <c r="H4607" s="296">
        <f t="shared" si="1086"/>
        <v>5.39</v>
      </c>
      <c r="I4607" s="296">
        <f t="shared" si="1087"/>
        <v>5.335</v>
      </c>
      <c r="J4607" s="296">
        <f t="shared" si="1088"/>
        <v>5.2799999999999994</v>
      </c>
      <c r="K4607" s="106"/>
      <c r="L4607" s="732">
        <f>F4607*K4607</f>
        <v>0</v>
      </c>
      <c r="M4607" s="327">
        <f>G4607*K4607</f>
        <v>0</v>
      </c>
      <c r="N4607" s="465">
        <f>H4607*K4607</f>
        <v>0</v>
      </c>
      <c r="O4607" s="465">
        <f>I4607*K4607</f>
        <v>0</v>
      </c>
      <c r="P4607" s="633">
        <f>J4607*K4607</f>
        <v>0</v>
      </c>
      <c r="Q4607" s="216" t="s">
        <v>7</v>
      </c>
      <c r="R4607" s="712"/>
    </row>
    <row r="4608" spans="1:18" ht="15" customHeight="1" x14ac:dyDescent="0.2">
      <c r="A4608" s="190" t="s">
        <v>79</v>
      </c>
      <c r="B4608" s="400"/>
      <c r="C4608" s="734" t="s">
        <v>4515</v>
      </c>
      <c r="D4608" s="196" t="s">
        <v>6</v>
      </c>
      <c r="E4608" s="425">
        <v>47</v>
      </c>
      <c r="F4608" s="483">
        <v>35.5</v>
      </c>
      <c r="G4608" s="483">
        <v>34.799999999999997</v>
      </c>
      <c r="H4608" s="296">
        <f t="shared" ref="H4608:H4634" si="1101">G4608*0.98</f>
        <v>34.103999999999999</v>
      </c>
      <c r="I4608" s="296">
        <f t="shared" ref="I4608:I4634" si="1102">G4608*0.97</f>
        <v>33.755999999999993</v>
      </c>
      <c r="J4608" s="296">
        <f t="shared" ref="J4608:J4634" si="1103">G4608*0.96</f>
        <v>33.407999999999994</v>
      </c>
      <c r="K4608" s="106"/>
      <c r="L4608" s="732">
        <f>F4608*K4608</f>
        <v>0</v>
      </c>
      <c r="M4608" s="327">
        <f>G4608*K4608</f>
        <v>0</v>
      </c>
      <c r="N4608" s="465">
        <f>H4608*K4608</f>
        <v>0</v>
      </c>
      <c r="O4608" s="465">
        <f>I4608*K4608</f>
        <v>0</v>
      </c>
      <c r="P4608" s="633">
        <f>J4608*K4608</f>
        <v>0</v>
      </c>
      <c r="Q4608" s="216" t="s">
        <v>7</v>
      </c>
      <c r="R4608" s="712"/>
    </row>
    <row r="4609" spans="1:18" ht="15" customHeight="1" x14ac:dyDescent="0.2">
      <c r="A4609" s="190" t="s">
        <v>79</v>
      </c>
      <c r="B4609" s="400"/>
      <c r="C4609" s="734" t="s">
        <v>4503</v>
      </c>
      <c r="D4609" s="196" t="s">
        <v>6</v>
      </c>
      <c r="E4609" s="425">
        <v>24</v>
      </c>
      <c r="F4609" s="483">
        <v>17.5</v>
      </c>
      <c r="G4609" s="483">
        <v>17.100000000000001</v>
      </c>
      <c r="H4609" s="296">
        <f t="shared" si="1101"/>
        <v>16.758000000000003</v>
      </c>
      <c r="I4609" s="296">
        <f t="shared" si="1102"/>
        <v>16.587</v>
      </c>
      <c r="J4609" s="296">
        <f t="shared" si="1103"/>
        <v>16.416</v>
      </c>
      <c r="K4609" s="106"/>
      <c r="L4609" s="732">
        <f>F4609*K4609</f>
        <v>0</v>
      </c>
      <c r="M4609" s="327">
        <f>G4609*K4609</f>
        <v>0</v>
      </c>
      <c r="N4609" s="465">
        <f>H4609*K4609</f>
        <v>0</v>
      </c>
      <c r="O4609" s="465">
        <f>I4609*K4609</f>
        <v>0</v>
      </c>
      <c r="P4609" s="633">
        <f>J4609*K4609</f>
        <v>0</v>
      </c>
      <c r="Q4609" s="216" t="s">
        <v>7</v>
      </c>
      <c r="R4609" s="712"/>
    </row>
    <row r="4610" spans="1:18" ht="15" customHeight="1" x14ac:dyDescent="0.2">
      <c r="A4610" s="190" t="s">
        <v>79</v>
      </c>
      <c r="B4610" s="400"/>
      <c r="C4610" s="734" t="s">
        <v>4504</v>
      </c>
      <c r="D4610" s="196" t="s">
        <v>6</v>
      </c>
      <c r="E4610" s="425">
        <v>18</v>
      </c>
      <c r="F4610" s="483">
        <v>12.8</v>
      </c>
      <c r="G4610" s="483">
        <v>12.5</v>
      </c>
      <c r="H4610" s="296">
        <f t="shared" si="1101"/>
        <v>12.25</v>
      </c>
      <c r="I4610" s="296">
        <f t="shared" si="1102"/>
        <v>12.125</v>
      </c>
      <c r="J4610" s="296">
        <f t="shared" si="1103"/>
        <v>12</v>
      </c>
      <c r="K4610" s="106"/>
      <c r="L4610" s="732">
        <f>F4610*K4610</f>
        <v>0</v>
      </c>
      <c r="M4610" s="327">
        <f>G4610*K4610</f>
        <v>0</v>
      </c>
      <c r="N4610" s="465">
        <f>H4610*K4610</f>
        <v>0</v>
      </c>
      <c r="O4610" s="465">
        <f>I4610*K4610</f>
        <v>0</v>
      </c>
      <c r="P4610" s="633">
        <f>J4610*K4610</f>
        <v>0</v>
      </c>
      <c r="Q4610" s="216" t="s">
        <v>7</v>
      </c>
      <c r="R4610" s="712"/>
    </row>
    <row r="4611" spans="1:18" ht="15" customHeight="1" x14ac:dyDescent="0.2">
      <c r="A4611" s="190" t="s">
        <v>79</v>
      </c>
      <c r="B4611" s="400"/>
      <c r="C4611" s="734" t="s">
        <v>4505</v>
      </c>
      <c r="D4611" s="196" t="s">
        <v>6</v>
      </c>
      <c r="E4611" s="425">
        <v>20</v>
      </c>
      <c r="F4611" s="483">
        <v>14.4</v>
      </c>
      <c r="G4611" s="483">
        <v>14.1</v>
      </c>
      <c r="H4611" s="296">
        <f t="shared" si="1101"/>
        <v>13.818</v>
      </c>
      <c r="I4611" s="296">
        <f t="shared" si="1102"/>
        <v>13.677</v>
      </c>
      <c r="J4611" s="296">
        <f t="shared" si="1103"/>
        <v>13.536</v>
      </c>
      <c r="K4611" s="106"/>
      <c r="L4611" s="732">
        <f>F4611*K4611</f>
        <v>0</v>
      </c>
      <c r="M4611" s="327">
        <f>G4611*K4611</f>
        <v>0</v>
      </c>
      <c r="N4611" s="465">
        <f>H4611*K4611</f>
        <v>0</v>
      </c>
      <c r="O4611" s="465">
        <f>I4611*K4611</f>
        <v>0</v>
      </c>
      <c r="P4611" s="633">
        <f>J4611*K4611</f>
        <v>0</v>
      </c>
      <c r="Q4611" s="216" t="s">
        <v>7</v>
      </c>
      <c r="R4611" s="712"/>
    </row>
    <row r="4612" spans="1:18" ht="15" customHeight="1" x14ac:dyDescent="0.2">
      <c r="A4612" s="190" t="s">
        <v>79</v>
      </c>
      <c r="B4612" s="400"/>
      <c r="C4612" s="734" t="s">
        <v>4506</v>
      </c>
      <c r="D4612" s="196" t="s">
        <v>6</v>
      </c>
      <c r="E4612" s="425">
        <v>18.5</v>
      </c>
      <c r="F4612" s="483">
        <v>13.3</v>
      </c>
      <c r="G4612" s="483">
        <v>13</v>
      </c>
      <c r="H4612" s="296">
        <f t="shared" si="1101"/>
        <v>12.74</v>
      </c>
      <c r="I4612" s="296">
        <f t="shared" si="1102"/>
        <v>12.61</v>
      </c>
      <c r="J4612" s="296">
        <f t="shared" si="1103"/>
        <v>12.48</v>
      </c>
      <c r="K4612" s="106"/>
      <c r="L4612" s="732">
        <f>F4612*K4612</f>
        <v>0</v>
      </c>
      <c r="M4612" s="327">
        <f>G4612*K4612</f>
        <v>0</v>
      </c>
      <c r="N4612" s="465">
        <f>H4612*K4612</f>
        <v>0</v>
      </c>
      <c r="O4612" s="465">
        <f>I4612*K4612</f>
        <v>0</v>
      </c>
      <c r="P4612" s="633">
        <f>J4612*K4612</f>
        <v>0</v>
      </c>
      <c r="Q4612" s="216" t="s">
        <v>7</v>
      </c>
      <c r="R4612" s="712"/>
    </row>
    <row r="4613" spans="1:18" ht="15" customHeight="1" x14ac:dyDescent="0.2">
      <c r="A4613" s="190" t="s">
        <v>79</v>
      </c>
      <c r="B4613" s="400"/>
      <c r="C4613" s="734" t="s">
        <v>4507</v>
      </c>
      <c r="D4613" s="196" t="s">
        <v>6</v>
      </c>
      <c r="E4613" s="425">
        <v>25</v>
      </c>
      <c r="F4613" s="483">
        <v>18.399999999999999</v>
      </c>
      <c r="G4613" s="483">
        <v>18</v>
      </c>
      <c r="H4613" s="296">
        <f t="shared" si="1101"/>
        <v>17.64</v>
      </c>
      <c r="I4613" s="296">
        <f t="shared" si="1102"/>
        <v>17.46</v>
      </c>
      <c r="J4613" s="296">
        <f t="shared" si="1103"/>
        <v>17.28</v>
      </c>
      <c r="K4613" s="106"/>
      <c r="L4613" s="732">
        <f>F4613*K4613</f>
        <v>0</v>
      </c>
      <c r="M4613" s="327">
        <f>G4613*K4613</f>
        <v>0</v>
      </c>
      <c r="N4613" s="465">
        <f>H4613*K4613</f>
        <v>0</v>
      </c>
      <c r="O4613" s="465">
        <f>I4613*K4613</f>
        <v>0</v>
      </c>
      <c r="P4613" s="633">
        <f>J4613*K4613</f>
        <v>0</v>
      </c>
      <c r="Q4613" s="216" t="s">
        <v>7</v>
      </c>
      <c r="R4613" s="712"/>
    </row>
    <row r="4614" spans="1:18" ht="15" customHeight="1" x14ac:dyDescent="0.2">
      <c r="A4614" s="190" t="s">
        <v>79</v>
      </c>
      <c r="B4614" s="400"/>
      <c r="C4614" s="734" t="s">
        <v>4508</v>
      </c>
      <c r="D4614" s="196" t="s">
        <v>6</v>
      </c>
      <c r="E4614" s="425">
        <v>28</v>
      </c>
      <c r="F4614" s="483">
        <v>20.7</v>
      </c>
      <c r="G4614" s="483">
        <v>20.2</v>
      </c>
      <c r="H4614" s="296">
        <f t="shared" si="1101"/>
        <v>19.795999999999999</v>
      </c>
      <c r="I4614" s="296">
        <f t="shared" si="1102"/>
        <v>19.593999999999998</v>
      </c>
      <c r="J4614" s="296">
        <f t="shared" si="1103"/>
        <v>19.391999999999999</v>
      </c>
      <c r="K4614" s="106"/>
      <c r="L4614" s="732">
        <f>F4614*K4614</f>
        <v>0</v>
      </c>
      <c r="M4614" s="327">
        <f>G4614*K4614</f>
        <v>0</v>
      </c>
      <c r="N4614" s="465">
        <f>H4614*K4614</f>
        <v>0</v>
      </c>
      <c r="O4614" s="465">
        <f>I4614*K4614</f>
        <v>0</v>
      </c>
      <c r="P4614" s="633">
        <f>J4614*K4614</f>
        <v>0</v>
      </c>
      <c r="Q4614" s="216" t="s">
        <v>7</v>
      </c>
      <c r="R4614" s="712"/>
    </row>
    <row r="4615" spans="1:18" ht="15" customHeight="1" x14ac:dyDescent="0.2">
      <c r="A4615" s="190" t="s">
        <v>79</v>
      </c>
      <c r="B4615" s="400"/>
      <c r="C4615" s="734" t="s">
        <v>4509</v>
      </c>
      <c r="D4615" s="196" t="s">
        <v>6</v>
      </c>
      <c r="E4615" s="425">
        <v>42</v>
      </c>
      <c r="F4615" s="483">
        <v>31.5</v>
      </c>
      <c r="G4615" s="483">
        <v>30.8</v>
      </c>
      <c r="H4615" s="296">
        <f t="shared" si="1101"/>
        <v>30.184000000000001</v>
      </c>
      <c r="I4615" s="296">
        <f t="shared" si="1102"/>
        <v>29.876000000000001</v>
      </c>
      <c r="J4615" s="296">
        <f t="shared" si="1103"/>
        <v>29.567999999999998</v>
      </c>
      <c r="K4615" s="106"/>
      <c r="L4615" s="732">
        <f>F4615*K4615</f>
        <v>0</v>
      </c>
      <c r="M4615" s="327">
        <f>G4615*K4615</f>
        <v>0</v>
      </c>
      <c r="N4615" s="465">
        <f>H4615*K4615</f>
        <v>0</v>
      </c>
      <c r="O4615" s="465">
        <f>I4615*K4615</f>
        <v>0</v>
      </c>
      <c r="P4615" s="633">
        <f>J4615*K4615</f>
        <v>0</v>
      </c>
      <c r="Q4615" s="216" t="s">
        <v>7</v>
      </c>
      <c r="R4615" s="712"/>
    </row>
    <row r="4616" spans="1:18" ht="15" customHeight="1" x14ac:dyDescent="0.2">
      <c r="A4616" s="190" t="s">
        <v>79</v>
      </c>
      <c r="B4616" s="400"/>
      <c r="C4616" s="734" t="s">
        <v>4510</v>
      </c>
      <c r="D4616" s="196" t="s">
        <v>6</v>
      </c>
      <c r="E4616" s="425">
        <v>25</v>
      </c>
      <c r="F4616" s="483">
        <v>18.100000000000001</v>
      </c>
      <c r="G4616" s="483">
        <v>17.7</v>
      </c>
      <c r="H4616" s="296">
        <f t="shared" si="1101"/>
        <v>17.346</v>
      </c>
      <c r="I4616" s="296">
        <f t="shared" si="1102"/>
        <v>17.169</v>
      </c>
      <c r="J4616" s="296">
        <f t="shared" si="1103"/>
        <v>16.991999999999997</v>
      </c>
      <c r="K4616" s="106"/>
      <c r="L4616" s="732">
        <f>F4616*K4616</f>
        <v>0</v>
      </c>
      <c r="M4616" s="327">
        <f>G4616*K4616</f>
        <v>0</v>
      </c>
      <c r="N4616" s="465">
        <f>H4616*K4616</f>
        <v>0</v>
      </c>
      <c r="O4616" s="465">
        <f>I4616*K4616</f>
        <v>0</v>
      </c>
      <c r="P4616" s="633">
        <f>J4616*K4616</f>
        <v>0</v>
      </c>
      <c r="Q4616" s="216" t="s">
        <v>7</v>
      </c>
      <c r="R4616" s="712"/>
    </row>
    <row r="4617" spans="1:18" ht="15" customHeight="1" x14ac:dyDescent="0.2">
      <c r="A4617" s="190" t="s">
        <v>79</v>
      </c>
      <c r="B4617" s="400"/>
      <c r="C4617" s="734" t="s">
        <v>4511</v>
      </c>
      <c r="D4617" s="196" t="s">
        <v>6</v>
      </c>
      <c r="E4617" s="425">
        <v>30</v>
      </c>
      <c r="F4617" s="483">
        <v>22.4</v>
      </c>
      <c r="G4617" s="483">
        <v>21.9</v>
      </c>
      <c r="H4617" s="296">
        <f t="shared" si="1101"/>
        <v>21.462</v>
      </c>
      <c r="I4617" s="296">
        <f t="shared" si="1102"/>
        <v>21.242999999999999</v>
      </c>
      <c r="J4617" s="296">
        <f t="shared" si="1103"/>
        <v>21.023999999999997</v>
      </c>
      <c r="K4617" s="106"/>
      <c r="L4617" s="732">
        <f>F4617*K4617</f>
        <v>0</v>
      </c>
      <c r="M4617" s="327">
        <f>G4617*K4617</f>
        <v>0</v>
      </c>
      <c r="N4617" s="465">
        <f>H4617*K4617</f>
        <v>0</v>
      </c>
      <c r="O4617" s="465">
        <f>I4617*K4617</f>
        <v>0</v>
      </c>
      <c r="P4617" s="633">
        <f>J4617*K4617</f>
        <v>0</v>
      </c>
      <c r="Q4617" s="216" t="s">
        <v>7</v>
      </c>
      <c r="R4617" s="712"/>
    </row>
    <row r="4618" spans="1:18" ht="15" customHeight="1" x14ac:dyDescent="0.2">
      <c r="A4618" s="190" t="s">
        <v>79</v>
      </c>
      <c r="B4618" s="400"/>
      <c r="C4618" s="734" t="s">
        <v>4512</v>
      </c>
      <c r="D4618" s="196" t="s">
        <v>6</v>
      </c>
      <c r="E4618" s="425">
        <v>31</v>
      </c>
      <c r="F4618" s="483">
        <v>23</v>
      </c>
      <c r="G4618" s="483">
        <v>22.5</v>
      </c>
      <c r="H4618" s="296">
        <f t="shared" si="1101"/>
        <v>22.05</v>
      </c>
      <c r="I4618" s="296">
        <f t="shared" si="1102"/>
        <v>21.824999999999999</v>
      </c>
      <c r="J4618" s="296">
        <f t="shared" si="1103"/>
        <v>21.599999999999998</v>
      </c>
      <c r="K4618" s="106"/>
      <c r="L4618" s="732">
        <f>F4618*K4618</f>
        <v>0</v>
      </c>
      <c r="M4618" s="327">
        <f>G4618*K4618</f>
        <v>0</v>
      </c>
      <c r="N4618" s="465">
        <f>H4618*K4618</f>
        <v>0</v>
      </c>
      <c r="O4618" s="465">
        <f>I4618*K4618</f>
        <v>0</v>
      </c>
      <c r="P4618" s="633">
        <f>J4618*K4618</f>
        <v>0</v>
      </c>
      <c r="Q4618" s="216" t="s">
        <v>7</v>
      </c>
      <c r="R4618" s="712"/>
    </row>
    <row r="4619" spans="1:18" ht="15" customHeight="1" x14ac:dyDescent="0.2">
      <c r="A4619" s="190" t="s">
        <v>79</v>
      </c>
      <c r="B4619" s="400"/>
      <c r="C4619" s="734" t="s">
        <v>4513</v>
      </c>
      <c r="D4619" s="196" t="s">
        <v>6</v>
      </c>
      <c r="E4619" s="425">
        <v>59</v>
      </c>
      <c r="F4619" s="483">
        <v>48.9</v>
      </c>
      <c r="G4619" s="483">
        <v>47.8</v>
      </c>
      <c r="H4619" s="296">
        <f t="shared" si="1101"/>
        <v>46.843999999999994</v>
      </c>
      <c r="I4619" s="296">
        <f t="shared" si="1102"/>
        <v>46.365999999999993</v>
      </c>
      <c r="J4619" s="296">
        <f t="shared" si="1103"/>
        <v>45.887999999999998</v>
      </c>
      <c r="K4619" s="106"/>
      <c r="L4619" s="732">
        <f>F4619*K4619</f>
        <v>0</v>
      </c>
      <c r="M4619" s="327">
        <f>G4619*K4619</f>
        <v>0</v>
      </c>
      <c r="N4619" s="465">
        <f>H4619*K4619</f>
        <v>0</v>
      </c>
      <c r="O4619" s="465">
        <f>I4619*K4619</f>
        <v>0</v>
      </c>
      <c r="P4619" s="633">
        <f>J4619*K4619</f>
        <v>0</v>
      </c>
      <c r="Q4619" s="216" t="s">
        <v>7</v>
      </c>
      <c r="R4619" s="712"/>
    </row>
    <row r="4620" spans="1:18" ht="15" customHeight="1" x14ac:dyDescent="0.2">
      <c r="A4620" s="190" t="s">
        <v>79</v>
      </c>
      <c r="B4620" s="400"/>
      <c r="C4620" s="734" t="s">
        <v>4514</v>
      </c>
      <c r="D4620" s="196" t="s">
        <v>6</v>
      </c>
      <c r="E4620" s="425">
        <v>30</v>
      </c>
      <c r="F4620" s="483">
        <v>22.4</v>
      </c>
      <c r="G4620" s="483">
        <v>21.9</v>
      </c>
      <c r="H4620" s="296">
        <f t="shared" si="1101"/>
        <v>21.462</v>
      </c>
      <c r="I4620" s="296">
        <f t="shared" si="1102"/>
        <v>21.242999999999999</v>
      </c>
      <c r="J4620" s="296">
        <f t="shared" si="1103"/>
        <v>21.023999999999997</v>
      </c>
      <c r="K4620" s="106"/>
      <c r="L4620" s="732">
        <f>F4620*K4620</f>
        <v>0</v>
      </c>
      <c r="M4620" s="327">
        <f>G4620*K4620</f>
        <v>0</v>
      </c>
      <c r="N4620" s="465">
        <f>H4620*K4620</f>
        <v>0</v>
      </c>
      <c r="O4620" s="465">
        <f>I4620*K4620</f>
        <v>0</v>
      </c>
      <c r="P4620" s="633">
        <f>J4620*K4620</f>
        <v>0</v>
      </c>
      <c r="Q4620" s="216" t="s">
        <v>7</v>
      </c>
      <c r="R4620" s="712"/>
    </row>
    <row r="4621" spans="1:18" ht="15" customHeight="1" x14ac:dyDescent="0.2">
      <c r="A4621" s="133" t="s">
        <v>79</v>
      </c>
      <c r="B4621" s="431" t="s">
        <v>5485</v>
      </c>
      <c r="C4621" s="229" t="s">
        <v>5484</v>
      </c>
      <c r="D4621" s="151" t="s">
        <v>6</v>
      </c>
      <c r="E4621" s="279">
        <v>3</v>
      </c>
      <c r="F4621" s="935">
        <v>1.8</v>
      </c>
      <c r="G4621" s="935">
        <v>1.75</v>
      </c>
      <c r="H4621" s="930">
        <f t="shared" ref="H4621" si="1104">G4621*0.98</f>
        <v>1.7149999999999999</v>
      </c>
      <c r="I4621" s="930">
        <f t="shared" ref="I4621" si="1105">G4621*0.97</f>
        <v>1.6975</v>
      </c>
      <c r="J4621" s="930">
        <f t="shared" ref="J4621" si="1106">G4621*0.96</f>
        <v>1.68</v>
      </c>
      <c r="K4621" s="115"/>
      <c r="L4621" s="962">
        <f>F4621*K4621</f>
        <v>0</v>
      </c>
      <c r="M4621" s="932">
        <f>G4621*K4621</f>
        <v>0</v>
      </c>
      <c r="N4621" s="963">
        <f>H4621*K4621</f>
        <v>0</v>
      </c>
      <c r="O4621" s="963">
        <f>I4621*K4621</f>
        <v>0</v>
      </c>
      <c r="P4621" s="964">
        <f>J4621*K4621</f>
        <v>0</v>
      </c>
      <c r="Q4621" s="934" t="s">
        <v>7</v>
      </c>
      <c r="R4621" s="712"/>
    </row>
    <row r="4622" spans="1:18" ht="15" customHeight="1" x14ac:dyDescent="0.2">
      <c r="A4622" s="190" t="s">
        <v>79</v>
      </c>
      <c r="B4622" s="400"/>
      <c r="C4622" s="734" t="s">
        <v>5364</v>
      </c>
      <c r="D4622" s="196" t="s">
        <v>6</v>
      </c>
      <c r="E4622" s="425">
        <v>1.7</v>
      </c>
      <c r="F4622" s="483">
        <v>1.1499999999999999</v>
      </c>
      <c r="G4622" s="483">
        <v>1.1000000000000001</v>
      </c>
      <c r="H4622" s="221">
        <f t="shared" ref="H4622" si="1107">G4622*0.98</f>
        <v>1.0780000000000001</v>
      </c>
      <c r="I4622" s="221">
        <f t="shared" ref="I4622" si="1108">G4622*0.97</f>
        <v>1.0669999999999999</v>
      </c>
      <c r="J4622" s="221">
        <f t="shared" ref="J4622" si="1109">G4622*0.96</f>
        <v>1.056</v>
      </c>
      <c r="K4622" s="106"/>
      <c r="L4622" s="732">
        <f>F4622*K4622</f>
        <v>0</v>
      </c>
      <c r="M4622" s="327">
        <f>G4622*K4622</f>
        <v>0</v>
      </c>
      <c r="N4622" s="465">
        <f>H4622*K4622</f>
        <v>0</v>
      </c>
      <c r="O4622" s="465">
        <f>I4622*K4622</f>
        <v>0</v>
      </c>
      <c r="P4622" s="633">
        <f>J4622*K4622</f>
        <v>0</v>
      </c>
      <c r="Q4622" s="733" t="s">
        <v>5</v>
      </c>
      <c r="R4622" s="712"/>
    </row>
    <row r="4623" spans="1:18" ht="15" customHeight="1" x14ac:dyDescent="0.2">
      <c r="A4623" s="190" t="s">
        <v>79</v>
      </c>
      <c r="B4623" s="400"/>
      <c r="C4623" s="755" t="s">
        <v>2423</v>
      </c>
      <c r="D4623" s="196" t="s">
        <v>6</v>
      </c>
      <c r="E4623" s="425">
        <v>7</v>
      </c>
      <c r="F4623" s="483">
        <v>4.9000000000000004</v>
      </c>
      <c r="G4623" s="483">
        <v>4.8</v>
      </c>
      <c r="H4623" s="296">
        <f t="shared" si="1101"/>
        <v>4.7039999999999997</v>
      </c>
      <c r="I4623" s="296">
        <f t="shared" si="1102"/>
        <v>4.6559999999999997</v>
      </c>
      <c r="J4623" s="296">
        <f t="shared" si="1103"/>
        <v>4.6079999999999997</v>
      </c>
      <c r="K4623" s="106"/>
      <c r="L4623" s="732">
        <f>F4623*K4623</f>
        <v>0</v>
      </c>
      <c r="M4623" s="327">
        <f>G4623*K4623</f>
        <v>0</v>
      </c>
      <c r="N4623" s="465">
        <f>H4623*K4623</f>
        <v>0</v>
      </c>
      <c r="O4623" s="465">
        <f>I4623*K4623</f>
        <v>0</v>
      </c>
      <c r="P4623" s="633">
        <f>J4623*K4623</f>
        <v>0</v>
      </c>
      <c r="Q4623" s="216" t="s">
        <v>7</v>
      </c>
      <c r="R4623" s="523"/>
    </row>
    <row r="4624" spans="1:18" ht="15" customHeight="1" x14ac:dyDescent="0.2">
      <c r="A4624" s="133" t="s">
        <v>79</v>
      </c>
      <c r="B4624" s="430"/>
      <c r="C4624" s="557" t="s">
        <v>4722</v>
      </c>
      <c r="D4624" s="55" t="s">
        <v>6</v>
      </c>
      <c r="E4624" s="425">
        <v>11</v>
      </c>
      <c r="F4624" s="308">
        <v>7.9</v>
      </c>
      <c r="G4624" s="308">
        <v>7.7</v>
      </c>
      <c r="H4624" s="296">
        <f t="shared" si="1101"/>
        <v>7.5460000000000003</v>
      </c>
      <c r="I4624" s="296">
        <f t="shared" si="1102"/>
        <v>7.4690000000000003</v>
      </c>
      <c r="J4624" s="296">
        <f t="shared" si="1103"/>
        <v>7.3919999999999995</v>
      </c>
      <c r="K4624" s="115"/>
      <c r="L4624" s="323">
        <f>F4624*K4624</f>
        <v>0</v>
      </c>
      <c r="M4624" s="327">
        <f>G4624*K4624</f>
        <v>0</v>
      </c>
      <c r="N4624" s="465">
        <f>H4624*K4624</f>
        <v>0</v>
      </c>
      <c r="O4624" s="465">
        <f>I4624*K4624</f>
        <v>0</v>
      </c>
      <c r="P4624" s="633">
        <f>J4624*K4624</f>
        <v>0</v>
      </c>
      <c r="Q4624" s="110" t="s">
        <v>7</v>
      </c>
    </row>
    <row r="4625" spans="1:18" ht="15" customHeight="1" x14ac:dyDescent="0.2">
      <c r="A4625" s="190" t="s">
        <v>79</v>
      </c>
      <c r="B4625" s="402"/>
      <c r="C4625" s="735" t="s">
        <v>2017</v>
      </c>
      <c r="D4625" s="196" t="s">
        <v>6</v>
      </c>
      <c r="E4625" s="425">
        <v>6</v>
      </c>
      <c r="F4625" s="483">
        <v>4.0999999999999996</v>
      </c>
      <c r="G4625" s="483">
        <v>4</v>
      </c>
      <c r="H4625" s="296">
        <f t="shared" si="1101"/>
        <v>3.92</v>
      </c>
      <c r="I4625" s="296">
        <f t="shared" si="1102"/>
        <v>3.88</v>
      </c>
      <c r="J4625" s="296">
        <f t="shared" si="1103"/>
        <v>3.84</v>
      </c>
      <c r="K4625" s="106"/>
      <c r="L4625" s="732">
        <f>F4625*K4625</f>
        <v>0</v>
      </c>
      <c r="M4625" s="327">
        <f>G4625*K4625</f>
        <v>0</v>
      </c>
      <c r="N4625" s="465">
        <f>H4625*K4625</f>
        <v>0</v>
      </c>
      <c r="O4625" s="465">
        <f>I4625*K4625</f>
        <v>0</v>
      </c>
      <c r="P4625" s="633">
        <f>J4625*K4625</f>
        <v>0</v>
      </c>
      <c r="Q4625" s="216" t="s">
        <v>7</v>
      </c>
      <c r="R4625" s="712"/>
    </row>
    <row r="4626" spans="1:18" ht="15" customHeight="1" x14ac:dyDescent="0.2">
      <c r="A4626" s="190" t="s">
        <v>79</v>
      </c>
      <c r="B4626" s="402"/>
      <c r="C4626" s="735" t="s">
        <v>4781</v>
      </c>
      <c r="D4626" s="196" t="s">
        <v>6</v>
      </c>
      <c r="E4626" s="425">
        <v>6.5</v>
      </c>
      <c r="F4626" s="483">
        <v>4.4000000000000004</v>
      </c>
      <c r="G4626" s="483">
        <v>4.3</v>
      </c>
      <c r="H4626" s="296">
        <f t="shared" si="1101"/>
        <v>4.2139999999999995</v>
      </c>
      <c r="I4626" s="296">
        <f t="shared" si="1102"/>
        <v>4.1709999999999994</v>
      </c>
      <c r="J4626" s="296">
        <f t="shared" si="1103"/>
        <v>4.1280000000000001</v>
      </c>
      <c r="K4626" s="106"/>
      <c r="L4626" s="732">
        <f>F4626*K4626</f>
        <v>0</v>
      </c>
      <c r="M4626" s="327">
        <f>G4626*K4626</f>
        <v>0</v>
      </c>
      <c r="N4626" s="465">
        <f>H4626*K4626</f>
        <v>0</v>
      </c>
      <c r="O4626" s="465">
        <f>I4626*K4626</f>
        <v>0</v>
      </c>
      <c r="P4626" s="633">
        <f>J4626*K4626</f>
        <v>0</v>
      </c>
      <c r="Q4626" s="733" t="s">
        <v>5</v>
      </c>
      <c r="R4626" s="712"/>
    </row>
    <row r="4627" spans="1:18" ht="15" customHeight="1" x14ac:dyDescent="0.2">
      <c r="A4627" s="190" t="s">
        <v>79</v>
      </c>
      <c r="B4627" s="402"/>
      <c r="C4627" s="735" t="s">
        <v>3417</v>
      </c>
      <c r="D4627" s="196" t="s">
        <v>6</v>
      </c>
      <c r="E4627" s="425">
        <v>5</v>
      </c>
      <c r="F4627" s="483">
        <v>3.6</v>
      </c>
      <c r="G4627" s="483">
        <v>3.5</v>
      </c>
      <c r="H4627" s="296">
        <f t="shared" si="1101"/>
        <v>3.4299999999999997</v>
      </c>
      <c r="I4627" s="296">
        <f t="shared" si="1102"/>
        <v>3.395</v>
      </c>
      <c r="J4627" s="296">
        <f t="shared" si="1103"/>
        <v>3.36</v>
      </c>
      <c r="K4627" s="106"/>
      <c r="L4627" s="732">
        <f>F4627*K4627</f>
        <v>0</v>
      </c>
      <c r="M4627" s="327">
        <f>G4627*K4627</f>
        <v>0</v>
      </c>
      <c r="N4627" s="465">
        <f>H4627*K4627</f>
        <v>0</v>
      </c>
      <c r="O4627" s="465">
        <f>I4627*K4627</f>
        <v>0</v>
      </c>
      <c r="P4627" s="633">
        <f>J4627*K4627</f>
        <v>0</v>
      </c>
      <c r="Q4627" s="733" t="s">
        <v>5</v>
      </c>
      <c r="R4627" s="712"/>
    </row>
    <row r="4628" spans="1:18" ht="15" customHeight="1" x14ac:dyDescent="0.2">
      <c r="A4628" s="190" t="s">
        <v>79</v>
      </c>
      <c r="B4628" s="402"/>
      <c r="C4628" s="735" t="s">
        <v>3418</v>
      </c>
      <c r="D4628" s="196" t="s">
        <v>6</v>
      </c>
      <c r="E4628" s="425">
        <v>6</v>
      </c>
      <c r="F4628" s="483">
        <v>4.0999999999999996</v>
      </c>
      <c r="G4628" s="483">
        <v>4</v>
      </c>
      <c r="H4628" s="296">
        <f t="shared" si="1101"/>
        <v>3.92</v>
      </c>
      <c r="I4628" s="296">
        <f t="shared" si="1102"/>
        <v>3.88</v>
      </c>
      <c r="J4628" s="296">
        <f t="shared" si="1103"/>
        <v>3.84</v>
      </c>
      <c r="K4628" s="106"/>
      <c r="L4628" s="732">
        <f>F4628*K4628</f>
        <v>0</v>
      </c>
      <c r="M4628" s="327">
        <f>G4628*K4628</f>
        <v>0</v>
      </c>
      <c r="N4628" s="465">
        <f>H4628*K4628</f>
        <v>0</v>
      </c>
      <c r="O4628" s="465">
        <f>I4628*K4628</f>
        <v>0</v>
      </c>
      <c r="P4628" s="633">
        <f>J4628*K4628</f>
        <v>0</v>
      </c>
      <c r="Q4628" s="733" t="s">
        <v>5</v>
      </c>
      <c r="R4628" s="712"/>
    </row>
    <row r="4629" spans="1:18" ht="15" customHeight="1" x14ac:dyDescent="0.2">
      <c r="A4629" s="190" t="s">
        <v>79</v>
      </c>
      <c r="B4629" s="402"/>
      <c r="C4629" s="735" t="s">
        <v>1589</v>
      </c>
      <c r="D4629" s="196" t="s">
        <v>6</v>
      </c>
      <c r="E4629" s="425">
        <v>2.5</v>
      </c>
      <c r="F4629" s="483">
        <v>1.65</v>
      </c>
      <c r="G4629" s="483">
        <v>1.6</v>
      </c>
      <c r="H4629" s="296">
        <f t="shared" si="1101"/>
        <v>1.5680000000000001</v>
      </c>
      <c r="I4629" s="296">
        <f t="shared" si="1102"/>
        <v>1.552</v>
      </c>
      <c r="J4629" s="296">
        <f t="shared" si="1103"/>
        <v>1.536</v>
      </c>
      <c r="K4629" s="106"/>
      <c r="L4629" s="732">
        <f>F4629*K4629</f>
        <v>0</v>
      </c>
      <c r="M4629" s="327">
        <f>G4629*K4629</f>
        <v>0</v>
      </c>
      <c r="N4629" s="465">
        <f>H4629*K4629</f>
        <v>0</v>
      </c>
      <c r="O4629" s="465">
        <f>I4629*K4629</f>
        <v>0</v>
      </c>
      <c r="P4629" s="633">
        <f>J4629*K4629</f>
        <v>0</v>
      </c>
      <c r="Q4629" s="216" t="s">
        <v>7</v>
      </c>
      <c r="R4629" s="712"/>
    </row>
    <row r="4630" spans="1:18" ht="15" customHeight="1" x14ac:dyDescent="0.2">
      <c r="A4630" s="190" t="s">
        <v>79</v>
      </c>
      <c r="B4630" s="402"/>
      <c r="C4630" s="735" t="s">
        <v>4891</v>
      </c>
      <c r="D4630" s="196" t="s">
        <v>6</v>
      </c>
      <c r="E4630" s="425">
        <v>7.5</v>
      </c>
      <c r="F4630" s="483">
        <v>5</v>
      </c>
      <c r="G4630" s="483">
        <v>4.8</v>
      </c>
      <c r="H4630" s="296">
        <f t="shared" si="1101"/>
        <v>4.7039999999999997</v>
      </c>
      <c r="I4630" s="296">
        <f t="shared" si="1102"/>
        <v>4.6559999999999997</v>
      </c>
      <c r="J4630" s="296">
        <f t="shared" si="1103"/>
        <v>4.6079999999999997</v>
      </c>
      <c r="K4630" s="106"/>
      <c r="L4630" s="732">
        <f>F4630*K4630</f>
        <v>0</v>
      </c>
      <c r="M4630" s="327">
        <f>G4630*K4630</f>
        <v>0</v>
      </c>
      <c r="N4630" s="465">
        <f>H4630*K4630</f>
        <v>0</v>
      </c>
      <c r="O4630" s="465">
        <f>I4630*K4630</f>
        <v>0</v>
      </c>
      <c r="P4630" s="633">
        <f>J4630*K4630</f>
        <v>0</v>
      </c>
      <c r="Q4630" s="216" t="s">
        <v>7</v>
      </c>
      <c r="R4630" s="712"/>
    </row>
    <row r="4631" spans="1:18" ht="15" customHeight="1" x14ac:dyDescent="0.2">
      <c r="A4631" s="190" t="s">
        <v>79</v>
      </c>
      <c r="B4631" s="402"/>
      <c r="C4631" s="735" t="s">
        <v>4892</v>
      </c>
      <c r="D4631" s="196" t="s">
        <v>6</v>
      </c>
      <c r="E4631" s="425">
        <v>8</v>
      </c>
      <c r="F4631" s="483">
        <v>5.7</v>
      </c>
      <c r="G4631" s="483">
        <v>5.5</v>
      </c>
      <c r="H4631" s="296">
        <f t="shared" si="1101"/>
        <v>5.39</v>
      </c>
      <c r="I4631" s="296">
        <f t="shared" si="1102"/>
        <v>5.335</v>
      </c>
      <c r="J4631" s="296">
        <f t="shared" si="1103"/>
        <v>5.2799999999999994</v>
      </c>
      <c r="K4631" s="106"/>
      <c r="L4631" s="732">
        <f>F4631*K4631</f>
        <v>0</v>
      </c>
      <c r="M4631" s="327">
        <f>G4631*K4631</f>
        <v>0</v>
      </c>
      <c r="N4631" s="465">
        <f>H4631*K4631</f>
        <v>0</v>
      </c>
      <c r="O4631" s="465">
        <f>I4631*K4631</f>
        <v>0</v>
      </c>
      <c r="P4631" s="633">
        <f>J4631*K4631</f>
        <v>0</v>
      </c>
      <c r="Q4631" s="216" t="s">
        <v>7</v>
      </c>
      <c r="R4631" s="712"/>
    </row>
    <row r="4632" spans="1:18" ht="30" customHeight="1" x14ac:dyDescent="0.2">
      <c r="A4632" s="576" t="s">
        <v>79</v>
      </c>
      <c r="B4632" s="836"/>
      <c r="C4632" s="837" t="s">
        <v>4800</v>
      </c>
      <c r="D4632" s="632" t="s">
        <v>6</v>
      </c>
      <c r="E4632" s="687">
        <v>13</v>
      </c>
      <c r="F4632" s="740">
        <v>9.6</v>
      </c>
      <c r="G4632" s="740">
        <v>9.4</v>
      </c>
      <c r="H4632" s="880">
        <f t="shared" si="1101"/>
        <v>9.2119999999999997</v>
      </c>
      <c r="I4632" s="880">
        <f t="shared" si="1102"/>
        <v>9.1180000000000003</v>
      </c>
      <c r="J4632" s="880">
        <f t="shared" si="1103"/>
        <v>9.0239999999999991</v>
      </c>
      <c r="K4632" s="106"/>
      <c r="L4632" s="741">
        <f>F4632*K4632</f>
        <v>0</v>
      </c>
      <c r="M4632" s="567">
        <f>G4632*K4632</f>
        <v>0</v>
      </c>
      <c r="N4632" s="882">
        <f>H4632*K4632</f>
        <v>0</v>
      </c>
      <c r="O4632" s="882">
        <f>I4632*K4632</f>
        <v>0</v>
      </c>
      <c r="P4632" s="883">
        <f>J4632*K4632</f>
        <v>0</v>
      </c>
      <c r="Q4632" s="216" t="s">
        <v>7</v>
      </c>
      <c r="R4632" s="742"/>
    </row>
    <row r="4633" spans="1:18" ht="30" customHeight="1" x14ac:dyDescent="0.2">
      <c r="A4633" s="576" t="s">
        <v>79</v>
      </c>
      <c r="B4633" s="836"/>
      <c r="C4633" s="837" t="s">
        <v>4801</v>
      </c>
      <c r="D4633" s="632" t="s">
        <v>6</v>
      </c>
      <c r="E4633" s="687">
        <v>15</v>
      </c>
      <c r="F4633" s="740">
        <v>10.5</v>
      </c>
      <c r="G4633" s="740">
        <v>10.199999999999999</v>
      </c>
      <c r="H4633" s="880">
        <f t="shared" si="1101"/>
        <v>9.9959999999999987</v>
      </c>
      <c r="I4633" s="880">
        <f t="shared" si="1102"/>
        <v>9.8939999999999984</v>
      </c>
      <c r="J4633" s="880">
        <f t="shared" si="1103"/>
        <v>9.7919999999999998</v>
      </c>
      <c r="K4633" s="106"/>
      <c r="L4633" s="741">
        <f>F4633*K4633</f>
        <v>0</v>
      </c>
      <c r="M4633" s="567">
        <f>G4633*K4633</f>
        <v>0</v>
      </c>
      <c r="N4633" s="882">
        <f>H4633*K4633</f>
        <v>0</v>
      </c>
      <c r="O4633" s="882">
        <f>I4633*K4633</f>
        <v>0</v>
      </c>
      <c r="P4633" s="883">
        <f>J4633*K4633</f>
        <v>0</v>
      </c>
      <c r="Q4633" s="216" t="s">
        <v>7</v>
      </c>
      <c r="R4633" s="742"/>
    </row>
    <row r="4634" spans="1:18" ht="30" customHeight="1" x14ac:dyDescent="0.2">
      <c r="A4634" s="576" t="s">
        <v>79</v>
      </c>
      <c r="B4634" s="836"/>
      <c r="C4634" s="837" t="s">
        <v>4802</v>
      </c>
      <c r="D4634" s="632" t="s">
        <v>6</v>
      </c>
      <c r="E4634" s="687">
        <v>16</v>
      </c>
      <c r="F4634" s="740">
        <v>10.9</v>
      </c>
      <c r="G4634" s="740">
        <v>10.6</v>
      </c>
      <c r="H4634" s="880">
        <f t="shared" si="1101"/>
        <v>10.388</v>
      </c>
      <c r="I4634" s="880">
        <f t="shared" si="1102"/>
        <v>10.282</v>
      </c>
      <c r="J4634" s="880">
        <f t="shared" si="1103"/>
        <v>10.176</v>
      </c>
      <c r="K4634" s="106"/>
      <c r="L4634" s="741">
        <f>F4634*K4634</f>
        <v>0</v>
      </c>
      <c r="M4634" s="567">
        <f>G4634*K4634</f>
        <v>0</v>
      </c>
      <c r="N4634" s="882">
        <f>H4634*K4634</f>
        <v>0</v>
      </c>
      <c r="O4634" s="882">
        <f>I4634*K4634</f>
        <v>0</v>
      </c>
      <c r="P4634" s="883">
        <f>J4634*K4634</f>
        <v>0</v>
      </c>
      <c r="Q4634" s="216" t="s">
        <v>7</v>
      </c>
      <c r="R4634" s="742"/>
    </row>
    <row r="4635" spans="1:18" ht="30" customHeight="1" x14ac:dyDescent="0.2">
      <c r="A4635" s="576" t="s">
        <v>79</v>
      </c>
      <c r="B4635" s="836"/>
      <c r="C4635" s="837" t="s">
        <v>4803</v>
      </c>
      <c r="D4635" s="632" t="s">
        <v>6</v>
      </c>
      <c r="E4635" s="687">
        <v>18</v>
      </c>
      <c r="F4635" s="740">
        <v>12.7</v>
      </c>
      <c r="G4635" s="740">
        <v>12.4</v>
      </c>
      <c r="H4635" s="880">
        <f t="shared" ref="H4635:H4658" si="1110">G4635*0.98</f>
        <v>12.151999999999999</v>
      </c>
      <c r="I4635" s="880">
        <f t="shared" ref="I4635:I4658" si="1111">G4635*0.97</f>
        <v>12.028</v>
      </c>
      <c r="J4635" s="880">
        <f t="shared" ref="J4635:J4658" si="1112">G4635*0.96</f>
        <v>11.904</v>
      </c>
      <c r="K4635" s="106"/>
      <c r="L4635" s="741">
        <f>F4635*K4635</f>
        <v>0</v>
      </c>
      <c r="M4635" s="567">
        <f>G4635*K4635</f>
        <v>0</v>
      </c>
      <c r="N4635" s="882">
        <f>H4635*K4635</f>
        <v>0</v>
      </c>
      <c r="O4635" s="882">
        <f>I4635*K4635</f>
        <v>0</v>
      </c>
      <c r="P4635" s="883">
        <f>J4635*K4635</f>
        <v>0</v>
      </c>
      <c r="Q4635" s="216" t="s">
        <v>7</v>
      </c>
      <c r="R4635" s="742"/>
    </row>
    <row r="4636" spans="1:18" ht="30" customHeight="1" x14ac:dyDescent="0.2">
      <c r="A4636" s="576" t="s">
        <v>79</v>
      </c>
      <c r="B4636" s="836"/>
      <c r="C4636" s="837" t="s">
        <v>4804</v>
      </c>
      <c r="D4636" s="632" t="s">
        <v>6</v>
      </c>
      <c r="E4636" s="687">
        <v>19</v>
      </c>
      <c r="F4636" s="740">
        <v>13.3</v>
      </c>
      <c r="G4636" s="740">
        <v>12.95</v>
      </c>
      <c r="H4636" s="880">
        <f t="shared" si="1110"/>
        <v>12.690999999999999</v>
      </c>
      <c r="I4636" s="880">
        <f t="shared" si="1111"/>
        <v>12.561499999999999</v>
      </c>
      <c r="J4636" s="880">
        <f t="shared" si="1112"/>
        <v>12.431999999999999</v>
      </c>
      <c r="K4636" s="106"/>
      <c r="L4636" s="741">
        <f>F4636*K4636</f>
        <v>0</v>
      </c>
      <c r="M4636" s="567">
        <f>G4636*K4636</f>
        <v>0</v>
      </c>
      <c r="N4636" s="882">
        <f>H4636*K4636</f>
        <v>0</v>
      </c>
      <c r="O4636" s="882">
        <f>I4636*K4636</f>
        <v>0</v>
      </c>
      <c r="P4636" s="883">
        <f>J4636*K4636</f>
        <v>0</v>
      </c>
      <c r="Q4636" s="216" t="s">
        <v>7</v>
      </c>
      <c r="R4636" s="742"/>
    </row>
    <row r="4637" spans="1:18" ht="33" customHeight="1" x14ac:dyDescent="0.2">
      <c r="A4637" s="686" t="s">
        <v>79</v>
      </c>
      <c r="B4637" s="402"/>
      <c r="C4637" s="182" t="s">
        <v>4319</v>
      </c>
      <c r="D4637" s="690" t="s">
        <v>6</v>
      </c>
      <c r="E4637" s="687">
        <v>30</v>
      </c>
      <c r="F4637" s="688">
        <v>23.7</v>
      </c>
      <c r="G4637" s="688">
        <v>23.2</v>
      </c>
      <c r="H4637" s="880">
        <f t="shared" si="1110"/>
        <v>22.736000000000001</v>
      </c>
      <c r="I4637" s="880">
        <f t="shared" si="1111"/>
        <v>22.503999999999998</v>
      </c>
      <c r="J4637" s="880">
        <f t="shared" si="1112"/>
        <v>22.271999999999998</v>
      </c>
      <c r="K4637" s="113"/>
      <c r="L4637" s="689">
        <f>F4637*K4637</f>
        <v>0</v>
      </c>
      <c r="M4637" s="567">
        <f>G4637*K4637</f>
        <v>0</v>
      </c>
      <c r="N4637" s="882">
        <f>H4637*K4637</f>
        <v>0</v>
      </c>
      <c r="O4637" s="882">
        <f>I4637*K4637</f>
        <v>0</v>
      </c>
      <c r="P4637" s="883">
        <f>J4637*K4637</f>
        <v>0</v>
      </c>
      <c r="Q4637" s="110" t="s">
        <v>7</v>
      </c>
    </row>
    <row r="4638" spans="1:18" ht="33" customHeight="1" x14ac:dyDescent="0.2">
      <c r="A4638" s="686" t="s">
        <v>79</v>
      </c>
      <c r="B4638" s="540"/>
      <c r="C4638" s="182" t="s">
        <v>4322</v>
      </c>
      <c r="D4638" s="690" t="s">
        <v>6</v>
      </c>
      <c r="E4638" s="687">
        <v>7</v>
      </c>
      <c r="F4638" s="688">
        <v>4.2</v>
      </c>
      <c r="G4638" s="688">
        <v>4.0999999999999996</v>
      </c>
      <c r="H4638" s="880">
        <f t="shared" si="1110"/>
        <v>4.0179999999999998</v>
      </c>
      <c r="I4638" s="880">
        <f t="shared" si="1111"/>
        <v>3.9769999999999994</v>
      </c>
      <c r="J4638" s="880">
        <f t="shared" si="1112"/>
        <v>3.9359999999999995</v>
      </c>
      <c r="K4638" s="113"/>
      <c r="L4638" s="689">
        <f>F4638*K4638</f>
        <v>0</v>
      </c>
      <c r="M4638" s="567">
        <f>G4638*K4638</f>
        <v>0</v>
      </c>
      <c r="N4638" s="882">
        <f>H4638*K4638</f>
        <v>0</v>
      </c>
      <c r="O4638" s="882">
        <f>I4638*K4638</f>
        <v>0</v>
      </c>
      <c r="P4638" s="883">
        <f>J4638*K4638</f>
        <v>0</v>
      </c>
      <c r="Q4638" s="110" t="s">
        <v>7</v>
      </c>
    </row>
    <row r="4639" spans="1:18" ht="33" customHeight="1" x14ac:dyDescent="0.2">
      <c r="A4639" s="686" t="s">
        <v>79</v>
      </c>
      <c r="B4639" s="540"/>
      <c r="C4639" s="182" t="s">
        <v>4320</v>
      </c>
      <c r="D4639" s="690" t="s">
        <v>6</v>
      </c>
      <c r="E4639" s="687">
        <v>7</v>
      </c>
      <c r="F4639" s="688">
        <v>4.2</v>
      </c>
      <c r="G4639" s="688">
        <v>4.0999999999999996</v>
      </c>
      <c r="H4639" s="880">
        <f t="shared" si="1110"/>
        <v>4.0179999999999998</v>
      </c>
      <c r="I4639" s="880">
        <f t="shared" si="1111"/>
        <v>3.9769999999999994</v>
      </c>
      <c r="J4639" s="880">
        <f t="shared" si="1112"/>
        <v>3.9359999999999995</v>
      </c>
      <c r="K4639" s="113"/>
      <c r="L4639" s="689">
        <f>F4639*K4639</f>
        <v>0</v>
      </c>
      <c r="M4639" s="567">
        <f>G4639*K4639</f>
        <v>0</v>
      </c>
      <c r="N4639" s="882">
        <f>H4639*K4639</f>
        <v>0</v>
      </c>
      <c r="O4639" s="882">
        <f>I4639*K4639</f>
        <v>0</v>
      </c>
      <c r="P4639" s="883">
        <f>J4639*K4639</f>
        <v>0</v>
      </c>
      <c r="Q4639" s="110" t="s">
        <v>7</v>
      </c>
    </row>
    <row r="4640" spans="1:18" ht="33" customHeight="1" x14ac:dyDescent="0.2">
      <c r="A4640" s="686" t="s">
        <v>79</v>
      </c>
      <c r="B4640" s="540"/>
      <c r="C4640" s="182" t="s">
        <v>4321</v>
      </c>
      <c r="D4640" s="690" t="s">
        <v>6</v>
      </c>
      <c r="E4640" s="687">
        <v>7</v>
      </c>
      <c r="F4640" s="688">
        <v>4.2</v>
      </c>
      <c r="G4640" s="688">
        <v>4.0999999999999996</v>
      </c>
      <c r="H4640" s="880">
        <f t="shared" si="1110"/>
        <v>4.0179999999999998</v>
      </c>
      <c r="I4640" s="880">
        <f t="shared" si="1111"/>
        <v>3.9769999999999994</v>
      </c>
      <c r="J4640" s="880">
        <f t="shared" si="1112"/>
        <v>3.9359999999999995</v>
      </c>
      <c r="K4640" s="113"/>
      <c r="L4640" s="689">
        <f>F4640*K4640</f>
        <v>0</v>
      </c>
      <c r="M4640" s="567">
        <f>G4640*K4640</f>
        <v>0</v>
      </c>
      <c r="N4640" s="882">
        <f>H4640*K4640</f>
        <v>0</v>
      </c>
      <c r="O4640" s="882">
        <f>I4640*K4640</f>
        <v>0</v>
      </c>
      <c r="P4640" s="883">
        <f>J4640*K4640</f>
        <v>0</v>
      </c>
      <c r="Q4640" s="110" t="s">
        <v>7</v>
      </c>
    </row>
    <row r="4641" spans="1:18" ht="15" customHeight="1" x14ac:dyDescent="0.2">
      <c r="A4641" s="190" t="s">
        <v>79</v>
      </c>
      <c r="B4641" s="402"/>
      <c r="C4641" s="735" t="s">
        <v>3709</v>
      </c>
      <c r="D4641" s="632" t="s">
        <v>6</v>
      </c>
      <c r="E4641" s="425">
        <v>6</v>
      </c>
      <c r="F4641" s="483">
        <v>3.7</v>
      </c>
      <c r="G4641" s="483">
        <v>3.6</v>
      </c>
      <c r="H4641" s="296">
        <f t="shared" si="1110"/>
        <v>3.528</v>
      </c>
      <c r="I4641" s="296">
        <f t="shared" si="1111"/>
        <v>3.492</v>
      </c>
      <c r="J4641" s="296">
        <f t="shared" si="1112"/>
        <v>3.456</v>
      </c>
      <c r="K4641" s="106"/>
      <c r="L4641" s="732">
        <f>F4641*K4641</f>
        <v>0</v>
      </c>
      <c r="M4641" s="327">
        <f>G4641*K4641</f>
        <v>0</v>
      </c>
      <c r="N4641" s="465">
        <f>H4641*K4641</f>
        <v>0</v>
      </c>
      <c r="O4641" s="465">
        <f>I4641*K4641</f>
        <v>0</v>
      </c>
      <c r="P4641" s="633">
        <f>J4641*K4641</f>
        <v>0</v>
      </c>
      <c r="Q4641" s="216" t="s">
        <v>7</v>
      </c>
      <c r="R4641" s="712"/>
    </row>
    <row r="4642" spans="1:18" ht="15" customHeight="1" x14ac:dyDescent="0.2">
      <c r="A4642" s="190" t="s">
        <v>79</v>
      </c>
      <c r="B4642" s="402"/>
      <c r="C4642" s="735" t="s">
        <v>3999</v>
      </c>
      <c r="D4642" s="632" t="s">
        <v>6</v>
      </c>
      <c r="E4642" s="425">
        <v>17</v>
      </c>
      <c r="F4642" s="483">
        <v>12.8</v>
      </c>
      <c r="G4642" s="483">
        <v>12.5</v>
      </c>
      <c r="H4642" s="296">
        <f t="shared" si="1110"/>
        <v>12.25</v>
      </c>
      <c r="I4642" s="296">
        <f t="shared" si="1111"/>
        <v>12.125</v>
      </c>
      <c r="J4642" s="296">
        <f t="shared" si="1112"/>
        <v>12</v>
      </c>
      <c r="K4642" s="106"/>
      <c r="L4642" s="732">
        <f>F4642*K4642</f>
        <v>0</v>
      </c>
      <c r="M4642" s="327">
        <f>G4642*K4642</f>
        <v>0</v>
      </c>
      <c r="N4642" s="465">
        <f>H4642*K4642</f>
        <v>0</v>
      </c>
      <c r="O4642" s="465">
        <f>I4642*K4642</f>
        <v>0</v>
      </c>
      <c r="P4642" s="633">
        <f>J4642*K4642</f>
        <v>0</v>
      </c>
      <c r="Q4642" s="216" t="s">
        <v>7</v>
      </c>
      <c r="R4642" s="712"/>
    </row>
    <row r="4643" spans="1:18" ht="15" customHeight="1" x14ac:dyDescent="0.2">
      <c r="A4643" s="190" t="s">
        <v>79</v>
      </c>
      <c r="B4643" s="402"/>
      <c r="C4643" s="735" t="s">
        <v>4731</v>
      </c>
      <c r="D4643" s="196" t="s">
        <v>6</v>
      </c>
      <c r="E4643" s="425">
        <v>1</v>
      </c>
      <c r="F4643" s="483">
        <v>0.67</v>
      </c>
      <c r="G4643" s="483">
        <v>0.65</v>
      </c>
      <c r="H4643" s="296">
        <f t="shared" si="1110"/>
        <v>0.63700000000000001</v>
      </c>
      <c r="I4643" s="296">
        <f t="shared" si="1111"/>
        <v>0.63049999999999995</v>
      </c>
      <c r="J4643" s="296">
        <f t="shared" si="1112"/>
        <v>0.624</v>
      </c>
      <c r="K4643" s="106"/>
      <c r="L4643" s="732">
        <f>F4643*K4643</f>
        <v>0</v>
      </c>
      <c r="M4643" s="327">
        <f>G4643*K4643</f>
        <v>0</v>
      </c>
      <c r="N4643" s="465">
        <f>H4643*K4643</f>
        <v>0</v>
      </c>
      <c r="O4643" s="465">
        <f>I4643*K4643</f>
        <v>0</v>
      </c>
      <c r="P4643" s="633">
        <f>J4643*K4643</f>
        <v>0</v>
      </c>
      <c r="Q4643" s="216" t="s">
        <v>7</v>
      </c>
      <c r="R4643" s="712"/>
    </row>
    <row r="4644" spans="1:18" ht="15" customHeight="1" x14ac:dyDescent="0.2">
      <c r="A4644" s="190" t="s">
        <v>79</v>
      </c>
      <c r="B4644" s="402"/>
      <c r="C4644" s="735" t="s">
        <v>274</v>
      </c>
      <c r="D4644" s="196" t="s">
        <v>6</v>
      </c>
      <c r="E4644" s="425">
        <v>1.2</v>
      </c>
      <c r="F4644" s="483">
        <v>0.62</v>
      </c>
      <c r="G4644" s="483">
        <v>0.6</v>
      </c>
      <c r="H4644" s="221">
        <f t="shared" si="1110"/>
        <v>0.58799999999999997</v>
      </c>
      <c r="I4644" s="221">
        <f t="shared" si="1111"/>
        <v>0.58199999999999996</v>
      </c>
      <c r="J4644" s="221">
        <f t="shared" si="1112"/>
        <v>0.57599999999999996</v>
      </c>
      <c r="K4644" s="106"/>
      <c r="L4644" s="732">
        <f>F4644*K4644</f>
        <v>0</v>
      </c>
      <c r="M4644" s="327">
        <f>G4644*K4644</f>
        <v>0</v>
      </c>
      <c r="N4644" s="465">
        <f>H4644*K4644</f>
        <v>0</v>
      </c>
      <c r="O4644" s="465">
        <f>I4644*K4644</f>
        <v>0</v>
      </c>
      <c r="P4644" s="633">
        <f>J4644*K4644</f>
        <v>0</v>
      </c>
      <c r="Q4644" s="216" t="s">
        <v>7</v>
      </c>
      <c r="R4644" s="712"/>
    </row>
    <row r="4645" spans="1:18" ht="15" customHeight="1" x14ac:dyDescent="0.2">
      <c r="A4645" s="190" t="s">
        <v>79</v>
      </c>
      <c r="B4645" s="402"/>
      <c r="C4645" s="735" t="s">
        <v>275</v>
      </c>
      <c r="D4645" s="196" t="s">
        <v>6</v>
      </c>
      <c r="E4645" s="425">
        <v>1.5</v>
      </c>
      <c r="F4645" s="483">
        <v>0.76</v>
      </c>
      <c r="G4645" s="483">
        <v>0.74</v>
      </c>
      <c r="H4645" s="221">
        <f t="shared" si="1110"/>
        <v>0.72519999999999996</v>
      </c>
      <c r="I4645" s="221">
        <f t="shared" si="1111"/>
        <v>0.71779999999999999</v>
      </c>
      <c r="J4645" s="221">
        <f t="shared" si="1112"/>
        <v>0.71039999999999992</v>
      </c>
      <c r="K4645" s="106"/>
      <c r="L4645" s="732">
        <f>F4645*K4645</f>
        <v>0</v>
      </c>
      <c r="M4645" s="327">
        <f>G4645*K4645</f>
        <v>0</v>
      </c>
      <c r="N4645" s="465">
        <f>H4645*K4645</f>
        <v>0</v>
      </c>
      <c r="O4645" s="465">
        <f>I4645*K4645</f>
        <v>0</v>
      </c>
      <c r="P4645" s="633">
        <f>J4645*K4645</f>
        <v>0</v>
      </c>
      <c r="Q4645" s="216" t="s">
        <v>7</v>
      </c>
      <c r="R4645" s="712"/>
    </row>
    <row r="4646" spans="1:18" ht="15" customHeight="1" x14ac:dyDescent="0.2">
      <c r="A4646" s="190" t="s">
        <v>79</v>
      </c>
      <c r="B4646" s="402"/>
      <c r="C4646" s="735" t="s">
        <v>5437</v>
      </c>
      <c r="D4646" s="196" t="s">
        <v>6</v>
      </c>
      <c r="E4646" s="425">
        <v>1</v>
      </c>
      <c r="F4646" s="483">
        <v>0.57999999999999996</v>
      </c>
      <c r="G4646" s="483">
        <v>0.56999999999999995</v>
      </c>
      <c r="H4646" s="221">
        <f t="shared" ref="H4646" si="1113">G4646*0.98</f>
        <v>0.55859999999999999</v>
      </c>
      <c r="I4646" s="221">
        <f t="shared" ref="I4646" si="1114">G4646*0.97</f>
        <v>0.55289999999999995</v>
      </c>
      <c r="J4646" s="221">
        <f t="shared" ref="J4646" si="1115">G4646*0.96</f>
        <v>0.54719999999999991</v>
      </c>
      <c r="K4646" s="106"/>
      <c r="L4646" s="732">
        <f>F4646*K4646</f>
        <v>0</v>
      </c>
      <c r="M4646" s="327">
        <f>G4646*K4646</f>
        <v>0</v>
      </c>
      <c r="N4646" s="465">
        <f>H4646*K4646</f>
        <v>0</v>
      </c>
      <c r="O4646" s="465">
        <f>I4646*K4646</f>
        <v>0</v>
      </c>
      <c r="P4646" s="633">
        <f>J4646*K4646</f>
        <v>0</v>
      </c>
      <c r="Q4646" s="216" t="s">
        <v>7</v>
      </c>
      <c r="R4646" s="712"/>
    </row>
    <row r="4647" spans="1:18" ht="15" customHeight="1" x14ac:dyDescent="0.2">
      <c r="A4647" s="133" t="s">
        <v>79</v>
      </c>
      <c r="B4647" s="431"/>
      <c r="C4647" s="234" t="s">
        <v>2342</v>
      </c>
      <c r="D4647" s="55" t="s">
        <v>6</v>
      </c>
      <c r="E4647" s="16">
        <v>0.3</v>
      </c>
      <c r="F4647" s="301">
        <v>0.15</v>
      </c>
      <c r="G4647" s="301">
        <v>0.14000000000000001</v>
      </c>
      <c r="H4647" s="296">
        <f t="shared" si="1110"/>
        <v>0.13720000000000002</v>
      </c>
      <c r="I4647" s="296">
        <f t="shared" si="1111"/>
        <v>0.1358</v>
      </c>
      <c r="J4647" s="296">
        <f t="shared" si="1112"/>
        <v>0.13440000000000002</v>
      </c>
      <c r="K4647" s="115"/>
      <c r="L4647" s="323">
        <f>F4647*K4647</f>
        <v>0</v>
      </c>
      <c r="M4647" s="327">
        <f>G4647*K4647</f>
        <v>0</v>
      </c>
      <c r="N4647" s="465">
        <f>H4647*K4647</f>
        <v>0</v>
      </c>
      <c r="O4647" s="465">
        <f>I4647*K4647</f>
        <v>0</v>
      </c>
      <c r="P4647" s="633">
        <f>J4647*K4647</f>
        <v>0</v>
      </c>
      <c r="Q4647" s="110" t="s">
        <v>7</v>
      </c>
    </row>
    <row r="4648" spans="1:18" ht="15" customHeight="1" x14ac:dyDescent="0.2">
      <c r="A4648" s="190" t="s">
        <v>79</v>
      </c>
      <c r="B4648" s="400"/>
      <c r="C4648" s="228" t="s">
        <v>4747</v>
      </c>
      <c r="D4648" s="196" t="s">
        <v>6</v>
      </c>
      <c r="E4648" s="211">
        <v>3</v>
      </c>
      <c r="F4648" s="204">
        <v>1.9</v>
      </c>
      <c r="G4648" s="204">
        <v>1.85</v>
      </c>
      <c r="H4648" s="296">
        <f t="shared" si="1110"/>
        <v>1.8129999999999999</v>
      </c>
      <c r="I4648" s="296">
        <f t="shared" si="1111"/>
        <v>1.7945</v>
      </c>
      <c r="J4648" s="296">
        <f t="shared" si="1112"/>
        <v>1.776</v>
      </c>
      <c r="K4648" s="106"/>
      <c r="L4648" s="732">
        <f>F4648*K4648</f>
        <v>0</v>
      </c>
      <c r="M4648" s="327">
        <f>G4648*K4648</f>
        <v>0</v>
      </c>
      <c r="N4648" s="465">
        <f>H4648*K4648</f>
        <v>0</v>
      </c>
      <c r="O4648" s="465">
        <f>I4648*K4648</f>
        <v>0</v>
      </c>
      <c r="P4648" s="633">
        <f>J4648*K4648</f>
        <v>0</v>
      </c>
      <c r="Q4648" s="216" t="s">
        <v>7</v>
      </c>
      <c r="R4648" s="712"/>
    </row>
    <row r="4649" spans="1:18" ht="15" customHeight="1" x14ac:dyDescent="0.2">
      <c r="A4649" s="190" t="s">
        <v>79</v>
      </c>
      <c r="B4649" s="400"/>
      <c r="C4649" s="228" t="s">
        <v>4748</v>
      </c>
      <c r="D4649" s="196" t="s">
        <v>6</v>
      </c>
      <c r="E4649" s="211">
        <v>6</v>
      </c>
      <c r="F4649" s="204">
        <v>4.4000000000000004</v>
      </c>
      <c r="G4649" s="204">
        <v>4.3</v>
      </c>
      <c r="H4649" s="296">
        <f t="shared" si="1110"/>
        <v>4.2139999999999995</v>
      </c>
      <c r="I4649" s="296">
        <f t="shared" si="1111"/>
        <v>4.1709999999999994</v>
      </c>
      <c r="J4649" s="296">
        <f t="shared" si="1112"/>
        <v>4.1280000000000001</v>
      </c>
      <c r="K4649" s="106"/>
      <c r="L4649" s="732">
        <f>F4649*K4649</f>
        <v>0</v>
      </c>
      <c r="M4649" s="327">
        <f>G4649*K4649</f>
        <v>0</v>
      </c>
      <c r="N4649" s="465">
        <f>H4649*K4649</f>
        <v>0</v>
      </c>
      <c r="O4649" s="465">
        <f>I4649*K4649</f>
        <v>0</v>
      </c>
      <c r="P4649" s="633">
        <f>J4649*K4649</f>
        <v>0</v>
      </c>
      <c r="Q4649" s="216" t="s">
        <v>7</v>
      </c>
      <c r="R4649" s="712"/>
    </row>
    <row r="4650" spans="1:18" ht="15" customHeight="1" x14ac:dyDescent="0.2">
      <c r="A4650" s="190" t="s">
        <v>79</v>
      </c>
      <c r="B4650" s="400"/>
      <c r="C4650" s="242" t="s">
        <v>1460</v>
      </c>
      <c r="D4650" s="196" t="s">
        <v>6</v>
      </c>
      <c r="E4650" s="211">
        <v>1</v>
      </c>
      <c r="F4650" s="204">
        <v>0.6</v>
      </c>
      <c r="G4650" s="204">
        <v>0.57999999999999996</v>
      </c>
      <c r="H4650" s="296">
        <f t="shared" si="1110"/>
        <v>0.56839999999999991</v>
      </c>
      <c r="I4650" s="296">
        <f t="shared" si="1111"/>
        <v>0.56259999999999999</v>
      </c>
      <c r="J4650" s="296">
        <f t="shared" si="1112"/>
        <v>0.55679999999999996</v>
      </c>
      <c r="K4650" s="106"/>
      <c r="L4650" s="732">
        <f>F4650*K4650</f>
        <v>0</v>
      </c>
      <c r="M4650" s="327">
        <f>G4650*K4650</f>
        <v>0</v>
      </c>
      <c r="N4650" s="465">
        <f>H4650*K4650</f>
        <v>0</v>
      </c>
      <c r="O4650" s="465">
        <f>I4650*K4650</f>
        <v>0</v>
      </c>
      <c r="P4650" s="633">
        <f>J4650*K4650</f>
        <v>0</v>
      </c>
      <c r="Q4650" s="216" t="s">
        <v>7</v>
      </c>
      <c r="R4650" s="712"/>
    </row>
    <row r="4651" spans="1:18" ht="15" customHeight="1" x14ac:dyDescent="0.2">
      <c r="A4651" s="133" t="s">
        <v>79</v>
      </c>
      <c r="B4651" s="431"/>
      <c r="C4651" s="499" t="s">
        <v>1773</v>
      </c>
      <c r="D4651" s="55" t="s">
        <v>6</v>
      </c>
      <c r="E4651" s="16">
        <v>3</v>
      </c>
      <c r="F4651" s="301">
        <v>2.1</v>
      </c>
      <c r="G4651" s="301">
        <v>2</v>
      </c>
      <c r="H4651" s="296">
        <f t="shared" si="1110"/>
        <v>1.96</v>
      </c>
      <c r="I4651" s="296">
        <f t="shared" si="1111"/>
        <v>1.94</v>
      </c>
      <c r="J4651" s="296">
        <f t="shared" si="1112"/>
        <v>1.92</v>
      </c>
      <c r="K4651" s="115"/>
      <c r="L4651" s="323">
        <f>F4651*K4651</f>
        <v>0</v>
      </c>
      <c r="M4651" s="327">
        <f>G4651*K4651</f>
        <v>0</v>
      </c>
      <c r="N4651" s="465">
        <f>H4651*K4651</f>
        <v>0</v>
      </c>
      <c r="O4651" s="465">
        <f>I4651*K4651</f>
        <v>0</v>
      </c>
      <c r="P4651" s="633">
        <f>J4651*K4651</f>
        <v>0</v>
      </c>
      <c r="Q4651" s="110" t="s">
        <v>7</v>
      </c>
    </row>
    <row r="4652" spans="1:18" ht="15" customHeight="1" x14ac:dyDescent="0.2">
      <c r="A4652" s="133" t="s">
        <v>79</v>
      </c>
      <c r="B4652" s="431"/>
      <c r="C4652" s="499" t="s">
        <v>1776</v>
      </c>
      <c r="D4652" s="55" t="s">
        <v>6</v>
      </c>
      <c r="E4652" s="16">
        <v>3</v>
      </c>
      <c r="F4652" s="301">
        <v>2.1</v>
      </c>
      <c r="G4652" s="301">
        <v>2</v>
      </c>
      <c r="H4652" s="296">
        <f t="shared" si="1110"/>
        <v>1.96</v>
      </c>
      <c r="I4652" s="296">
        <f t="shared" si="1111"/>
        <v>1.94</v>
      </c>
      <c r="J4652" s="296">
        <f t="shared" si="1112"/>
        <v>1.92</v>
      </c>
      <c r="K4652" s="115"/>
      <c r="L4652" s="323">
        <f>F4652*K4652</f>
        <v>0</v>
      </c>
      <c r="M4652" s="327">
        <f>G4652*K4652</f>
        <v>0</v>
      </c>
      <c r="N4652" s="465">
        <f>H4652*K4652</f>
        <v>0</v>
      </c>
      <c r="O4652" s="465">
        <f>I4652*K4652</f>
        <v>0</v>
      </c>
      <c r="P4652" s="633">
        <f>J4652*K4652</f>
        <v>0</v>
      </c>
      <c r="Q4652" s="110" t="s">
        <v>7</v>
      </c>
    </row>
    <row r="4653" spans="1:18" ht="15" customHeight="1" x14ac:dyDescent="0.2">
      <c r="A4653" s="190" t="s">
        <v>79</v>
      </c>
      <c r="B4653" s="400" t="s">
        <v>5707</v>
      </c>
      <c r="C4653" s="242" t="s">
        <v>757</v>
      </c>
      <c r="D4653" s="196" t="s">
        <v>6</v>
      </c>
      <c r="E4653" s="211">
        <v>3</v>
      </c>
      <c r="F4653" s="204">
        <v>1.65</v>
      </c>
      <c r="G4653" s="204">
        <v>1.6</v>
      </c>
      <c r="H4653" s="221">
        <f t="shared" si="1110"/>
        <v>1.5680000000000001</v>
      </c>
      <c r="I4653" s="221">
        <f t="shared" si="1111"/>
        <v>1.552</v>
      </c>
      <c r="J4653" s="221">
        <f t="shared" si="1112"/>
        <v>1.536</v>
      </c>
      <c r="K4653" s="115"/>
      <c r="L4653" s="732">
        <f>F4653*K4653</f>
        <v>0</v>
      </c>
      <c r="M4653" s="327">
        <f>G4653*K4653</f>
        <v>0</v>
      </c>
      <c r="N4653" s="465">
        <f>H4653*K4653</f>
        <v>0</v>
      </c>
      <c r="O4653" s="465">
        <f>I4653*K4653</f>
        <v>0</v>
      </c>
      <c r="P4653" s="633">
        <f>J4653*K4653</f>
        <v>0</v>
      </c>
      <c r="Q4653" s="216" t="s">
        <v>7</v>
      </c>
      <c r="R4653" s="712"/>
    </row>
    <row r="4654" spans="1:18" ht="15" customHeight="1" x14ac:dyDescent="0.2">
      <c r="A4654" s="133" t="s">
        <v>79</v>
      </c>
      <c r="B4654" s="431"/>
      <c r="C4654" s="499" t="s">
        <v>1777</v>
      </c>
      <c r="D4654" s="55" t="s">
        <v>6</v>
      </c>
      <c r="E4654" s="16">
        <v>3</v>
      </c>
      <c r="F4654" s="301">
        <v>2.1</v>
      </c>
      <c r="G4654" s="301">
        <v>2</v>
      </c>
      <c r="H4654" s="296">
        <f t="shared" si="1110"/>
        <v>1.96</v>
      </c>
      <c r="I4654" s="296">
        <f t="shared" si="1111"/>
        <v>1.94</v>
      </c>
      <c r="J4654" s="296">
        <f t="shared" si="1112"/>
        <v>1.92</v>
      </c>
      <c r="K4654" s="115"/>
      <c r="L4654" s="323">
        <f>F4654*K4654</f>
        <v>0</v>
      </c>
      <c r="M4654" s="327">
        <f>G4654*K4654</f>
        <v>0</v>
      </c>
      <c r="N4654" s="465">
        <f>H4654*K4654</f>
        <v>0</v>
      </c>
      <c r="O4654" s="465">
        <f>I4654*K4654</f>
        <v>0</v>
      </c>
      <c r="P4654" s="633">
        <f>J4654*K4654</f>
        <v>0</v>
      </c>
      <c r="Q4654" s="110" t="s">
        <v>7</v>
      </c>
    </row>
    <row r="4655" spans="1:18" ht="15" customHeight="1" x14ac:dyDescent="0.2">
      <c r="A4655" s="133" t="s">
        <v>79</v>
      </c>
      <c r="B4655" s="431"/>
      <c r="C4655" s="499" t="s">
        <v>1774</v>
      </c>
      <c r="D4655" s="55" t="s">
        <v>6</v>
      </c>
      <c r="E4655" s="16">
        <v>3</v>
      </c>
      <c r="F4655" s="301">
        <v>2.1</v>
      </c>
      <c r="G4655" s="301">
        <v>2</v>
      </c>
      <c r="H4655" s="296">
        <f t="shared" si="1110"/>
        <v>1.96</v>
      </c>
      <c r="I4655" s="296">
        <f t="shared" si="1111"/>
        <v>1.94</v>
      </c>
      <c r="J4655" s="296">
        <f t="shared" si="1112"/>
        <v>1.92</v>
      </c>
      <c r="K4655" s="115"/>
      <c r="L4655" s="323">
        <f>F4655*K4655</f>
        <v>0</v>
      </c>
      <c r="M4655" s="327">
        <f>G4655*K4655</f>
        <v>0</v>
      </c>
      <c r="N4655" s="465">
        <f>H4655*K4655</f>
        <v>0</v>
      </c>
      <c r="O4655" s="465">
        <f>I4655*K4655</f>
        <v>0</v>
      </c>
      <c r="P4655" s="633">
        <f>J4655*K4655</f>
        <v>0</v>
      </c>
      <c r="Q4655" s="110" t="s">
        <v>7</v>
      </c>
    </row>
    <row r="4656" spans="1:18" ht="15" customHeight="1" x14ac:dyDescent="0.2">
      <c r="A4656" s="133" t="s">
        <v>79</v>
      </c>
      <c r="B4656" s="431"/>
      <c r="C4656" s="499" t="s">
        <v>1775</v>
      </c>
      <c r="D4656" s="55" t="s">
        <v>6</v>
      </c>
      <c r="E4656" s="16">
        <v>3</v>
      </c>
      <c r="F4656" s="301">
        <v>2.1</v>
      </c>
      <c r="G4656" s="301">
        <v>2</v>
      </c>
      <c r="H4656" s="296">
        <f t="shared" si="1110"/>
        <v>1.96</v>
      </c>
      <c r="I4656" s="296">
        <f t="shared" si="1111"/>
        <v>1.94</v>
      </c>
      <c r="J4656" s="296">
        <f t="shared" si="1112"/>
        <v>1.92</v>
      </c>
      <c r="K4656" s="115"/>
      <c r="L4656" s="323">
        <f>F4656*K4656</f>
        <v>0</v>
      </c>
      <c r="M4656" s="327">
        <f>G4656*K4656</f>
        <v>0</v>
      </c>
      <c r="N4656" s="465">
        <f>H4656*K4656</f>
        <v>0</v>
      </c>
      <c r="O4656" s="465">
        <f>I4656*K4656</f>
        <v>0</v>
      </c>
      <c r="P4656" s="633">
        <f>J4656*K4656</f>
        <v>0</v>
      </c>
      <c r="Q4656" s="110" t="s">
        <v>7</v>
      </c>
    </row>
    <row r="4657" spans="1:18" ht="15" customHeight="1" x14ac:dyDescent="0.2">
      <c r="A4657" s="190" t="s">
        <v>79</v>
      </c>
      <c r="B4657" s="400" t="s">
        <v>5739</v>
      </c>
      <c r="C4657" s="242" t="s">
        <v>5738</v>
      </c>
      <c r="D4657" s="196" t="s">
        <v>6</v>
      </c>
      <c r="E4657" s="211">
        <v>3</v>
      </c>
      <c r="F4657" s="204">
        <v>1.65</v>
      </c>
      <c r="G4657" s="204">
        <v>1.6</v>
      </c>
      <c r="H4657" s="221">
        <f t="shared" ref="H4657" si="1116">G4657*0.98</f>
        <v>1.5680000000000001</v>
      </c>
      <c r="I4657" s="221">
        <f t="shared" ref="I4657" si="1117">G4657*0.97</f>
        <v>1.552</v>
      </c>
      <c r="J4657" s="221">
        <f t="shared" ref="J4657" si="1118">G4657*0.96</f>
        <v>1.536</v>
      </c>
      <c r="K4657" s="115"/>
      <c r="L4657" s="732">
        <f>F4657*K4657</f>
        <v>0</v>
      </c>
      <c r="M4657" s="327">
        <f>G4657*K4657</f>
        <v>0</v>
      </c>
      <c r="N4657" s="465">
        <f>H4657*K4657</f>
        <v>0</v>
      </c>
      <c r="O4657" s="465">
        <f>I4657*K4657</f>
        <v>0</v>
      </c>
      <c r="P4657" s="633">
        <f>J4657*K4657</f>
        <v>0</v>
      </c>
      <c r="Q4657" s="216" t="s">
        <v>7</v>
      </c>
      <c r="R4657" s="712"/>
    </row>
    <row r="4658" spans="1:18" ht="15" customHeight="1" x14ac:dyDescent="0.2">
      <c r="A4658" s="190" t="s">
        <v>79</v>
      </c>
      <c r="B4658" s="400"/>
      <c r="C4658" s="228" t="s">
        <v>4705</v>
      </c>
      <c r="D4658" s="196" t="s">
        <v>6</v>
      </c>
      <c r="E4658" s="211">
        <v>1.7</v>
      </c>
      <c r="F4658" s="204">
        <v>1.1499999999999999</v>
      </c>
      <c r="G4658" s="204">
        <v>1.1000000000000001</v>
      </c>
      <c r="H4658" s="296">
        <f t="shared" si="1110"/>
        <v>1.0780000000000001</v>
      </c>
      <c r="I4658" s="296">
        <f t="shared" si="1111"/>
        <v>1.0669999999999999</v>
      </c>
      <c r="J4658" s="296">
        <f t="shared" si="1112"/>
        <v>1.056</v>
      </c>
      <c r="K4658" s="106"/>
      <c r="L4658" s="732">
        <f>F4658*K4658</f>
        <v>0</v>
      </c>
      <c r="M4658" s="327">
        <f>G4658*K4658</f>
        <v>0</v>
      </c>
      <c r="N4658" s="465">
        <f>H4658*K4658</f>
        <v>0</v>
      </c>
      <c r="O4658" s="465">
        <f>I4658*K4658</f>
        <v>0</v>
      </c>
      <c r="P4658" s="633">
        <f>J4658*K4658</f>
        <v>0</v>
      </c>
      <c r="Q4658" s="733" t="s">
        <v>5</v>
      </c>
      <c r="R4658" s="712"/>
    </row>
    <row r="4659" spans="1:18" ht="15" customHeight="1" x14ac:dyDescent="0.2">
      <c r="A4659" s="190" t="s">
        <v>79</v>
      </c>
      <c r="B4659" s="400"/>
      <c r="C4659" s="228" t="s">
        <v>5600</v>
      </c>
      <c r="D4659" s="190" t="s">
        <v>6</v>
      </c>
      <c r="E4659" s="211">
        <v>2.5</v>
      </c>
      <c r="F4659" s="204">
        <v>1.75</v>
      </c>
      <c r="G4659" s="204">
        <v>1.7</v>
      </c>
      <c r="H4659" s="221">
        <f t="shared" ref="H4659:H4694" si="1119">G4659*0.98</f>
        <v>1.6659999999999999</v>
      </c>
      <c r="I4659" s="221">
        <f t="shared" ref="I4659:I4694" si="1120">G4659*0.97</f>
        <v>1.649</v>
      </c>
      <c r="J4659" s="221">
        <f t="shared" ref="J4659:J4694" si="1121">G4659*0.96</f>
        <v>1.6319999999999999</v>
      </c>
      <c r="K4659" s="115"/>
      <c r="L4659" s="732">
        <f>F4659*K4659</f>
        <v>0</v>
      </c>
      <c r="M4659" s="327">
        <f>G4659*K4659</f>
        <v>0</v>
      </c>
      <c r="N4659" s="465">
        <f>H4659*K4659</f>
        <v>0</v>
      </c>
      <c r="O4659" s="465">
        <f>I4659*K4659</f>
        <v>0</v>
      </c>
      <c r="P4659" s="633">
        <f>J4659*K4659</f>
        <v>0</v>
      </c>
      <c r="Q4659" s="216" t="s">
        <v>7</v>
      </c>
      <c r="R4659" s="712"/>
    </row>
    <row r="4660" spans="1:18" ht="15" customHeight="1" x14ac:dyDescent="0.2">
      <c r="A4660" s="190" t="s">
        <v>79</v>
      </c>
      <c r="B4660" s="402"/>
      <c r="C4660" s="735" t="s">
        <v>1894</v>
      </c>
      <c r="D4660" s="132" t="s">
        <v>6</v>
      </c>
      <c r="E4660" s="425">
        <v>3.5</v>
      </c>
      <c r="F4660" s="483">
        <v>2.4</v>
      </c>
      <c r="G4660" s="483">
        <v>2.2999999999999998</v>
      </c>
      <c r="H4660" s="296">
        <f t="shared" si="1119"/>
        <v>2.254</v>
      </c>
      <c r="I4660" s="296">
        <f t="shared" si="1120"/>
        <v>2.2309999999999999</v>
      </c>
      <c r="J4660" s="296">
        <f t="shared" si="1121"/>
        <v>2.2079999999999997</v>
      </c>
      <c r="K4660" s="106"/>
      <c r="L4660" s="732">
        <f>F4660*K4660</f>
        <v>0</v>
      </c>
      <c r="M4660" s="327">
        <f>G4660*K4660</f>
        <v>0</v>
      </c>
      <c r="N4660" s="465">
        <f>H4660*K4660</f>
        <v>0</v>
      </c>
      <c r="O4660" s="465">
        <f>I4660*K4660</f>
        <v>0</v>
      </c>
      <c r="P4660" s="633">
        <f>J4660*K4660</f>
        <v>0</v>
      </c>
      <c r="Q4660" s="216" t="s">
        <v>7</v>
      </c>
      <c r="R4660" s="712"/>
    </row>
    <row r="4661" spans="1:18" ht="15" customHeight="1" x14ac:dyDescent="0.2">
      <c r="A4661" s="133" t="s">
        <v>79</v>
      </c>
      <c r="B4661" s="430"/>
      <c r="C4661" s="557" t="s">
        <v>1893</v>
      </c>
      <c r="D4661" s="132" t="s">
        <v>6</v>
      </c>
      <c r="E4661" s="14">
        <v>3</v>
      </c>
      <c r="F4661" s="308">
        <v>2.2000000000000002</v>
      </c>
      <c r="G4661" s="308">
        <v>2.15</v>
      </c>
      <c r="H4661" s="296">
        <f t="shared" si="1119"/>
        <v>2.1069999999999998</v>
      </c>
      <c r="I4661" s="296">
        <f t="shared" si="1120"/>
        <v>2.0854999999999997</v>
      </c>
      <c r="J4661" s="296">
        <f t="shared" si="1121"/>
        <v>2.0640000000000001</v>
      </c>
      <c r="K4661" s="115"/>
      <c r="L4661" s="323">
        <f>F4661*K4661</f>
        <v>0</v>
      </c>
      <c r="M4661" s="327">
        <f>G4661*K4661</f>
        <v>0</v>
      </c>
      <c r="N4661" s="465">
        <f>H4661*K4661</f>
        <v>0</v>
      </c>
      <c r="O4661" s="465">
        <f>I4661*K4661</f>
        <v>0</v>
      </c>
      <c r="P4661" s="633">
        <f>J4661*K4661</f>
        <v>0</v>
      </c>
      <c r="Q4661" s="110" t="s">
        <v>7</v>
      </c>
    </row>
    <row r="4662" spans="1:18" ht="15" customHeight="1" x14ac:dyDescent="0.2">
      <c r="A4662" s="133" t="s">
        <v>79</v>
      </c>
      <c r="B4662" s="430"/>
      <c r="C4662" s="557" t="s">
        <v>3992</v>
      </c>
      <c r="D4662" s="132" t="s">
        <v>6</v>
      </c>
      <c r="E4662" s="14">
        <v>0.4</v>
      </c>
      <c r="F4662" s="308">
        <v>0.16</v>
      </c>
      <c r="G4662" s="308">
        <v>0.15</v>
      </c>
      <c r="H4662" s="296">
        <f t="shared" si="1119"/>
        <v>0.14699999999999999</v>
      </c>
      <c r="I4662" s="296">
        <f t="shared" si="1120"/>
        <v>0.14549999999999999</v>
      </c>
      <c r="J4662" s="296">
        <f t="shared" si="1121"/>
        <v>0.14399999999999999</v>
      </c>
      <c r="K4662" s="115"/>
      <c r="L4662" s="323">
        <f>F4662*K4662</f>
        <v>0</v>
      </c>
      <c r="M4662" s="327">
        <f>G4662*K4662</f>
        <v>0</v>
      </c>
      <c r="N4662" s="465">
        <f>H4662*K4662</f>
        <v>0</v>
      </c>
      <c r="O4662" s="465">
        <f>I4662*K4662</f>
        <v>0</v>
      </c>
      <c r="P4662" s="633">
        <f>J4662*K4662</f>
        <v>0</v>
      </c>
      <c r="Q4662" s="110" t="s">
        <v>7</v>
      </c>
    </row>
    <row r="4663" spans="1:18" ht="15" customHeight="1" x14ac:dyDescent="0.2">
      <c r="A4663" s="133" t="s">
        <v>79</v>
      </c>
      <c r="B4663" s="430"/>
      <c r="C4663" s="557" t="s">
        <v>3993</v>
      </c>
      <c r="D4663" s="132" t="s">
        <v>6</v>
      </c>
      <c r="E4663" s="14">
        <v>0.4</v>
      </c>
      <c r="F4663" s="308">
        <v>0.16</v>
      </c>
      <c r="G4663" s="308">
        <v>0.15</v>
      </c>
      <c r="H4663" s="296">
        <f t="shared" si="1119"/>
        <v>0.14699999999999999</v>
      </c>
      <c r="I4663" s="296">
        <f t="shared" si="1120"/>
        <v>0.14549999999999999</v>
      </c>
      <c r="J4663" s="296">
        <f t="shared" si="1121"/>
        <v>0.14399999999999999</v>
      </c>
      <c r="K4663" s="115"/>
      <c r="L4663" s="323">
        <f>F4663*K4663</f>
        <v>0</v>
      </c>
      <c r="M4663" s="327">
        <f>G4663*K4663</f>
        <v>0</v>
      </c>
      <c r="N4663" s="465">
        <f>H4663*K4663</f>
        <v>0</v>
      </c>
      <c r="O4663" s="465">
        <f>I4663*K4663</f>
        <v>0</v>
      </c>
      <c r="P4663" s="633">
        <f>J4663*K4663</f>
        <v>0</v>
      </c>
      <c r="Q4663" s="110" t="s">
        <v>7</v>
      </c>
    </row>
    <row r="4664" spans="1:18" ht="15" customHeight="1" x14ac:dyDescent="0.2">
      <c r="A4664" s="133" t="s">
        <v>79</v>
      </c>
      <c r="B4664" s="430"/>
      <c r="C4664" s="557" t="s">
        <v>3994</v>
      </c>
      <c r="D4664" s="132" t="s">
        <v>6</v>
      </c>
      <c r="E4664" s="14">
        <v>0.4</v>
      </c>
      <c r="F4664" s="308">
        <v>0.18</v>
      </c>
      <c r="G4664" s="308">
        <v>0.17</v>
      </c>
      <c r="H4664" s="296">
        <f t="shared" si="1119"/>
        <v>0.1666</v>
      </c>
      <c r="I4664" s="296">
        <f t="shared" si="1120"/>
        <v>0.16490000000000002</v>
      </c>
      <c r="J4664" s="296">
        <f t="shared" si="1121"/>
        <v>0.16320000000000001</v>
      </c>
      <c r="K4664" s="115"/>
      <c r="L4664" s="323">
        <f>F4664*K4664</f>
        <v>0</v>
      </c>
      <c r="M4664" s="327">
        <f>G4664*K4664</f>
        <v>0</v>
      </c>
      <c r="N4664" s="465">
        <f>H4664*K4664</f>
        <v>0</v>
      </c>
      <c r="O4664" s="465">
        <f>I4664*K4664</f>
        <v>0</v>
      </c>
      <c r="P4664" s="633">
        <f>J4664*K4664</f>
        <v>0</v>
      </c>
      <c r="Q4664" s="110" t="s">
        <v>7</v>
      </c>
    </row>
    <row r="4665" spans="1:18" ht="15" customHeight="1" x14ac:dyDescent="0.2">
      <c r="A4665" s="133" t="s">
        <v>79</v>
      </c>
      <c r="B4665" s="430"/>
      <c r="C4665" s="557" t="s">
        <v>3995</v>
      </c>
      <c r="D4665" s="132" t="s">
        <v>6</v>
      </c>
      <c r="E4665" s="14">
        <v>0.4</v>
      </c>
      <c r="F4665" s="308">
        <v>0.2</v>
      </c>
      <c r="G4665" s="308">
        <v>0.19</v>
      </c>
      <c r="H4665" s="296">
        <f t="shared" si="1119"/>
        <v>0.1862</v>
      </c>
      <c r="I4665" s="296">
        <f t="shared" si="1120"/>
        <v>0.18429999999999999</v>
      </c>
      <c r="J4665" s="296">
        <f t="shared" si="1121"/>
        <v>0.18240000000000001</v>
      </c>
      <c r="K4665" s="115"/>
      <c r="L4665" s="323">
        <f>F4665*K4665</f>
        <v>0</v>
      </c>
      <c r="M4665" s="327">
        <f>G4665*K4665</f>
        <v>0</v>
      </c>
      <c r="N4665" s="465">
        <f>H4665*K4665</f>
        <v>0</v>
      </c>
      <c r="O4665" s="465">
        <f>I4665*K4665</f>
        <v>0</v>
      </c>
      <c r="P4665" s="633">
        <f>J4665*K4665</f>
        <v>0</v>
      </c>
      <c r="Q4665" s="110" t="s">
        <v>7</v>
      </c>
    </row>
    <row r="4666" spans="1:18" ht="15" customHeight="1" x14ac:dyDescent="0.2">
      <c r="A4666" s="133" t="s">
        <v>79</v>
      </c>
      <c r="B4666" s="430"/>
      <c r="C4666" s="557" t="s">
        <v>3996</v>
      </c>
      <c r="D4666" s="132" t="s">
        <v>6</v>
      </c>
      <c r="E4666" s="14">
        <v>0.4</v>
      </c>
      <c r="F4666" s="308">
        <v>0.2</v>
      </c>
      <c r="G4666" s="308">
        <v>0.19</v>
      </c>
      <c r="H4666" s="296">
        <f t="shared" si="1119"/>
        <v>0.1862</v>
      </c>
      <c r="I4666" s="296">
        <f t="shared" si="1120"/>
        <v>0.18429999999999999</v>
      </c>
      <c r="J4666" s="296">
        <f t="shared" si="1121"/>
        <v>0.18240000000000001</v>
      </c>
      <c r="K4666" s="115"/>
      <c r="L4666" s="323">
        <f>F4666*K4666</f>
        <v>0</v>
      </c>
      <c r="M4666" s="327">
        <f>G4666*K4666</f>
        <v>0</v>
      </c>
      <c r="N4666" s="465">
        <f>H4666*K4666</f>
        <v>0</v>
      </c>
      <c r="O4666" s="465">
        <f>I4666*K4666</f>
        <v>0</v>
      </c>
      <c r="P4666" s="633">
        <f>J4666*K4666</f>
        <v>0</v>
      </c>
      <c r="Q4666" s="110" t="s">
        <v>7</v>
      </c>
    </row>
    <row r="4667" spans="1:18" ht="15" customHeight="1" x14ac:dyDescent="0.2">
      <c r="A4667" s="190" t="s">
        <v>79</v>
      </c>
      <c r="B4667" s="402"/>
      <c r="C4667" s="735" t="s">
        <v>1892</v>
      </c>
      <c r="D4667" s="196" t="s">
        <v>6</v>
      </c>
      <c r="E4667" s="425">
        <v>2</v>
      </c>
      <c r="F4667" s="483">
        <v>1.25</v>
      </c>
      <c r="G4667" s="483">
        <v>1.2</v>
      </c>
      <c r="H4667" s="296">
        <f t="shared" si="1119"/>
        <v>1.1759999999999999</v>
      </c>
      <c r="I4667" s="296">
        <f t="shared" si="1120"/>
        <v>1.1639999999999999</v>
      </c>
      <c r="J4667" s="296">
        <f t="shared" si="1121"/>
        <v>1.1519999999999999</v>
      </c>
      <c r="K4667" s="106"/>
      <c r="L4667" s="732">
        <f>F4667*K4667</f>
        <v>0</v>
      </c>
      <c r="M4667" s="327">
        <f>G4667*K4667</f>
        <v>0</v>
      </c>
      <c r="N4667" s="465">
        <f>H4667*K4667</f>
        <v>0</v>
      </c>
      <c r="O4667" s="465">
        <f>I4667*K4667</f>
        <v>0</v>
      </c>
      <c r="P4667" s="633">
        <f>J4667*K4667</f>
        <v>0</v>
      </c>
      <c r="Q4667" s="216" t="s">
        <v>7</v>
      </c>
      <c r="R4667" s="712"/>
    </row>
    <row r="4668" spans="1:18" ht="15" customHeight="1" x14ac:dyDescent="0.2">
      <c r="A4668" s="173" t="s">
        <v>79</v>
      </c>
      <c r="B4668" s="430"/>
      <c r="C4668" s="557" t="s">
        <v>5331</v>
      </c>
      <c r="D4668" s="55" t="s">
        <v>6</v>
      </c>
      <c r="E4668" s="157">
        <v>0.15</v>
      </c>
      <c r="F4668" s="371">
        <v>6.5000000000000002E-2</v>
      </c>
      <c r="G4668" s="371">
        <v>6.5000000000000002E-2</v>
      </c>
      <c r="H4668" s="296">
        <f t="shared" si="1119"/>
        <v>6.3700000000000007E-2</v>
      </c>
      <c r="I4668" s="296">
        <f t="shared" si="1120"/>
        <v>6.3049999999999995E-2</v>
      </c>
      <c r="J4668" s="296">
        <f t="shared" si="1121"/>
        <v>6.2399999999999997E-2</v>
      </c>
      <c r="K4668" s="115"/>
      <c r="L4668" s="323">
        <f>F4668*K4668</f>
        <v>0</v>
      </c>
      <c r="M4668" s="327">
        <f>G4668*K4668</f>
        <v>0</v>
      </c>
      <c r="N4668" s="465">
        <f>H4668*K4668</f>
        <v>0</v>
      </c>
      <c r="O4668" s="465">
        <f>I4668*K4668</f>
        <v>0</v>
      </c>
      <c r="P4668" s="633">
        <f>J4668*K4668</f>
        <v>0</v>
      </c>
      <c r="Q4668" s="110" t="s">
        <v>7</v>
      </c>
    </row>
    <row r="4669" spans="1:18" ht="15" customHeight="1" x14ac:dyDescent="0.2">
      <c r="A4669" s="190" t="s">
        <v>79</v>
      </c>
      <c r="B4669" s="402"/>
      <c r="C4669" s="735" t="s">
        <v>4487</v>
      </c>
      <c r="D4669" s="196" t="s">
        <v>6</v>
      </c>
      <c r="E4669" s="736">
        <v>0.35</v>
      </c>
      <c r="F4669" s="737">
        <v>0.2</v>
      </c>
      <c r="G4669" s="737">
        <v>0.19</v>
      </c>
      <c r="H4669" s="296">
        <f t="shared" si="1119"/>
        <v>0.1862</v>
      </c>
      <c r="I4669" s="296">
        <f t="shared" si="1120"/>
        <v>0.18429999999999999</v>
      </c>
      <c r="J4669" s="296">
        <f t="shared" si="1121"/>
        <v>0.18240000000000001</v>
      </c>
      <c r="K4669" s="106"/>
      <c r="L4669" s="732">
        <f>F4669*K4669</f>
        <v>0</v>
      </c>
      <c r="M4669" s="327">
        <f>G4669*K4669</f>
        <v>0</v>
      </c>
      <c r="N4669" s="465">
        <f>H4669*K4669</f>
        <v>0</v>
      </c>
      <c r="O4669" s="465">
        <f>I4669*K4669</f>
        <v>0</v>
      </c>
      <c r="P4669" s="633">
        <f>J4669*K4669</f>
        <v>0</v>
      </c>
      <c r="Q4669" s="216" t="s">
        <v>7</v>
      </c>
      <c r="R4669" s="712"/>
    </row>
    <row r="4670" spans="1:18" ht="15" customHeight="1" x14ac:dyDescent="0.2">
      <c r="A4670" s="133" t="s">
        <v>79</v>
      </c>
      <c r="B4670" s="430"/>
      <c r="C4670" s="557" t="s">
        <v>463</v>
      </c>
      <c r="D4670" s="55" t="s">
        <v>6</v>
      </c>
      <c r="E4670" s="157">
        <v>0.5</v>
      </c>
      <c r="F4670" s="371">
        <v>0.25</v>
      </c>
      <c r="G4670" s="371">
        <v>0.24</v>
      </c>
      <c r="H4670" s="296">
        <f t="shared" si="1119"/>
        <v>0.23519999999999999</v>
      </c>
      <c r="I4670" s="296">
        <f t="shared" si="1120"/>
        <v>0.23279999999999998</v>
      </c>
      <c r="J4670" s="296">
        <f t="shared" si="1121"/>
        <v>0.23039999999999999</v>
      </c>
      <c r="K4670" s="115"/>
      <c r="L4670" s="323">
        <f>F4670*K4670</f>
        <v>0</v>
      </c>
      <c r="M4670" s="327">
        <f>G4670*K4670</f>
        <v>0</v>
      </c>
      <c r="N4670" s="465">
        <f>H4670*K4670</f>
        <v>0</v>
      </c>
      <c r="O4670" s="465">
        <f>I4670*K4670</f>
        <v>0</v>
      </c>
      <c r="P4670" s="633">
        <f>J4670*K4670</f>
        <v>0</v>
      </c>
      <c r="Q4670" s="110" t="s">
        <v>7</v>
      </c>
    </row>
    <row r="4671" spans="1:18" ht="15" customHeight="1" x14ac:dyDescent="0.2">
      <c r="A4671" s="133" t="s">
        <v>79</v>
      </c>
      <c r="B4671" s="430"/>
      <c r="C4671" s="557" t="s">
        <v>464</v>
      </c>
      <c r="D4671" s="55" t="s">
        <v>6</v>
      </c>
      <c r="E4671" s="157">
        <v>0.5</v>
      </c>
      <c r="F4671" s="371">
        <v>0.25</v>
      </c>
      <c r="G4671" s="371">
        <v>0.24</v>
      </c>
      <c r="H4671" s="296">
        <f t="shared" si="1119"/>
        <v>0.23519999999999999</v>
      </c>
      <c r="I4671" s="296">
        <f t="shared" si="1120"/>
        <v>0.23279999999999998</v>
      </c>
      <c r="J4671" s="296">
        <f t="shared" si="1121"/>
        <v>0.23039999999999999</v>
      </c>
      <c r="K4671" s="115"/>
      <c r="L4671" s="323">
        <f>F4671*K4671</f>
        <v>0</v>
      </c>
      <c r="M4671" s="327">
        <f>G4671*K4671</f>
        <v>0</v>
      </c>
      <c r="N4671" s="465">
        <f>H4671*K4671</f>
        <v>0</v>
      </c>
      <c r="O4671" s="465">
        <f>I4671*K4671</f>
        <v>0</v>
      </c>
      <c r="P4671" s="633">
        <f>J4671*K4671</f>
        <v>0</v>
      </c>
      <c r="Q4671" s="110" t="s">
        <v>7</v>
      </c>
    </row>
    <row r="4672" spans="1:18" ht="15" customHeight="1" x14ac:dyDescent="0.2">
      <c r="A4672" s="133" t="s">
        <v>79</v>
      </c>
      <c r="B4672" s="430"/>
      <c r="C4672" s="557" t="s">
        <v>465</v>
      </c>
      <c r="D4672" s="55" t="s">
        <v>6</v>
      </c>
      <c r="E4672" s="157">
        <v>0.5</v>
      </c>
      <c r="F4672" s="371">
        <v>0.25</v>
      </c>
      <c r="G4672" s="371">
        <v>0.24</v>
      </c>
      <c r="H4672" s="296">
        <f t="shared" si="1119"/>
        <v>0.23519999999999999</v>
      </c>
      <c r="I4672" s="296">
        <f t="shared" si="1120"/>
        <v>0.23279999999999998</v>
      </c>
      <c r="J4672" s="296">
        <f t="shared" si="1121"/>
        <v>0.23039999999999999</v>
      </c>
      <c r="K4672" s="115"/>
      <c r="L4672" s="323">
        <f>F4672*K4672</f>
        <v>0</v>
      </c>
      <c r="M4672" s="327">
        <f>G4672*K4672</f>
        <v>0</v>
      </c>
      <c r="N4672" s="465">
        <f>H4672*K4672</f>
        <v>0</v>
      </c>
      <c r="O4672" s="465">
        <f>I4672*K4672</f>
        <v>0</v>
      </c>
      <c r="P4672" s="633">
        <f>J4672*K4672</f>
        <v>0</v>
      </c>
      <c r="Q4672" s="110" t="s">
        <v>7</v>
      </c>
    </row>
    <row r="4673" spans="1:17" ht="15" customHeight="1" x14ac:dyDescent="0.2">
      <c r="A4673" s="133" t="s">
        <v>79</v>
      </c>
      <c r="B4673" s="430"/>
      <c r="C4673" s="557" t="s">
        <v>466</v>
      </c>
      <c r="D4673" s="55" t="s">
        <v>6</v>
      </c>
      <c r="E4673" s="157">
        <v>0.5</v>
      </c>
      <c r="F4673" s="371">
        <v>0.27</v>
      </c>
      <c r="G4673" s="371">
        <v>0.26</v>
      </c>
      <c r="H4673" s="296">
        <f t="shared" si="1119"/>
        <v>0.25480000000000003</v>
      </c>
      <c r="I4673" s="296">
        <f t="shared" si="1120"/>
        <v>0.25219999999999998</v>
      </c>
      <c r="J4673" s="296">
        <f t="shared" si="1121"/>
        <v>0.24959999999999999</v>
      </c>
      <c r="K4673" s="115"/>
      <c r="L4673" s="323">
        <f>F4673*K4673</f>
        <v>0</v>
      </c>
      <c r="M4673" s="327">
        <f>G4673*K4673</f>
        <v>0</v>
      </c>
      <c r="N4673" s="465">
        <f>H4673*K4673</f>
        <v>0</v>
      </c>
      <c r="O4673" s="465">
        <f>I4673*K4673</f>
        <v>0</v>
      </c>
      <c r="P4673" s="633">
        <f>J4673*K4673</f>
        <v>0</v>
      </c>
      <c r="Q4673" s="110" t="s">
        <v>7</v>
      </c>
    </row>
    <row r="4674" spans="1:17" ht="15" customHeight="1" x14ac:dyDescent="0.2">
      <c r="A4674" s="133" t="s">
        <v>79</v>
      </c>
      <c r="B4674" s="430"/>
      <c r="C4674" s="557" t="s">
        <v>467</v>
      </c>
      <c r="D4674" s="55" t="s">
        <v>6</v>
      </c>
      <c r="E4674" s="157">
        <v>0.5</v>
      </c>
      <c r="F4674" s="371">
        <v>0.27</v>
      </c>
      <c r="G4674" s="371">
        <v>0.26</v>
      </c>
      <c r="H4674" s="296">
        <f t="shared" si="1119"/>
        <v>0.25480000000000003</v>
      </c>
      <c r="I4674" s="296">
        <f t="shared" si="1120"/>
        <v>0.25219999999999998</v>
      </c>
      <c r="J4674" s="296">
        <f t="shared" si="1121"/>
        <v>0.24959999999999999</v>
      </c>
      <c r="K4674" s="115"/>
      <c r="L4674" s="323">
        <f>F4674*K4674</f>
        <v>0</v>
      </c>
      <c r="M4674" s="327">
        <f>G4674*K4674</f>
        <v>0</v>
      </c>
      <c r="N4674" s="465">
        <f>H4674*K4674</f>
        <v>0</v>
      </c>
      <c r="O4674" s="465">
        <f>I4674*K4674</f>
        <v>0</v>
      </c>
      <c r="P4674" s="633">
        <f>J4674*K4674</f>
        <v>0</v>
      </c>
      <c r="Q4674" s="110" t="s">
        <v>7</v>
      </c>
    </row>
    <row r="4675" spans="1:17" ht="15" customHeight="1" x14ac:dyDescent="0.2">
      <c r="A4675" s="133" t="s">
        <v>79</v>
      </c>
      <c r="B4675" s="430"/>
      <c r="C4675" s="557" t="s">
        <v>468</v>
      </c>
      <c r="D4675" s="55" t="s">
        <v>6</v>
      </c>
      <c r="E4675" s="157">
        <v>0.5</v>
      </c>
      <c r="F4675" s="371">
        <v>0.27</v>
      </c>
      <c r="G4675" s="371">
        <v>0.26</v>
      </c>
      <c r="H4675" s="296">
        <f t="shared" si="1119"/>
        <v>0.25480000000000003</v>
      </c>
      <c r="I4675" s="296">
        <f t="shared" si="1120"/>
        <v>0.25219999999999998</v>
      </c>
      <c r="J4675" s="296">
        <f t="shared" si="1121"/>
        <v>0.24959999999999999</v>
      </c>
      <c r="K4675" s="115"/>
      <c r="L4675" s="323">
        <f>F4675*K4675</f>
        <v>0</v>
      </c>
      <c r="M4675" s="327">
        <f>G4675*K4675</f>
        <v>0</v>
      </c>
      <c r="N4675" s="465">
        <f>H4675*K4675</f>
        <v>0</v>
      </c>
      <c r="O4675" s="465">
        <f>I4675*K4675</f>
        <v>0</v>
      </c>
      <c r="P4675" s="633">
        <f>J4675*K4675</f>
        <v>0</v>
      </c>
      <c r="Q4675" s="110" t="s">
        <v>7</v>
      </c>
    </row>
    <row r="4676" spans="1:17" ht="15" customHeight="1" x14ac:dyDescent="0.2">
      <c r="A4676" s="133" t="s">
        <v>79</v>
      </c>
      <c r="B4676" s="430"/>
      <c r="C4676" s="557" t="s">
        <v>469</v>
      </c>
      <c r="D4676" s="55" t="s">
        <v>6</v>
      </c>
      <c r="E4676" s="157">
        <v>0.55000000000000004</v>
      </c>
      <c r="F4676" s="371">
        <v>0.29499999999999998</v>
      </c>
      <c r="G4676" s="371">
        <v>0.28499999999999998</v>
      </c>
      <c r="H4676" s="296">
        <f t="shared" si="1119"/>
        <v>0.27929999999999999</v>
      </c>
      <c r="I4676" s="296">
        <f t="shared" si="1120"/>
        <v>0.27644999999999997</v>
      </c>
      <c r="J4676" s="296">
        <f t="shared" si="1121"/>
        <v>0.27359999999999995</v>
      </c>
      <c r="K4676" s="115"/>
      <c r="L4676" s="323">
        <f>F4676*K4676</f>
        <v>0</v>
      </c>
      <c r="M4676" s="327">
        <f>G4676*K4676</f>
        <v>0</v>
      </c>
      <c r="N4676" s="465">
        <f>H4676*K4676</f>
        <v>0</v>
      </c>
      <c r="O4676" s="465">
        <f>I4676*K4676</f>
        <v>0</v>
      </c>
      <c r="P4676" s="633">
        <f>J4676*K4676</f>
        <v>0</v>
      </c>
      <c r="Q4676" s="110" t="s">
        <v>7</v>
      </c>
    </row>
    <row r="4677" spans="1:17" ht="15" customHeight="1" x14ac:dyDescent="0.2">
      <c r="A4677" s="133" t="s">
        <v>79</v>
      </c>
      <c r="B4677" s="430"/>
      <c r="C4677" s="557" t="s">
        <v>470</v>
      </c>
      <c r="D4677" s="55" t="s">
        <v>6</v>
      </c>
      <c r="E4677" s="157">
        <v>0.55000000000000004</v>
      </c>
      <c r="F4677" s="371">
        <v>0.29499999999999998</v>
      </c>
      <c r="G4677" s="371">
        <v>0.28499999999999998</v>
      </c>
      <c r="H4677" s="296">
        <f t="shared" si="1119"/>
        <v>0.27929999999999999</v>
      </c>
      <c r="I4677" s="296">
        <f t="shared" si="1120"/>
        <v>0.27644999999999997</v>
      </c>
      <c r="J4677" s="296">
        <f t="shared" si="1121"/>
        <v>0.27359999999999995</v>
      </c>
      <c r="K4677" s="115"/>
      <c r="L4677" s="323">
        <f>F4677*K4677</f>
        <v>0</v>
      </c>
      <c r="M4677" s="327">
        <f>G4677*K4677</f>
        <v>0</v>
      </c>
      <c r="N4677" s="465">
        <f>H4677*K4677</f>
        <v>0</v>
      </c>
      <c r="O4677" s="465">
        <f>I4677*K4677</f>
        <v>0</v>
      </c>
      <c r="P4677" s="633">
        <f>J4677*K4677</f>
        <v>0</v>
      </c>
      <c r="Q4677" s="110" t="s">
        <v>7</v>
      </c>
    </row>
    <row r="4678" spans="1:17" ht="15" customHeight="1" x14ac:dyDescent="0.2">
      <c r="A4678" s="133" t="s">
        <v>79</v>
      </c>
      <c r="B4678" s="430"/>
      <c r="C4678" s="557" t="s">
        <v>471</v>
      </c>
      <c r="D4678" s="55" t="s">
        <v>6</v>
      </c>
      <c r="E4678" s="157">
        <v>0.55000000000000004</v>
      </c>
      <c r="F4678" s="371">
        <v>0.29499999999999998</v>
      </c>
      <c r="G4678" s="371">
        <v>0.28499999999999998</v>
      </c>
      <c r="H4678" s="296">
        <f t="shared" si="1119"/>
        <v>0.27929999999999999</v>
      </c>
      <c r="I4678" s="296">
        <f t="shared" si="1120"/>
        <v>0.27644999999999997</v>
      </c>
      <c r="J4678" s="296">
        <f t="shared" si="1121"/>
        <v>0.27359999999999995</v>
      </c>
      <c r="K4678" s="115"/>
      <c r="L4678" s="323">
        <f>F4678*K4678</f>
        <v>0</v>
      </c>
      <c r="M4678" s="327">
        <f>G4678*K4678</f>
        <v>0</v>
      </c>
      <c r="N4678" s="465">
        <f>H4678*K4678</f>
        <v>0</v>
      </c>
      <c r="O4678" s="465">
        <f>I4678*K4678</f>
        <v>0</v>
      </c>
      <c r="P4678" s="633">
        <f>J4678*K4678</f>
        <v>0</v>
      </c>
      <c r="Q4678" s="110" t="s">
        <v>7</v>
      </c>
    </row>
    <row r="4679" spans="1:17" ht="15" customHeight="1" x14ac:dyDescent="0.2">
      <c r="A4679" s="133" t="s">
        <v>79</v>
      </c>
      <c r="B4679" s="430"/>
      <c r="C4679" s="557" t="s">
        <v>472</v>
      </c>
      <c r="D4679" s="55" t="s">
        <v>6</v>
      </c>
      <c r="E4679" s="157">
        <v>0.55000000000000004</v>
      </c>
      <c r="F4679" s="371">
        <v>0.29499999999999998</v>
      </c>
      <c r="G4679" s="371">
        <v>0.28499999999999998</v>
      </c>
      <c r="H4679" s="296">
        <f t="shared" si="1119"/>
        <v>0.27929999999999999</v>
      </c>
      <c r="I4679" s="296">
        <f t="shared" si="1120"/>
        <v>0.27644999999999997</v>
      </c>
      <c r="J4679" s="296">
        <f t="shared" si="1121"/>
        <v>0.27359999999999995</v>
      </c>
      <c r="K4679" s="115"/>
      <c r="L4679" s="323">
        <f>F4679*K4679</f>
        <v>0</v>
      </c>
      <c r="M4679" s="327">
        <f>G4679*K4679</f>
        <v>0</v>
      </c>
      <c r="N4679" s="465">
        <f>H4679*K4679</f>
        <v>0</v>
      </c>
      <c r="O4679" s="465">
        <f>I4679*K4679</f>
        <v>0</v>
      </c>
      <c r="P4679" s="633">
        <f>J4679*K4679</f>
        <v>0</v>
      </c>
      <c r="Q4679" s="110" t="s">
        <v>7</v>
      </c>
    </row>
    <row r="4680" spans="1:17" ht="15" customHeight="1" x14ac:dyDescent="0.2">
      <c r="A4680" s="133" t="s">
        <v>79</v>
      </c>
      <c r="B4680" s="430"/>
      <c r="C4680" s="557" t="s">
        <v>473</v>
      </c>
      <c r="D4680" s="55" t="s">
        <v>6</v>
      </c>
      <c r="E4680" s="157">
        <v>0.55000000000000004</v>
      </c>
      <c r="F4680" s="371">
        <v>0.29499999999999998</v>
      </c>
      <c r="G4680" s="371">
        <v>0.28499999999999998</v>
      </c>
      <c r="H4680" s="296">
        <f t="shared" si="1119"/>
        <v>0.27929999999999999</v>
      </c>
      <c r="I4680" s="296">
        <f t="shared" si="1120"/>
        <v>0.27644999999999997</v>
      </c>
      <c r="J4680" s="296">
        <f t="shared" si="1121"/>
        <v>0.27359999999999995</v>
      </c>
      <c r="K4680" s="115"/>
      <c r="L4680" s="323">
        <f>F4680*K4680</f>
        <v>0</v>
      </c>
      <c r="M4680" s="327">
        <f>G4680*K4680</f>
        <v>0</v>
      </c>
      <c r="N4680" s="465">
        <f>H4680*K4680</f>
        <v>0</v>
      </c>
      <c r="O4680" s="465">
        <f>I4680*K4680</f>
        <v>0</v>
      </c>
      <c r="P4680" s="633">
        <f>J4680*K4680</f>
        <v>0</v>
      </c>
      <c r="Q4680" s="110" t="s">
        <v>7</v>
      </c>
    </row>
    <row r="4681" spans="1:17" ht="15" customHeight="1" x14ac:dyDescent="0.2">
      <c r="A4681" s="133" t="s">
        <v>79</v>
      </c>
      <c r="B4681" s="430"/>
      <c r="C4681" s="557" t="s">
        <v>474</v>
      </c>
      <c r="D4681" s="55" t="s">
        <v>6</v>
      </c>
      <c r="E4681" s="157">
        <v>0.65</v>
      </c>
      <c r="F4681" s="309">
        <v>0.35</v>
      </c>
      <c r="G4681" s="309">
        <v>0.34</v>
      </c>
      <c r="H4681" s="296">
        <f t="shared" si="1119"/>
        <v>0.3332</v>
      </c>
      <c r="I4681" s="296">
        <f t="shared" si="1120"/>
        <v>0.32980000000000004</v>
      </c>
      <c r="J4681" s="296">
        <f t="shared" si="1121"/>
        <v>0.32640000000000002</v>
      </c>
      <c r="K4681" s="115"/>
      <c r="L4681" s="323">
        <f>F4681*K4681</f>
        <v>0</v>
      </c>
      <c r="M4681" s="327">
        <f>G4681*K4681</f>
        <v>0</v>
      </c>
      <c r="N4681" s="465">
        <f>H4681*K4681</f>
        <v>0</v>
      </c>
      <c r="O4681" s="465">
        <f>I4681*K4681</f>
        <v>0</v>
      </c>
      <c r="P4681" s="633">
        <f>J4681*K4681</f>
        <v>0</v>
      </c>
      <c r="Q4681" s="110" t="s">
        <v>7</v>
      </c>
    </row>
    <row r="4682" spans="1:17" ht="15" customHeight="1" x14ac:dyDescent="0.2">
      <c r="A4682" s="133" t="s">
        <v>79</v>
      </c>
      <c r="B4682" s="430"/>
      <c r="C4682" s="557" t="s">
        <v>475</v>
      </c>
      <c r="D4682" s="55" t="s">
        <v>6</v>
      </c>
      <c r="E4682" s="157">
        <v>0.65</v>
      </c>
      <c r="F4682" s="309">
        <v>0.35</v>
      </c>
      <c r="G4682" s="309">
        <v>0.34</v>
      </c>
      <c r="H4682" s="296">
        <f t="shared" si="1119"/>
        <v>0.3332</v>
      </c>
      <c r="I4682" s="296">
        <f t="shared" si="1120"/>
        <v>0.32980000000000004</v>
      </c>
      <c r="J4682" s="296">
        <f t="shared" si="1121"/>
        <v>0.32640000000000002</v>
      </c>
      <c r="K4682" s="115"/>
      <c r="L4682" s="323">
        <f>F4682*K4682</f>
        <v>0</v>
      </c>
      <c r="M4682" s="327">
        <f>G4682*K4682</f>
        <v>0</v>
      </c>
      <c r="N4682" s="465">
        <f>H4682*K4682</f>
        <v>0</v>
      </c>
      <c r="O4682" s="465">
        <f>I4682*K4682</f>
        <v>0</v>
      </c>
      <c r="P4682" s="633">
        <f>J4682*K4682</f>
        <v>0</v>
      </c>
      <c r="Q4682" s="110" t="s">
        <v>7</v>
      </c>
    </row>
    <row r="4683" spans="1:17" ht="15" customHeight="1" x14ac:dyDescent="0.2">
      <c r="A4683" s="133" t="s">
        <v>79</v>
      </c>
      <c r="B4683" s="430"/>
      <c r="C4683" s="557" t="s">
        <v>476</v>
      </c>
      <c r="D4683" s="55" t="s">
        <v>6</v>
      </c>
      <c r="E4683" s="157">
        <v>0.65</v>
      </c>
      <c r="F4683" s="309">
        <v>0.35</v>
      </c>
      <c r="G4683" s="309">
        <v>0.34</v>
      </c>
      <c r="H4683" s="296">
        <f t="shared" si="1119"/>
        <v>0.3332</v>
      </c>
      <c r="I4683" s="296">
        <f t="shared" si="1120"/>
        <v>0.32980000000000004</v>
      </c>
      <c r="J4683" s="296">
        <f t="shared" si="1121"/>
        <v>0.32640000000000002</v>
      </c>
      <c r="K4683" s="115"/>
      <c r="L4683" s="323">
        <f>F4683*K4683</f>
        <v>0</v>
      </c>
      <c r="M4683" s="327">
        <f>G4683*K4683</f>
        <v>0</v>
      </c>
      <c r="N4683" s="465">
        <f>H4683*K4683</f>
        <v>0</v>
      </c>
      <c r="O4683" s="465">
        <f>I4683*K4683</f>
        <v>0</v>
      </c>
      <c r="P4683" s="633">
        <f>J4683*K4683</f>
        <v>0</v>
      </c>
      <c r="Q4683" s="110" t="s">
        <v>7</v>
      </c>
    </row>
    <row r="4684" spans="1:17" ht="15" customHeight="1" x14ac:dyDescent="0.2">
      <c r="A4684" s="133" t="s">
        <v>79</v>
      </c>
      <c r="B4684" s="430"/>
      <c r="C4684" s="557" t="s">
        <v>477</v>
      </c>
      <c r="D4684" s="55" t="s">
        <v>6</v>
      </c>
      <c r="E4684" s="157">
        <v>0.65</v>
      </c>
      <c r="F4684" s="309">
        <v>0.35</v>
      </c>
      <c r="G4684" s="309">
        <v>0.34</v>
      </c>
      <c r="H4684" s="296">
        <f t="shared" si="1119"/>
        <v>0.3332</v>
      </c>
      <c r="I4684" s="296">
        <f t="shared" si="1120"/>
        <v>0.32980000000000004</v>
      </c>
      <c r="J4684" s="296">
        <f t="shared" si="1121"/>
        <v>0.32640000000000002</v>
      </c>
      <c r="K4684" s="115"/>
      <c r="L4684" s="323">
        <f>F4684*K4684</f>
        <v>0</v>
      </c>
      <c r="M4684" s="327">
        <f>G4684*K4684</f>
        <v>0</v>
      </c>
      <c r="N4684" s="465">
        <f>H4684*K4684</f>
        <v>0</v>
      </c>
      <c r="O4684" s="465">
        <f>I4684*K4684</f>
        <v>0</v>
      </c>
      <c r="P4684" s="633">
        <f>J4684*K4684</f>
        <v>0</v>
      </c>
      <c r="Q4684" s="110" t="s">
        <v>7</v>
      </c>
    </row>
    <row r="4685" spans="1:17" ht="15" customHeight="1" x14ac:dyDescent="0.2">
      <c r="A4685" s="133" t="s">
        <v>79</v>
      </c>
      <c r="B4685" s="430"/>
      <c r="C4685" s="557" t="s">
        <v>478</v>
      </c>
      <c r="D4685" s="55" t="s">
        <v>6</v>
      </c>
      <c r="E4685" s="157">
        <v>0.65</v>
      </c>
      <c r="F4685" s="309">
        <v>0.35</v>
      </c>
      <c r="G4685" s="309">
        <v>0.34</v>
      </c>
      <c r="H4685" s="296">
        <f t="shared" si="1119"/>
        <v>0.3332</v>
      </c>
      <c r="I4685" s="296">
        <f t="shared" si="1120"/>
        <v>0.32980000000000004</v>
      </c>
      <c r="J4685" s="296">
        <f t="shared" si="1121"/>
        <v>0.32640000000000002</v>
      </c>
      <c r="K4685" s="115"/>
      <c r="L4685" s="323">
        <f>F4685*K4685</f>
        <v>0</v>
      </c>
      <c r="M4685" s="327">
        <f>G4685*K4685</f>
        <v>0</v>
      </c>
      <c r="N4685" s="465">
        <f>H4685*K4685</f>
        <v>0</v>
      </c>
      <c r="O4685" s="465">
        <f>I4685*K4685</f>
        <v>0</v>
      </c>
      <c r="P4685" s="633">
        <f>J4685*K4685</f>
        <v>0</v>
      </c>
      <c r="Q4685" s="110" t="s">
        <v>7</v>
      </c>
    </row>
    <row r="4686" spans="1:17" ht="15" customHeight="1" x14ac:dyDescent="0.2">
      <c r="A4686" s="133" t="s">
        <v>79</v>
      </c>
      <c r="B4686" s="430"/>
      <c r="C4686" s="557" t="s">
        <v>479</v>
      </c>
      <c r="D4686" s="55" t="s">
        <v>6</v>
      </c>
      <c r="E4686" s="157">
        <v>0.65</v>
      </c>
      <c r="F4686" s="309">
        <v>0.35</v>
      </c>
      <c r="G4686" s="309">
        <v>0.34</v>
      </c>
      <c r="H4686" s="296">
        <f t="shared" si="1119"/>
        <v>0.3332</v>
      </c>
      <c r="I4686" s="296">
        <f t="shared" si="1120"/>
        <v>0.32980000000000004</v>
      </c>
      <c r="J4686" s="296">
        <f t="shared" si="1121"/>
        <v>0.32640000000000002</v>
      </c>
      <c r="K4686" s="115"/>
      <c r="L4686" s="323">
        <f>F4686*K4686</f>
        <v>0</v>
      </c>
      <c r="M4686" s="327">
        <f>G4686*K4686</f>
        <v>0</v>
      </c>
      <c r="N4686" s="465">
        <f>H4686*K4686</f>
        <v>0</v>
      </c>
      <c r="O4686" s="465">
        <f>I4686*K4686</f>
        <v>0</v>
      </c>
      <c r="P4686" s="633">
        <f>J4686*K4686</f>
        <v>0</v>
      </c>
      <c r="Q4686" s="110" t="s">
        <v>7</v>
      </c>
    </row>
    <row r="4687" spans="1:17" ht="15" customHeight="1" x14ac:dyDescent="0.2">
      <c r="A4687" s="133" t="s">
        <v>79</v>
      </c>
      <c r="B4687" s="430"/>
      <c r="C4687" s="557" t="s">
        <v>480</v>
      </c>
      <c r="D4687" s="55" t="s">
        <v>6</v>
      </c>
      <c r="E4687" s="157">
        <v>0.85</v>
      </c>
      <c r="F4687" s="309">
        <v>0.45</v>
      </c>
      <c r="G4687" s="309">
        <v>0.44</v>
      </c>
      <c r="H4687" s="296">
        <f t="shared" si="1119"/>
        <v>0.43119999999999997</v>
      </c>
      <c r="I4687" s="296">
        <f t="shared" si="1120"/>
        <v>0.42680000000000001</v>
      </c>
      <c r="J4687" s="296">
        <f t="shared" si="1121"/>
        <v>0.4224</v>
      </c>
      <c r="K4687" s="115"/>
      <c r="L4687" s="323">
        <f>F4687*K4687</f>
        <v>0</v>
      </c>
      <c r="M4687" s="327">
        <f>G4687*K4687</f>
        <v>0</v>
      </c>
      <c r="N4687" s="465">
        <f>H4687*K4687</f>
        <v>0</v>
      </c>
      <c r="O4687" s="465">
        <f>I4687*K4687</f>
        <v>0</v>
      </c>
      <c r="P4687" s="633">
        <f>J4687*K4687</f>
        <v>0</v>
      </c>
      <c r="Q4687" s="110" t="s">
        <v>7</v>
      </c>
    </row>
    <row r="4688" spans="1:17" ht="15" customHeight="1" x14ac:dyDescent="0.2">
      <c r="A4688" s="133" t="s">
        <v>79</v>
      </c>
      <c r="B4688" s="430"/>
      <c r="C4688" s="557" t="s">
        <v>481</v>
      </c>
      <c r="D4688" s="55" t="s">
        <v>6</v>
      </c>
      <c r="E4688" s="157">
        <v>0.85</v>
      </c>
      <c r="F4688" s="309">
        <v>0.45</v>
      </c>
      <c r="G4688" s="309">
        <v>0.44</v>
      </c>
      <c r="H4688" s="296">
        <f t="shared" si="1119"/>
        <v>0.43119999999999997</v>
      </c>
      <c r="I4688" s="296">
        <f t="shared" si="1120"/>
        <v>0.42680000000000001</v>
      </c>
      <c r="J4688" s="296">
        <f t="shared" si="1121"/>
        <v>0.4224</v>
      </c>
      <c r="K4688" s="115"/>
      <c r="L4688" s="323">
        <f>F4688*K4688</f>
        <v>0</v>
      </c>
      <c r="M4688" s="327">
        <f>G4688*K4688</f>
        <v>0</v>
      </c>
      <c r="N4688" s="465">
        <f>H4688*K4688</f>
        <v>0</v>
      </c>
      <c r="O4688" s="465">
        <f>I4688*K4688</f>
        <v>0</v>
      </c>
      <c r="P4688" s="633">
        <f>J4688*K4688</f>
        <v>0</v>
      </c>
      <c r="Q4688" s="110" t="s">
        <v>7</v>
      </c>
    </row>
    <row r="4689" spans="1:17" ht="15" customHeight="1" x14ac:dyDescent="0.2">
      <c r="A4689" s="133" t="s">
        <v>79</v>
      </c>
      <c r="B4689" s="430"/>
      <c r="C4689" s="557" t="s">
        <v>482</v>
      </c>
      <c r="D4689" s="55" t="s">
        <v>6</v>
      </c>
      <c r="E4689" s="157">
        <v>0.85</v>
      </c>
      <c r="F4689" s="309">
        <v>0.45</v>
      </c>
      <c r="G4689" s="309">
        <v>0.44</v>
      </c>
      <c r="H4689" s="296">
        <f t="shared" si="1119"/>
        <v>0.43119999999999997</v>
      </c>
      <c r="I4689" s="296">
        <f t="shared" si="1120"/>
        <v>0.42680000000000001</v>
      </c>
      <c r="J4689" s="296">
        <f t="shared" si="1121"/>
        <v>0.4224</v>
      </c>
      <c r="K4689" s="115"/>
      <c r="L4689" s="323">
        <f>F4689*K4689</f>
        <v>0</v>
      </c>
      <c r="M4689" s="327">
        <f>G4689*K4689</f>
        <v>0</v>
      </c>
      <c r="N4689" s="465">
        <f>H4689*K4689</f>
        <v>0</v>
      </c>
      <c r="O4689" s="465">
        <f>I4689*K4689</f>
        <v>0</v>
      </c>
      <c r="P4689" s="633">
        <f>J4689*K4689</f>
        <v>0</v>
      </c>
      <c r="Q4689" s="110" t="s">
        <v>7</v>
      </c>
    </row>
    <row r="4690" spans="1:17" ht="15" customHeight="1" x14ac:dyDescent="0.2">
      <c r="A4690" s="133" t="s">
        <v>79</v>
      </c>
      <c r="B4690" s="430"/>
      <c r="C4690" s="557" t="s">
        <v>483</v>
      </c>
      <c r="D4690" s="55" t="s">
        <v>6</v>
      </c>
      <c r="E4690" s="157">
        <v>0.85</v>
      </c>
      <c r="F4690" s="309">
        <v>0.45</v>
      </c>
      <c r="G4690" s="309">
        <v>0.44</v>
      </c>
      <c r="H4690" s="296">
        <f t="shared" si="1119"/>
        <v>0.43119999999999997</v>
      </c>
      <c r="I4690" s="296">
        <f t="shared" si="1120"/>
        <v>0.42680000000000001</v>
      </c>
      <c r="J4690" s="296">
        <f t="shared" si="1121"/>
        <v>0.4224</v>
      </c>
      <c r="K4690" s="115"/>
      <c r="L4690" s="323">
        <f>F4690*K4690</f>
        <v>0</v>
      </c>
      <c r="M4690" s="327">
        <f>G4690*K4690</f>
        <v>0</v>
      </c>
      <c r="N4690" s="465">
        <f>H4690*K4690</f>
        <v>0</v>
      </c>
      <c r="O4690" s="465">
        <f>I4690*K4690</f>
        <v>0</v>
      </c>
      <c r="P4690" s="633">
        <f>J4690*K4690</f>
        <v>0</v>
      </c>
      <c r="Q4690" s="110" t="s">
        <v>7</v>
      </c>
    </row>
    <row r="4691" spans="1:17" ht="15" customHeight="1" x14ac:dyDescent="0.2">
      <c r="A4691" s="133" t="s">
        <v>79</v>
      </c>
      <c r="B4691" s="430"/>
      <c r="C4691" s="557" t="s">
        <v>484</v>
      </c>
      <c r="D4691" s="55" t="s">
        <v>6</v>
      </c>
      <c r="E4691" s="157">
        <v>0.85</v>
      </c>
      <c r="F4691" s="309">
        <v>0.45</v>
      </c>
      <c r="G4691" s="309">
        <v>0.44</v>
      </c>
      <c r="H4691" s="296">
        <f t="shared" si="1119"/>
        <v>0.43119999999999997</v>
      </c>
      <c r="I4691" s="296">
        <f t="shared" si="1120"/>
        <v>0.42680000000000001</v>
      </c>
      <c r="J4691" s="296">
        <f t="shared" si="1121"/>
        <v>0.4224</v>
      </c>
      <c r="K4691" s="115"/>
      <c r="L4691" s="323">
        <f>F4691*K4691</f>
        <v>0</v>
      </c>
      <c r="M4691" s="327">
        <f>G4691*K4691</f>
        <v>0</v>
      </c>
      <c r="N4691" s="465">
        <f>H4691*K4691</f>
        <v>0</v>
      </c>
      <c r="O4691" s="465">
        <f>I4691*K4691</f>
        <v>0</v>
      </c>
      <c r="P4691" s="633">
        <f>J4691*K4691</f>
        <v>0</v>
      </c>
      <c r="Q4691" s="110" t="s">
        <v>7</v>
      </c>
    </row>
    <row r="4692" spans="1:17" ht="15" customHeight="1" x14ac:dyDescent="0.2">
      <c r="A4692" s="133" t="s">
        <v>79</v>
      </c>
      <c r="B4692" s="430"/>
      <c r="C4692" s="557" t="s">
        <v>485</v>
      </c>
      <c r="D4692" s="55" t="s">
        <v>6</v>
      </c>
      <c r="E4692" s="157">
        <v>1.2</v>
      </c>
      <c r="F4692" s="309">
        <v>0.6</v>
      </c>
      <c r="G4692" s="309">
        <v>0.59</v>
      </c>
      <c r="H4692" s="296">
        <f t="shared" si="1119"/>
        <v>0.57819999999999994</v>
      </c>
      <c r="I4692" s="296">
        <f t="shared" si="1120"/>
        <v>0.57229999999999992</v>
      </c>
      <c r="J4692" s="296">
        <f t="shared" si="1121"/>
        <v>0.5663999999999999</v>
      </c>
      <c r="K4692" s="115"/>
      <c r="L4692" s="323">
        <v>0</v>
      </c>
      <c r="M4692" s="327">
        <f>G4692*K4692</f>
        <v>0</v>
      </c>
      <c r="N4692" s="465">
        <f>H4692*K4692</f>
        <v>0</v>
      </c>
      <c r="O4692" s="465">
        <f>I4692*K4692</f>
        <v>0</v>
      </c>
      <c r="P4692" s="633">
        <f>J4692*K4692</f>
        <v>0</v>
      </c>
      <c r="Q4692" s="110" t="s">
        <v>7</v>
      </c>
    </row>
    <row r="4693" spans="1:17" ht="15" customHeight="1" x14ac:dyDescent="0.2">
      <c r="A4693" s="133" t="s">
        <v>79</v>
      </c>
      <c r="B4693" s="430"/>
      <c r="C4693" s="557" t="s">
        <v>486</v>
      </c>
      <c r="D4693" s="55" t="s">
        <v>6</v>
      </c>
      <c r="E4693" s="157">
        <v>1.2</v>
      </c>
      <c r="F4693" s="309">
        <v>0.6</v>
      </c>
      <c r="G4693" s="309">
        <v>0.59</v>
      </c>
      <c r="H4693" s="296">
        <f t="shared" si="1119"/>
        <v>0.57819999999999994</v>
      </c>
      <c r="I4693" s="296">
        <f t="shared" si="1120"/>
        <v>0.57229999999999992</v>
      </c>
      <c r="J4693" s="296">
        <f t="shared" si="1121"/>
        <v>0.5663999999999999</v>
      </c>
      <c r="K4693" s="115"/>
      <c r="L4693" s="323">
        <v>0</v>
      </c>
      <c r="M4693" s="327">
        <f>G4693*K4693</f>
        <v>0</v>
      </c>
      <c r="N4693" s="465">
        <f>H4693*K4693</f>
        <v>0</v>
      </c>
      <c r="O4693" s="465">
        <f>I4693*K4693</f>
        <v>0</v>
      </c>
      <c r="P4693" s="633">
        <f>J4693*K4693</f>
        <v>0</v>
      </c>
      <c r="Q4693" s="110" t="s">
        <v>7</v>
      </c>
    </row>
    <row r="4694" spans="1:17" ht="15" customHeight="1" x14ac:dyDescent="0.2">
      <c r="A4694" s="133" t="s">
        <v>79</v>
      </c>
      <c r="B4694" s="430"/>
      <c r="C4694" s="557" t="s">
        <v>487</v>
      </c>
      <c r="D4694" s="55" t="s">
        <v>6</v>
      </c>
      <c r="E4694" s="157">
        <v>1.2</v>
      </c>
      <c r="F4694" s="309">
        <v>0.64</v>
      </c>
      <c r="G4694" s="309">
        <v>0.62</v>
      </c>
      <c r="H4694" s="296">
        <f t="shared" si="1119"/>
        <v>0.60760000000000003</v>
      </c>
      <c r="I4694" s="296">
        <f t="shared" si="1120"/>
        <v>0.60139999999999993</v>
      </c>
      <c r="J4694" s="296">
        <f t="shared" si="1121"/>
        <v>0.59519999999999995</v>
      </c>
      <c r="K4694" s="115"/>
      <c r="L4694" s="323">
        <f>F4694*K4694</f>
        <v>0</v>
      </c>
      <c r="M4694" s="327">
        <f>G4694*K4694</f>
        <v>0</v>
      </c>
      <c r="N4694" s="465">
        <f>H4694*K4694</f>
        <v>0</v>
      </c>
      <c r="O4694" s="465">
        <f>I4694*K4694</f>
        <v>0</v>
      </c>
      <c r="P4694" s="633">
        <f>J4694*K4694</f>
        <v>0</v>
      </c>
      <c r="Q4694" s="110" t="s">
        <v>7</v>
      </c>
    </row>
    <row r="4695" spans="1:17" ht="15" customHeight="1" x14ac:dyDescent="0.2">
      <c r="A4695" s="133" t="s">
        <v>79</v>
      </c>
      <c r="B4695" s="430"/>
      <c r="C4695" s="557" t="s">
        <v>488</v>
      </c>
      <c r="D4695" s="55" t="s">
        <v>6</v>
      </c>
      <c r="E4695" s="157">
        <v>1.2</v>
      </c>
      <c r="F4695" s="309">
        <v>0.64</v>
      </c>
      <c r="G4695" s="309">
        <v>0.62</v>
      </c>
      <c r="H4695" s="296">
        <f t="shared" ref="H4695:H4741" si="1122">G4695*0.98</f>
        <v>0.60760000000000003</v>
      </c>
      <c r="I4695" s="296">
        <f t="shared" ref="I4695:I4741" si="1123">G4695*0.97</f>
        <v>0.60139999999999993</v>
      </c>
      <c r="J4695" s="296">
        <f t="shared" ref="J4695:J4741" si="1124">G4695*0.96</f>
        <v>0.59519999999999995</v>
      </c>
      <c r="K4695" s="115"/>
      <c r="L4695" s="323">
        <f>F4695*K4695</f>
        <v>0</v>
      </c>
      <c r="M4695" s="327">
        <f>G4695*K4695</f>
        <v>0</v>
      </c>
      <c r="N4695" s="465">
        <f>H4695*K4695</f>
        <v>0</v>
      </c>
      <c r="O4695" s="465">
        <f>I4695*K4695</f>
        <v>0</v>
      </c>
      <c r="P4695" s="633">
        <f>J4695*K4695</f>
        <v>0</v>
      </c>
      <c r="Q4695" s="110" t="s">
        <v>7</v>
      </c>
    </row>
    <row r="4696" spans="1:17" ht="15" customHeight="1" x14ac:dyDescent="0.2">
      <c r="A4696" s="133" t="s">
        <v>79</v>
      </c>
      <c r="B4696" s="430"/>
      <c r="C4696" s="557" t="s">
        <v>489</v>
      </c>
      <c r="D4696" s="55" t="s">
        <v>6</v>
      </c>
      <c r="E4696" s="157">
        <v>1.2</v>
      </c>
      <c r="F4696" s="309">
        <v>0.64</v>
      </c>
      <c r="G4696" s="309">
        <v>0.62</v>
      </c>
      <c r="H4696" s="296">
        <f t="shared" si="1122"/>
        <v>0.60760000000000003</v>
      </c>
      <c r="I4696" s="296">
        <f t="shared" si="1123"/>
        <v>0.60139999999999993</v>
      </c>
      <c r="J4696" s="296">
        <f t="shared" si="1124"/>
        <v>0.59519999999999995</v>
      </c>
      <c r="K4696" s="115"/>
      <c r="L4696" s="323">
        <f>F4696*K4696</f>
        <v>0</v>
      </c>
      <c r="M4696" s="327">
        <f>G4696*K4696</f>
        <v>0</v>
      </c>
      <c r="N4696" s="465">
        <f>H4696*K4696</f>
        <v>0</v>
      </c>
      <c r="O4696" s="465">
        <f>I4696*K4696</f>
        <v>0</v>
      </c>
      <c r="P4696" s="633">
        <f>J4696*K4696</f>
        <v>0</v>
      </c>
      <c r="Q4696" s="110" t="s">
        <v>7</v>
      </c>
    </row>
    <row r="4697" spans="1:17" ht="15" customHeight="1" x14ac:dyDescent="0.2">
      <c r="A4697" s="133" t="s">
        <v>79</v>
      </c>
      <c r="B4697" s="430"/>
      <c r="C4697" s="557" t="s">
        <v>490</v>
      </c>
      <c r="D4697" s="55" t="s">
        <v>6</v>
      </c>
      <c r="E4697" s="157">
        <v>1.2</v>
      </c>
      <c r="F4697" s="309">
        <v>0.64</v>
      </c>
      <c r="G4697" s="309">
        <v>0.62</v>
      </c>
      <c r="H4697" s="296">
        <f t="shared" si="1122"/>
        <v>0.60760000000000003</v>
      </c>
      <c r="I4697" s="296">
        <f t="shared" si="1123"/>
        <v>0.60139999999999993</v>
      </c>
      <c r="J4697" s="296">
        <f t="shared" si="1124"/>
        <v>0.59519999999999995</v>
      </c>
      <c r="K4697" s="115"/>
      <c r="L4697" s="323">
        <f>F4697*K4697</f>
        <v>0</v>
      </c>
      <c r="M4697" s="327">
        <f>G4697*K4697</f>
        <v>0</v>
      </c>
      <c r="N4697" s="465">
        <f>H4697*K4697</f>
        <v>0</v>
      </c>
      <c r="O4697" s="465">
        <f>I4697*K4697</f>
        <v>0</v>
      </c>
      <c r="P4697" s="633">
        <f>J4697*K4697</f>
        <v>0</v>
      </c>
      <c r="Q4697" s="110" t="s">
        <v>7</v>
      </c>
    </row>
    <row r="4698" spans="1:17" ht="15" customHeight="1" x14ac:dyDescent="0.2">
      <c r="A4698" s="133" t="s">
        <v>79</v>
      </c>
      <c r="B4698" s="430"/>
      <c r="C4698" s="557" t="s">
        <v>491</v>
      </c>
      <c r="D4698" s="55" t="s">
        <v>6</v>
      </c>
      <c r="E4698" s="157">
        <v>1.4</v>
      </c>
      <c r="F4698" s="309">
        <v>0.72</v>
      </c>
      <c r="G4698" s="309">
        <v>0.7</v>
      </c>
      <c r="H4698" s="296">
        <f t="shared" si="1122"/>
        <v>0.68599999999999994</v>
      </c>
      <c r="I4698" s="296">
        <f t="shared" si="1123"/>
        <v>0.67899999999999994</v>
      </c>
      <c r="J4698" s="296">
        <f t="shared" si="1124"/>
        <v>0.67199999999999993</v>
      </c>
      <c r="K4698" s="115"/>
      <c r="L4698" s="323">
        <f>F4698*K4698</f>
        <v>0</v>
      </c>
      <c r="M4698" s="327">
        <f>G4698*K4698</f>
        <v>0</v>
      </c>
      <c r="N4698" s="465">
        <f>H4698*K4698</f>
        <v>0</v>
      </c>
      <c r="O4698" s="465">
        <f>I4698*K4698</f>
        <v>0</v>
      </c>
      <c r="P4698" s="633">
        <f>J4698*K4698</f>
        <v>0</v>
      </c>
      <c r="Q4698" s="110" t="s">
        <v>7</v>
      </c>
    </row>
    <row r="4699" spans="1:17" ht="15" customHeight="1" x14ac:dyDescent="0.2">
      <c r="A4699" s="133" t="s">
        <v>79</v>
      </c>
      <c r="B4699" s="430"/>
      <c r="C4699" s="557" t="s">
        <v>492</v>
      </c>
      <c r="D4699" s="55" t="s">
        <v>6</v>
      </c>
      <c r="E4699" s="157">
        <v>1.4</v>
      </c>
      <c r="F4699" s="309">
        <v>0.72</v>
      </c>
      <c r="G4699" s="309">
        <v>0.7</v>
      </c>
      <c r="H4699" s="296">
        <f t="shared" si="1122"/>
        <v>0.68599999999999994</v>
      </c>
      <c r="I4699" s="296">
        <f t="shared" si="1123"/>
        <v>0.67899999999999994</v>
      </c>
      <c r="J4699" s="296">
        <f t="shared" si="1124"/>
        <v>0.67199999999999993</v>
      </c>
      <c r="K4699" s="115"/>
      <c r="L4699" s="323">
        <f>F4699*K4699</f>
        <v>0</v>
      </c>
      <c r="M4699" s="327">
        <f>G4699*K4699</f>
        <v>0</v>
      </c>
      <c r="N4699" s="465">
        <f>H4699*K4699</f>
        <v>0</v>
      </c>
      <c r="O4699" s="465">
        <f>I4699*K4699</f>
        <v>0</v>
      </c>
      <c r="P4699" s="633">
        <f>J4699*K4699</f>
        <v>0</v>
      </c>
      <c r="Q4699" s="110" t="s">
        <v>7</v>
      </c>
    </row>
    <row r="4700" spans="1:17" ht="15" customHeight="1" x14ac:dyDescent="0.2">
      <c r="A4700" s="133" t="s">
        <v>79</v>
      </c>
      <c r="B4700" s="430"/>
      <c r="C4700" s="557" t="s">
        <v>493</v>
      </c>
      <c r="D4700" s="55" t="s">
        <v>6</v>
      </c>
      <c r="E4700" s="157">
        <v>1.4</v>
      </c>
      <c r="F4700" s="309">
        <v>0.72</v>
      </c>
      <c r="G4700" s="309">
        <v>0.7</v>
      </c>
      <c r="H4700" s="296">
        <f t="shared" si="1122"/>
        <v>0.68599999999999994</v>
      </c>
      <c r="I4700" s="296">
        <f t="shared" si="1123"/>
        <v>0.67899999999999994</v>
      </c>
      <c r="J4700" s="296">
        <f t="shared" si="1124"/>
        <v>0.67199999999999993</v>
      </c>
      <c r="K4700" s="115"/>
      <c r="L4700" s="323">
        <f>F4700*K4700</f>
        <v>0</v>
      </c>
      <c r="M4700" s="327">
        <f>G4700*K4700</f>
        <v>0</v>
      </c>
      <c r="N4700" s="465">
        <f>H4700*K4700</f>
        <v>0</v>
      </c>
      <c r="O4700" s="465">
        <f>I4700*K4700</f>
        <v>0</v>
      </c>
      <c r="P4700" s="633">
        <f>J4700*K4700</f>
        <v>0</v>
      </c>
      <c r="Q4700" s="110" t="s">
        <v>7</v>
      </c>
    </row>
    <row r="4701" spans="1:17" ht="15" customHeight="1" x14ac:dyDescent="0.2">
      <c r="A4701" s="133" t="s">
        <v>79</v>
      </c>
      <c r="B4701" s="430"/>
      <c r="C4701" s="557" t="s">
        <v>494</v>
      </c>
      <c r="D4701" s="55" t="s">
        <v>6</v>
      </c>
      <c r="E4701" s="157">
        <v>1.7</v>
      </c>
      <c r="F4701" s="309">
        <v>0.9</v>
      </c>
      <c r="G4701" s="309">
        <v>0.88</v>
      </c>
      <c r="H4701" s="296">
        <f t="shared" si="1122"/>
        <v>0.86239999999999994</v>
      </c>
      <c r="I4701" s="296">
        <f t="shared" si="1123"/>
        <v>0.85360000000000003</v>
      </c>
      <c r="J4701" s="296">
        <f t="shared" si="1124"/>
        <v>0.8448</v>
      </c>
      <c r="K4701" s="115"/>
      <c r="L4701" s="323">
        <f>F4701*K4701</f>
        <v>0</v>
      </c>
      <c r="M4701" s="327">
        <f>G4701*K4701</f>
        <v>0</v>
      </c>
      <c r="N4701" s="465">
        <f>H4701*K4701</f>
        <v>0</v>
      </c>
      <c r="O4701" s="465">
        <f>I4701*K4701</f>
        <v>0</v>
      </c>
      <c r="P4701" s="633">
        <f>J4701*K4701</f>
        <v>0</v>
      </c>
      <c r="Q4701" s="110" t="s">
        <v>7</v>
      </c>
    </row>
    <row r="4702" spans="1:17" ht="15" customHeight="1" x14ac:dyDescent="0.2">
      <c r="A4702" s="133" t="s">
        <v>79</v>
      </c>
      <c r="B4702" s="430"/>
      <c r="C4702" s="557" t="s">
        <v>495</v>
      </c>
      <c r="D4702" s="55" t="s">
        <v>6</v>
      </c>
      <c r="E4702" s="157">
        <v>1.7</v>
      </c>
      <c r="F4702" s="309">
        <v>0.9</v>
      </c>
      <c r="G4702" s="309">
        <v>0.88</v>
      </c>
      <c r="H4702" s="296">
        <f t="shared" si="1122"/>
        <v>0.86239999999999994</v>
      </c>
      <c r="I4702" s="296">
        <f t="shared" si="1123"/>
        <v>0.85360000000000003</v>
      </c>
      <c r="J4702" s="296">
        <f t="shared" si="1124"/>
        <v>0.8448</v>
      </c>
      <c r="K4702" s="115"/>
      <c r="L4702" s="323">
        <f>F4702*K4702</f>
        <v>0</v>
      </c>
      <c r="M4702" s="327">
        <f>G4702*K4702</f>
        <v>0</v>
      </c>
      <c r="N4702" s="465">
        <f>H4702*K4702</f>
        <v>0</v>
      </c>
      <c r="O4702" s="465">
        <f>I4702*K4702</f>
        <v>0</v>
      </c>
      <c r="P4702" s="633">
        <f>J4702*K4702</f>
        <v>0</v>
      </c>
      <c r="Q4702" s="110" t="s">
        <v>7</v>
      </c>
    </row>
    <row r="4703" spans="1:17" ht="15" customHeight="1" x14ac:dyDescent="0.2">
      <c r="A4703" s="133" t="s">
        <v>79</v>
      </c>
      <c r="B4703" s="430"/>
      <c r="C4703" s="557" t="s">
        <v>496</v>
      </c>
      <c r="D4703" s="55" t="s">
        <v>6</v>
      </c>
      <c r="E4703" s="157">
        <v>1.7</v>
      </c>
      <c r="F4703" s="309">
        <v>0.9</v>
      </c>
      <c r="G4703" s="309">
        <v>0.88</v>
      </c>
      <c r="H4703" s="296">
        <f t="shared" si="1122"/>
        <v>0.86239999999999994</v>
      </c>
      <c r="I4703" s="296">
        <f t="shared" si="1123"/>
        <v>0.85360000000000003</v>
      </c>
      <c r="J4703" s="296">
        <f t="shared" si="1124"/>
        <v>0.8448</v>
      </c>
      <c r="K4703" s="115"/>
      <c r="L4703" s="323">
        <f>F4703*K4703</f>
        <v>0</v>
      </c>
      <c r="M4703" s="327">
        <f>G4703*K4703</f>
        <v>0</v>
      </c>
      <c r="N4703" s="465">
        <f>H4703*K4703</f>
        <v>0</v>
      </c>
      <c r="O4703" s="465">
        <f>I4703*K4703</f>
        <v>0</v>
      </c>
      <c r="P4703" s="633">
        <f>J4703*K4703</f>
        <v>0</v>
      </c>
      <c r="Q4703" s="110" t="s">
        <v>7</v>
      </c>
    </row>
    <row r="4704" spans="1:17" ht="15" customHeight="1" x14ac:dyDescent="0.2">
      <c r="A4704" s="133" t="s">
        <v>79</v>
      </c>
      <c r="B4704" s="430"/>
      <c r="C4704" s="557" t="s">
        <v>497</v>
      </c>
      <c r="D4704" s="55" t="s">
        <v>6</v>
      </c>
      <c r="E4704" s="157">
        <v>1.9</v>
      </c>
      <c r="F4704" s="309">
        <v>0.99</v>
      </c>
      <c r="G4704" s="309">
        <v>0.97</v>
      </c>
      <c r="H4704" s="296">
        <f t="shared" si="1122"/>
        <v>0.9506</v>
      </c>
      <c r="I4704" s="296">
        <f t="shared" si="1123"/>
        <v>0.94089999999999996</v>
      </c>
      <c r="J4704" s="296">
        <f t="shared" si="1124"/>
        <v>0.93119999999999992</v>
      </c>
      <c r="K4704" s="115"/>
      <c r="L4704" s="323">
        <f>F4704*K4704</f>
        <v>0</v>
      </c>
      <c r="M4704" s="327">
        <f>G4704*K4704</f>
        <v>0</v>
      </c>
      <c r="N4704" s="465">
        <f>H4704*K4704</f>
        <v>0</v>
      </c>
      <c r="O4704" s="465">
        <f>I4704*K4704</f>
        <v>0</v>
      </c>
      <c r="P4704" s="633">
        <f>J4704*K4704</f>
        <v>0</v>
      </c>
      <c r="Q4704" s="110" t="s">
        <v>7</v>
      </c>
    </row>
    <row r="4705" spans="1:17" ht="15" customHeight="1" x14ac:dyDescent="0.2">
      <c r="A4705" s="133" t="s">
        <v>79</v>
      </c>
      <c r="B4705" s="430"/>
      <c r="C4705" s="557" t="s">
        <v>498</v>
      </c>
      <c r="D4705" s="55" t="s">
        <v>6</v>
      </c>
      <c r="E4705" s="157">
        <v>1.9</v>
      </c>
      <c r="F4705" s="309">
        <v>0.99</v>
      </c>
      <c r="G4705" s="309">
        <v>0.97</v>
      </c>
      <c r="H4705" s="296">
        <f t="shared" si="1122"/>
        <v>0.9506</v>
      </c>
      <c r="I4705" s="296">
        <f t="shared" si="1123"/>
        <v>0.94089999999999996</v>
      </c>
      <c r="J4705" s="296">
        <f t="shared" si="1124"/>
        <v>0.93119999999999992</v>
      </c>
      <c r="K4705" s="115"/>
      <c r="L4705" s="323">
        <f>F4705*K4705</f>
        <v>0</v>
      </c>
      <c r="M4705" s="327">
        <f>G4705*K4705</f>
        <v>0</v>
      </c>
      <c r="N4705" s="465">
        <f>H4705*K4705</f>
        <v>0</v>
      </c>
      <c r="O4705" s="465">
        <f>I4705*K4705</f>
        <v>0</v>
      </c>
      <c r="P4705" s="633">
        <f>J4705*K4705</f>
        <v>0</v>
      </c>
      <c r="Q4705" s="110" t="s">
        <v>7</v>
      </c>
    </row>
    <row r="4706" spans="1:17" ht="15" customHeight="1" x14ac:dyDescent="0.2">
      <c r="A4706" s="133" t="s">
        <v>79</v>
      </c>
      <c r="B4706" s="430"/>
      <c r="C4706" s="557" t="s">
        <v>499</v>
      </c>
      <c r="D4706" s="55" t="s">
        <v>6</v>
      </c>
      <c r="E4706" s="157">
        <v>1.9</v>
      </c>
      <c r="F4706" s="309">
        <v>0.99</v>
      </c>
      <c r="G4706" s="309">
        <v>0.97</v>
      </c>
      <c r="H4706" s="296">
        <f t="shared" si="1122"/>
        <v>0.9506</v>
      </c>
      <c r="I4706" s="296">
        <f t="shared" si="1123"/>
        <v>0.94089999999999996</v>
      </c>
      <c r="J4706" s="296">
        <f t="shared" si="1124"/>
        <v>0.93119999999999992</v>
      </c>
      <c r="K4706" s="115"/>
      <c r="L4706" s="323">
        <f>F4706*K4706</f>
        <v>0</v>
      </c>
      <c r="M4706" s="327">
        <f>G4706*K4706</f>
        <v>0</v>
      </c>
      <c r="N4706" s="465">
        <f>H4706*K4706</f>
        <v>0</v>
      </c>
      <c r="O4706" s="465">
        <f>I4706*K4706</f>
        <v>0</v>
      </c>
      <c r="P4706" s="633">
        <f>J4706*K4706</f>
        <v>0</v>
      </c>
      <c r="Q4706" s="110" t="s">
        <v>7</v>
      </c>
    </row>
    <row r="4707" spans="1:17" ht="15" customHeight="1" x14ac:dyDescent="0.2">
      <c r="A4707" s="133" t="s">
        <v>79</v>
      </c>
      <c r="B4707" s="430"/>
      <c r="C4707" s="557" t="s">
        <v>500</v>
      </c>
      <c r="D4707" s="55" t="s">
        <v>6</v>
      </c>
      <c r="E4707" s="157">
        <v>2.7</v>
      </c>
      <c r="F4707" s="309">
        <v>1.4</v>
      </c>
      <c r="G4707" s="309">
        <v>1.38</v>
      </c>
      <c r="H4707" s="296">
        <f t="shared" si="1122"/>
        <v>1.3523999999999998</v>
      </c>
      <c r="I4707" s="296">
        <f t="shared" si="1123"/>
        <v>1.3385999999999998</v>
      </c>
      <c r="J4707" s="296">
        <f t="shared" si="1124"/>
        <v>1.3247999999999998</v>
      </c>
      <c r="K4707" s="115"/>
      <c r="L4707" s="323">
        <f>F4707*K4707</f>
        <v>0</v>
      </c>
      <c r="M4707" s="327">
        <f>G4707*K4707</f>
        <v>0</v>
      </c>
      <c r="N4707" s="465">
        <f>H4707*K4707</f>
        <v>0</v>
      </c>
      <c r="O4707" s="465">
        <f>I4707*K4707</f>
        <v>0</v>
      </c>
      <c r="P4707" s="633">
        <f>J4707*K4707</f>
        <v>0</v>
      </c>
      <c r="Q4707" s="110" t="s">
        <v>7</v>
      </c>
    </row>
    <row r="4708" spans="1:17" ht="15" customHeight="1" x14ac:dyDescent="0.2">
      <c r="A4708" s="133" t="s">
        <v>79</v>
      </c>
      <c r="B4708" s="430"/>
      <c r="C4708" s="557" t="s">
        <v>501</v>
      </c>
      <c r="D4708" s="55" t="s">
        <v>6</v>
      </c>
      <c r="E4708" s="157">
        <v>2.7</v>
      </c>
      <c r="F4708" s="309">
        <v>1.4</v>
      </c>
      <c r="G4708" s="309">
        <v>1.38</v>
      </c>
      <c r="H4708" s="296">
        <f t="shared" si="1122"/>
        <v>1.3523999999999998</v>
      </c>
      <c r="I4708" s="296">
        <f t="shared" si="1123"/>
        <v>1.3385999999999998</v>
      </c>
      <c r="J4708" s="296">
        <f t="shared" si="1124"/>
        <v>1.3247999999999998</v>
      </c>
      <c r="K4708" s="115"/>
      <c r="L4708" s="323">
        <f>F4708*K4708</f>
        <v>0</v>
      </c>
      <c r="M4708" s="327">
        <f>G4708*K4708</f>
        <v>0</v>
      </c>
      <c r="N4708" s="465">
        <f>H4708*K4708</f>
        <v>0</v>
      </c>
      <c r="O4708" s="465">
        <f>I4708*K4708</f>
        <v>0</v>
      </c>
      <c r="P4708" s="633">
        <f>J4708*K4708</f>
        <v>0</v>
      </c>
      <c r="Q4708" s="110" t="s">
        <v>7</v>
      </c>
    </row>
    <row r="4709" spans="1:17" ht="15" customHeight="1" x14ac:dyDescent="0.2">
      <c r="A4709" s="133" t="s">
        <v>79</v>
      </c>
      <c r="B4709" s="430"/>
      <c r="C4709" s="557" t="s">
        <v>502</v>
      </c>
      <c r="D4709" s="55" t="s">
        <v>6</v>
      </c>
      <c r="E4709" s="157">
        <v>2.7</v>
      </c>
      <c r="F4709" s="309">
        <v>1.4</v>
      </c>
      <c r="G4709" s="309">
        <v>1.38</v>
      </c>
      <c r="H4709" s="296">
        <f t="shared" si="1122"/>
        <v>1.3523999999999998</v>
      </c>
      <c r="I4709" s="296">
        <f t="shared" si="1123"/>
        <v>1.3385999999999998</v>
      </c>
      <c r="J4709" s="296">
        <f t="shared" si="1124"/>
        <v>1.3247999999999998</v>
      </c>
      <c r="K4709" s="115"/>
      <c r="L4709" s="323">
        <f>F4709*K4709</f>
        <v>0</v>
      </c>
      <c r="M4709" s="327">
        <f>G4709*K4709</f>
        <v>0</v>
      </c>
      <c r="N4709" s="465">
        <f>H4709*K4709</f>
        <v>0</v>
      </c>
      <c r="O4709" s="465">
        <f>I4709*K4709</f>
        <v>0</v>
      </c>
      <c r="P4709" s="633">
        <f>J4709*K4709</f>
        <v>0</v>
      </c>
      <c r="Q4709" s="110" t="s">
        <v>7</v>
      </c>
    </row>
    <row r="4710" spans="1:17" ht="15" customHeight="1" x14ac:dyDescent="0.2">
      <c r="A4710" s="133" t="s">
        <v>79</v>
      </c>
      <c r="B4710" s="430"/>
      <c r="C4710" s="557" t="s">
        <v>503</v>
      </c>
      <c r="D4710" s="55" t="s">
        <v>6</v>
      </c>
      <c r="E4710" s="157">
        <v>2.7</v>
      </c>
      <c r="F4710" s="309">
        <v>1.4</v>
      </c>
      <c r="G4710" s="309">
        <v>1.38</v>
      </c>
      <c r="H4710" s="296">
        <f t="shared" si="1122"/>
        <v>1.3523999999999998</v>
      </c>
      <c r="I4710" s="296">
        <f t="shared" si="1123"/>
        <v>1.3385999999999998</v>
      </c>
      <c r="J4710" s="296">
        <f t="shared" si="1124"/>
        <v>1.3247999999999998</v>
      </c>
      <c r="K4710" s="115"/>
      <c r="L4710" s="323">
        <f>F4710*K4710</f>
        <v>0</v>
      </c>
      <c r="M4710" s="327">
        <f>G4710*K4710</f>
        <v>0</v>
      </c>
      <c r="N4710" s="465">
        <f>H4710*K4710</f>
        <v>0</v>
      </c>
      <c r="O4710" s="465">
        <f>I4710*K4710</f>
        <v>0</v>
      </c>
      <c r="P4710" s="633">
        <f>J4710*K4710</f>
        <v>0</v>
      </c>
      <c r="Q4710" s="110" t="s">
        <v>7</v>
      </c>
    </row>
    <row r="4711" spans="1:17" ht="15" customHeight="1" x14ac:dyDescent="0.2">
      <c r="A4711" s="133" t="s">
        <v>79</v>
      </c>
      <c r="B4711" s="430"/>
      <c r="C4711" s="557" t="s">
        <v>504</v>
      </c>
      <c r="D4711" s="55" t="s">
        <v>6</v>
      </c>
      <c r="E4711" s="157">
        <v>2.7</v>
      </c>
      <c r="F4711" s="309">
        <v>1.4</v>
      </c>
      <c r="G4711" s="309">
        <v>1.38</v>
      </c>
      <c r="H4711" s="296">
        <f t="shared" si="1122"/>
        <v>1.3523999999999998</v>
      </c>
      <c r="I4711" s="296">
        <f t="shared" si="1123"/>
        <v>1.3385999999999998</v>
      </c>
      <c r="J4711" s="296">
        <f t="shared" si="1124"/>
        <v>1.3247999999999998</v>
      </c>
      <c r="K4711" s="115"/>
      <c r="L4711" s="323">
        <f>F4711*K4711</f>
        <v>0</v>
      </c>
      <c r="M4711" s="327">
        <f>G4711*K4711</f>
        <v>0</v>
      </c>
      <c r="N4711" s="465">
        <f>H4711*K4711</f>
        <v>0</v>
      </c>
      <c r="O4711" s="465">
        <f>I4711*K4711</f>
        <v>0</v>
      </c>
      <c r="P4711" s="633">
        <f>J4711*K4711</f>
        <v>0</v>
      </c>
      <c r="Q4711" s="110" t="s">
        <v>7</v>
      </c>
    </row>
    <row r="4712" spans="1:17" ht="15" customHeight="1" x14ac:dyDescent="0.2">
      <c r="A4712" s="133" t="s">
        <v>79</v>
      </c>
      <c r="B4712" s="430"/>
      <c r="C4712" s="557" t="s">
        <v>505</v>
      </c>
      <c r="D4712" s="55" t="s">
        <v>6</v>
      </c>
      <c r="E4712" s="157">
        <v>3.5</v>
      </c>
      <c r="F4712" s="309">
        <v>1.93</v>
      </c>
      <c r="G4712" s="309">
        <v>1.89</v>
      </c>
      <c r="H4712" s="296">
        <f t="shared" si="1122"/>
        <v>1.8521999999999998</v>
      </c>
      <c r="I4712" s="296">
        <f t="shared" si="1123"/>
        <v>1.8332999999999999</v>
      </c>
      <c r="J4712" s="296">
        <f t="shared" si="1124"/>
        <v>1.8143999999999998</v>
      </c>
      <c r="K4712" s="115"/>
      <c r="L4712" s="323">
        <f>F4712*K4712</f>
        <v>0</v>
      </c>
      <c r="M4712" s="327">
        <f>G4712*K4712</f>
        <v>0</v>
      </c>
      <c r="N4712" s="465">
        <f>H4712*K4712</f>
        <v>0</v>
      </c>
      <c r="O4712" s="465">
        <f>I4712*K4712</f>
        <v>0</v>
      </c>
      <c r="P4712" s="633">
        <f>J4712*K4712</f>
        <v>0</v>
      </c>
      <c r="Q4712" s="110" t="s">
        <v>7</v>
      </c>
    </row>
    <row r="4713" spans="1:17" ht="15" customHeight="1" x14ac:dyDescent="0.2">
      <c r="A4713" s="133" t="s">
        <v>79</v>
      </c>
      <c r="B4713" s="430"/>
      <c r="C4713" s="557" t="s">
        <v>506</v>
      </c>
      <c r="D4713" s="55" t="s">
        <v>6</v>
      </c>
      <c r="E4713" s="157">
        <v>3.5</v>
      </c>
      <c r="F4713" s="309">
        <v>1.93</v>
      </c>
      <c r="G4713" s="309">
        <v>1.89</v>
      </c>
      <c r="H4713" s="296">
        <f t="shared" si="1122"/>
        <v>1.8521999999999998</v>
      </c>
      <c r="I4713" s="296">
        <f t="shared" si="1123"/>
        <v>1.8332999999999999</v>
      </c>
      <c r="J4713" s="296">
        <f t="shared" si="1124"/>
        <v>1.8143999999999998</v>
      </c>
      <c r="K4713" s="115"/>
      <c r="L4713" s="323">
        <f>F4713*K4713</f>
        <v>0</v>
      </c>
      <c r="M4713" s="327">
        <f>G4713*K4713</f>
        <v>0</v>
      </c>
      <c r="N4713" s="465">
        <f>H4713*K4713</f>
        <v>0</v>
      </c>
      <c r="O4713" s="465">
        <f>I4713*K4713</f>
        <v>0</v>
      </c>
      <c r="P4713" s="633">
        <f>J4713*K4713</f>
        <v>0</v>
      </c>
      <c r="Q4713" s="110" t="s">
        <v>7</v>
      </c>
    </row>
    <row r="4714" spans="1:17" ht="15" customHeight="1" x14ac:dyDescent="0.2">
      <c r="A4714" s="133" t="s">
        <v>79</v>
      </c>
      <c r="B4714" s="430"/>
      <c r="C4714" s="557" t="s">
        <v>507</v>
      </c>
      <c r="D4714" s="55" t="s">
        <v>6</v>
      </c>
      <c r="E4714" s="157">
        <v>3.5</v>
      </c>
      <c r="F4714" s="309">
        <v>1.93</v>
      </c>
      <c r="G4714" s="309">
        <v>1.89</v>
      </c>
      <c r="H4714" s="296">
        <f t="shared" si="1122"/>
        <v>1.8521999999999998</v>
      </c>
      <c r="I4714" s="296">
        <f t="shared" si="1123"/>
        <v>1.8332999999999999</v>
      </c>
      <c r="J4714" s="296">
        <f t="shared" si="1124"/>
        <v>1.8143999999999998</v>
      </c>
      <c r="K4714" s="115"/>
      <c r="L4714" s="323">
        <f>F4714*K4714</f>
        <v>0</v>
      </c>
      <c r="M4714" s="327">
        <f>G4714*K4714</f>
        <v>0</v>
      </c>
      <c r="N4714" s="465">
        <f>H4714*K4714</f>
        <v>0</v>
      </c>
      <c r="O4714" s="465">
        <f>I4714*K4714</f>
        <v>0</v>
      </c>
      <c r="P4714" s="633">
        <f>J4714*K4714</f>
        <v>0</v>
      </c>
      <c r="Q4714" s="110" t="s">
        <v>7</v>
      </c>
    </row>
    <row r="4715" spans="1:17" ht="15" customHeight="1" x14ac:dyDescent="0.2">
      <c r="A4715" s="133" t="s">
        <v>79</v>
      </c>
      <c r="B4715" s="430"/>
      <c r="C4715" s="557" t="s">
        <v>508</v>
      </c>
      <c r="D4715" s="55" t="s">
        <v>6</v>
      </c>
      <c r="E4715" s="157">
        <v>3.5</v>
      </c>
      <c r="F4715" s="309">
        <v>1.93</v>
      </c>
      <c r="G4715" s="309">
        <v>1.89</v>
      </c>
      <c r="H4715" s="296">
        <f t="shared" si="1122"/>
        <v>1.8521999999999998</v>
      </c>
      <c r="I4715" s="296">
        <f t="shared" si="1123"/>
        <v>1.8332999999999999</v>
      </c>
      <c r="J4715" s="296">
        <f t="shared" si="1124"/>
        <v>1.8143999999999998</v>
      </c>
      <c r="K4715" s="115"/>
      <c r="L4715" s="323">
        <f>F4715*K4715</f>
        <v>0</v>
      </c>
      <c r="M4715" s="327">
        <f>G4715*K4715</f>
        <v>0</v>
      </c>
      <c r="N4715" s="465">
        <f>H4715*K4715</f>
        <v>0</v>
      </c>
      <c r="O4715" s="465">
        <f>I4715*K4715</f>
        <v>0</v>
      </c>
      <c r="P4715" s="633">
        <f>J4715*K4715</f>
        <v>0</v>
      </c>
      <c r="Q4715" s="110" t="s">
        <v>7</v>
      </c>
    </row>
    <row r="4716" spans="1:17" ht="15" customHeight="1" x14ac:dyDescent="0.2">
      <c r="A4716" s="133" t="s">
        <v>79</v>
      </c>
      <c r="B4716" s="430"/>
      <c r="C4716" s="557" t="s">
        <v>509</v>
      </c>
      <c r="D4716" s="55" t="s">
        <v>6</v>
      </c>
      <c r="E4716" s="157">
        <v>3.5</v>
      </c>
      <c r="F4716" s="309">
        <v>1.93</v>
      </c>
      <c r="G4716" s="309">
        <v>1.89</v>
      </c>
      <c r="H4716" s="296">
        <f t="shared" si="1122"/>
        <v>1.8521999999999998</v>
      </c>
      <c r="I4716" s="296">
        <f t="shared" si="1123"/>
        <v>1.8332999999999999</v>
      </c>
      <c r="J4716" s="296">
        <f t="shared" si="1124"/>
        <v>1.8143999999999998</v>
      </c>
      <c r="K4716" s="115"/>
      <c r="L4716" s="323">
        <f>F4716*K4716</f>
        <v>0</v>
      </c>
      <c r="M4716" s="327">
        <f>G4716*K4716</f>
        <v>0</v>
      </c>
      <c r="N4716" s="465">
        <f>H4716*K4716</f>
        <v>0</v>
      </c>
      <c r="O4716" s="465">
        <f>I4716*K4716</f>
        <v>0</v>
      </c>
      <c r="P4716" s="633">
        <f>J4716*K4716</f>
        <v>0</v>
      </c>
      <c r="Q4716" s="110" t="s">
        <v>7</v>
      </c>
    </row>
    <row r="4717" spans="1:17" ht="15" customHeight="1" x14ac:dyDescent="0.2">
      <c r="A4717" s="133" t="s">
        <v>79</v>
      </c>
      <c r="B4717" s="430"/>
      <c r="C4717" s="557" t="s">
        <v>510</v>
      </c>
      <c r="D4717" s="55" t="s">
        <v>6</v>
      </c>
      <c r="E4717" s="157">
        <v>4.5</v>
      </c>
      <c r="F4717" s="309">
        <v>2.5499999999999998</v>
      </c>
      <c r="G4717" s="309">
        <v>2.5</v>
      </c>
      <c r="H4717" s="296">
        <f t="shared" si="1122"/>
        <v>2.4500000000000002</v>
      </c>
      <c r="I4717" s="296">
        <f t="shared" si="1123"/>
        <v>2.4249999999999998</v>
      </c>
      <c r="J4717" s="296">
        <f t="shared" si="1124"/>
        <v>2.4</v>
      </c>
      <c r="K4717" s="115"/>
      <c r="L4717" s="323">
        <f>F4717*K4717</f>
        <v>0</v>
      </c>
      <c r="M4717" s="327">
        <f>G4717*K4717</f>
        <v>0</v>
      </c>
      <c r="N4717" s="465">
        <f>H4717*K4717</f>
        <v>0</v>
      </c>
      <c r="O4717" s="465">
        <f>I4717*K4717</f>
        <v>0</v>
      </c>
      <c r="P4717" s="633">
        <f>J4717*K4717</f>
        <v>0</v>
      </c>
      <c r="Q4717" s="110" t="s">
        <v>7</v>
      </c>
    </row>
    <row r="4718" spans="1:17" ht="15" customHeight="1" x14ac:dyDescent="0.2">
      <c r="A4718" s="133" t="s">
        <v>79</v>
      </c>
      <c r="B4718" s="430"/>
      <c r="C4718" s="557" t="s">
        <v>511</v>
      </c>
      <c r="D4718" s="55" t="s">
        <v>6</v>
      </c>
      <c r="E4718" s="157">
        <v>4.5</v>
      </c>
      <c r="F4718" s="309">
        <v>2.5499999999999998</v>
      </c>
      <c r="G4718" s="309">
        <v>2.5</v>
      </c>
      <c r="H4718" s="296">
        <f t="shared" si="1122"/>
        <v>2.4500000000000002</v>
      </c>
      <c r="I4718" s="296">
        <f t="shared" si="1123"/>
        <v>2.4249999999999998</v>
      </c>
      <c r="J4718" s="296">
        <f t="shared" si="1124"/>
        <v>2.4</v>
      </c>
      <c r="K4718" s="115"/>
      <c r="L4718" s="323">
        <f>F4718*K4718</f>
        <v>0</v>
      </c>
      <c r="M4718" s="327">
        <f>G4718*K4718</f>
        <v>0</v>
      </c>
      <c r="N4718" s="465">
        <f>H4718*K4718</f>
        <v>0</v>
      </c>
      <c r="O4718" s="465">
        <f>I4718*K4718</f>
        <v>0</v>
      </c>
      <c r="P4718" s="633">
        <f>J4718*K4718</f>
        <v>0</v>
      </c>
      <c r="Q4718" s="110" t="s">
        <v>7</v>
      </c>
    </row>
    <row r="4719" spans="1:17" ht="15" customHeight="1" x14ac:dyDescent="0.2">
      <c r="A4719" s="133" t="s">
        <v>79</v>
      </c>
      <c r="B4719" s="430"/>
      <c r="C4719" s="557" t="s">
        <v>512</v>
      </c>
      <c r="D4719" s="55" t="s">
        <v>6</v>
      </c>
      <c r="E4719" s="157">
        <v>4.5</v>
      </c>
      <c r="F4719" s="309">
        <v>2.5499999999999998</v>
      </c>
      <c r="G4719" s="309">
        <v>2.5</v>
      </c>
      <c r="H4719" s="296">
        <f t="shared" si="1122"/>
        <v>2.4500000000000002</v>
      </c>
      <c r="I4719" s="296">
        <f t="shared" si="1123"/>
        <v>2.4249999999999998</v>
      </c>
      <c r="J4719" s="296">
        <f t="shared" si="1124"/>
        <v>2.4</v>
      </c>
      <c r="K4719" s="115"/>
      <c r="L4719" s="323">
        <f>F4719*K4719</f>
        <v>0</v>
      </c>
      <c r="M4719" s="327">
        <f>G4719*K4719</f>
        <v>0</v>
      </c>
      <c r="N4719" s="465">
        <f>H4719*K4719</f>
        <v>0</v>
      </c>
      <c r="O4719" s="465">
        <f>I4719*K4719</f>
        <v>0</v>
      </c>
      <c r="P4719" s="633">
        <f>J4719*K4719</f>
        <v>0</v>
      </c>
      <c r="Q4719" s="110" t="s">
        <v>7</v>
      </c>
    </row>
    <row r="4720" spans="1:17" ht="15" customHeight="1" x14ac:dyDescent="0.2">
      <c r="A4720" s="133" t="s">
        <v>79</v>
      </c>
      <c r="B4720" s="430"/>
      <c r="C4720" s="557" t="s">
        <v>513</v>
      </c>
      <c r="D4720" s="55" t="s">
        <v>6</v>
      </c>
      <c r="E4720" s="157">
        <v>4.5</v>
      </c>
      <c r="F4720" s="309">
        <v>2.5499999999999998</v>
      </c>
      <c r="G4720" s="309">
        <v>2.5</v>
      </c>
      <c r="H4720" s="296">
        <f t="shared" si="1122"/>
        <v>2.4500000000000002</v>
      </c>
      <c r="I4720" s="296">
        <f t="shared" si="1123"/>
        <v>2.4249999999999998</v>
      </c>
      <c r="J4720" s="296">
        <f t="shared" si="1124"/>
        <v>2.4</v>
      </c>
      <c r="K4720" s="115"/>
      <c r="L4720" s="323">
        <f>F4720*K4720</f>
        <v>0</v>
      </c>
      <c r="M4720" s="327">
        <f>G4720*K4720</f>
        <v>0</v>
      </c>
      <c r="N4720" s="465">
        <f>H4720*K4720</f>
        <v>0</v>
      </c>
      <c r="O4720" s="465">
        <f>I4720*K4720</f>
        <v>0</v>
      </c>
      <c r="P4720" s="633">
        <f>J4720*K4720</f>
        <v>0</v>
      </c>
      <c r="Q4720" s="110" t="s">
        <v>7</v>
      </c>
    </row>
    <row r="4721" spans="1:18" ht="15" customHeight="1" x14ac:dyDescent="0.2">
      <c r="A4721" s="133" t="s">
        <v>79</v>
      </c>
      <c r="B4721" s="430"/>
      <c r="C4721" s="557" t="s">
        <v>514</v>
      </c>
      <c r="D4721" s="55" t="s">
        <v>6</v>
      </c>
      <c r="E4721" s="157">
        <v>4.5</v>
      </c>
      <c r="F4721" s="309">
        <v>2.5499999999999998</v>
      </c>
      <c r="G4721" s="309">
        <v>2.5</v>
      </c>
      <c r="H4721" s="296">
        <f t="shared" si="1122"/>
        <v>2.4500000000000002</v>
      </c>
      <c r="I4721" s="296">
        <f t="shared" si="1123"/>
        <v>2.4249999999999998</v>
      </c>
      <c r="J4721" s="296">
        <f t="shared" si="1124"/>
        <v>2.4</v>
      </c>
      <c r="K4721" s="115"/>
      <c r="L4721" s="323">
        <f>F4721*K4721</f>
        <v>0</v>
      </c>
      <c r="M4721" s="327">
        <f>G4721*K4721</f>
        <v>0</v>
      </c>
      <c r="N4721" s="465">
        <f>H4721*K4721</f>
        <v>0</v>
      </c>
      <c r="O4721" s="465">
        <f>I4721*K4721</f>
        <v>0</v>
      </c>
      <c r="P4721" s="633">
        <f>J4721*K4721</f>
        <v>0</v>
      </c>
      <c r="Q4721" s="110" t="s">
        <v>7</v>
      </c>
    </row>
    <row r="4722" spans="1:18" ht="15" customHeight="1" x14ac:dyDescent="0.2">
      <c r="A4722" s="190" t="s">
        <v>79</v>
      </c>
      <c r="B4722" s="402"/>
      <c r="C4722" s="735" t="s">
        <v>1487</v>
      </c>
      <c r="D4722" s="196" t="s">
        <v>6</v>
      </c>
      <c r="E4722" s="425">
        <v>1</v>
      </c>
      <c r="F4722" s="483">
        <v>0.65</v>
      </c>
      <c r="G4722" s="483">
        <v>0.63</v>
      </c>
      <c r="H4722" s="296">
        <f t="shared" si="1122"/>
        <v>0.61739999999999995</v>
      </c>
      <c r="I4722" s="296">
        <f t="shared" si="1123"/>
        <v>0.61109999999999998</v>
      </c>
      <c r="J4722" s="296">
        <f t="shared" si="1124"/>
        <v>0.6048</v>
      </c>
      <c r="K4722" s="106"/>
      <c r="L4722" s="732">
        <f>F4722*K4722</f>
        <v>0</v>
      </c>
      <c r="M4722" s="327">
        <f>G4722*K4722</f>
        <v>0</v>
      </c>
      <c r="N4722" s="465">
        <f>H4722*K4722</f>
        <v>0</v>
      </c>
      <c r="O4722" s="465">
        <f>I4722*K4722</f>
        <v>0</v>
      </c>
      <c r="P4722" s="633">
        <f>J4722*K4722</f>
        <v>0</v>
      </c>
      <c r="Q4722" s="216" t="s">
        <v>7</v>
      </c>
      <c r="R4722" s="712"/>
    </row>
    <row r="4723" spans="1:18" ht="15" customHeight="1" x14ac:dyDescent="0.2">
      <c r="A4723" s="133" t="s">
        <v>79</v>
      </c>
      <c r="B4723" s="430"/>
      <c r="C4723" s="557" t="s">
        <v>1488</v>
      </c>
      <c r="D4723" s="196" t="s">
        <v>6</v>
      </c>
      <c r="E4723" s="14">
        <v>1</v>
      </c>
      <c r="F4723" s="308">
        <v>0.69</v>
      </c>
      <c r="G4723" s="308">
        <v>0.67</v>
      </c>
      <c r="H4723" s="296">
        <f t="shared" si="1122"/>
        <v>0.65660000000000007</v>
      </c>
      <c r="I4723" s="296">
        <f t="shared" si="1123"/>
        <v>0.64990000000000003</v>
      </c>
      <c r="J4723" s="296">
        <f t="shared" si="1124"/>
        <v>0.64319999999999999</v>
      </c>
      <c r="K4723" s="115"/>
      <c r="L4723" s="323">
        <f>F4723*K4723</f>
        <v>0</v>
      </c>
      <c r="M4723" s="327">
        <f>G4723*K4723</f>
        <v>0</v>
      </c>
      <c r="N4723" s="465">
        <f>H4723*K4723</f>
        <v>0</v>
      </c>
      <c r="O4723" s="465">
        <f>I4723*K4723</f>
        <v>0</v>
      </c>
      <c r="P4723" s="633">
        <f>J4723*K4723</f>
        <v>0</v>
      </c>
      <c r="Q4723" s="110" t="s">
        <v>7</v>
      </c>
    </row>
    <row r="4724" spans="1:18" ht="15" customHeight="1" x14ac:dyDescent="0.2">
      <c r="A4724" s="190" t="s">
        <v>79</v>
      </c>
      <c r="B4724" s="402"/>
      <c r="C4724" s="735" t="s">
        <v>1486</v>
      </c>
      <c r="D4724" s="196" t="s">
        <v>6</v>
      </c>
      <c r="E4724" s="425">
        <v>1.5</v>
      </c>
      <c r="F4724" s="483">
        <v>0.88</v>
      </c>
      <c r="G4724" s="483">
        <v>0.85</v>
      </c>
      <c r="H4724" s="296">
        <f t="shared" si="1122"/>
        <v>0.83299999999999996</v>
      </c>
      <c r="I4724" s="296">
        <f t="shared" si="1123"/>
        <v>0.82450000000000001</v>
      </c>
      <c r="J4724" s="296">
        <f t="shared" si="1124"/>
        <v>0.81599999999999995</v>
      </c>
      <c r="K4724" s="106"/>
      <c r="L4724" s="732">
        <f>F4724*K4724</f>
        <v>0</v>
      </c>
      <c r="M4724" s="327">
        <f>G4724*K4724</f>
        <v>0</v>
      </c>
      <c r="N4724" s="465">
        <f>H4724*K4724</f>
        <v>0</v>
      </c>
      <c r="O4724" s="465">
        <f>I4724*K4724</f>
        <v>0</v>
      </c>
      <c r="P4724" s="633">
        <f>J4724*K4724</f>
        <v>0</v>
      </c>
      <c r="Q4724" s="216" t="s">
        <v>7</v>
      </c>
      <c r="R4724" s="712"/>
    </row>
    <row r="4725" spans="1:18" ht="15" customHeight="1" x14ac:dyDescent="0.2">
      <c r="A4725" s="190" t="s">
        <v>79</v>
      </c>
      <c r="B4725" s="402"/>
      <c r="C4725" s="735" t="s">
        <v>1918</v>
      </c>
      <c r="D4725" s="196" t="s">
        <v>6</v>
      </c>
      <c r="E4725" s="425">
        <v>1.7</v>
      </c>
      <c r="F4725" s="483">
        <v>1.08</v>
      </c>
      <c r="G4725" s="483">
        <v>1.05</v>
      </c>
      <c r="H4725" s="296">
        <f t="shared" si="1122"/>
        <v>1.0289999999999999</v>
      </c>
      <c r="I4725" s="296">
        <f t="shared" si="1123"/>
        <v>1.0185</v>
      </c>
      <c r="J4725" s="296">
        <f t="shared" si="1124"/>
        <v>1.008</v>
      </c>
      <c r="K4725" s="106"/>
      <c r="L4725" s="732">
        <f>F4725*K4725</f>
        <v>0</v>
      </c>
      <c r="M4725" s="327">
        <f>G4725*K4725</f>
        <v>0</v>
      </c>
      <c r="N4725" s="465">
        <f>H4725*K4725</f>
        <v>0</v>
      </c>
      <c r="O4725" s="465">
        <f>I4725*K4725</f>
        <v>0</v>
      </c>
      <c r="P4725" s="633">
        <f>J4725*K4725</f>
        <v>0</v>
      </c>
      <c r="Q4725" s="216" t="s">
        <v>7</v>
      </c>
      <c r="R4725" s="712"/>
    </row>
    <row r="4726" spans="1:18" ht="15" customHeight="1" x14ac:dyDescent="0.2">
      <c r="A4726" s="133" t="s">
        <v>79</v>
      </c>
      <c r="B4726" s="430"/>
      <c r="C4726" s="557" t="s">
        <v>2402</v>
      </c>
      <c r="D4726" s="55" t="s">
        <v>6</v>
      </c>
      <c r="E4726" s="14">
        <v>1.5</v>
      </c>
      <c r="F4726" s="308">
        <v>1</v>
      </c>
      <c r="G4726" s="308">
        <v>0.97</v>
      </c>
      <c r="H4726" s="296">
        <f t="shared" si="1122"/>
        <v>0.9506</v>
      </c>
      <c r="I4726" s="296">
        <f t="shared" si="1123"/>
        <v>0.94089999999999996</v>
      </c>
      <c r="J4726" s="296">
        <f t="shared" si="1124"/>
        <v>0.93119999999999992</v>
      </c>
      <c r="K4726" s="115"/>
      <c r="L4726" s="323">
        <f>F4726*K4726</f>
        <v>0</v>
      </c>
      <c r="M4726" s="327">
        <f>G4726*K4726</f>
        <v>0</v>
      </c>
      <c r="N4726" s="465">
        <f>H4726*K4726</f>
        <v>0</v>
      </c>
      <c r="O4726" s="465">
        <f>I4726*K4726</f>
        <v>0</v>
      </c>
      <c r="P4726" s="633">
        <f>J4726*K4726</f>
        <v>0</v>
      </c>
      <c r="Q4726" s="110" t="s">
        <v>7</v>
      </c>
    </row>
    <row r="4727" spans="1:18" ht="15" customHeight="1" x14ac:dyDescent="0.2">
      <c r="A4727" s="133" t="s">
        <v>79</v>
      </c>
      <c r="B4727" s="430"/>
      <c r="C4727" s="557" t="s">
        <v>2398</v>
      </c>
      <c r="D4727" s="55" t="s">
        <v>6</v>
      </c>
      <c r="E4727" s="14">
        <v>2</v>
      </c>
      <c r="F4727" s="308">
        <v>1.5</v>
      </c>
      <c r="G4727" s="308">
        <v>1.45</v>
      </c>
      <c r="H4727" s="296">
        <f t="shared" si="1122"/>
        <v>1.421</v>
      </c>
      <c r="I4727" s="296">
        <f t="shared" si="1123"/>
        <v>1.4064999999999999</v>
      </c>
      <c r="J4727" s="296">
        <f t="shared" si="1124"/>
        <v>1.3919999999999999</v>
      </c>
      <c r="K4727" s="115"/>
      <c r="L4727" s="323">
        <f>F4727*K4727</f>
        <v>0</v>
      </c>
      <c r="M4727" s="327">
        <f>G4727*K4727</f>
        <v>0</v>
      </c>
      <c r="N4727" s="465">
        <f>H4727*K4727</f>
        <v>0</v>
      </c>
      <c r="O4727" s="465">
        <f>I4727*K4727</f>
        <v>0</v>
      </c>
      <c r="P4727" s="633">
        <f>J4727*K4727</f>
        <v>0</v>
      </c>
      <c r="Q4727" s="110" t="s">
        <v>7</v>
      </c>
    </row>
    <row r="4728" spans="1:18" ht="15" customHeight="1" x14ac:dyDescent="0.2">
      <c r="A4728" s="133" t="s">
        <v>79</v>
      </c>
      <c r="B4728" s="430"/>
      <c r="C4728" s="557" t="s">
        <v>2401</v>
      </c>
      <c r="D4728" s="55" t="s">
        <v>6</v>
      </c>
      <c r="E4728" s="14">
        <v>3</v>
      </c>
      <c r="F4728" s="308">
        <v>2</v>
      </c>
      <c r="G4728" s="308">
        <v>1.95</v>
      </c>
      <c r="H4728" s="296">
        <f t="shared" si="1122"/>
        <v>1.911</v>
      </c>
      <c r="I4728" s="296">
        <f t="shared" si="1123"/>
        <v>1.8915</v>
      </c>
      <c r="J4728" s="296">
        <f t="shared" si="1124"/>
        <v>1.8719999999999999</v>
      </c>
      <c r="K4728" s="115"/>
      <c r="L4728" s="323">
        <f>F4728*K4728</f>
        <v>0</v>
      </c>
      <c r="M4728" s="327">
        <f>G4728*K4728</f>
        <v>0</v>
      </c>
      <c r="N4728" s="465">
        <f>H4728*K4728</f>
        <v>0</v>
      </c>
      <c r="O4728" s="465">
        <f>I4728*K4728</f>
        <v>0</v>
      </c>
      <c r="P4728" s="633">
        <f>J4728*K4728</f>
        <v>0</v>
      </c>
      <c r="Q4728" s="110" t="s">
        <v>7</v>
      </c>
    </row>
    <row r="4729" spans="1:18" ht="15" customHeight="1" x14ac:dyDescent="0.2">
      <c r="A4729" s="133" t="s">
        <v>79</v>
      </c>
      <c r="B4729" s="430"/>
      <c r="C4729" s="557" t="s">
        <v>2399</v>
      </c>
      <c r="D4729" s="55" t="s">
        <v>6</v>
      </c>
      <c r="E4729" s="14">
        <v>3.5</v>
      </c>
      <c r="F4729" s="308">
        <v>2.5</v>
      </c>
      <c r="G4729" s="308">
        <v>2.4</v>
      </c>
      <c r="H4729" s="296">
        <f t="shared" si="1122"/>
        <v>2.3519999999999999</v>
      </c>
      <c r="I4729" s="296">
        <f t="shared" si="1123"/>
        <v>2.3279999999999998</v>
      </c>
      <c r="J4729" s="296">
        <f t="shared" si="1124"/>
        <v>2.3039999999999998</v>
      </c>
      <c r="K4729" s="115"/>
      <c r="L4729" s="323">
        <f>F4729*K4729</f>
        <v>0</v>
      </c>
      <c r="M4729" s="327">
        <f>G4729*K4729</f>
        <v>0</v>
      </c>
      <c r="N4729" s="465">
        <f>H4729*K4729</f>
        <v>0</v>
      </c>
      <c r="O4729" s="465">
        <f>I4729*K4729</f>
        <v>0</v>
      </c>
      <c r="P4729" s="633">
        <f>J4729*K4729</f>
        <v>0</v>
      </c>
      <c r="Q4729" s="110" t="s">
        <v>7</v>
      </c>
    </row>
    <row r="4730" spans="1:18" ht="15" customHeight="1" x14ac:dyDescent="0.2">
      <c r="A4730" s="133" t="s">
        <v>79</v>
      </c>
      <c r="B4730" s="430"/>
      <c r="C4730" s="557" t="s">
        <v>2400</v>
      </c>
      <c r="D4730" s="55" t="s">
        <v>6</v>
      </c>
      <c r="E4730" s="14">
        <v>5</v>
      </c>
      <c r="F4730" s="308">
        <v>3.6</v>
      </c>
      <c r="G4730" s="308">
        <v>3.5</v>
      </c>
      <c r="H4730" s="296">
        <f t="shared" si="1122"/>
        <v>3.4299999999999997</v>
      </c>
      <c r="I4730" s="296">
        <f t="shared" si="1123"/>
        <v>3.395</v>
      </c>
      <c r="J4730" s="296">
        <f t="shared" si="1124"/>
        <v>3.36</v>
      </c>
      <c r="K4730" s="115"/>
      <c r="L4730" s="323">
        <f>F4730*K4730</f>
        <v>0</v>
      </c>
      <c r="M4730" s="327">
        <f>G4730*K4730</f>
        <v>0</v>
      </c>
      <c r="N4730" s="465">
        <f>H4730*K4730</f>
        <v>0</v>
      </c>
      <c r="O4730" s="465">
        <f>I4730*K4730</f>
        <v>0</v>
      </c>
      <c r="P4730" s="633">
        <f>J4730*K4730</f>
        <v>0</v>
      </c>
      <c r="Q4730" s="110" t="s">
        <v>7</v>
      </c>
    </row>
    <row r="4731" spans="1:18" ht="15" customHeight="1" x14ac:dyDescent="0.2">
      <c r="A4731" s="190" t="s">
        <v>79</v>
      </c>
      <c r="B4731" s="402"/>
      <c r="C4731" s="735" t="s">
        <v>2070</v>
      </c>
      <c r="D4731" s="196" t="s">
        <v>6</v>
      </c>
      <c r="E4731" s="425">
        <v>1.6</v>
      </c>
      <c r="F4731" s="483">
        <v>0.95</v>
      </c>
      <c r="G4731" s="483">
        <v>0.9</v>
      </c>
      <c r="H4731" s="296">
        <f t="shared" si="1122"/>
        <v>0.88200000000000001</v>
      </c>
      <c r="I4731" s="296">
        <f t="shared" si="1123"/>
        <v>0.873</v>
      </c>
      <c r="J4731" s="296">
        <f t="shared" si="1124"/>
        <v>0.86399999999999999</v>
      </c>
      <c r="K4731" s="106"/>
      <c r="L4731" s="732">
        <f>F4731*K4731</f>
        <v>0</v>
      </c>
      <c r="M4731" s="327">
        <f>G4731*K4731</f>
        <v>0</v>
      </c>
      <c r="N4731" s="465">
        <f>H4731*K4731</f>
        <v>0</v>
      </c>
      <c r="O4731" s="465">
        <f>I4731*K4731</f>
        <v>0</v>
      </c>
      <c r="P4731" s="633">
        <f>J4731*K4731</f>
        <v>0</v>
      </c>
      <c r="Q4731" s="216" t="s">
        <v>7</v>
      </c>
      <c r="R4731" s="712"/>
    </row>
    <row r="4732" spans="1:18" ht="15" customHeight="1" x14ac:dyDescent="0.2">
      <c r="A4732" s="190" t="s">
        <v>79</v>
      </c>
      <c r="B4732" s="402"/>
      <c r="C4732" s="735" t="s">
        <v>2071</v>
      </c>
      <c r="D4732" s="196" t="s">
        <v>6</v>
      </c>
      <c r="E4732" s="425">
        <v>1.3</v>
      </c>
      <c r="F4732" s="483">
        <v>0.75</v>
      </c>
      <c r="G4732" s="483">
        <v>0.7</v>
      </c>
      <c r="H4732" s="296">
        <f t="shared" si="1122"/>
        <v>0.68599999999999994</v>
      </c>
      <c r="I4732" s="296">
        <f t="shared" si="1123"/>
        <v>0.67899999999999994</v>
      </c>
      <c r="J4732" s="296">
        <f t="shared" si="1124"/>
        <v>0.67199999999999993</v>
      </c>
      <c r="K4732" s="106"/>
      <c r="L4732" s="732">
        <f>F4732*K4732</f>
        <v>0</v>
      </c>
      <c r="M4732" s="327">
        <f>G4732*K4732</f>
        <v>0</v>
      </c>
      <c r="N4732" s="465">
        <f>H4732*K4732</f>
        <v>0</v>
      </c>
      <c r="O4732" s="465">
        <f>I4732*K4732</f>
        <v>0</v>
      </c>
      <c r="P4732" s="633">
        <f>J4732*K4732</f>
        <v>0</v>
      </c>
      <c r="Q4732" s="216" t="s">
        <v>7</v>
      </c>
      <c r="R4732" s="712"/>
    </row>
    <row r="4733" spans="1:18" ht="15" customHeight="1" x14ac:dyDescent="0.2">
      <c r="A4733" s="190" t="s">
        <v>79</v>
      </c>
      <c r="B4733" s="402"/>
      <c r="C4733" s="735" t="s">
        <v>2072</v>
      </c>
      <c r="D4733" s="196" t="s">
        <v>6</v>
      </c>
      <c r="E4733" s="425">
        <v>1.3</v>
      </c>
      <c r="F4733" s="483">
        <v>0.75</v>
      </c>
      <c r="G4733" s="483">
        <v>0.7</v>
      </c>
      <c r="H4733" s="296">
        <f t="shared" si="1122"/>
        <v>0.68599999999999994</v>
      </c>
      <c r="I4733" s="296">
        <f t="shared" si="1123"/>
        <v>0.67899999999999994</v>
      </c>
      <c r="J4733" s="296">
        <f t="shared" si="1124"/>
        <v>0.67199999999999993</v>
      </c>
      <c r="K4733" s="106"/>
      <c r="L4733" s="732">
        <f>F4733*K4733</f>
        <v>0</v>
      </c>
      <c r="M4733" s="327">
        <f>G4733*K4733</f>
        <v>0</v>
      </c>
      <c r="N4733" s="465">
        <f>H4733*K4733</f>
        <v>0</v>
      </c>
      <c r="O4733" s="465">
        <f>I4733*K4733</f>
        <v>0</v>
      </c>
      <c r="P4733" s="633">
        <f>J4733*K4733</f>
        <v>0</v>
      </c>
      <c r="Q4733" s="216" t="s">
        <v>7</v>
      </c>
      <c r="R4733" s="712"/>
    </row>
    <row r="4734" spans="1:18" ht="15" customHeight="1" x14ac:dyDescent="0.2">
      <c r="A4734" s="190" t="s">
        <v>79</v>
      </c>
      <c r="B4734" s="402"/>
      <c r="C4734" s="735" t="s">
        <v>2073</v>
      </c>
      <c r="D4734" s="196" t="s">
        <v>6</v>
      </c>
      <c r="E4734" s="425">
        <v>1.5</v>
      </c>
      <c r="F4734" s="483">
        <v>0.9</v>
      </c>
      <c r="G4734" s="483">
        <v>0.85</v>
      </c>
      <c r="H4734" s="296">
        <f t="shared" si="1122"/>
        <v>0.83299999999999996</v>
      </c>
      <c r="I4734" s="296">
        <f t="shared" si="1123"/>
        <v>0.82450000000000001</v>
      </c>
      <c r="J4734" s="296">
        <f t="shared" si="1124"/>
        <v>0.81599999999999995</v>
      </c>
      <c r="K4734" s="106"/>
      <c r="L4734" s="732">
        <f>F4734*K4734</f>
        <v>0</v>
      </c>
      <c r="M4734" s="327">
        <f>G4734*K4734</f>
        <v>0</v>
      </c>
      <c r="N4734" s="465">
        <f>H4734*K4734</f>
        <v>0</v>
      </c>
      <c r="O4734" s="465">
        <f>I4734*K4734</f>
        <v>0</v>
      </c>
      <c r="P4734" s="633">
        <f>J4734*K4734</f>
        <v>0</v>
      </c>
      <c r="Q4734" s="216" t="s">
        <v>7</v>
      </c>
      <c r="R4734" s="712"/>
    </row>
    <row r="4735" spans="1:18" ht="15" customHeight="1" x14ac:dyDescent="0.2">
      <c r="A4735" s="190" t="s">
        <v>79</v>
      </c>
      <c r="B4735" s="402"/>
      <c r="C4735" s="735" t="s">
        <v>2069</v>
      </c>
      <c r="D4735" s="196" t="s">
        <v>6</v>
      </c>
      <c r="E4735" s="425">
        <v>2</v>
      </c>
      <c r="F4735" s="483">
        <v>1.1499999999999999</v>
      </c>
      <c r="G4735" s="483">
        <v>1.1000000000000001</v>
      </c>
      <c r="H4735" s="296">
        <f t="shared" si="1122"/>
        <v>1.0780000000000001</v>
      </c>
      <c r="I4735" s="296">
        <f t="shared" si="1123"/>
        <v>1.0669999999999999</v>
      </c>
      <c r="J4735" s="296">
        <f t="shared" si="1124"/>
        <v>1.056</v>
      </c>
      <c r="K4735" s="106"/>
      <c r="L4735" s="732">
        <f>F4735*K4735</f>
        <v>0</v>
      </c>
      <c r="M4735" s="327">
        <f>G4735*K4735</f>
        <v>0</v>
      </c>
      <c r="N4735" s="465">
        <f>H4735*K4735</f>
        <v>0</v>
      </c>
      <c r="O4735" s="465">
        <f>I4735*K4735</f>
        <v>0</v>
      </c>
      <c r="P4735" s="633">
        <f>J4735*K4735</f>
        <v>0</v>
      </c>
      <c r="Q4735" s="216" t="s">
        <v>7</v>
      </c>
      <c r="R4735" s="712"/>
    </row>
    <row r="4736" spans="1:18" ht="15" customHeight="1" x14ac:dyDescent="0.2">
      <c r="A4736" s="190" t="s">
        <v>79</v>
      </c>
      <c r="B4736" s="402"/>
      <c r="C4736" s="226" t="s">
        <v>4817</v>
      </c>
      <c r="D4736" s="196" t="s">
        <v>6</v>
      </c>
      <c r="E4736" s="425">
        <v>0.9</v>
      </c>
      <c r="F4736" s="483">
        <v>0.56000000000000005</v>
      </c>
      <c r="G4736" s="483">
        <v>0.54</v>
      </c>
      <c r="H4736" s="296">
        <f t="shared" si="1122"/>
        <v>0.5292</v>
      </c>
      <c r="I4736" s="296">
        <f t="shared" si="1123"/>
        <v>0.52380000000000004</v>
      </c>
      <c r="J4736" s="296">
        <f t="shared" si="1124"/>
        <v>0.51839999999999997</v>
      </c>
      <c r="K4736" s="106"/>
      <c r="L4736" s="732">
        <f>F4736*K4736</f>
        <v>0</v>
      </c>
      <c r="M4736" s="327">
        <f>G4736*K4736</f>
        <v>0</v>
      </c>
      <c r="N4736" s="465">
        <f>H4736*K4736</f>
        <v>0</v>
      </c>
      <c r="O4736" s="465">
        <f>I4736*K4736</f>
        <v>0</v>
      </c>
      <c r="P4736" s="633">
        <f>J4736*K4736</f>
        <v>0</v>
      </c>
      <c r="Q4736" s="216" t="s">
        <v>7</v>
      </c>
      <c r="R4736" s="712"/>
    </row>
    <row r="4737" spans="1:18" ht="15" customHeight="1" x14ac:dyDescent="0.2">
      <c r="A4737" s="190" t="s">
        <v>79</v>
      </c>
      <c r="B4737" s="402"/>
      <c r="C4737" s="226" t="s">
        <v>4816</v>
      </c>
      <c r="D4737" s="196" t="s">
        <v>6</v>
      </c>
      <c r="E4737" s="425">
        <v>0.9</v>
      </c>
      <c r="F4737" s="483">
        <v>0.56000000000000005</v>
      </c>
      <c r="G4737" s="483">
        <v>0.54</v>
      </c>
      <c r="H4737" s="296">
        <f t="shared" si="1122"/>
        <v>0.5292</v>
      </c>
      <c r="I4737" s="296">
        <f t="shared" si="1123"/>
        <v>0.52380000000000004</v>
      </c>
      <c r="J4737" s="296">
        <f t="shared" si="1124"/>
        <v>0.51839999999999997</v>
      </c>
      <c r="K4737" s="106"/>
      <c r="L4737" s="732">
        <f>F4737*K4737</f>
        <v>0</v>
      </c>
      <c r="M4737" s="327">
        <f>G4737*K4737</f>
        <v>0</v>
      </c>
      <c r="N4737" s="465">
        <f>H4737*K4737</f>
        <v>0</v>
      </c>
      <c r="O4737" s="465">
        <f>I4737*K4737</f>
        <v>0</v>
      </c>
      <c r="P4737" s="633">
        <f>J4737*K4737</f>
        <v>0</v>
      </c>
      <c r="Q4737" s="216" t="s">
        <v>7</v>
      </c>
      <c r="R4737" s="712"/>
    </row>
    <row r="4738" spans="1:18" ht="15" customHeight="1" x14ac:dyDescent="0.2">
      <c r="A4738" s="190" t="s">
        <v>79</v>
      </c>
      <c r="B4738" s="402"/>
      <c r="C4738" s="226" t="s">
        <v>4818</v>
      </c>
      <c r="D4738" s="196" t="s">
        <v>6</v>
      </c>
      <c r="E4738" s="425">
        <v>0.9</v>
      </c>
      <c r="F4738" s="483">
        <v>0.56000000000000005</v>
      </c>
      <c r="G4738" s="483">
        <v>0.54</v>
      </c>
      <c r="H4738" s="296">
        <f t="shared" si="1122"/>
        <v>0.5292</v>
      </c>
      <c r="I4738" s="296">
        <f t="shared" si="1123"/>
        <v>0.52380000000000004</v>
      </c>
      <c r="J4738" s="296">
        <f t="shared" si="1124"/>
        <v>0.51839999999999997</v>
      </c>
      <c r="K4738" s="106"/>
      <c r="L4738" s="732">
        <f>F4738*K4738</f>
        <v>0</v>
      </c>
      <c r="M4738" s="327">
        <f>G4738*K4738</f>
        <v>0</v>
      </c>
      <c r="N4738" s="465">
        <f>H4738*K4738</f>
        <v>0</v>
      </c>
      <c r="O4738" s="465">
        <f>I4738*K4738</f>
        <v>0</v>
      </c>
      <c r="P4738" s="633">
        <f>J4738*K4738</f>
        <v>0</v>
      </c>
      <c r="Q4738" s="216" t="s">
        <v>7</v>
      </c>
      <c r="R4738" s="712"/>
    </row>
    <row r="4739" spans="1:18" ht="15" customHeight="1" x14ac:dyDescent="0.2">
      <c r="A4739" s="190" t="s">
        <v>79</v>
      </c>
      <c r="B4739" s="402"/>
      <c r="C4739" s="226" t="s">
        <v>2081</v>
      </c>
      <c r="D4739" s="196" t="s">
        <v>6</v>
      </c>
      <c r="E4739" s="425">
        <v>0.4</v>
      </c>
      <c r="F4739" s="483">
        <v>0.28000000000000003</v>
      </c>
      <c r="G4739" s="483">
        <v>0.27</v>
      </c>
      <c r="H4739" s="296">
        <f t="shared" si="1122"/>
        <v>0.2646</v>
      </c>
      <c r="I4739" s="296">
        <f t="shared" si="1123"/>
        <v>0.26190000000000002</v>
      </c>
      <c r="J4739" s="296">
        <f t="shared" si="1124"/>
        <v>0.25919999999999999</v>
      </c>
      <c r="K4739" s="106"/>
      <c r="L4739" s="732">
        <f>F4739*K4739</f>
        <v>0</v>
      </c>
      <c r="M4739" s="327">
        <f>G4739*K4739</f>
        <v>0</v>
      </c>
      <c r="N4739" s="465">
        <f>H4739*K4739</f>
        <v>0</v>
      </c>
      <c r="O4739" s="465">
        <f>I4739*K4739</f>
        <v>0</v>
      </c>
      <c r="P4739" s="633">
        <f>J4739*K4739</f>
        <v>0</v>
      </c>
      <c r="Q4739" s="216" t="s">
        <v>7</v>
      </c>
      <c r="R4739" s="712"/>
    </row>
    <row r="4740" spans="1:18" ht="15" customHeight="1" x14ac:dyDescent="0.2">
      <c r="A4740" s="190" t="s">
        <v>79</v>
      </c>
      <c r="B4740" s="402"/>
      <c r="C4740" s="226" t="s">
        <v>2082</v>
      </c>
      <c r="D4740" s="196" t="s">
        <v>6</v>
      </c>
      <c r="E4740" s="425">
        <v>0.4</v>
      </c>
      <c r="F4740" s="483">
        <v>0.28000000000000003</v>
      </c>
      <c r="G4740" s="483">
        <v>0.27</v>
      </c>
      <c r="H4740" s="296">
        <f t="shared" si="1122"/>
        <v>0.2646</v>
      </c>
      <c r="I4740" s="296">
        <f t="shared" si="1123"/>
        <v>0.26190000000000002</v>
      </c>
      <c r="J4740" s="296">
        <f t="shared" si="1124"/>
        <v>0.25919999999999999</v>
      </c>
      <c r="K4740" s="106"/>
      <c r="L4740" s="732">
        <f>F4740*K4740</f>
        <v>0</v>
      </c>
      <c r="M4740" s="327">
        <f>G4740*K4740</f>
        <v>0</v>
      </c>
      <c r="N4740" s="465">
        <f>H4740*K4740</f>
        <v>0</v>
      </c>
      <c r="O4740" s="465">
        <f>I4740*K4740</f>
        <v>0</v>
      </c>
      <c r="P4740" s="633">
        <f>J4740*K4740</f>
        <v>0</v>
      </c>
      <c r="Q4740" s="216" t="s">
        <v>7</v>
      </c>
      <c r="R4740" s="712"/>
    </row>
    <row r="4741" spans="1:18" ht="15" customHeight="1" x14ac:dyDescent="0.2">
      <c r="A4741" s="697" t="s">
        <v>79</v>
      </c>
      <c r="B4741" s="1023" t="s">
        <v>5221</v>
      </c>
      <c r="C4741" s="706" t="s">
        <v>5220</v>
      </c>
      <c r="D4741" s="702" t="s">
        <v>6</v>
      </c>
      <c r="E4741" s="714">
        <v>1</v>
      </c>
      <c r="F4741" s="703">
        <v>0.54</v>
      </c>
      <c r="G4741" s="704">
        <v>0.52</v>
      </c>
      <c r="H4741" s="698">
        <f t="shared" si="1122"/>
        <v>0.50960000000000005</v>
      </c>
      <c r="I4741" s="698">
        <f t="shared" si="1123"/>
        <v>0.50439999999999996</v>
      </c>
      <c r="J4741" s="698">
        <f t="shared" si="1124"/>
        <v>0.49919999999999998</v>
      </c>
      <c r="K4741" s="714"/>
      <c r="L4741" s="721">
        <f>F4741*K4741</f>
        <v>0</v>
      </c>
      <c r="M4741" s="719">
        <f>G4741*K4741</f>
        <v>0</v>
      </c>
      <c r="N4741" s="979">
        <f>H4741*K4741</f>
        <v>0</v>
      </c>
      <c r="O4741" s="979">
        <f>I4741*K4741</f>
        <v>0</v>
      </c>
      <c r="P4741" s="980">
        <f>J4741*K4741</f>
        <v>0</v>
      </c>
      <c r="Q4741" s="722" t="s">
        <v>7</v>
      </c>
      <c r="R4741" s="712" t="s">
        <v>4496</v>
      </c>
    </row>
    <row r="4742" spans="1:18" ht="15" customHeight="1" x14ac:dyDescent="0.2">
      <c r="A4742" s="133" t="s">
        <v>79</v>
      </c>
      <c r="B4742" s="430"/>
      <c r="C4742" s="237" t="s">
        <v>4139</v>
      </c>
      <c r="D4742" s="55" t="s">
        <v>6</v>
      </c>
      <c r="E4742" s="14">
        <v>2.5</v>
      </c>
      <c r="F4742" s="308">
        <v>1.75</v>
      </c>
      <c r="G4742" s="308">
        <v>1.7</v>
      </c>
      <c r="H4742" s="296">
        <f t="shared" ref="H4742:H4743" si="1125">G4742*0.98</f>
        <v>1.6659999999999999</v>
      </c>
      <c r="I4742" s="296">
        <f t="shared" ref="I4742:I4743" si="1126">G4742*0.97</f>
        <v>1.649</v>
      </c>
      <c r="J4742" s="296">
        <f t="shared" ref="J4742:J4743" si="1127">G4742*0.96</f>
        <v>1.6319999999999999</v>
      </c>
      <c r="K4742" s="115"/>
      <c r="L4742" s="323">
        <f>F4742*K4742</f>
        <v>0</v>
      </c>
      <c r="M4742" s="327">
        <f>G4742*K4742</f>
        <v>0</v>
      </c>
      <c r="N4742" s="465">
        <f>H4742*K4742</f>
        <v>0</v>
      </c>
      <c r="O4742" s="465">
        <f>I4742*K4742</f>
        <v>0</v>
      </c>
      <c r="P4742" s="633">
        <f>J4742*K4742</f>
        <v>0</v>
      </c>
      <c r="Q4742" s="110" t="s">
        <v>7</v>
      </c>
    </row>
    <row r="4743" spans="1:18" ht="15" customHeight="1" thickBot="1" x14ac:dyDescent="0.25">
      <c r="A4743" s="133" t="s">
        <v>79</v>
      </c>
      <c r="B4743" s="430"/>
      <c r="C4743" s="237" t="s">
        <v>4140</v>
      </c>
      <c r="D4743" s="55" t="s">
        <v>6</v>
      </c>
      <c r="E4743" s="14">
        <v>4</v>
      </c>
      <c r="F4743" s="308">
        <v>2.7</v>
      </c>
      <c r="G4743" s="308">
        <v>2.6</v>
      </c>
      <c r="H4743" s="296">
        <f t="shared" si="1125"/>
        <v>2.548</v>
      </c>
      <c r="I4743" s="296">
        <f t="shared" si="1126"/>
        <v>2.5219999999999998</v>
      </c>
      <c r="J4743" s="296">
        <f t="shared" si="1127"/>
        <v>2.496</v>
      </c>
      <c r="K4743" s="115"/>
      <c r="L4743" s="323">
        <f>F4743*K4743</f>
        <v>0</v>
      </c>
      <c r="M4743" s="327">
        <f>G4743*K4743</f>
        <v>0</v>
      </c>
      <c r="N4743" s="465">
        <f>H4743*K4743</f>
        <v>0</v>
      </c>
      <c r="O4743" s="465">
        <f>I4743*K4743</f>
        <v>0</v>
      </c>
      <c r="P4743" s="633">
        <f>J4743*K4743</f>
        <v>0</v>
      </c>
      <c r="Q4743" s="713" t="s">
        <v>7</v>
      </c>
    </row>
    <row r="4744" spans="1:18" ht="15" customHeight="1" thickBot="1" x14ac:dyDescent="0.25">
      <c r="A4744" s="30"/>
      <c r="B4744" s="30"/>
      <c r="C4744" s="31"/>
      <c r="D4744" s="30"/>
      <c r="E4744" s="30"/>
      <c r="F4744" s="30"/>
      <c r="G4744" s="30"/>
      <c r="H4744" s="30"/>
      <c r="I4744" s="30"/>
      <c r="J4744" s="30"/>
      <c r="K4744" s="31"/>
      <c r="L4744" s="220">
        <f>SUM(L4579:L4743)</f>
        <v>0</v>
      </c>
      <c r="M4744" s="220">
        <f>SUM(M4579:M4743)</f>
        <v>0</v>
      </c>
      <c r="N4744" s="220"/>
      <c r="O4744" s="220"/>
      <c r="P4744" s="220"/>
      <c r="Q4744" s="31"/>
    </row>
    <row r="4745" spans="1:18" ht="20.100000000000001" customHeight="1" thickBot="1" x14ac:dyDescent="0.25">
      <c r="A4745" s="37" t="s">
        <v>247</v>
      </c>
      <c r="B4745" s="178"/>
      <c r="C4745" s="36"/>
      <c r="D4745" s="38"/>
      <c r="E4745" s="39"/>
      <c r="F4745" s="39"/>
      <c r="G4745" s="39"/>
      <c r="H4745" s="39"/>
      <c r="I4745" s="39"/>
      <c r="J4745" s="39"/>
      <c r="K4745" s="39"/>
      <c r="L4745" s="39"/>
      <c r="M4745" s="39"/>
      <c r="N4745" s="39"/>
      <c r="O4745" s="39"/>
      <c r="P4745" s="39"/>
      <c r="Q4745" s="40"/>
    </row>
    <row r="4746" spans="1:18" ht="15" customHeight="1" thickBot="1" x14ac:dyDescent="0.25">
      <c r="A4746" s="21" t="s">
        <v>50</v>
      </c>
      <c r="B4746" s="21"/>
      <c r="C4746" s="21" t="s">
        <v>29</v>
      </c>
      <c r="D4746" s="294" t="s">
        <v>47</v>
      </c>
      <c r="E4746" s="464" t="s">
        <v>1548</v>
      </c>
      <c r="F4746" s="21" t="s">
        <v>1549</v>
      </c>
      <c r="G4746" s="21" t="s">
        <v>1556</v>
      </c>
      <c r="H4746" s="868">
        <v>-0.02</v>
      </c>
      <c r="I4746" s="868">
        <v>-0.03</v>
      </c>
      <c r="J4746" s="868">
        <v>-0.04</v>
      </c>
      <c r="K4746" s="21" t="s">
        <v>30</v>
      </c>
      <c r="L4746" s="21" t="s">
        <v>12</v>
      </c>
      <c r="M4746" s="21" t="s">
        <v>1547</v>
      </c>
      <c r="N4746" s="871" t="s">
        <v>5226</v>
      </c>
      <c r="O4746" s="871" t="s">
        <v>5232</v>
      </c>
      <c r="P4746" s="871" t="s">
        <v>5233</v>
      </c>
      <c r="Q4746" s="21" t="s">
        <v>51</v>
      </c>
    </row>
    <row r="4747" spans="1:18" ht="15" customHeight="1" x14ac:dyDescent="0.2">
      <c r="A4747" s="190" t="s">
        <v>248</v>
      </c>
      <c r="B4747" s="400"/>
      <c r="C4747" s="185" t="s">
        <v>3480</v>
      </c>
      <c r="D4747" s="22" t="s">
        <v>6</v>
      </c>
      <c r="E4747" s="16">
        <v>0.8</v>
      </c>
      <c r="F4747" s="296">
        <v>0.52</v>
      </c>
      <c r="G4747" s="296">
        <v>0.5</v>
      </c>
      <c r="H4747" s="296">
        <f t="shared" ref="H4747:H4771" si="1128">G4747*0.98</f>
        <v>0.49</v>
      </c>
      <c r="I4747" s="296">
        <f t="shared" ref="I4747:I4771" si="1129">G4747*0.97</f>
        <v>0.48499999999999999</v>
      </c>
      <c r="J4747" s="296">
        <f t="shared" ref="J4747:J4771" si="1130">G4747*0.96</f>
        <v>0.48</v>
      </c>
      <c r="K4747" s="106"/>
      <c r="L4747" s="366">
        <f>F4747*K4747</f>
        <v>0</v>
      </c>
      <c r="M4747" s="327">
        <f>G4747*K4747</f>
        <v>0</v>
      </c>
      <c r="N4747" s="545">
        <f>H4747*K4747</f>
        <v>0</v>
      </c>
      <c r="O4747" s="545">
        <f>I4747*K4747</f>
        <v>0</v>
      </c>
      <c r="P4747" s="545">
        <f>J4747*K4747</f>
        <v>0</v>
      </c>
      <c r="Q4747" s="110" t="s">
        <v>7</v>
      </c>
      <c r="R4747" s="254"/>
    </row>
    <row r="4748" spans="1:18" ht="15" customHeight="1" x14ac:dyDescent="0.2">
      <c r="A4748" s="190" t="s">
        <v>248</v>
      </c>
      <c r="B4748" s="400"/>
      <c r="C4748" s="185" t="s">
        <v>3481</v>
      </c>
      <c r="D4748" s="22" t="s">
        <v>6</v>
      </c>
      <c r="E4748" s="16">
        <v>1</v>
      </c>
      <c r="F4748" s="296">
        <v>0.62</v>
      </c>
      <c r="G4748" s="296">
        <v>0.6</v>
      </c>
      <c r="H4748" s="296">
        <f t="shared" si="1128"/>
        <v>0.58799999999999997</v>
      </c>
      <c r="I4748" s="296">
        <f t="shared" si="1129"/>
        <v>0.58199999999999996</v>
      </c>
      <c r="J4748" s="296">
        <f t="shared" si="1130"/>
        <v>0.57599999999999996</v>
      </c>
      <c r="K4748" s="106"/>
      <c r="L4748" s="366">
        <f>F4748*K4748</f>
        <v>0</v>
      </c>
      <c r="M4748" s="327">
        <f>G4748*K4748</f>
        <v>0</v>
      </c>
      <c r="N4748" s="545">
        <f>H4748*K4748</f>
        <v>0</v>
      </c>
      <c r="O4748" s="545">
        <f>I4748*K4748</f>
        <v>0</v>
      </c>
      <c r="P4748" s="545">
        <f>J4748*K4748</f>
        <v>0</v>
      </c>
      <c r="Q4748" s="110" t="s">
        <v>7</v>
      </c>
      <c r="R4748" s="254"/>
    </row>
    <row r="4749" spans="1:18" ht="15" customHeight="1" x14ac:dyDescent="0.2">
      <c r="A4749" s="183" t="s">
        <v>17</v>
      </c>
      <c r="B4749" s="401"/>
      <c r="C4749" s="185" t="s">
        <v>4078</v>
      </c>
      <c r="D4749" s="183" t="s">
        <v>6</v>
      </c>
      <c r="E4749" s="211">
        <v>8</v>
      </c>
      <c r="F4749" s="674">
        <v>5.3</v>
      </c>
      <c r="G4749" s="204">
        <v>5.2</v>
      </c>
      <c r="H4749" s="296">
        <f t="shared" si="1128"/>
        <v>5.0960000000000001</v>
      </c>
      <c r="I4749" s="296">
        <f t="shared" si="1129"/>
        <v>5.0439999999999996</v>
      </c>
      <c r="J4749" s="296">
        <f t="shared" si="1130"/>
        <v>4.992</v>
      </c>
      <c r="K4749" s="106"/>
      <c r="L4749" s="675">
        <f>F4749*K4749</f>
        <v>0</v>
      </c>
      <c r="M4749" s="327">
        <f>G4749*K4749</f>
        <v>0</v>
      </c>
      <c r="N4749" s="545">
        <f>H4749*K4749</f>
        <v>0</v>
      </c>
      <c r="O4749" s="545">
        <f>I4749*K4749</f>
        <v>0</v>
      </c>
      <c r="P4749" s="545">
        <f>J4749*K4749</f>
        <v>0</v>
      </c>
      <c r="Q4749" s="189" t="s">
        <v>7</v>
      </c>
      <c r="R4749" s="712"/>
    </row>
    <row r="4750" spans="1:18" ht="15" customHeight="1" x14ac:dyDescent="0.2">
      <c r="A4750" s="183" t="s">
        <v>17</v>
      </c>
      <c r="B4750" s="401"/>
      <c r="C4750" s="185" t="s">
        <v>4079</v>
      </c>
      <c r="D4750" s="183" t="s">
        <v>6</v>
      </c>
      <c r="E4750" s="211">
        <v>8</v>
      </c>
      <c r="F4750" s="674">
        <v>5.6</v>
      </c>
      <c r="G4750" s="204">
        <v>5.5</v>
      </c>
      <c r="H4750" s="296">
        <f t="shared" si="1128"/>
        <v>5.39</v>
      </c>
      <c r="I4750" s="296">
        <f t="shared" si="1129"/>
        <v>5.335</v>
      </c>
      <c r="J4750" s="296">
        <f t="shared" si="1130"/>
        <v>5.2799999999999994</v>
      </c>
      <c r="K4750" s="106"/>
      <c r="L4750" s="675">
        <f>F4750*K4750</f>
        <v>0</v>
      </c>
      <c r="M4750" s="327">
        <f>G4750*K4750</f>
        <v>0</v>
      </c>
      <c r="N4750" s="545">
        <f>H4750*K4750</f>
        <v>0</v>
      </c>
      <c r="O4750" s="545">
        <f>I4750*K4750</f>
        <v>0</v>
      </c>
      <c r="P4750" s="545">
        <f>J4750*K4750</f>
        <v>0</v>
      </c>
      <c r="Q4750" s="189" t="s">
        <v>7</v>
      </c>
      <c r="R4750" s="712"/>
    </row>
    <row r="4751" spans="1:18" ht="15" customHeight="1" x14ac:dyDescent="0.2">
      <c r="A4751" s="22" t="s">
        <v>2749</v>
      </c>
      <c r="B4751" s="399"/>
      <c r="C4751" s="67" t="s">
        <v>4080</v>
      </c>
      <c r="D4751" s="22" t="s">
        <v>6</v>
      </c>
      <c r="E4751" s="16">
        <v>10.5</v>
      </c>
      <c r="F4751" s="316">
        <v>7.3</v>
      </c>
      <c r="G4751" s="301">
        <v>7.1</v>
      </c>
      <c r="H4751" s="296">
        <f t="shared" si="1128"/>
        <v>6.9579999999999993</v>
      </c>
      <c r="I4751" s="296">
        <f t="shared" si="1129"/>
        <v>6.8869999999999996</v>
      </c>
      <c r="J4751" s="296">
        <f t="shared" si="1130"/>
        <v>6.8159999999999998</v>
      </c>
      <c r="K4751" s="106"/>
      <c r="L4751" s="345">
        <f>F4751*K4751</f>
        <v>0</v>
      </c>
      <c r="M4751" s="327">
        <f>G4751*K4751</f>
        <v>0</v>
      </c>
      <c r="N4751" s="545">
        <f>H4751*K4751</f>
        <v>0</v>
      </c>
      <c r="O4751" s="545">
        <f>I4751*K4751</f>
        <v>0</v>
      </c>
      <c r="P4751" s="545">
        <f>J4751*K4751</f>
        <v>0</v>
      </c>
      <c r="Q4751" s="108" t="s">
        <v>7</v>
      </c>
    </row>
    <row r="4752" spans="1:18" ht="15" customHeight="1" x14ac:dyDescent="0.2">
      <c r="A4752" s="22" t="s">
        <v>2749</v>
      </c>
      <c r="B4752" s="399"/>
      <c r="C4752" s="67" t="s">
        <v>4081</v>
      </c>
      <c r="D4752" s="22" t="s">
        <v>6</v>
      </c>
      <c r="E4752" s="16">
        <v>10</v>
      </c>
      <c r="F4752" s="316">
        <v>6.8</v>
      </c>
      <c r="G4752" s="301">
        <v>6.6</v>
      </c>
      <c r="H4752" s="296">
        <f t="shared" si="1128"/>
        <v>6.468</v>
      </c>
      <c r="I4752" s="296">
        <f t="shared" si="1129"/>
        <v>6.4019999999999992</v>
      </c>
      <c r="J4752" s="296">
        <f t="shared" si="1130"/>
        <v>6.3359999999999994</v>
      </c>
      <c r="K4752" s="106"/>
      <c r="L4752" s="345">
        <f>F4752*K4752</f>
        <v>0</v>
      </c>
      <c r="M4752" s="327">
        <f>G4752*K4752</f>
        <v>0</v>
      </c>
      <c r="N4752" s="545">
        <f>H4752*K4752</f>
        <v>0</v>
      </c>
      <c r="O4752" s="545">
        <f>I4752*K4752</f>
        <v>0</v>
      </c>
      <c r="P4752" s="545">
        <f>J4752*K4752</f>
        <v>0</v>
      </c>
      <c r="Q4752" s="108" t="s">
        <v>7</v>
      </c>
    </row>
    <row r="4753" spans="1:18" ht="15" customHeight="1" x14ac:dyDescent="0.2">
      <c r="A4753" s="22" t="s">
        <v>2749</v>
      </c>
      <c r="B4753" s="399"/>
      <c r="C4753" s="67" t="s">
        <v>4082</v>
      </c>
      <c r="D4753" s="22" t="s">
        <v>6</v>
      </c>
      <c r="E4753" s="16">
        <v>5</v>
      </c>
      <c r="F4753" s="316">
        <v>3</v>
      </c>
      <c r="G4753" s="301">
        <v>2.9</v>
      </c>
      <c r="H4753" s="296">
        <f t="shared" si="1128"/>
        <v>2.8420000000000001</v>
      </c>
      <c r="I4753" s="296">
        <f t="shared" si="1129"/>
        <v>2.8129999999999997</v>
      </c>
      <c r="J4753" s="296">
        <f t="shared" si="1130"/>
        <v>2.7839999999999998</v>
      </c>
      <c r="K4753" s="106"/>
      <c r="L4753" s="345">
        <f>F4753*K4753</f>
        <v>0</v>
      </c>
      <c r="M4753" s="327">
        <f>G4753*K4753</f>
        <v>0</v>
      </c>
      <c r="N4753" s="545">
        <f>H4753*K4753</f>
        <v>0</v>
      </c>
      <c r="O4753" s="545">
        <f>I4753*K4753</f>
        <v>0</v>
      </c>
      <c r="P4753" s="545">
        <f>J4753*K4753</f>
        <v>0</v>
      </c>
      <c r="Q4753" s="108" t="s">
        <v>7</v>
      </c>
    </row>
    <row r="4754" spans="1:18" ht="15" customHeight="1" x14ac:dyDescent="0.2">
      <c r="A4754" s="22" t="s">
        <v>2749</v>
      </c>
      <c r="B4754" s="399"/>
      <c r="C4754" s="67" t="s">
        <v>4083</v>
      </c>
      <c r="D4754" s="22" t="s">
        <v>6</v>
      </c>
      <c r="E4754" s="16">
        <v>6</v>
      </c>
      <c r="F4754" s="316">
        <v>3.6</v>
      </c>
      <c r="G4754" s="301">
        <v>3.5</v>
      </c>
      <c r="H4754" s="296">
        <f t="shared" si="1128"/>
        <v>3.4299999999999997</v>
      </c>
      <c r="I4754" s="296">
        <f t="shared" si="1129"/>
        <v>3.395</v>
      </c>
      <c r="J4754" s="296">
        <f t="shared" si="1130"/>
        <v>3.36</v>
      </c>
      <c r="K4754" s="106"/>
      <c r="L4754" s="345">
        <f>F4754*K4754</f>
        <v>0</v>
      </c>
      <c r="M4754" s="327">
        <f>G4754*K4754</f>
        <v>0</v>
      </c>
      <c r="N4754" s="545">
        <f>H4754*K4754</f>
        <v>0</v>
      </c>
      <c r="O4754" s="545">
        <f>I4754*K4754</f>
        <v>0</v>
      </c>
      <c r="P4754" s="545">
        <f>J4754*K4754</f>
        <v>0</v>
      </c>
      <c r="Q4754" s="108" t="s">
        <v>7</v>
      </c>
    </row>
    <row r="4755" spans="1:18" ht="15" customHeight="1" x14ac:dyDescent="0.2">
      <c r="A4755" s="22" t="s">
        <v>2749</v>
      </c>
      <c r="B4755" s="399"/>
      <c r="C4755" s="67" t="s">
        <v>4084</v>
      </c>
      <c r="D4755" s="22" t="s">
        <v>6</v>
      </c>
      <c r="E4755" s="16">
        <v>5</v>
      </c>
      <c r="F4755" s="316">
        <v>3</v>
      </c>
      <c r="G4755" s="301">
        <v>2.9</v>
      </c>
      <c r="H4755" s="296">
        <f t="shared" si="1128"/>
        <v>2.8420000000000001</v>
      </c>
      <c r="I4755" s="296">
        <f t="shared" si="1129"/>
        <v>2.8129999999999997</v>
      </c>
      <c r="J4755" s="296">
        <f t="shared" si="1130"/>
        <v>2.7839999999999998</v>
      </c>
      <c r="K4755" s="106"/>
      <c r="L4755" s="345">
        <f>F4755*K4755</f>
        <v>0</v>
      </c>
      <c r="M4755" s="327">
        <f>G4755*K4755</f>
        <v>0</v>
      </c>
      <c r="N4755" s="545">
        <f>H4755*K4755</f>
        <v>0</v>
      </c>
      <c r="O4755" s="545">
        <f>I4755*K4755</f>
        <v>0</v>
      </c>
      <c r="P4755" s="545">
        <f>J4755*K4755</f>
        <v>0</v>
      </c>
      <c r="Q4755" s="108" t="s">
        <v>7</v>
      </c>
    </row>
    <row r="4756" spans="1:18" ht="15" customHeight="1" x14ac:dyDescent="0.2">
      <c r="A4756" s="22" t="s">
        <v>2749</v>
      </c>
      <c r="B4756" s="399"/>
      <c r="C4756" s="67" t="s">
        <v>4085</v>
      </c>
      <c r="D4756" s="22" t="s">
        <v>6</v>
      </c>
      <c r="E4756" s="16">
        <v>4.5</v>
      </c>
      <c r="F4756" s="316">
        <v>2.7</v>
      </c>
      <c r="G4756" s="301">
        <v>2.6</v>
      </c>
      <c r="H4756" s="296">
        <f t="shared" si="1128"/>
        <v>2.548</v>
      </c>
      <c r="I4756" s="296">
        <f t="shared" si="1129"/>
        <v>2.5219999999999998</v>
      </c>
      <c r="J4756" s="296">
        <f t="shared" si="1130"/>
        <v>2.496</v>
      </c>
      <c r="K4756" s="106"/>
      <c r="L4756" s="345">
        <f>F4756*K4756</f>
        <v>0</v>
      </c>
      <c r="M4756" s="327">
        <f>G4756*K4756</f>
        <v>0</v>
      </c>
      <c r="N4756" s="545">
        <f>H4756*K4756</f>
        <v>0</v>
      </c>
      <c r="O4756" s="545">
        <f>I4756*K4756</f>
        <v>0</v>
      </c>
      <c r="P4756" s="545">
        <f>J4756*K4756</f>
        <v>0</v>
      </c>
      <c r="Q4756" s="108" t="s">
        <v>7</v>
      </c>
    </row>
    <row r="4757" spans="1:18" ht="15" customHeight="1" x14ac:dyDescent="0.2">
      <c r="A4757" s="22" t="s">
        <v>2749</v>
      </c>
      <c r="B4757" s="399"/>
      <c r="C4757" s="67" t="s">
        <v>4086</v>
      </c>
      <c r="D4757" s="22" t="s">
        <v>6</v>
      </c>
      <c r="E4757" s="16">
        <v>4.5</v>
      </c>
      <c r="F4757" s="316">
        <v>2.4</v>
      </c>
      <c r="G4757" s="301">
        <v>2.2999999999999998</v>
      </c>
      <c r="H4757" s="296">
        <f t="shared" si="1128"/>
        <v>2.254</v>
      </c>
      <c r="I4757" s="296">
        <f t="shared" si="1129"/>
        <v>2.2309999999999999</v>
      </c>
      <c r="J4757" s="296">
        <f t="shared" si="1130"/>
        <v>2.2079999999999997</v>
      </c>
      <c r="K4757" s="106"/>
      <c r="L4757" s="345">
        <f>F4757*K4757</f>
        <v>0</v>
      </c>
      <c r="M4757" s="327">
        <f>G4757*K4757</f>
        <v>0</v>
      </c>
      <c r="N4757" s="545">
        <f>H4757*K4757</f>
        <v>0</v>
      </c>
      <c r="O4757" s="545">
        <f>I4757*K4757</f>
        <v>0</v>
      </c>
      <c r="P4757" s="545">
        <f>J4757*K4757</f>
        <v>0</v>
      </c>
      <c r="Q4757" s="108" t="s">
        <v>7</v>
      </c>
    </row>
    <row r="4758" spans="1:18" ht="15" customHeight="1" x14ac:dyDescent="0.2">
      <c r="A4758" s="22" t="s">
        <v>2749</v>
      </c>
      <c r="B4758" s="399"/>
      <c r="C4758" s="67" t="s">
        <v>4087</v>
      </c>
      <c r="D4758" s="22" t="s">
        <v>6</v>
      </c>
      <c r="E4758" s="16">
        <v>10</v>
      </c>
      <c r="F4758" s="316">
        <v>6.5</v>
      </c>
      <c r="G4758" s="301">
        <v>6.3</v>
      </c>
      <c r="H4758" s="296">
        <f t="shared" si="1128"/>
        <v>6.1739999999999995</v>
      </c>
      <c r="I4758" s="296">
        <f t="shared" si="1129"/>
        <v>6.1109999999999998</v>
      </c>
      <c r="J4758" s="296">
        <f t="shared" si="1130"/>
        <v>6.048</v>
      </c>
      <c r="K4758" s="106"/>
      <c r="L4758" s="345">
        <f>F4758*K4758</f>
        <v>0</v>
      </c>
      <c r="M4758" s="327">
        <f>G4758*K4758</f>
        <v>0</v>
      </c>
      <c r="N4758" s="545">
        <f>H4758*K4758</f>
        <v>0</v>
      </c>
      <c r="O4758" s="545">
        <f>I4758*K4758</f>
        <v>0</v>
      </c>
      <c r="P4758" s="545">
        <f>J4758*K4758</f>
        <v>0</v>
      </c>
      <c r="Q4758" s="108" t="s">
        <v>7</v>
      </c>
    </row>
    <row r="4759" spans="1:18" ht="15" customHeight="1" x14ac:dyDescent="0.2">
      <c r="A4759" s="22" t="s">
        <v>2749</v>
      </c>
      <c r="B4759" s="399"/>
      <c r="C4759" s="67" t="s">
        <v>4088</v>
      </c>
      <c r="D4759" s="22" t="s">
        <v>6</v>
      </c>
      <c r="E4759" s="16">
        <v>16</v>
      </c>
      <c r="F4759" s="316">
        <v>11.8</v>
      </c>
      <c r="G4759" s="301">
        <v>11.5</v>
      </c>
      <c r="H4759" s="296">
        <f t="shared" si="1128"/>
        <v>11.27</v>
      </c>
      <c r="I4759" s="296">
        <f t="shared" si="1129"/>
        <v>11.154999999999999</v>
      </c>
      <c r="J4759" s="296">
        <f t="shared" si="1130"/>
        <v>11.04</v>
      </c>
      <c r="K4759" s="106"/>
      <c r="L4759" s="345">
        <f>F4759*K4759</f>
        <v>0</v>
      </c>
      <c r="M4759" s="327">
        <f>G4759*K4759</f>
        <v>0</v>
      </c>
      <c r="N4759" s="545">
        <f>H4759*K4759</f>
        <v>0</v>
      </c>
      <c r="O4759" s="545">
        <f>I4759*K4759</f>
        <v>0</v>
      </c>
      <c r="P4759" s="545">
        <f>J4759*K4759</f>
        <v>0</v>
      </c>
      <c r="Q4759" s="108" t="s">
        <v>7</v>
      </c>
    </row>
    <row r="4760" spans="1:18" ht="15" customHeight="1" x14ac:dyDescent="0.2">
      <c r="A4760" s="22" t="s">
        <v>2749</v>
      </c>
      <c r="B4760" s="399"/>
      <c r="C4760" s="67" t="s">
        <v>4089</v>
      </c>
      <c r="D4760" s="22" t="s">
        <v>6</v>
      </c>
      <c r="E4760" s="16">
        <v>12</v>
      </c>
      <c r="F4760" s="316">
        <v>8.4</v>
      </c>
      <c r="G4760" s="301">
        <v>8.1999999999999993</v>
      </c>
      <c r="H4760" s="296">
        <f t="shared" si="1128"/>
        <v>8.0359999999999996</v>
      </c>
      <c r="I4760" s="296">
        <f t="shared" si="1129"/>
        <v>7.9539999999999988</v>
      </c>
      <c r="J4760" s="296">
        <f t="shared" si="1130"/>
        <v>7.871999999999999</v>
      </c>
      <c r="K4760" s="106"/>
      <c r="L4760" s="345">
        <f>F4760*K4760</f>
        <v>0</v>
      </c>
      <c r="M4760" s="327">
        <f>G4760*K4760</f>
        <v>0</v>
      </c>
      <c r="N4760" s="545">
        <f>H4760*K4760</f>
        <v>0</v>
      </c>
      <c r="O4760" s="545">
        <f>I4760*K4760</f>
        <v>0</v>
      </c>
      <c r="P4760" s="545">
        <f>J4760*K4760</f>
        <v>0</v>
      </c>
      <c r="Q4760" s="108" t="s">
        <v>7</v>
      </c>
    </row>
    <row r="4761" spans="1:18" ht="15" customHeight="1" x14ac:dyDescent="0.2">
      <c r="A4761" s="22" t="s">
        <v>2749</v>
      </c>
      <c r="B4761" s="399"/>
      <c r="C4761" s="67" t="s">
        <v>4090</v>
      </c>
      <c r="D4761" s="22" t="s">
        <v>6</v>
      </c>
      <c r="E4761" s="16">
        <v>16</v>
      </c>
      <c r="F4761" s="316">
        <v>11</v>
      </c>
      <c r="G4761" s="301">
        <v>10.8</v>
      </c>
      <c r="H4761" s="296">
        <f t="shared" si="1128"/>
        <v>10.584</v>
      </c>
      <c r="I4761" s="296">
        <f t="shared" si="1129"/>
        <v>10.476000000000001</v>
      </c>
      <c r="J4761" s="296">
        <f t="shared" si="1130"/>
        <v>10.368</v>
      </c>
      <c r="K4761" s="106"/>
      <c r="L4761" s="345">
        <f>F4761*K4761</f>
        <v>0</v>
      </c>
      <c r="M4761" s="327">
        <f>G4761*K4761</f>
        <v>0</v>
      </c>
      <c r="N4761" s="545">
        <f>H4761*K4761</f>
        <v>0</v>
      </c>
      <c r="O4761" s="545">
        <f>I4761*K4761</f>
        <v>0</v>
      </c>
      <c r="P4761" s="545">
        <f>J4761*K4761</f>
        <v>0</v>
      </c>
      <c r="Q4761" s="108" t="s">
        <v>7</v>
      </c>
    </row>
    <row r="4762" spans="1:18" ht="15" customHeight="1" x14ac:dyDescent="0.2">
      <c r="A4762" s="183" t="s">
        <v>1912</v>
      </c>
      <c r="B4762" s="401" t="s">
        <v>5541</v>
      </c>
      <c r="C4762" s="185" t="s">
        <v>5540</v>
      </c>
      <c r="D4762" s="183" t="s">
        <v>6</v>
      </c>
      <c r="E4762" s="211">
        <v>4.5</v>
      </c>
      <c r="F4762" s="674">
        <v>2.4</v>
      </c>
      <c r="G4762" s="204">
        <v>2.2999999999999998</v>
      </c>
      <c r="H4762" s="221">
        <f t="shared" ref="H4762" si="1131">G4762*0.98</f>
        <v>2.254</v>
      </c>
      <c r="I4762" s="221">
        <f t="shared" ref="I4762" si="1132">G4762*0.97</f>
        <v>2.2309999999999999</v>
      </c>
      <c r="J4762" s="221">
        <f t="shared" ref="J4762" si="1133">G4762*0.96</f>
        <v>2.2079999999999997</v>
      </c>
      <c r="K4762" s="115"/>
      <c r="L4762" s="675">
        <f>F4762*K4762</f>
        <v>0</v>
      </c>
      <c r="M4762" s="327">
        <f>G4762*K4762</f>
        <v>0</v>
      </c>
      <c r="N4762" s="545">
        <f>H4762*K4762</f>
        <v>0</v>
      </c>
      <c r="O4762" s="545">
        <f>I4762*K4762</f>
        <v>0</v>
      </c>
      <c r="P4762" s="545">
        <f>J4762*K4762</f>
        <v>0</v>
      </c>
      <c r="Q4762" s="189" t="s">
        <v>7</v>
      </c>
      <c r="R4762" s="712"/>
    </row>
    <row r="4763" spans="1:18" ht="15" customHeight="1" x14ac:dyDescent="0.2">
      <c r="A4763" s="183" t="s">
        <v>1912</v>
      </c>
      <c r="B4763" s="401" t="s">
        <v>5542</v>
      </c>
      <c r="C4763" s="185" t="s">
        <v>5624</v>
      </c>
      <c r="D4763" s="183" t="s">
        <v>6</v>
      </c>
      <c r="E4763" s="211">
        <v>7</v>
      </c>
      <c r="F4763" s="674">
        <v>4.0999999999999996</v>
      </c>
      <c r="G4763" s="204">
        <v>4</v>
      </c>
      <c r="H4763" s="221">
        <f t="shared" ref="H4763" si="1134">G4763*0.98</f>
        <v>3.92</v>
      </c>
      <c r="I4763" s="221">
        <f t="shared" ref="I4763" si="1135">G4763*0.97</f>
        <v>3.88</v>
      </c>
      <c r="J4763" s="221">
        <f t="shared" ref="J4763" si="1136">G4763*0.96</f>
        <v>3.84</v>
      </c>
      <c r="K4763" s="115"/>
      <c r="L4763" s="675">
        <f>F4763*K4763</f>
        <v>0</v>
      </c>
      <c r="M4763" s="327">
        <f>G4763*K4763</f>
        <v>0</v>
      </c>
      <c r="N4763" s="545">
        <f>H4763*K4763</f>
        <v>0</v>
      </c>
      <c r="O4763" s="545">
        <f>I4763*K4763</f>
        <v>0</v>
      </c>
      <c r="P4763" s="545">
        <f>J4763*K4763</f>
        <v>0</v>
      </c>
      <c r="Q4763" s="189" t="s">
        <v>7</v>
      </c>
      <c r="R4763" s="712"/>
    </row>
    <row r="4764" spans="1:18" ht="15" customHeight="1" x14ac:dyDescent="0.2">
      <c r="A4764" s="183" t="s">
        <v>1912</v>
      </c>
      <c r="B4764" s="401" t="s">
        <v>5543</v>
      </c>
      <c r="C4764" s="185" t="s">
        <v>5544</v>
      </c>
      <c r="D4764" s="183" t="s">
        <v>6</v>
      </c>
      <c r="E4764" s="211">
        <v>5</v>
      </c>
      <c r="F4764" s="674">
        <v>2.7</v>
      </c>
      <c r="G4764" s="204">
        <v>2.6</v>
      </c>
      <c r="H4764" s="221">
        <f t="shared" ref="H4764" si="1137">G4764*0.98</f>
        <v>2.548</v>
      </c>
      <c r="I4764" s="221">
        <f t="shared" ref="I4764" si="1138">G4764*0.97</f>
        <v>2.5219999999999998</v>
      </c>
      <c r="J4764" s="221">
        <f t="shared" ref="J4764" si="1139">G4764*0.96</f>
        <v>2.496</v>
      </c>
      <c r="K4764" s="115"/>
      <c r="L4764" s="675">
        <f>F4764*K4764</f>
        <v>0</v>
      </c>
      <c r="M4764" s="327">
        <f>G4764*K4764</f>
        <v>0</v>
      </c>
      <c r="N4764" s="545">
        <f>H4764*K4764</f>
        <v>0</v>
      </c>
      <c r="O4764" s="545">
        <f>I4764*K4764</f>
        <v>0</v>
      </c>
      <c r="P4764" s="545">
        <f>J4764*K4764</f>
        <v>0</v>
      </c>
      <c r="Q4764" s="189" t="s">
        <v>7</v>
      </c>
      <c r="R4764" s="712"/>
    </row>
    <row r="4765" spans="1:18" ht="15" customHeight="1" x14ac:dyDescent="0.2">
      <c r="A4765" s="183" t="s">
        <v>17</v>
      </c>
      <c r="B4765" s="401"/>
      <c r="C4765" s="185" t="s">
        <v>5134</v>
      </c>
      <c r="D4765" s="183" t="s">
        <v>6</v>
      </c>
      <c r="E4765" s="211">
        <v>7</v>
      </c>
      <c r="F4765" s="674">
        <v>4.5999999999999996</v>
      </c>
      <c r="G4765" s="204">
        <v>4.5</v>
      </c>
      <c r="H4765" s="296">
        <f t="shared" si="1128"/>
        <v>4.41</v>
      </c>
      <c r="I4765" s="296">
        <f t="shared" si="1129"/>
        <v>4.3650000000000002</v>
      </c>
      <c r="J4765" s="296">
        <f t="shared" si="1130"/>
        <v>4.32</v>
      </c>
      <c r="K4765" s="106"/>
      <c r="L4765" s="675">
        <f>F4765*K4765</f>
        <v>0</v>
      </c>
      <c r="M4765" s="327">
        <f>G4765*K4765</f>
        <v>0</v>
      </c>
      <c r="N4765" s="545">
        <f>H4765*K4765</f>
        <v>0</v>
      </c>
      <c r="O4765" s="545">
        <f>I4765*K4765</f>
        <v>0</v>
      </c>
      <c r="P4765" s="545">
        <f>J4765*K4765</f>
        <v>0</v>
      </c>
      <c r="Q4765" s="729" t="s">
        <v>5</v>
      </c>
      <c r="R4765" s="712"/>
    </row>
    <row r="4766" spans="1:18" ht="15" customHeight="1" x14ac:dyDescent="0.2">
      <c r="A4766" s="183" t="s">
        <v>17</v>
      </c>
      <c r="B4766" s="401"/>
      <c r="C4766" s="185" t="s">
        <v>5135</v>
      </c>
      <c r="D4766" s="183" t="s">
        <v>6</v>
      </c>
      <c r="E4766" s="211">
        <v>7</v>
      </c>
      <c r="F4766" s="674">
        <v>4.7</v>
      </c>
      <c r="G4766" s="204">
        <v>4.5999999999999996</v>
      </c>
      <c r="H4766" s="296">
        <f t="shared" si="1128"/>
        <v>4.508</v>
      </c>
      <c r="I4766" s="296">
        <f t="shared" si="1129"/>
        <v>4.4619999999999997</v>
      </c>
      <c r="J4766" s="296">
        <f t="shared" si="1130"/>
        <v>4.4159999999999995</v>
      </c>
      <c r="K4766" s="106"/>
      <c r="L4766" s="675">
        <f>F4766*K4766</f>
        <v>0</v>
      </c>
      <c r="M4766" s="327">
        <f>G4766*K4766</f>
        <v>0</v>
      </c>
      <c r="N4766" s="545">
        <f>H4766*K4766</f>
        <v>0</v>
      </c>
      <c r="O4766" s="545">
        <f>I4766*K4766</f>
        <v>0</v>
      </c>
      <c r="P4766" s="545">
        <f>J4766*K4766</f>
        <v>0</v>
      </c>
      <c r="Q4766" s="189" t="s">
        <v>7</v>
      </c>
      <c r="R4766" s="712"/>
    </row>
    <row r="4767" spans="1:18" ht="15" customHeight="1" x14ac:dyDescent="0.2">
      <c r="A4767" s="183" t="s">
        <v>17</v>
      </c>
      <c r="B4767" s="401"/>
      <c r="C4767" s="185" t="s">
        <v>389</v>
      </c>
      <c r="D4767" s="183" t="s">
        <v>6</v>
      </c>
      <c r="E4767" s="211">
        <v>4</v>
      </c>
      <c r="F4767" s="674">
        <v>2.5</v>
      </c>
      <c r="G4767" s="204">
        <v>2.4</v>
      </c>
      <c r="H4767" s="221">
        <f t="shared" si="1128"/>
        <v>2.3519999999999999</v>
      </c>
      <c r="I4767" s="221">
        <f t="shared" si="1129"/>
        <v>2.3279999999999998</v>
      </c>
      <c r="J4767" s="221">
        <f t="shared" si="1130"/>
        <v>2.3039999999999998</v>
      </c>
      <c r="K4767" s="106"/>
      <c r="L4767" s="675">
        <f>F4767*K4767</f>
        <v>0</v>
      </c>
      <c r="M4767" s="327">
        <f>G4767*K4767</f>
        <v>0</v>
      </c>
      <c r="N4767" s="545">
        <f>H4767*K4767</f>
        <v>0</v>
      </c>
      <c r="O4767" s="545">
        <f>I4767*K4767</f>
        <v>0</v>
      </c>
      <c r="P4767" s="545">
        <f>J4767*K4767</f>
        <v>0</v>
      </c>
      <c r="Q4767" s="189" t="s">
        <v>7</v>
      </c>
      <c r="R4767" s="712"/>
    </row>
    <row r="4768" spans="1:18" ht="15" customHeight="1" x14ac:dyDescent="0.2">
      <c r="A4768" s="183" t="s">
        <v>17</v>
      </c>
      <c r="B4768" s="401"/>
      <c r="C4768" s="185" t="s">
        <v>390</v>
      </c>
      <c r="D4768" s="183" t="s">
        <v>6</v>
      </c>
      <c r="E4768" s="211">
        <v>5</v>
      </c>
      <c r="F4768" s="674">
        <v>2.9</v>
      </c>
      <c r="G4768" s="204">
        <v>2.8</v>
      </c>
      <c r="H4768" s="221">
        <f t="shared" si="1128"/>
        <v>2.7439999999999998</v>
      </c>
      <c r="I4768" s="221">
        <f t="shared" si="1129"/>
        <v>2.7159999999999997</v>
      </c>
      <c r="J4768" s="221">
        <f t="shared" si="1130"/>
        <v>2.6879999999999997</v>
      </c>
      <c r="K4768" s="106"/>
      <c r="L4768" s="675">
        <f>F4768*K4768</f>
        <v>0</v>
      </c>
      <c r="M4768" s="327">
        <f>G4768*K4768</f>
        <v>0</v>
      </c>
      <c r="N4768" s="545">
        <f>H4768*K4768</f>
        <v>0</v>
      </c>
      <c r="O4768" s="545">
        <f>I4768*K4768</f>
        <v>0</v>
      </c>
      <c r="P4768" s="545">
        <f>J4768*K4768</f>
        <v>0</v>
      </c>
      <c r="Q4768" s="189" t="s">
        <v>7</v>
      </c>
      <c r="R4768" s="712"/>
    </row>
    <row r="4769" spans="1:18" ht="15" customHeight="1" x14ac:dyDescent="0.2">
      <c r="A4769" s="183" t="s">
        <v>17</v>
      </c>
      <c r="B4769" s="401"/>
      <c r="C4769" s="185" t="s">
        <v>391</v>
      </c>
      <c r="D4769" s="183" t="s">
        <v>6</v>
      </c>
      <c r="E4769" s="211">
        <v>5</v>
      </c>
      <c r="F4769" s="674">
        <v>3.3</v>
      </c>
      <c r="G4769" s="204">
        <v>3.2</v>
      </c>
      <c r="H4769" s="221">
        <f t="shared" si="1128"/>
        <v>3.1360000000000001</v>
      </c>
      <c r="I4769" s="221">
        <f t="shared" si="1129"/>
        <v>3.1040000000000001</v>
      </c>
      <c r="J4769" s="221">
        <f t="shared" si="1130"/>
        <v>3.0720000000000001</v>
      </c>
      <c r="K4769" s="106"/>
      <c r="L4769" s="675">
        <f>F4769*K4769</f>
        <v>0</v>
      </c>
      <c r="M4769" s="327">
        <f>G4769*K4769</f>
        <v>0</v>
      </c>
      <c r="N4769" s="545">
        <f>H4769*K4769</f>
        <v>0</v>
      </c>
      <c r="O4769" s="545">
        <f>I4769*K4769</f>
        <v>0</v>
      </c>
      <c r="P4769" s="545">
        <f>J4769*K4769</f>
        <v>0</v>
      </c>
      <c r="Q4769" s="189" t="s">
        <v>7</v>
      </c>
      <c r="R4769" s="712"/>
    </row>
    <row r="4770" spans="1:18" ht="15" customHeight="1" x14ac:dyDescent="0.2">
      <c r="A4770" s="183" t="s">
        <v>17</v>
      </c>
      <c r="B4770" s="401"/>
      <c r="C4770" s="185" t="s">
        <v>392</v>
      </c>
      <c r="D4770" s="183" t="s">
        <v>6</v>
      </c>
      <c r="E4770" s="211">
        <v>6</v>
      </c>
      <c r="F4770" s="674">
        <v>4.0999999999999996</v>
      </c>
      <c r="G4770" s="204">
        <v>4</v>
      </c>
      <c r="H4770" s="221">
        <f t="shared" si="1128"/>
        <v>3.92</v>
      </c>
      <c r="I4770" s="221">
        <f t="shared" si="1129"/>
        <v>3.88</v>
      </c>
      <c r="J4770" s="221">
        <f t="shared" si="1130"/>
        <v>3.84</v>
      </c>
      <c r="K4770" s="106"/>
      <c r="L4770" s="675">
        <f>F4770*K4770</f>
        <v>0</v>
      </c>
      <c r="M4770" s="327">
        <f>G4770*K4770</f>
        <v>0</v>
      </c>
      <c r="N4770" s="545">
        <f>H4770*K4770</f>
        <v>0</v>
      </c>
      <c r="O4770" s="545">
        <f>I4770*K4770</f>
        <v>0</v>
      </c>
      <c r="P4770" s="545">
        <f>J4770*K4770</f>
        <v>0</v>
      </c>
      <c r="Q4770" s="729" t="s">
        <v>5</v>
      </c>
      <c r="R4770" s="712"/>
    </row>
    <row r="4771" spans="1:18" ht="15" customHeight="1" x14ac:dyDescent="0.2">
      <c r="A4771" s="183" t="s">
        <v>17</v>
      </c>
      <c r="B4771" s="401"/>
      <c r="C4771" s="185" t="s">
        <v>4896</v>
      </c>
      <c r="D4771" s="183" t="s">
        <v>6</v>
      </c>
      <c r="E4771" s="211">
        <v>5</v>
      </c>
      <c r="F4771" s="674">
        <v>3.4</v>
      </c>
      <c r="G4771" s="204">
        <v>3.3</v>
      </c>
      <c r="H4771" s="221">
        <f t="shared" si="1128"/>
        <v>3.234</v>
      </c>
      <c r="I4771" s="221">
        <f t="shared" si="1129"/>
        <v>3.2009999999999996</v>
      </c>
      <c r="J4771" s="221">
        <f t="shared" si="1130"/>
        <v>3.1679999999999997</v>
      </c>
      <c r="K4771" s="106"/>
      <c r="L4771" s="675">
        <f>F4771*K4771</f>
        <v>0</v>
      </c>
      <c r="M4771" s="327">
        <f>G4771*K4771</f>
        <v>0</v>
      </c>
      <c r="N4771" s="545">
        <f>H4771*K4771</f>
        <v>0</v>
      </c>
      <c r="O4771" s="545">
        <f>I4771*K4771</f>
        <v>0</v>
      </c>
      <c r="P4771" s="545">
        <f>J4771*K4771</f>
        <v>0</v>
      </c>
      <c r="Q4771" s="729" t="s">
        <v>5</v>
      </c>
      <c r="R4771" s="712"/>
    </row>
    <row r="4772" spans="1:18" ht="15" customHeight="1" x14ac:dyDescent="0.2">
      <c r="A4772" s="22" t="s">
        <v>2749</v>
      </c>
      <c r="B4772" s="399"/>
      <c r="C4772" s="67" t="s">
        <v>3731</v>
      </c>
      <c r="D4772" s="22" t="s">
        <v>6</v>
      </c>
      <c r="E4772" s="16">
        <v>6</v>
      </c>
      <c r="F4772" s="316">
        <v>3.6</v>
      </c>
      <c r="G4772" s="301">
        <v>3.5</v>
      </c>
      <c r="H4772" s="296">
        <f t="shared" ref="H4772:H4781" si="1140">G4772*0.98</f>
        <v>3.4299999999999997</v>
      </c>
      <c r="I4772" s="296">
        <f t="shared" ref="I4772:I4781" si="1141">G4772*0.97</f>
        <v>3.395</v>
      </c>
      <c r="J4772" s="296">
        <f t="shared" ref="J4772:J4781" si="1142">G4772*0.96</f>
        <v>3.36</v>
      </c>
      <c r="K4772" s="106"/>
      <c r="L4772" s="345">
        <f>F4772*K4772</f>
        <v>0</v>
      </c>
      <c r="M4772" s="327">
        <f>G4772*K4772</f>
        <v>0</v>
      </c>
      <c r="N4772" s="545">
        <f>H4772*K4772</f>
        <v>0</v>
      </c>
      <c r="O4772" s="545">
        <f>I4772*K4772</f>
        <v>0</v>
      </c>
      <c r="P4772" s="545">
        <f>J4772*K4772</f>
        <v>0</v>
      </c>
      <c r="Q4772" s="108" t="s">
        <v>7</v>
      </c>
    </row>
    <row r="4773" spans="1:18" ht="15" customHeight="1" x14ac:dyDescent="0.2">
      <c r="A4773" s="183" t="s">
        <v>17</v>
      </c>
      <c r="B4773" s="401"/>
      <c r="C4773" s="185" t="s">
        <v>768</v>
      </c>
      <c r="D4773" s="183" t="s">
        <v>6</v>
      </c>
      <c r="E4773" s="211">
        <v>5.5</v>
      </c>
      <c r="F4773" s="674">
        <v>3.4</v>
      </c>
      <c r="G4773" s="204">
        <v>3.3</v>
      </c>
      <c r="H4773" s="221">
        <f t="shared" si="1140"/>
        <v>3.234</v>
      </c>
      <c r="I4773" s="221">
        <f t="shared" si="1141"/>
        <v>3.2009999999999996</v>
      </c>
      <c r="J4773" s="221">
        <f t="shared" si="1142"/>
        <v>3.1679999999999997</v>
      </c>
      <c r="K4773" s="106"/>
      <c r="L4773" s="675">
        <f>F4773*K4773</f>
        <v>0</v>
      </c>
      <c r="M4773" s="327">
        <f>G4773*K4773</f>
        <v>0</v>
      </c>
      <c r="N4773" s="545">
        <f>H4773*K4773</f>
        <v>0</v>
      </c>
      <c r="O4773" s="545">
        <f>I4773*K4773</f>
        <v>0</v>
      </c>
      <c r="P4773" s="545">
        <f>J4773*K4773</f>
        <v>0</v>
      </c>
      <c r="Q4773" s="216" t="s">
        <v>7</v>
      </c>
      <c r="R4773" s="712"/>
    </row>
    <row r="4774" spans="1:18" ht="15" customHeight="1" x14ac:dyDescent="0.2">
      <c r="A4774" s="183" t="s">
        <v>17</v>
      </c>
      <c r="B4774" s="401"/>
      <c r="C4774" s="185" t="s">
        <v>769</v>
      </c>
      <c r="D4774" s="183" t="s">
        <v>6</v>
      </c>
      <c r="E4774" s="211">
        <v>6</v>
      </c>
      <c r="F4774" s="674">
        <v>4.0999999999999996</v>
      </c>
      <c r="G4774" s="204">
        <v>4</v>
      </c>
      <c r="H4774" s="296">
        <f t="shared" si="1140"/>
        <v>3.92</v>
      </c>
      <c r="I4774" s="296">
        <f t="shared" si="1141"/>
        <v>3.88</v>
      </c>
      <c r="J4774" s="296">
        <f t="shared" si="1142"/>
        <v>3.84</v>
      </c>
      <c r="K4774" s="106"/>
      <c r="L4774" s="675">
        <f>F4774*K4774</f>
        <v>0</v>
      </c>
      <c r="M4774" s="327">
        <f>G4774*K4774</f>
        <v>0</v>
      </c>
      <c r="N4774" s="545">
        <f>H4774*K4774</f>
        <v>0</v>
      </c>
      <c r="O4774" s="545">
        <f>I4774*K4774</f>
        <v>0</v>
      </c>
      <c r="P4774" s="545">
        <f>J4774*K4774</f>
        <v>0</v>
      </c>
      <c r="Q4774" s="216" t="s">
        <v>7</v>
      </c>
      <c r="R4774" s="712"/>
    </row>
    <row r="4775" spans="1:18" ht="15" customHeight="1" x14ac:dyDescent="0.2">
      <c r="A4775" s="183" t="s">
        <v>17</v>
      </c>
      <c r="B4775" s="401"/>
      <c r="C4775" s="185" t="s">
        <v>767</v>
      </c>
      <c r="D4775" s="183" t="s">
        <v>6</v>
      </c>
      <c r="E4775" s="211">
        <v>16</v>
      </c>
      <c r="F4775" s="674">
        <v>11</v>
      </c>
      <c r="G4775" s="204">
        <v>10.8</v>
      </c>
      <c r="H4775" s="221">
        <f t="shared" si="1140"/>
        <v>10.584</v>
      </c>
      <c r="I4775" s="221">
        <f t="shared" si="1141"/>
        <v>10.476000000000001</v>
      </c>
      <c r="J4775" s="221">
        <f t="shared" si="1142"/>
        <v>10.368</v>
      </c>
      <c r="K4775" s="106"/>
      <c r="L4775" s="675">
        <f>F4775*K4775</f>
        <v>0</v>
      </c>
      <c r="M4775" s="327">
        <f>G4775*K4775</f>
        <v>0</v>
      </c>
      <c r="N4775" s="545">
        <f>H4775*K4775</f>
        <v>0</v>
      </c>
      <c r="O4775" s="545">
        <f>I4775*K4775</f>
        <v>0</v>
      </c>
      <c r="P4775" s="545">
        <f>J4775*K4775</f>
        <v>0</v>
      </c>
      <c r="Q4775" s="216" t="s">
        <v>7</v>
      </c>
      <c r="R4775" s="712"/>
    </row>
    <row r="4776" spans="1:18" ht="15" customHeight="1" x14ac:dyDescent="0.2">
      <c r="A4776" s="183" t="s">
        <v>17</v>
      </c>
      <c r="B4776" s="401"/>
      <c r="C4776" s="185" t="s">
        <v>3275</v>
      </c>
      <c r="D4776" s="183" t="s">
        <v>6</v>
      </c>
      <c r="E4776" s="211">
        <v>29</v>
      </c>
      <c r="F4776" s="674">
        <v>21.5</v>
      </c>
      <c r="G4776" s="204">
        <v>21.2</v>
      </c>
      <c r="H4776" s="296">
        <f t="shared" si="1140"/>
        <v>20.776</v>
      </c>
      <c r="I4776" s="296">
        <f t="shared" si="1141"/>
        <v>20.564</v>
      </c>
      <c r="J4776" s="296">
        <f t="shared" si="1142"/>
        <v>20.352</v>
      </c>
      <c r="K4776" s="106"/>
      <c r="L4776" s="675">
        <f>F4776*K4776</f>
        <v>0</v>
      </c>
      <c r="M4776" s="327">
        <f>G4776*K4776</f>
        <v>0</v>
      </c>
      <c r="N4776" s="545">
        <f>H4776*K4776</f>
        <v>0</v>
      </c>
      <c r="O4776" s="545">
        <f>I4776*K4776</f>
        <v>0</v>
      </c>
      <c r="P4776" s="545">
        <f>J4776*K4776</f>
        <v>0</v>
      </c>
      <c r="Q4776" s="216" t="s">
        <v>7</v>
      </c>
      <c r="R4776" s="712"/>
    </row>
    <row r="4777" spans="1:18" ht="15" customHeight="1" x14ac:dyDescent="0.2">
      <c r="A4777" s="183" t="s">
        <v>17</v>
      </c>
      <c r="B4777" s="401"/>
      <c r="C4777" s="185" t="s">
        <v>1875</v>
      </c>
      <c r="D4777" s="183" t="s">
        <v>6</v>
      </c>
      <c r="E4777" s="211">
        <v>15</v>
      </c>
      <c r="F4777" s="674">
        <v>10.3</v>
      </c>
      <c r="G4777" s="204">
        <v>10</v>
      </c>
      <c r="H4777" s="296">
        <f t="shared" si="1140"/>
        <v>9.8000000000000007</v>
      </c>
      <c r="I4777" s="296">
        <f t="shared" si="1141"/>
        <v>9.6999999999999993</v>
      </c>
      <c r="J4777" s="296">
        <f t="shared" si="1142"/>
        <v>9.6</v>
      </c>
      <c r="K4777" s="106"/>
      <c r="L4777" s="675">
        <f>F4777*K4777</f>
        <v>0</v>
      </c>
      <c r="M4777" s="327">
        <f>G4777*K4777</f>
        <v>0</v>
      </c>
      <c r="N4777" s="545">
        <f>H4777*K4777</f>
        <v>0</v>
      </c>
      <c r="O4777" s="545">
        <f>I4777*K4777</f>
        <v>0</v>
      </c>
      <c r="P4777" s="545">
        <f>J4777*K4777</f>
        <v>0</v>
      </c>
      <c r="Q4777" s="216" t="s">
        <v>7</v>
      </c>
      <c r="R4777" s="712"/>
    </row>
    <row r="4778" spans="1:18" ht="15" customHeight="1" x14ac:dyDescent="0.2">
      <c r="A4778" s="183" t="s">
        <v>2748</v>
      </c>
      <c r="B4778" s="401"/>
      <c r="C4778" s="185" t="s">
        <v>5044</v>
      </c>
      <c r="D4778" s="183" t="s">
        <v>6</v>
      </c>
      <c r="E4778" s="211">
        <v>15</v>
      </c>
      <c r="F4778" s="674">
        <v>9.9</v>
      </c>
      <c r="G4778" s="204">
        <v>9.6999999999999993</v>
      </c>
      <c r="H4778" s="296">
        <f t="shared" si="1140"/>
        <v>9.5059999999999985</v>
      </c>
      <c r="I4778" s="296">
        <f t="shared" si="1141"/>
        <v>9.4089999999999989</v>
      </c>
      <c r="J4778" s="296">
        <f t="shared" si="1142"/>
        <v>9.3119999999999994</v>
      </c>
      <c r="K4778" s="106"/>
      <c r="L4778" s="675">
        <f>F4778*K4778</f>
        <v>0</v>
      </c>
      <c r="M4778" s="327">
        <f>G4778*K4778</f>
        <v>0</v>
      </c>
      <c r="N4778" s="545">
        <f>H4778*K4778</f>
        <v>0</v>
      </c>
      <c r="O4778" s="545">
        <f>I4778*K4778</f>
        <v>0</v>
      </c>
      <c r="P4778" s="545">
        <f>J4778*K4778</f>
        <v>0</v>
      </c>
      <c r="Q4778" s="189" t="s">
        <v>7</v>
      </c>
      <c r="R4778" s="712"/>
    </row>
    <row r="4779" spans="1:18" ht="15" customHeight="1" x14ac:dyDescent="0.2">
      <c r="A4779" s="183" t="s">
        <v>4489</v>
      </c>
      <c r="B4779" s="401"/>
      <c r="C4779" s="185" t="s">
        <v>5279</v>
      </c>
      <c r="D4779" s="183" t="s">
        <v>6</v>
      </c>
      <c r="E4779" s="211">
        <v>3</v>
      </c>
      <c r="F4779" s="674">
        <v>1.8</v>
      </c>
      <c r="G4779" s="204">
        <v>1.75</v>
      </c>
      <c r="H4779" s="221">
        <f t="shared" ref="H4779" si="1143">G4779*0.98</f>
        <v>1.7149999999999999</v>
      </c>
      <c r="I4779" s="221">
        <f t="shared" ref="I4779" si="1144">G4779*0.97</f>
        <v>1.6975</v>
      </c>
      <c r="J4779" s="221">
        <f t="shared" ref="J4779" si="1145">G4779*0.96</f>
        <v>1.68</v>
      </c>
      <c r="K4779" s="106"/>
      <c r="L4779" s="675">
        <f>F4779*K4779</f>
        <v>0</v>
      </c>
      <c r="M4779" s="327">
        <f>G4779*K4779</f>
        <v>0</v>
      </c>
      <c r="N4779" s="545">
        <f>H4779*K4779</f>
        <v>0</v>
      </c>
      <c r="O4779" s="545">
        <f>I4779*K4779</f>
        <v>0</v>
      </c>
      <c r="P4779" s="545">
        <f>J4779*K4779</f>
        <v>0</v>
      </c>
      <c r="Q4779" s="216" t="s">
        <v>7</v>
      </c>
      <c r="R4779" s="712"/>
    </row>
    <row r="4780" spans="1:18" ht="15" customHeight="1" x14ac:dyDescent="0.2">
      <c r="A4780" s="183" t="s">
        <v>4489</v>
      </c>
      <c r="B4780" s="401"/>
      <c r="C4780" s="185" t="s">
        <v>4969</v>
      </c>
      <c r="D4780" s="183" t="s">
        <v>6</v>
      </c>
      <c r="E4780" s="211">
        <v>6</v>
      </c>
      <c r="F4780" s="674">
        <v>3.8</v>
      </c>
      <c r="G4780" s="204">
        <v>3.7</v>
      </c>
      <c r="H4780" s="221">
        <f t="shared" si="1140"/>
        <v>3.6259999999999999</v>
      </c>
      <c r="I4780" s="221">
        <f t="shared" si="1141"/>
        <v>3.589</v>
      </c>
      <c r="J4780" s="221">
        <f t="shared" si="1142"/>
        <v>3.552</v>
      </c>
      <c r="K4780" s="106"/>
      <c r="L4780" s="675">
        <f>F4780*K4780</f>
        <v>0</v>
      </c>
      <c r="M4780" s="327">
        <f>G4780*K4780</f>
        <v>0</v>
      </c>
      <c r="N4780" s="545">
        <f>H4780*K4780</f>
        <v>0</v>
      </c>
      <c r="O4780" s="545">
        <f>I4780*K4780</f>
        <v>0</v>
      </c>
      <c r="P4780" s="545">
        <f>J4780*K4780</f>
        <v>0</v>
      </c>
      <c r="Q4780" s="216" t="s">
        <v>7</v>
      </c>
      <c r="R4780" s="712"/>
    </row>
    <row r="4781" spans="1:18" ht="15" customHeight="1" thickBot="1" x14ac:dyDescent="0.25">
      <c r="A4781" s="196" t="s">
        <v>4489</v>
      </c>
      <c r="B4781" s="403"/>
      <c r="C4781" s="290" t="s">
        <v>4970</v>
      </c>
      <c r="D4781" s="183" t="s">
        <v>6</v>
      </c>
      <c r="E4781" s="425">
        <v>12</v>
      </c>
      <c r="F4781" s="820">
        <v>7.7</v>
      </c>
      <c r="G4781" s="483">
        <v>7.5</v>
      </c>
      <c r="H4781" s="221">
        <f t="shared" si="1140"/>
        <v>7.35</v>
      </c>
      <c r="I4781" s="221">
        <f t="shared" si="1141"/>
        <v>7.2749999999999995</v>
      </c>
      <c r="J4781" s="221">
        <f t="shared" si="1142"/>
        <v>7.1999999999999993</v>
      </c>
      <c r="K4781" s="106"/>
      <c r="L4781" s="906">
        <f>F4781*K4781</f>
        <v>0</v>
      </c>
      <c r="M4781" s="465">
        <f>G4781*K4781</f>
        <v>0</v>
      </c>
      <c r="N4781" s="545">
        <f>H4781*K4781</f>
        <v>0</v>
      </c>
      <c r="O4781" s="545">
        <f>I4781*K4781</f>
        <v>0</v>
      </c>
      <c r="P4781" s="545">
        <f>J4781*K4781</f>
        <v>0</v>
      </c>
      <c r="Q4781" s="778" t="s">
        <v>7</v>
      </c>
      <c r="R4781" s="712"/>
    </row>
    <row r="4782" spans="1:18" ht="15" customHeight="1" thickBot="1" x14ac:dyDescent="0.25">
      <c r="A4782" s="30"/>
      <c r="B4782" s="30"/>
      <c r="C4782" s="31"/>
      <c r="D4782" s="30"/>
      <c r="E4782" s="30"/>
      <c r="F4782" s="30"/>
      <c r="G4782" s="30"/>
      <c r="H4782" s="30"/>
      <c r="I4782" s="30"/>
      <c r="J4782" s="30"/>
      <c r="K4782" s="31"/>
      <c r="L4782" s="220">
        <f>SUM(L4747:L4781)</f>
        <v>0</v>
      </c>
      <c r="M4782" s="220">
        <f>SUM(M4747:M4781)</f>
        <v>0</v>
      </c>
      <c r="N4782" s="220"/>
      <c r="O4782" s="220"/>
      <c r="P4782" s="220"/>
      <c r="Q4782" s="31"/>
    </row>
    <row r="4783" spans="1:18" ht="20.100000000000001" customHeight="1" thickBot="1" x14ac:dyDescent="0.25">
      <c r="A4783" s="41" t="s">
        <v>1916</v>
      </c>
      <c r="B4783" s="280"/>
      <c r="C4783" s="43"/>
      <c r="D4783" s="43"/>
      <c r="E4783" s="44"/>
      <c r="F4783" s="44"/>
      <c r="G4783" s="44"/>
      <c r="H4783" s="44"/>
      <c r="I4783" s="44"/>
      <c r="J4783" s="44"/>
      <c r="K4783" s="44"/>
      <c r="L4783" s="44"/>
      <c r="M4783" s="44"/>
      <c r="N4783" s="44"/>
      <c r="O4783" s="44"/>
      <c r="P4783" s="44"/>
      <c r="Q4783" s="45"/>
    </row>
    <row r="4784" spans="1:18" ht="15" customHeight="1" thickBot="1" x14ac:dyDescent="0.25">
      <c r="A4784" s="21" t="s">
        <v>50</v>
      </c>
      <c r="B4784" s="21"/>
      <c r="C4784" s="21" t="s">
        <v>29</v>
      </c>
      <c r="D4784" s="294" t="s">
        <v>47</v>
      </c>
      <c r="E4784" s="464" t="s">
        <v>1548</v>
      </c>
      <c r="F4784" s="21" t="s">
        <v>1549</v>
      </c>
      <c r="G4784" s="21" t="s">
        <v>1556</v>
      </c>
      <c r="H4784" s="868">
        <v>-0.02</v>
      </c>
      <c r="I4784" s="868">
        <v>-0.03</v>
      </c>
      <c r="J4784" s="868">
        <v>-0.04</v>
      </c>
      <c r="K4784" s="21" t="s">
        <v>30</v>
      </c>
      <c r="L4784" s="21" t="s">
        <v>12</v>
      </c>
      <c r="M4784" s="21" t="s">
        <v>1547</v>
      </c>
      <c r="N4784" s="871" t="s">
        <v>5226</v>
      </c>
      <c r="O4784" s="871" t="s">
        <v>5232</v>
      </c>
      <c r="P4784" s="871" t="s">
        <v>5233</v>
      </c>
      <c r="Q4784" s="21" t="s">
        <v>51</v>
      </c>
    </row>
    <row r="4785" spans="1:18" ht="15" customHeight="1" x14ac:dyDescent="0.2">
      <c r="A4785" s="133" t="s">
        <v>1683</v>
      </c>
      <c r="B4785" s="431"/>
      <c r="C4785" s="8" t="s">
        <v>1684</v>
      </c>
      <c r="D4785" s="22" t="s">
        <v>6</v>
      </c>
      <c r="E4785" s="16">
        <v>25</v>
      </c>
      <c r="F4785" s="301">
        <v>18.600000000000001</v>
      </c>
      <c r="G4785" s="301">
        <v>18.3</v>
      </c>
      <c r="H4785" s="296">
        <f t="shared" ref="H4785:H4792" si="1146">G4785*0.98</f>
        <v>17.934000000000001</v>
      </c>
      <c r="I4785" s="296">
        <f t="shared" ref="I4785:I4792" si="1147">G4785*0.97</f>
        <v>17.751000000000001</v>
      </c>
      <c r="J4785" s="296">
        <f t="shared" ref="J4785:J4792" si="1148">G4785*0.96</f>
        <v>17.568000000000001</v>
      </c>
      <c r="K4785" s="116"/>
      <c r="L4785" s="322">
        <f>F4785*K4785</f>
        <v>0</v>
      </c>
      <c r="M4785" s="327">
        <f>G4785*K4785</f>
        <v>0</v>
      </c>
      <c r="N4785" s="545">
        <f>H4785*K4785</f>
        <v>0</v>
      </c>
      <c r="O4785" s="545">
        <f>I4785*K4785</f>
        <v>0</v>
      </c>
      <c r="P4785" s="545">
        <f>J4785*K4785</f>
        <v>0</v>
      </c>
      <c r="Q4785" s="110" t="s">
        <v>7</v>
      </c>
    </row>
    <row r="4786" spans="1:18" ht="15" customHeight="1" x14ac:dyDescent="0.2">
      <c r="A4786" s="133" t="s">
        <v>1683</v>
      </c>
      <c r="B4786" s="431"/>
      <c r="C4786" s="8" t="s">
        <v>1685</v>
      </c>
      <c r="D4786" s="22" t="s">
        <v>6</v>
      </c>
      <c r="E4786" s="16">
        <v>22</v>
      </c>
      <c r="F4786" s="301">
        <v>16.3</v>
      </c>
      <c r="G4786" s="301">
        <v>16</v>
      </c>
      <c r="H4786" s="296">
        <f t="shared" si="1146"/>
        <v>15.68</v>
      </c>
      <c r="I4786" s="296">
        <f t="shared" si="1147"/>
        <v>15.52</v>
      </c>
      <c r="J4786" s="296">
        <f t="shared" si="1148"/>
        <v>15.36</v>
      </c>
      <c r="K4786" s="116"/>
      <c r="L4786" s="322">
        <f>F4786*K4786</f>
        <v>0</v>
      </c>
      <c r="M4786" s="327">
        <f>G4786*K4786</f>
        <v>0</v>
      </c>
      <c r="N4786" s="545">
        <f>H4786*K4786</f>
        <v>0</v>
      </c>
      <c r="O4786" s="545">
        <f>I4786*K4786</f>
        <v>0</v>
      </c>
      <c r="P4786" s="545">
        <f>J4786*K4786</f>
        <v>0</v>
      </c>
      <c r="Q4786" s="110" t="s">
        <v>7</v>
      </c>
    </row>
    <row r="4787" spans="1:18" ht="15" customHeight="1" x14ac:dyDescent="0.2">
      <c r="A4787" s="133" t="s">
        <v>1686</v>
      </c>
      <c r="B4787" s="431"/>
      <c r="C4787" s="8" t="s">
        <v>1687</v>
      </c>
      <c r="D4787" s="55" t="s">
        <v>6</v>
      </c>
      <c r="E4787" s="16">
        <v>19</v>
      </c>
      <c r="F4787" s="301">
        <v>13.4</v>
      </c>
      <c r="G4787" s="301">
        <v>13.1</v>
      </c>
      <c r="H4787" s="296">
        <f t="shared" si="1146"/>
        <v>12.837999999999999</v>
      </c>
      <c r="I4787" s="296">
        <f t="shared" si="1147"/>
        <v>12.706999999999999</v>
      </c>
      <c r="J4787" s="296">
        <f t="shared" si="1148"/>
        <v>12.575999999999999</v>
      </c>
      <c r="K4787" s="116"/>
      <c r="L4787" s="322">
        <f>F4787*K4787</f>
        <v>0</v>
      </c>
      <c r="M4787" s="327">
        <f>G4787*K4787</f>
        <v>0</v>
      </c>
      <c r="N4787" s="545">
        <f>H4787*K4787</f>
        <v>0</v>
      </c>
      <c r="O4787" s="545">
        <f>I4787*K4787</f>
        <v>0</v>
      </c>
      <c r="P4787" s="545">
        <f>J4787*K4787</f>
        <v>0</v>
      </c>
      <c r="Q4787" s="110" t="s">
        <v>7</v>
      </c>
    </row>
    <row r="4788" spans="1:18" ht="15" customHeight="1" x14ac:dyDescent="0.2">
      <c r="A4788" s="190" t="s">
        <v>1709</v>
      </c>
      <c r="B4788" s="400"/>
      <c r="C4788" s="185" t="s">
        <v>5040</v>
      </c>
      <c r="D4788" s="183" t="s">
        <v>6</v>
      </c>
      <c r="E4788" s="211">
        <v>13.5</v>
      </c>
      <c r="F4788" s="204">
        <v>8.9</v>
      </c>
      <c r="G4788" s="204">
        <v>8.6999999999999993</v>
      </c>
      <c r="H4788" s="296">
        <f t="shared" si="1146"/>
        <v>8.5259999999999998</v>
      </c>
      <c r="I4788" s="296">
        <f t="shared" si="1147"/>
        <v>8.4389999999999983</v>
      </c>
      <c r="J4788" s="296">
        <f t="shared" si="1148"/>
        <v>8.3519999999999985</v>
      </c>
      <c r="K4788" s="106"/>
      <c r="L4788" s="353">
        <f>F4788*K4788</f>
        <v>0</v>
      </c>
      <c r="M4788" s="327">
        <f>G4788*K4788</f>
        <v>0</v>
      </c>
      <c r="N4788" s="545">
        <f>H4788*K4788</f>
        <v>0</v>
      </c>
      <c r="O4788" s="545">
        <f>I4788*K4788</f>
        <v>0</v>
      </c>
      <c r="P4788" s="545">
        <f>J4788*K4788</f>
        <v>0</v>
      </c>
      <c r="Q4788" s="216" t="s">
        <v>7</v>
      </c>
      <c r="R4788" s="712"/>
    </row>
    <row r="4789" spans="1:18" ht="15" customHeight="1" x14ac:dyDescent="0.2">
      <c r="A4789" s="190" t="s">
        <v>1709</v>
      </c>
      <c r="B4789" s="400"/>
      <c r="C4789" s="185" t="s">
        <v>3530</v>
      </c>
      <c r="D4789" s="183" t="s">
        <v>6</v>
      </c>
      <c r="E4789" s="211">
        <v>19</v>
      </c>
      <c r="F4789" s="204">
        <v>13.4</v>
      </c>
      <c r="G4789" s="204">
        <v>13.1</v>
      </c>
      <c r="H4789" s="296">
        <f t="shared" si="1146"/>
        <v>12.837999999999999</v>
      </c>
      <c r="I4789" s="296">
        <f t="shared" si="1147"/>
        <v>12.706999999999999</v>
      </c>
      <c r="J4789" s="296">
        <f t="shared" si="1148"/>
        <v>12.575999999999999</v>
      </c>
      <c r="K4789" s="106"/>
      <c r="L4789" s="353">
        <f>F4789*K4789</f>
        <v>0</v>
      </c>
      <c r="M4789" s="327">
        <f>G4789*K4789</f>
        <v>0</v>
      </c>
      <c r="N4789" s="545">
        <f>H4789*K4789</f>
        <v>0</v>
      </c>
      <c r="O4789" s="545">
        <f>I4789*K4789</f>
        <v>0</v>
      </c>
      <c r="P4789" s="545">
        <f>J4789*K4789</f>
        <v>0</v>
      </c>
      <c r="Q4789" s="216" t="s">
        <v>7</v>
      </c>
      <c r="R4789" s="712"/>
    </row>
    <row r="4790" spans="1:18" ht="15" customHeight="1" x14ac:dyDescent="0.2">
      <c r="A4790" s="190" t="s">
        <v>1709</v>
      </c>
      <c r="B4790" s="400"/>
      <c r="C4790" s="185" t="s">
        <v>5041</v>
      </c>
      <c r="D4790" s="183" t="s">
        <v>6</v>
      </c>
      <c r="E4790" s="211">
        <v>35</v>
      </c>
      <c r="F4790" s="204">
        <v>25.4</v>
      </c>
      <c r="G4790" s="204">
        <v>24.9</v>
      </c>
      <c r="H4790" s="296">
        <f t="shared" si="1146"/>
        <v>24.401999999999997</v>
      </c>
      <c r="I4790" s="296">
        <f t="shared" si="1147"/>
        <v>24.152999999999999</v>
      </c>
      <c r="J4790" s="296">
        <f t="shared" si="1148"/>
        <v>23.903999999999996</v>
      </c>
      <c r="K4790" s="106"/>
      <c r="L4790" s="353">
        <f>F4790*K4790</f>
        <v>0</v>
      </c>
      <c r="M4790" s="327">
        <f>G4790*K4790</f>
        <v>0</v>
      </c>
      <c r="N4790" s="545">
        <f>H4790*K4790</f>
        <v>0</v>
      </c>
      <c r="O4790" s="545">
        <f>I4790*K4790</f>
        <v>0</v>
      </c>
      <c r="P4790" s="545">
        <f>J4790*K4790</f>
        <v>0</v>
      </c>
      <c r="Q4790" s="216" t="s">
        <v>7</v>
      </c>
      <c r="R4790" s="712"/>
    </row>
    <row r="4791" spans="1:18" ht="15" customHeight="1" x14ac:dyDescent="0.2">
      <c r="A4791" s="190" t="s">
        <v>1709</v>
      </c>
      <c r="B4791" s="400"/>
      <c r="C4791" s="185" t="s">
        <v>5042</v>
      </c>
      <c r="D4791" s="183" t="s">
        <v>6</v>
      </c>
      <c r="E4791" s="211">
        <v>12</v>
      </c>
      <c r="F4791" s="204">
        <v>8</v>
      </c>
      <c r="G4791" s="204">
        <v>7.8</v>
      </c>
      <c r="H4791" s="296">
        <f t="shared" si="1146"/>
        <v>7.6440000000000001</v>
      </c>
      <c r="I4791" s="296">
        <f t="shared" si="1147"/>
        <v>7.5659999999999998</v>
      </c>
      <c r="J4791" s="296">
        <f t="shared" si="1148"/>
        <v>7.4879999999999995</v>
      </c>
      <c r="K4791" s="106"/>
      <c r="L4791" s="353">
        <f>F4791*K4791</f>
        <v>0</v>
      </c>
      <c r="M4791" s="327">
        <f>G4791*K4791</f>
        <v>0</v>
      </c>
      <c r="N4791" s="545">
        <f>H4791*K4791</f>
        <v>0</v>
      </c>
      <c r="O4791" s="545">
        <f>I4791*K4791</f>
        <v>0</v>
      </c>
      <c r="P4791" s="545">
        <f>J4791*K4791</f>
        <v>0</v>
      </c>
      <c r="Q4791" s="216" t="s">
        <v>7</v>
      </c>
      <c r="R4791" s="712"/>
    </row>
    <row r="4792" spans="1:18" ht="15" customHeight="1" thickBot="1" x14ac:dyDescent="0.25">
      <c r="A4792" s="190" t="s">
        <v>1709</v>
      </c>
      <c r="B4792" s="400"/>
      <c r="C4792" s="185" t="s">
        <v>5043</v>
      </c>
      <c r="D4792" s="183" t="s">
        <v>6</v>
      </c>
      <c r="E4792" s="211">
        <v>20</v>
      </c>
      <c r="F4792" s="204">
        <v>13.3</v>
      </c>
      <c r="G4792" s="204">
        <v>13</v>
      </c>
      <c r="H4792" s="296">
        <f t="shared" si="1146"/>
        <v>12.74</v>
      </c>
      <c r="I4792" s="296">
        <f t="shared" si="1147"/>
        <v>12.61</v>
      </c>
      <c r="J4792" s="296">
        <f t="shared" si="1148"/>
        <v>12.48</v>
      </c>
      <c r="K4792" s="106"/>
      <c r="L4792" s="353">
        <f>F4792*K4792</f>
        <v>0</v>
      </c>
      <c r="M4792" s="327">
        <f>G4792*K4792</f>
        <v>0</v>
      </c>
      <c r="N4792" s="545">
        <f>H4792*K4792</f>
        <v>0</v>
      </c>
      <c r="O4792" s="545">
        <f>I4792*K4792</f>
        <v>0</v>
      </c>
      <c r="P4792" s="545">
        <f>J4792*K4792</f>
        <v>0</v>
      </c>
      <c r="Q4792" s="216" t="s">
        <v>7</v>
      </c>
      <c r="R4792" s="712"/>
    </row>
    <row r="4793" spans="1:18" ht="15" customHeight="1" thickBot="1" x14ac:dyDescent="0.25">
      <c r="A4793" s="30"/>
      <c r="B4793" s="30"/>
      <c r="C4793" s="31"/>
      <c r="D4793" s="30"/>
      <c r="E4793" s="30"/>
      <c r="F4793" s="30"/>
      <c r="G4793" s="30"/>
      <c r="H4793" s="30"/>
      <c r="I4793" s="30"/>
      <c r="J4793" s="30"/>
      <c r="K4793" s="31"/>
      <c r="L4793" s="220">
        <f>SUM(L4785:L4792)</f>
        <v>0</v>
      </c>
      <c r="M4793" s="220">
        <f>SUM(M4785:M4792)</f>
        <v>0</v>
      </c>
      <c r="N4793" s="220"/>
      <c r="O4793" s="220"/>
      <c r="P4793" s="220"/>
      <c r="Q4793" s="31"/>
    </row>
    <row r="4794" spans="1:18" ht="20.100000000000001" customHeight="1" thickBot="1" x14ac:dyDescent="0.25">
      <c r="A4794" s="41" t="s">
        <v>1235</v>
      </c>
      <c r="B4794" s="280"/>
      <c r="C4794" s="43"/>
      <c r="D4794" s="43"/>
      <c r="E4794" s="44"/>
      <c r="F4794" s="44"/>
      <c r="G4794" s="44"/>
      <c r="H4794" s="44"/>
      <c r="I4794" s="44"/>
      <c r="J4794" s="44"/>
      <c r="K4794" s="44"/>
      <c r="L4794" s="44"/>
      <c r="M4794" s="44"/>
      <c r="N4794" s="44"/>
      <c r="O4794" s="44"/>
      <c r="P4794" s="44"/>
      <c r="Q4794" s="45"/>
    </row>
    <row r="4795" spans="1:18" ht="15" customHeight="1" thickBot="1" x14ac:dyDescent="0.25">
      <c r="A4795" s="21" t="s">
        <v>50</v>
      </c>
      <c r="B4795" s="21"/>
      <c r="C4795" s="21" t="s">
        <v>29</v>
      </c>
      <c r="D4795" s="294" t="s">
        <v>47</v>
      </c>
      <c r="E4795" s="464" t="s">
        <v>1548</v>
      </c>
      <c r="F4795" s="21" t="s">
        <v>1549</v>
      </c>
      <c r="G4795" s="21" t="s">
        <v>1556</v>
      </c>
      <c r="H4795" s="868">
        <v>-0.02</v>
      </c>
      <c r="I4795" s="868">
        <v>-0.03</v>
      </c>
      <c r="J4795" s="868">
        <v>-0.04</v>
      </c>
      <c r="K4795" s="21" t="s">
        <v>30</v>
      </c>
      <c r="L4795" s="21" t="s">
        <v>12</v>
      </c>
      <c r="M4795" s="21" t="s">
        <v>1547</v>
      </c>
      <c r="N4795" s="871" t="s">
        <v>5226</v>
      </c>
      <c r="O4795" s="871" t="s">
        <v>5232</v>
      </c>
      <c r="P4795" s="871" t="s">
        <v>5233</v>
      </c>
      <c r="Q4795" s="21" t="s">
        <v>51</v>
      </c>
    </row>
    <row r="4796" spans="1:18" ht="15" customHeight="1" x14ac:dyDescent="0.2">
      <c r="A4796" s="393" t="s">
        <v>1319</v>
      </c>
      <c r="B4796" s="425"/>
      <c r="C4796" s="927" t="s">
        <v>1457</v>
      </c>
      <c r="D4796" s="22" t="s">
        <v>6</v>
      </c>
      <c r="E4796" s="16">
        <v>1</v>
      </c>
      <c r="F4796" s="301">
        <v>0.4</v>
      </c>
      <c r="G4796" s="301">
        <v>0.35</v>
      </c>
      <c r="H4796" s="296">
        <f t="shared" ref="H4796:H4820" si="1149">G4796*0.98</f>
        <v>0.34299999999999997</v>
      </c>
      <c r="I4796" s="296">
        <f t="shared" ref="I4796:I4820" si="1150">G4796*0.97</f>
        <v>0.33949999999999997</v>
      </c>
      <c r="J4796" s="296">
        <f t="shared" ref="J4796:J4820" si="1151">G4796*0.96</f>
        <v>0.33599999999999997</v>
      </c>
      <c r="K4796" s="106"/>
      <c r="L4796" s="323">
        <f>F4796*K4796</f>
        <v>0</v>
      </c>
      <c r="M4796" s="327">
        <f>G4796*K4796</f>
        <v>0</v>
      </c>
      <c r="N4796" s="465">
        <f>H4796*K4796</f>
        <v>0</v>
      </c>
      <c r="O4796" s="465">
        <f>I4796*K4796</f>
        <v>0</v>
      </c>
      <c r="P4796" s="633">
        <f>J4796*K4796</f>
        <v>0</v>
      </c>
      <c r="Q4796" s="118" t="s">
        <v>7</v>
      </c>
      <c r="R4796" s="404" t="s">
        <v>2361</v>
      </c>
    </row>
    <row r="4797" spans="1:18" ht="15" customHeight="1" x14ac:dyDescent="0.2">
      <c r="A4797" s="393" t="s">
        <v>1319</v>
      </c>
      <c r="B4797" s="425"/>
      <c r="C4797" s="927" t="s">
        <v>1458</v>
      </c>
      <c r="D4797" s="22" t="s">
        <v>6</v>
      </c>
      <c r="E4797" s="16">
        <v>1</v>
      </c>
      <c r="F4797" s="301">
        <v>0.4</v>
      </c>
      <c r="G4797" s="301">
        <v>0.35</v>
      </c>
      <c r="H4797" s="296">
        <f t="shared" si="1149"/>
        <v>0.34299999999999997</v>
      </c>
      <c r="I4797" s="296">
        <f t="shared" si="1150"/>
        <v>0.33949999999999997</v>
      </c>
      <c r="J4797" s="296">
        <f t="shared" si="1151"/>
        <v>0.33599999999999997</v>
      </c>
      <c r="K4797" s="106"/>
      <c r="L4797" s="323">
        <f>F4797*K4797</f>
        <v>0</v>
      </c>
      <c r="M4797" s="327">
        <f>G4797*K4797</f>
        <v>0</v>
      </c>
      <c r="N4797" s="465">
        <f>H4797*K4797</f>
        <v>0</v>
      </c>
      <c r="O4797" s="465">
        <f>I4797*K4797</f>
        <v>0</v>
      </c>
      <c r="P4797" s="633">
        <f>J4797*K4797</f>
        <v>0</v>
      </c>
      <c r="Q4797" s="118" t="s">
        <v>7</v>
      </c>
      <c r="R4797" s="404" t="s">
        <v>2361</v>
      </c>
    </row>
    <row r="4798" spans="1:18" ht="15" customHeight="1" x14ac:dyDescent="0.2">
      <c r="A4798" s="393" t="s">
        <v>1319</v>
      </c>
      <c r="B4798" s="425"/>
      <c r="C4798" s="927" t="s">
        <v>1653</v>
      </c>
      <c r="D4798" s="22" t="s">
        <v>6</v>
      </c>
      <c r="E4798" s="16">
        <v>1</v>
      </c>
      <c r="F4798" s="301">
        <v>0.4</v>
      </c>
      <c r="G4798" s="301">
        <v>0.35</v>
      </c>
      <c r="H4798" s="296">
        <f t="shared" si="1149"/>
        <v>0.34299999999999997</v>
      </c>
      <c r="I4798" s="296">
        <f t="shared" si="1150"/>
        <v>0.33949999999999997</v>
      </c>
      <c r="J4798" s="296">
        <f t="shared" si="1151"/>
        <v>0.33599999999999997</v>
      </c>
      <c r="K4798" s="106"/>
      <c r="L4798" s="323">
        <f>F4798*K4798</f>
        <v>0</v>
      </c>
      <c r="M4798" s="327">
        <f>G4798*K4798</f>
        <v>0</v>
      </c>
      <c r="N4798" s="465">
        <f>H4798*K4798</f>
        <v>0</v>
      </c>
      <c r="O4798" s="465">
        <f>I4798*K4798</f>
        <v>0</v>
      </c>
      <c r="P4798" s="633">
        <f>J4798*K4798</f>
        <v>0</v>
      </c>
      <c r="Q4798" s="118" t="s">
        <v>7</v>
      </c>
      <c r="R4798" s="404" t="s">
        <v>2361</v>
      </c>
    </row>
    <row r="4799" spans="1:18" ht="15" customHeight="1" x14ac:dyDescent="0.2">
      <c r="A4799" s="393" t="s">
        <v>1319</v>
      </c>
      <c r="B4799" s="425"/>
      <c r="C4799" s="927" t="s">
        <v>1654</v>
      </c>
      <c r="D4799" s="22" t="s">
        <v>6</v>
      </c>
      <c r="E4799" s="16">
        <v>1</v>
      </c>
      <c r="F4799" s="301">
        <v>0.4</v>
      </c>
      <c r="G4799" s="301">
        <v>0.35</v>
      </c>
      <c r="H4799" s="296">
        <f t="shared" si="1149"/>
        <v>0.34299999999999997</v>
      </c>
      <c r="I4799" s="296">
        <f t="shared" si="1150"/>
        <v>0.33949999999999997</v>
      </c>
      <c r="J4799" s="296">
        <f t="shared" si="1151"/>
        <v>0.33599999999999997</v>
      </c>
      <c r="K4799" s="106"/>
      <c r="L4799" s="323">
        <f>F4799*K4799</f>
        <v>0</v>
      </c>
      <c r="M4799" s="327">
        <f>G4799*K4799</f>
        <v>0</v>
      </c>
      <c r="N4799" s="465">
        <f>H4799*K4799</f>
        <v>0</v>
      </c>
      <c r="O4799" s="465">
        <f>I4799*K4799</f>
        <v>0</v>
      </c>
      <c r="P4799" s="633">
        <f>J4799*K4799</f>
        <v>0</v>
      </c>
      <c r="Q4799" s="118" t="s">
        <v>7</v>
      </c>
      <c r="R4799" s="404" t="s">
        <v>2361</v>
      </c>
    </row>
    <row r="4800" spans="1:18" ht="15" customHeight="1" x14ac:dyDescent="0.2">
      <c r="A4800" s="393" t="s">
        <v>1319</v>
      </c>
      <c r="B4800" s="425"/>
      <c r="C4800" s="927" t="s">
        <v>1655</v>
      </c>
      <c r="D4800" s="22" t="s">
        <v>6</v>
      </c>
      <c r="E4800" s="16">
        <v>1</v>
      </c>
      <c r="F4800" s="301">
        <v>0.4</v>
      </c>
      <c r="G4800" s="301">
        <v>0.35</v>
      </c>
      <c r="H4800" s="296">
        <f t="shared" si="1149"/>
        <v>0.34299999999999997</v>
      </c>
      <c r="I4800" s="296">
        <f t="shared" si="1150"/>
        <v>0.33949999999999997</v>
      </c>
      <c r="J4800" s="296">
        <f t="shared" si="1151"/>
        <v>0.33599999999999997</v>
      </c>
      <c r="K4800" s="106"/>
      <c r="L4800" s="323">
        <f>F4800*K4800</f>
        <v>0</v>
      </c>
      <c r="M4800" s="327">
        <f>G4800*K4800</f>
        <v>0</v>
      </c>
      <c r="N4800" s="465">
        <f>H4800*K4800</f>
        <v>0</v>
      </c>
      <c r="O4800" s="465">
        <f>I4800*K4800</f>
        <v>0</v>
      </c>
      <c r="P4800" s="633">
        <f>J4800*K4800</f>
        <v>0</v>
      </c>
      <c r="Q4800" s="118" t="s">
        <v>7</v>
      </c>
      <c r="R4800" s="404" t="s">
        <v>2361</v>
      </c>
    </row>
    <row r="4801" spans="1:18" ht="15" customHeight="1" x14ac:dyDescent="0.2">
      <c r="A4801" s="393" t="s">
        <v>1319</v>
      </c>
      <c r="B4801" s="425"/>
      <c r="C4801" s="927" t="s">
        <v>1450</v>
      </c>
      <c r="D4801" s="22" t="s">
        <v>6</v>
      </c>
      <c r="E4801" s="16">
        <v>1.2</v>
      </c>
      <c r="F4801" s="301">
        <v>0.65</v>
      </c>
      <c r="G4801" s="301">
        <v>0.6</v>
      </c>
      <c r="H4801" s="296">
        <f t="shared" si="1149"/>
        <v>0.58799999999999997</v>
      </c>
      <c r="I4801" s="296">
        <f t="shared" si="1150"/>
        <v>0.58199999999999996</v>
      </c>
      <c r="J4801" s="296">
        <f t="shared" si="1151"/>
        <v>0.57599999999999996</v>
      </c>
      <c r="K4801" s="106"/>
      <c r="L4801" s="323">
        <f>F4801*K4801</f>
        <v>0</v>
      </c>
      <c r="M4801" s="327">
        <f>G4801*K4801</f>
        <v>0</v>
      </c>
      <c r="N4801" s="465">
        <f>H4801*K4801</f>
        <v>0</v>
      </c>
      <c r="O4801" s="465">
        <f>I4801*K4801</f>
        <v>0</v>
      </c>
      <c r="P4801" s="633">
        <f>J4801*K4801</f>
        <v>0</v>
      </c>
      <c r="Q4801" s="118" t="s">
        <v>7</v>
      </c>
      <c r="R4801" s="253"/>
    </row>
    <row r="4802" spans="1:18" ht="15" customHeight="1" x14ac:dyDescent="0.2">
      <c r="A4802" s="393" t="s">
        <v>1319</v>
      </c>
      <c r="B4802" s="425"/>
      <c r="C4802" s="927" t="s">
        <v>1451</v>
      </c>
      <c r="D4802" s="22" t="s">
        <v>6</v>
      </c>
      <c r="E4802" s="16">
        <v>1.2</v>
      </c>
      <c r="F4802" s="301">
        <v>0.65</v>
      </c>
      <c r="G4802" s="301">
        <v>0.6</v>
      </c>
      <c r="H4802" s="296">
        <f t="shared" si="1149"/>
        <v>0.58799999999999997</v>
      </c>
      <c r="I4802" s="296">
        <f t="shared" si="1150"/>
        <v>0.58199999999999996</v>
      </c>
      <c r="J4802" s="296">
        <f t="shared" si="1151"/>
        <v>0.57599999999999996</v>
      </c>
      <c r="K4802" s="106"/>
      <c r="L4802" s="323">
        <f>F4802*K4802</f>
        <v>0</v>
      </c>
      <c r="M4802" s="327">
        <f>G4802*K4802</f>
        <v>0</v>
      </c>
      <c r="N4802" s="465">
        <f>H4802*K4802</f>
        <v>0</v>
      </c>
      <c r="O4802" s="465">
        <f>I4802*K4802</f>
        <v>0</v>
      </c>
      <c r="P4802" s="633">
        <f>J4802*K4802</f>
        <v>0</v>
      </c>
      <c r="Q4802" s="118" t="s">
        <v>7</v>
      </c>
      <c r="R4802" s="253"/>
    </row>
    <row r="4803" spans="1:18" ht="15" customHeight="1" x14ac:dyDescent="0.2">
      <c r="A4803" s="393" t="s">
        <v>1319</v>
      </c>
      <c r="B4803" s="425"/>
      <c r="C4803" s="927" t="s">
        <v>1689</v>
      </c>
      <c r="D4803" s="22" t="s">
        <v>6</v>
      </c>
      <c r="E4803" s="16">
        <v>25</v>
      </c>
      <c r="F4803" s="301">
        <v>18.899999999999999</v>
      </c>
      <c r="G4803" s="301">
        <v>18.5</v>
      </c>
      <c r="H4803" s="296">
        <f t="shared" si="1149"/>
        <v>18.13</v>
      </c>
      <c r="I4803" s="296">
        <f t="shared" si="1150"/>
        <v>17.945</v>
      </c>
      <c r="J4803" s="296">
        <f t="shared" si="1151"/>
        <v>17.759999999999998</v>
      </c>
      <c r="K4803" s="106"/>
      <c r="L4803" s="323">
        <f>F4803*K4803</f>
        <v>0</v>
      </c>
      <c r="M4803" s="327">
        <f>G4803*K4803</f>
        <v>0</v>
      </c>
      <c r="N4803" s="465">
        <f>H4803*K4803</f>
        <v>0</v>
      </c>
      <c r="O4803" s="465">
        <f>I4803*K4803</f>
        <v>0</v>
      </c>
      <c r="P4803" s="633">
        <f>J4803*K4803</f>
        <v>0</v>
      </c>
      <c r="Q4803" s="118" t="s">
        <v>7</v>
      </c>
      <c r="R4803" s="253"/>
    </row>
    <row r="4804" spans="1:18" ht="15" customHeight="1" x14ac:dyDescent="0.2">
      <c r="A4804" s="393" t="s">
        <v>1319</v>
      </c>
      <c r="B4804" s="425"/>
      <c r="C4804" s="927" t="s">
        <v>1690</v>
      </c>
      <c r="D4804" s="22" t="s">
        <v>6</v>
      </c>
      <c r="E4804" s="16">
        <v>25</v>
      </c>
      <c r="F4804" s="301">
        <v>18.899999999999999</v>
      </c>
      <c r="G4804" s="301">
        <v>18.5</v>
      </c>
      <c r="H4804" s="296">
        <f t="shared" si="1149"/>
        <v>18.13</v>
      </c>
      <c r="I4804" s="296">
        <f t="shared" si="1150"/>
        <v>17.945</v>
      </c>
      <c r="J4804" s="296">
        <f t="shared" si="1151"/>
        <v>17.759999999999998</v>
      </c>
      <c r="K4804" s="106"/>
      <c r="L4804" s="323">
        <f>F4804*K4804</f>
        <v>0</v>
      </c>
      <c r="M4804" s="327">
        <f>G4804*K4804</f>
        <v>0</v>
      </c>
      <c r="N4804" s="465">
        <f>H4804*K4804</f>
        <v>0</v>
      </c>
      <c r="O4804" s="465">
        <f>I4804*K4804</f>
        <v>0</v>
      </c>
      <c r="P4804" s="633">
        <f>J4804*K4804</f>
        <v>0</v>
      </c>
      <c r="Q4804" s="118" t="s">
        <v>7</v>
      </c>
      <c r="R4804" s="253"/>
    </row>
    <row r="4805" spans="1:18" ht="15" customHeight="1" x14ac:dyDescent="0.2">
      <c r="A4805" s="393" t="s">
        <v>1319</v>
      </c>
      <c r="B4805" s="425"/>
      <c r="C4805" s="927" t="s">
        <v>1691</v>
      </c>
      <c r="D4805" s="22" t="s">
        <v>6</v>
      </c>
      <c r="E4805" s="16">
        <v>30</v>
      </c>
      <c r="F4805" s="301">
        <v>26.9</v>
      </c>
      <c r="G4805" s="301">
        <v>26.5</v>
      </c>
      <c r="H4805" s="296">
        <f t="shared" si="1149"/>
        <v>25.97</v>
      </c>
      <c r="I4805" s="296">
        <f t="shared" si="1150"/>
        <v>25.704999999999998</v>
      </c>
      <c r="J4805" s="296">
        <f t="shared" si="1151"/>
        <v>25.439999999999998</v>
      </c>
      <c r="K4805" s="106"/>
      <c r="L4805" s="323">
        <f>F4805*K4805</f>
        <v>0</v>
      </c>
      <c r="M4805" s="327">
        <f>G4805*K4805</f>
        <v>0</v>
      </c>
      <c r="N4805" s="465">
        <f>H4805*K4805</f>
        <v>0</v>
      </c>
      <c r="O4805" s="465">
        <f>I4805*K4805</f>
        <v>0</v>
      </c>
      <c r="P4805" s="633">
        <f>J4805*K4805</f>
        <v>0</v>
      </c>
      <c r="Q4805" s="118" t="s">
        <v>7</v>
      </c>
      <c r="R4805" s="253"/>
    </row>
    <row r="4806" spans="1:18" ht="15" customHeight="1" x14ac:dyDescent="0.2">
      <c r="A4806" s="393" t="s">
        <v>1319</v>
      </c>
      <c r="B4806" s="425"/>
      <c r="C4806" s="927" t="s">
        <v>1692</v>
      </c>
      <c r="D4806" s="22" t="s">
        <v>6</v>
      </c>
      <c r="E4806" s="16">
        <v>25</v>
      </c>
      <c r="F4806" s="301">
        <v>21.4</v>
      </c>
      <c r="G4806" s="301">
        <v>21</v>
      </c>
      <c r="H4806" s="296">
        <f t="shared" si="1149"/>
        <v>20.58</v>
      </c>
      <c r="I4806" s="296">
        <f t="shared" si="1150"/>
        <v>20.37</v>
      </c>
      <c r="J4806" s="296">
        <f t="shared" si="1151"/>
        <v>20.16</v>
      </c>
      <c r="K4806" s="106"/>
      <c r="L4806" s="323">
        <f>F4806*K4806</f>
        <v>0</v>
      </c>
      <c r="M4806" s="327">
        <f>G4806*K4806</f>
        <v>0</v>
      </c>
      <c r="N4806" s="465">
        <f>H4806*K4806</f>
        <v>0</v>
      </c>
      <c r="O4806" s="465">
        <f>I4806*K4806</f>
        <v>0</v>
      </c>
      <c r="P4806" s="633">
        <f>J4806*K4806</f>
        <v>0</v>
      </c>
      <c r="Q4806" s="118" t="s">
        <v>7</v>
      </c>
      <c r="R4806" s="253"/>
    </row>
    <row r="4807" spans="1:18" ht="15" customHeight="1" x14ac:dyDescent="0.2">
      <c r="A4807" s="393" t="s">
        <v>1319</v>
      </c>
      <c r="B4807" s="425"/>
      <c r="C4807" s="927" t="s">
        <v>1702</v>
      </c>
      <c r="D4807" s="22" t="s">
        <v>6</v>
      </c>
      <c r="E4807" s="16">
        <v>10</v>
      </c>
      <c r="F4807" s="301">
        <v>7.6</v>
      </c>
      <c r="G4807" s="301">
        <v>7.5</v>
      </c>
      <c r="H4807" s="296">
        <f t="shared" si="1149"/>
        <v>7.35</v>
      </c>
      <c r="I4807" s="296">
        <f t="shared" si="1150"/>
        <v>7.2749999999999995</v>
      </c>
      <c r="J4807" s="296">
        <f t="shared" si="1151"/>
        <v>7.1999999999999993</v>
      </c>
      <c r="K4807" s="106"/>
      <c r="L4807" s="323">
        <f>F4807*K4807</f>
        <v>0</v>
      </c>
      <c r="M4807" s="327">
        <f>G4807*K4807</f>
        <v>0</v>
      </c>
      <c r="N4807" s="465">
        <f>H4807*K4807</f>
        <v>0</v>
      </c>
      <c r="O4807" s="465">
        <f>I4807*K4807</f>
        <v>0</v>
      </c>
      <c r="P4807" s="633">
        <f>J4807*K4807</f>
        <v>0</v>
      </c>
      <c r="Q4807" s="118" t="s">
        <v>7</v>
      </c>
      <c r="R4807" s="253"/>
    </row>
    <row r="4808" spans="1:18" ht="15" customHeight="1" x14ac:dyDescent="0.2">
      <c r="A4808" s="393" t="s">
        <v>1319</v>
      </c>
      <c r="B4808" s="425"/>
      <c r="C4808" s="927" t="s">
        <v>1703</v>
      </c>
      <c r="D4808" s="22" t="s">
        <v>6</v>
      </c>
      <c r="E4808" s="16">
        <v>10</v>
      </c>
      <c r="F4808" s="301">
        <v>7.6</v>
      </c>
      <c r="G4808" s="301">
        <v>7.5</v>
      </c>
      <c r="H4808" s="296">
        <f t="shared" si="1149"/>
        <v>7.35</v>
      </c>
      <c r="I4808" s="296">
        <f t="shared" si="1150"/>
        <v>7.2749999999999995</v>
      </c>
      <c r="J4808" s="296">
        <f t="shared" si="1151"/>
        <v>7.1999999999999993</v>
      </c>
      <c r="K4808" s="106"/>
      <c r="L4808" s="323">
        <f>F4808*K4808</f>
        <v>0</v>
      </c>
      <c r="M4808" s="327">
        <f>G4808*K4808</f>
        <v>0</v>
      </c>
      <c r="N4808" s="465">
        <f>H4808*K4808</f>
        <v>0</v>
      </c>
      <c r="O4808" s="465">
        <f>I4808*K4808</f>
        <v>0</v>
      </c>
      <c r="P4808" s="633">
        <f>J4808*K4808</f>
        <v>0</v>
      </c>
      <c r="Q4808" s="118" t="s">
        <v>7</v>
      </c>
      <c r="R4808" s="253"/>
    </row>
    <row r="4809" spans="1:18" ht="15" customHeight="1" x14ac:dyDescent="0.2">
      <c r="A4809" s="393" t="s">
        <v>1319</v>
      </c>
      <c r="B4809" s="425"/>
      <c r="C4809" s="927" t="s">
        <v>1704</v>
      </c>
      <c r="D4809" s="22" t="s">
        <v>6</v>
      </c>
      <c r="E4809" s="16">
        <v>10</v>
      </c>
      <c r="F4809" s="301">
        <v>7.6</v>
      </c>
      <c r="G4809" s="301">
        <v>7.5</v>
      </c>
      <c r="H4809" s="296">
        <f t="shared" si="1149"/>
        <v>7.35</v>
      </c>
      <c r="I4809" s="296">
        <f t="shared" si="1150"/>
        <v>7.2749999999999995</v>
      </c>
      <c r="J4809" s="296">
        <f t="shared" si="1151"/>
        <v>7.1999999999999993</v>
      </c>
      <c r="K4809" s="106"/>
      <c r="L4809" s="323">
        <f>F4809*K4809</f>
        <v>0</v>
      </c>
      <c r="M4809" s="327">
        <f>G4809*K4809</f>
        <v>0</v>
      </c>
      <c r="N4809" s="465">
        <f>H4809*K4809</f>
        <v>0</v>
      </c>
      <c r="O4809" s="465">
        <f>I4809*K4809</f>
        <v>0</v>
      </c>
      <c r="P4809" s="633">
        <f>J4809*K4809</f>
        <v>0</v>
      </c>
      <c r="Q4809" s="118" t="s">
        <v>7</v>
      </c>
      <c r="R4809" s="253"/>
    </row>
    <row r="4810" spans="1:18" ht="15" customHeight="1" x14ac:dyDescent="0.2">
      <c r="A4810" s="393" t="s">
        <v>1319</v>
      </c>
      <c r="B4810" s="425"/>
      <c r="C4810" s="927" t="s">
        <v>2742</v>
      </c>
      <c r="D4810" s="22" t="s">
        <v>6</v>
      </c>
      <c r="E4810" s="16">
        <v>0.5</v>
      </c>
      <c r="F4810" s="301">
        <v>0.33</v>
      </c>
      <c r="G4810" s="301">
        <v>0.32</v>
      </c>
      <c r="H4810" s="296">
        <f t="shared" si="1149"/>
        <v>0.31359999999999999</v>
      </c>
      <c r="I4810" s="296">
        <f t="shared" si="1150"/>
        <v>0.31040000000000001</v>
      </c>
      <c r="J4810" s="296">
        <f t="shared" si="1151"/>
        <v>0.30719999999999997</v>
      </c>
      <c r="K4810" s="106"/>
      <c r="L4810" s="323">
        <f>F4810*K4810</f>
        <v>0</v>
      </c>
      <c r="M4810" s="327">
        <f>G4810*K4810</f>
        <v>0</v>
      </c>
      <c r="N4810" s="465">
        <f>H4810*K4810</f>
        <v>0</v>
      </c>
      <c r="O4810" s="465">
        <f>I4810*K4810</f>
        <v>0</v>
      </c>
      <c r="P4810" s="633">
        <f>J4810*K4810</f>
        <v>0</v>
      </c>
      <c r="Q4810" s="118" t="s">
        <v>7</v>
      </c>
      <c r="R4810" s="253"/>
    </row>
    <row r="4811" spans="1:18" ht="15" customHeight="1" x14ac:dyDescent="0.2">
      <c r="A4811" s="393" t="s">
        <v>1319</v>
      </c>
      <c r="B4811" s="425"/>
      <c r="C4811" s="927" t="s">
        <v>2743</v>
      </c>
      <c r="D4811" s="22" t="s">
        <v>6</v>
      </c>
      <c r="E4811" s="16">
        <v>0.8</v>
      </c>
      <c r="F4811" s="301">
        <v>0.56999999999999995</v>
      </c>
      <c r="G4811" s="301">
        <v>0.55000000000000004</v>
      </c>
      <c r="H4811" s="296">
        <f t="shared" si="1149"/>
        <v>0.53900000000000003</v>
      </c>
      <c r="I4811" s="296">
        <f t="shared" si="1150"/>
        <v>0.53349999999999997</v>
      </c>
      <c r="J4811" s="296">
        <f t="shared" si="1151"/>
        <v>0.52800000000000002</v>
      </c>
      <c r="K4811" s="106"/>
      <c r="L4811" s="323">
        <f>F4811*K4811</f>
        <v>0</v>
      </c>
      <c r="M4811" s="327">
        <f>G4811*K4811</f>
        <v>0</v>
      </c>
      <c r="N4811" s="465">
        <f>H4811*K4811</f>
        <v>0</v>
      </c>
      <c r="O4811" s="465">
        <f>I4811*K4811</f>
        <v>0</v>
      </c>
      <c r="P4811" s="633">
        <f>J4811*K4811</f>
        <v>0</v>
      </c>
      <c r="Q4811" s="118" t="s">
        <v>7</v>
      </c>
      <c r="R4811" s="253"/>
    </row>
    <row r="4812" spans="1:18" ht="15" customHeight="1" x14ac:dyDescent="0.2">
      <c r="A4812" s="393" t="s">
        <v>1319</v>
      </c>
      <c r="B4812" s="425"/>
      <c r="C4812" s="927" t="s">
        <v>2744</v>
      </c>
      <c r="D4812" s="22" t="s">
        <v>6</v>
      </c>
      <c r="E4812" s="16">
        <v>2</v>
      </c>
      <c r="F4812" s="301">
        <v>1.3</v>
      </c>
      <c r="G4812" s="301">
        <v>1.2</v>
      </c>
      <c r="H4812" s="296">
        <f t="shared" si="1149"/>
        <v>1.1759999999999999</v>
      </c>
      <c r="I4812" s="296">
        <f t="shared" si="1150"/>
        <v>1.1639999999999999</v>
      </c>
      <c r="J4812" s="296">
        <f t="shared" si="1151"/>
        <v>1.1519999999999999</v>
      </c>
      <c r="K4812" s="106"/>
      <c r="L4812" s="323">
        <f>F4812*K4812</f>
        <v>0</v>
      </c>
      <c r="M4812" s="327">
        <f>G4812*K4812</f>
        <v>0</v>
      </c>
      <c r="N4812" s="465">
        <f>H4812*K4812</f>
        <v>0</v>
      </c>
      <c r="O4812" s="465">
        <f>I4812*K4812</f>
        <v>0</v>
      </c>
      <c r="P4812" s="633">
        <f>J4812*K4812</f>
        <v>0</v>
      </c>
      <c r="Q4812" s="118" t="s">
        <v>7</v>
      </c>
      <c r="R4812" s="253"/>
    </row>
    <row r="4813" spans="1:18" ht="15" customHeight="1" x14ac:dyDescent="0.2">
      <c r="A4813" s="393" t="s">
        <v>1319</v>
      </c>
      <c r="B4813" s="452"/>
      <c r="C4813" s="225" t="s">
        <v>2737</v>
      </c>
      <c r="D4813" s="183" t="s">
        <v>6</v>
      </c>
      <c r="E4813" s="736">
        <v>7</v>
      </c>
      <c r="F4813" s="761">
        <v>4.55</v>
      </c>
      <c r="G4813" s="761">
        <v>4.45</v>
      </c>
      <c r="H4813" s="221">
        <f t="shared" si="1149"/>
        <v>4.3609999999999998</v>
      </c>
      <c r="I4813" s="221">
        <f t="shared" si="1150"/>
        <v>4.3165000000000004</v>
      </c>
      <c r="J4813" s="221">
        <f t="shared" si="1151"/>
        <v>4.2720000000000002</v>
      </c>
      <c r="K4813" s="115"/>
      <c r="L4813" s="780">
        <f>F4813*K4813</f>
        <v>0</v>
      </c>
      <c r="M4813" s="327">
        <f>G4813*K4813</f>
        <v>0</v>
      </c>
      <c r="N4813" s="465">
        <f>H4813*K4813</f>
        <v>0</v>
      </c>
      <c r="O4813" s="465">
        <f>I4813*K4813</f>
        <v>0</v>
      </c>
      <c r="P4813" s="633">
        <f>J4813*K4813</f>
        <v>0</v>
      </c>
      <c r="Q4813" s="778" t="s">
        <v>7</v>
      </c>
      <c r="R4813" s="712"/>
    </row>
    <row r="4814" spans="1:18" ht="15" customHeight="1" x14ac:dyDescent="0.2">
      <c r="A4814" s="393" t="s">
        <v>1319</v>
      </c>
      <c r="B4814" s="452"/>
      <c r="C4814" s="225" t="s">
        <v>2740</v>
      </c>
      <c r="D4814" s="183" t="s">
        <v>6</v>
      </c>
      <c r="E4814" s="736">
        <v>3</v>
      </c>
      <c r="F4814" s="761">
        <v>2</v>
      </c>
      <c r="G4814" s="761">
        <v>1.95</v>
      </c>
      <c r="H4814" s="221">
        <f t="shared" si="1149"/>
        <v>1.911</v>
      </c>
      <c r="I4814" s="221">
        <f t="shared" si="1150"/>
        <v>1.8915</v>
      </c>
      <c r="J4814" s="221">
        <f t="shared" si="1151"/>
        <v>1.8719999999999999</v>
      </c>
      <c r="K4814" s="115"/>
      <c r="L4814" s="780">
        <f>F4814*K4814</f>
        <v>0</v>
      </c>
      <c r="M4814" s="327">
        <f>G4814*K4814</f>
        <v>0</v>
      </c>
      <c r="N4814" s="465">
        <f>H4814*K4814</f>
        <v>0</v>
      </c>
      <c r="O4814" s="465">
        <f>I4814*K4814</f>
        <v>0</v>
      </c>
      <c r="P4814" s="633">
        <f>J4814*K4814</f>
        <v>0</v>
      </c>
      <c r="Q4814" s="778" t="s">
        <v>7</v>
      </c>
      <c r="R4814" s="712"/>
    </row>
    <row r="4815" spans="1:18" ht="15" customHeight="1" x14ac:dyDescent="0.2">
      <c r="A4815" s="393" t="s">
        <v>1319</v>
      </c>
      <c r="B4815" s="452"/>
      <c r="C4815" s="225" t="s">
        <v>214</v>
      </c>
      <c r="D4815" s="22" t="s">
        <v>6</v>
      </c>
      <c r="E4815" s="157">
        <v>1.5</v>
      </c>
      <c r="F4815" s="309">
        <v>0.9</v>
      </c>
      <c r="G4815" s="309">
        <v>0.85</v>
      </c>
      <c r="H4815" s="296">
        <f t="shared" si="1149"/>
        <v>0.83299999999999996</v>
      </c>
      <c r="I4815" s="296">
        <f t="shared" si="1150"/>
        <v>0.82450000000000001</v>
      </c>
      <c r="J4815" s="296">
        <f t="shared" si="1151"/>
        <v>0.81599999999999995</v>
      </c>
      <c r="K4815" s="106"/>
      <c r="L4815" s="349">
        <f>F4815*K4815</f>
        <v>0</v>
      </c>
      <c r="M4815" s="327">
        <f>G4815*K4815</f>
        <v>0</v>
      </c>
      <c r="N4815" s="465">
        <f>H4815*K4815</f>
        <v>0</v>
      </c>
      <c r="O4815" s="465">
        <f>I4815*K4815</f>
        <v>0</v>
      </c>
      <c r="P4815" s="633">
        <f>J4815*K4815</f>
        <v>0</v>
      </c>
      <c r="Q4815" s="118" t="s">
        <v>7</v>
      </c>
      <c r="R4815" s="253"/>
    </row>
    <row r="4816" spans="1:18" ht="15" customHeight="1" x14ac:dyDescent="0.2">
      <c r="A4816" s="393" t="s">
        <v>1319</v>
      </c>
      <c r="B4816" s="452"/>
      <c r="C4816" s="225" t="s">
        <v>1755</v>
      </c>
      <c r="D4816" s="22" t="s">
        <v>6</v>
      </c>
      <c r="E4816" s="157">
        <v>4</v>
      </c>
      <c r="F4816" s="309">
        <v>2.6</v>
      </c>
      <c r="G4816" s="309">
        <v>2.5</v>
      </c>
      <c r="H4816" s="296">
        <f t="shared" si="1149"/>
        <v>2.4500000000000002</v>
      </c>
      <c r="I4816" s="296">
        <f t="shared" si="1150"/>
        <v>2.4249999999999998</v>
      </c>
      <c r="J4816" s="296">
        <f t="shared" si="1151"/>
        <v>2.4</v>
      </c>
      <c r="K4816" s="106"/>
      <c r="L4816" s="349">
        <f>F4816*K4816</f>
        <v>0</v>
      </c>
      <c r="M4816" s="327">
        <f>G4816*K4816</f>
        <v>0</v>
      </c>
      <c r="N4816" s="465">
        <f>H4816*K4816</f>
        <v>0</v>
      </c>
      <c r="O4816" s="465">
        <f>I4816*K4816</f>
        <v>0</v>
      </c>
      <c r="P4816" s="633">
        <f>J4816*K4816</f>
        <v>0</v>
      </c>
      <c r="Q4816" s="118" t="s">
        <v>7</v>
      </c>
      <c r="R4816" s="253"/>
    </row>
    <row r="4817" spans="1:18" ht="15" customHeight="1" x14ac:dyDescent="0.2">
      <c r="A4817" s="190" t="s">
        <v>2088</v>
      </c>
      <c r="B4817" s="452"/>
      <c r="C4817" s="225" t="s">
        <v>2738</v>
      </c>
      <c r="D4817" s="22" t="s">
        <v>6</v>
      </c>
      <c r="E4817" s="157">
        <v>6</v>
      </c>
      <c r="F4817" s="309">
        <v>4</v>
      </c>
      <c r="G4817" s="309">
        <v>3.9</v>
      </c>
      <c r="H4817" s="296">
        <f t="shared" si="1149"/>
        <v>3.8220000000000001</v>
      </c>
      <c r="I4817" s="296">
        <f t="shared" si="1150"/>
        <v>3.7829999999999999</v>
      </c>
      <c r="J4817" s="296">
        <f t="shared" si="1151"/>
        <v>3.7439999999999998</v>
      </c>
      <c r="K4817" s="106"/>
      <c r="L4817" s="349">
        <f>F4817*K4817</f>
        <v>0</v>
      </c>
      <c r="M4817" s="327">
        <f>G4817*K4817</f>
        <v>0</v>
      </c>
      <c r="N4817" s="465">
        <f>H4817*K4817</f>
        <v>0</v>
      </c>
      <c r="O4817" s="465">
        <f>I4817*K4817</f>
        <v>0</v>
      </c>
      <c r="P4817" s="633">
        <f>J4817*K4817</f>
        <v>0</v>
      </c>
      <c r="Q4817" s="118" t="s">
        <v>7</v>
      </c>
      <c r="R4817" s="253"/>
    </row>
    <row r="4818" spans="1:18" ht="15" customHeight="1" x14ac:dyDescent="0.2">
      <c r="A4818" s="190" t="s">
        <v>2088</v>
      </c>
      <c r="B4818" s="452"/>
      <c r="C4818" s="225" t="s">
        <v>2739</v>
      </c>
      <c r="D4818" s="22" t="s">
        <v>6</v>
      </c>
      <c r="E4818" s="157">
        <v>6</v>
      </c>
      <c r="F4818" s="309">
        <v>4</v>
      </c>
      <c r="G4818" s="309">
        <v>3.9</v>
      </c>
      <c r="H4818" s="296">
        <f t="shared" si="1149"/>
        <v>3.8220000000000001</v>
      </c>
      <c r="I4818" s="296">
        <f t="shared" si="1150"/>
        <v>3.7829999999999999</v>
      </c>
      <c r="J4818" s="296">
        <f t="shared" si="1151"/>
        <v>3.7439999999999998</v>
      </c>
      <c r="K4818" s="106"/>
      <c r="L4818" s="349">
        <f>F4818*K4818</f>
        <v>0</v>
      </c>
      <c r="M4818" s="327">
        <f>G4818*K4818</f>
        <v>0</v>
      </c>
      <c r="N4818" s="465">
        <f>H4818*K4818</f>
        <v>0</v>
      </c>
      <c r="O4818" s="465">
        <f>I4818*K4818</f>
        <v>0</v>
      </c>
      <c r="P4818" s="633">
        <f>J4818*K4818</f>
        <v>0</v>
      </c>
      <c r="Q4818" s="118" t="s">
        <v>7</v>
      </c>
      <c r="R4818" s="253"/>
    </row>
    <row r="4819" spans="1:18" ht="15" customHeight="1" x14ac:dyDescent="0.2">
      <c r="A4819" s="190" t="s">
        <v>2088</v>
      </c>
      <c r="B4819" s="425"/>
      <c r="C4819" s="225" t="s">
        <v>2089</v>
      </c>
      <c r="D4819" s="22" t="s">
        <v>6</v>
      </c>
      <c r="E4819" s="157">
        <v>6</v>
      </c>
      <c r="F4819" s="309">
        <v>4</v>
      </c>
      <c r="G4819" s="309">
        <v>3.9</v>
      </c>
      <c r="H4819" s="296">
        <f t="shared" si="1149"/>
        <v>3.8220000000000001</v>
      </c>
      <c r="I4819" s="296">
        <f t="shared" si="1150"/>
        <v>3.7829999999999999</v>
      </c>
      <c r="J4819" s="296">
        <f t="shared" si="1151"/>
        <v>3.7439999999999998</v>
      </c>
      <c r="K4819" s="106"/>
      <c r="L4819" s="349">
        <f>F4819*K4819</f>
        <v>0</v>
      </c>
      <c r="M4819" s="327">
        <f>G4819*K4819</f>
        <v>0</v>
      </c>
      <c r="N4819" s="465">
        <f>H4819*K4819</f>
        <v>0</v>
      </c>
      <c r="O4819" s="465">
        <f>I4819*K4819</f>
        <v>0</v>
      </c>
      <c r="P4819" s="633">
        <f>J4819*K4819</f>
        <v>0</v>
      </c>
      <c r="Q4819" s="118" t="s">
        <v>7</v>
      </c>
      <c r="R4819" s="253"/>
    </row>
    <row r="4820" spans="1:18" ht="15" customHeight="1" thickBot="1" x14ac:dyDescent="0.25">
      <c r="A4820" s="190" t="s">
        <v>2088</v>
      </c>
      <c r="B4820" s="425"/>
      <c r="C4820" s="225" t="s">
        <v>3502</v>
      </c>
      <c r="D4820" s="22" t="s">
        <v>6</v>
      </c>
      <c r="E4820" s="157">
        <v>1.3</v>
      </c>
      <c r="F4820" s="309">
        <v>0.82</v>
      </c>
      <c r="G4820" s="309">
        <v>0.8</v>
      </c>
      <c r="H4820" s="296">
        <f t="shared" si="1149"/>
        <v>0.78400000000000003</v>
      </c>
      <c r="I4820" s="296">
        <f t="shared" si="1150"/>
        <v>0.77600000000000002</v>
      </c>
      <c r="J4820" s="296">
        <f t="shared" si="1151"/>
        <v>0.76800000000000002</v>
      </c>
      <c r="K4820" s="106"/>
      <c r="L4820" s="349">
        <f>F4820*K4820</f>
        <v>0</v>
      </c>
      <c r="M4820" s="327">
        <f>G4820*K4820</f>
        <v>0</v>
      </c>
      <c r="N4820" s="465">
        <f>H4820*K4820</f>
        <v>0</v>
      </c>
      <c r="O4820" s="465">
        <f>I4820*K4820</f>
        <v>0</v>
      </c>
      <c r="P4820" s="633">
        <f>J4820*K4820</f>
        <v>0</v>
      </c>
      <c r="Q4820" s="118" t="s">
        <v>7</v>
      </c>
      <c r="R4820" s="253"/>
    </row>
    <row r="4821" spans="1:18" ht="15" customHeight="1" thickBot="1" x14ac:dyDescent="0.25">
      <c r="A4821" s="30"/>
      <c r="B4821" s="30"/>
      <c r="C4821" s="31"/>
      <c r="D4821" s="30"/>
      <c r="E4821" s="30"/>
      <c r="F4821" s="30"/>
      <c r="G4821" s="30"/>
      <c r="H4821" s="30"/>
      <c r="I4821" s="30"/>
      <c r="J4821" s="30"/>
      <c r="K4821" s="31"/>
      <c r="L4821" s="220">
        <f>SUM(L4796:L4820)</f>
        <v>0</v>
      </c>
      <c r="M4821" s="220">
        <f>SUM(M4796:M4820)</f>
        <v>0</v>
      </c>
      <c r="N4821" s="220"/>
      <c r="O4821" s="220"/>
      <c r="P4821" s="220"/>
      <c r="Q4821" s="31"/>
    </row>
    <row r="4822" spans="1:18" ht="20.100000000000001" customHeight="1" thickBot="1" x14ac:dyDescent="0.25">
      <c r="A4822" s="37" t="s">
        <v>72</v>
      </c>
      <c r="B4822" s="178"/>
      <c r="C4822" s="38"/>
      <c r="D4822" s="36"/>
      <c r="E4822" s="38"/>
      <c r="F4822" s="39"/>
      <c r="G4822" s="39"/>
      <c r="H4822" s="39"/>
      <c r="I4822" s="39"/>
      <c r="J4822" s="39"/>
      <c r="K4822" s="39"/>
      <c r="L4822" s="39"/>
      <c r="M4822" s="39"/>
      <c r="N4822" s="39"/>
      <c r="O4822" s="39"/>
      <c r="P4822" s="39"/>
      <c r="Q4822" s="40"/>
    </row>
    <row r="4823" spans="1:18" ht="15" customHeight="1" thickBot="1" x14ac:dyDescent="0.25">
      <c r="A4823" s="21" t="s">
        <v>50</v>
      </c>
      <c r="B4823" s="21"/>
      <c r="C4823" s="21" t="s">
        <v>29</v>
      </c>
      <c r="D4823" s="294" t="s">
        <v>47</v>
      </c>
      <c r="E4823" s="464" t="s">
        <v>1548</v>
      </c>
      <c r="F4823" s="21" t="s">
        <v>1549</v>
      </c>
      <c r="G4823" s="21" t="s">
        <v>1556</v>
      </c>
      <c r="H4823" s="868">
        <v>-0.02</v>
      </c>
      <c r="I4823" s="868">
        <v>-0.03</v>
      </c>
      <c r="J4823" s="868">
        <v>-0.04</v>
      </c>
      <c r="K4823" s="21" t="s">
        <v>30</v>
      </c>
      <c r="L4823" s="21" t="s">
        <v>12</v>
      </c>
      <c r="M4823" s="21" t="s">
        <v>1547</v>
      </c>
      <c r="N4823" s="871" t="s">
        <v>5226</v>
      </c>
      <c r="O4823" s="871" t="s">
        <v>5232</v>
      </c>
      <c r="P4823" s="871" t="s">
        <v>5233</v>
      </c>
      <c r="Q4823" s="21" t="s">
        <v>51</v>
      </c>
    </row>
    <row r="4824" spans="1:18" ht="15" customHeight="1" x14ac:dyDescent="0.2">
      <c r="A4824" s="133" t="s">
        <v>1922</v>
      </c>
      <c r="B4824" s="42"/>
      <c r="C4824" s="231" t="s">
        <v>3536</v>
      </c>
      <c r="D4824" s="274" t="s">
        <v>6</v>
      </c>
      <c r="E4824" s="16">
        <v>3.5</v>
      </c>
      <c r="F4824" s="301">
        <v>2.1</v>
      </c>
      <c r="G4824" s="301">
        <v>2</v>
      </c>
      <c r="H4824" s="296">
        <f t="shared" ref="H4824:H4829" si="1152">G4824*0.98</f>
        <v>1.96</v>
      </c>
      <c r="I4824" s="296">
        <f t="shared" ref="I4824:I4829" si="1153">G4824*0.97</f>
        <v>1.94</v>
      </c>
      <c r="J4824" s="296">
        <f t="shared" ref="J4824:J4829" si="1154">G4824*0.96</f>
        <v>1.92</v>
      </c>
      <c r="K4824" s="106"/>
      <c r="L4824" s="349">
        <f>F4824*K4824</f>
        <v>0</v>
      </c>
      <c r="M4824" s="327">
        <f>G4824*K4824</f>
        <v>0</v>
      </c>
      <c r="N4824" s="545">
        <f>H4824*K4824</f>
        <v>0</v>
      </c>
      <c r="O4824" s="545">
        <f>I4824*K4824</f>
        <v>0</v>
      </c>
      <c r="P4824" s="545">
        <f>J4824*K4824</f>
        <v>0</v>
      </c>
      <c r="Q4824" s="110" t="s">
        <v>7</v>
      </c>
    </row>
    <row r="4825" spans="1:18" ht="15" customHeight="1" x14ac:dyDescent="0.2">
      <c r="A4825" s="133" t="s">
        <v>1922</v>
      </c>
      <c r="B4825" s="42"/>
      <c r="C4825" s="231" t="s">
        <v>3492</v>
      </c>
      <c r="D4825" s="274" t="s">
        <v>6</v>
      </c>
      <c r="E4825" s="16">
        <v>3</v>
      </c>
      <c r="F4825" s="301">
        <v>1.8</v>
      </c>
      <c r="G4825" s="301">
        <v>1.7</v>
      </c>
      <c r="H4825" s="296">
        <f t="shared" si="1152"/>
        <v>1.6659999999999999</v>
      </c>
      <c r="I4825" s="296">
        <f t="shared" si="1153"/>
        <v>1.649</v>
      </c>
      <c r="J4825" s="296">
        <f t="shared" si="1154"/>
        <v>1.6319999999999999</v>
      </c>
      <c r="K4825" s="106"/>
      <c r="L4825" s="349">
        <f>F4825*K4825</f>
        <v>0</v>
      </c>
      <c r="M4825" s="327">
        <f>G4825*K4825</f>
        <v>0</v>
      </c>
      <c r="N4825" s="545">
        <f>H4825*K4825</f>
        <v>0</v>
      </c>
      <c r="O4825" s="545">
        <f>I4825*K4825</f>
        <v>0</v>
      </c>
      <c r="P4825" s="545">
        <f>J4825*K4825</f>
        <v>0</v>
      </c>
      <c r="Q4825" s="110" t="s">
        <v>7</v>
      </c>
    </row>
    <row r="4826" spans="1:18" ht="15" customHeight="1" x14ac:dyDescent="0.2">
      <c r="A4826" s="133" t="s">
        <v>1922</v>
      </c>
      <c r="B4826" s="42"/>
      <c r="C4826" s="231" t="s">
        <v>3493</v>
      </c>
      <c r="D4826" s="274" t="s">
        <v>6</v>
      </c>
      <c r="E4826" s="16">
        <v>3.5</v>
      </c>
      <c r="F4826" s="301">
        <v>2</v>
      </c>
      <c r="G4826" s="301">
        <v>1.9</v>
      </c>
      <c r="H4826" s="296">
        <f t="shared" si="1152"/>
        <v>1.8619999999999999</v>
      </c>
      <c r="I4826" s="296">
        <f t="shared" si="1153"/>
        <v>1.843</v>
      </c>
      <c r="J4826" s="296">
        <f t="shared" si="1154"/>
        <v>1.8239999999999998</v>
      </c>
      <c r="K4826" s="106"/>
      <c r="L4826" s="349">
        <f>F4826*K4826</f>
        <v>0</v>
      </c>
      <c r="M4826" s="327">
        <f>G4826*K4826</f>
        <v>0</v>
      </c>
      <c r="N4826" s="545">
        <f>H4826*K4826</f>
        <v>0</v>
      </c>
      <c r="O4826" s="545">
        <f>I4826*K4826</f>
        <v>0</v>
      </c>
      <c r="P4826" s="545">
        <f>J4826*K4826</f>
        <v>0</v>
      </c>
      <c r="Q4826" s="110" t="s">
        <v>7</v>
      </c>
    </row>
    <row r="4827" spans="1:18" ht="15" customHeight="1" x14ac:dyDescent="0.2">
      <c r="A4827" s="190" t="s">
        <v>1922</v>
      </c>
      <c r="B4827" s="211"/>
      <c r="C4827" s="516" t="s">
        <v>1949</v>
      </c>
      <c r="D4827" s="274" t="s">
        <v>6</v>
      </c>
      <c r="E4827" s="211">
        <v>22</v>
      </c>
      <c r="F4827" s="204">
        <v>16.899999999999999</v>
      </c>
      <c r="G4827" s="204">
        <v>16.600000000000001</v>
      </c>
      <c r="H4827" s="221">
        <f t="shared" si="1152"/>
        <v>16.268000000000001</v>
      </c>
      <c r="I4827" s="221">
        <f t="shared" si="1153"/>
        <v>16.102</v>
      </c>
      <c r="J4827" s="221">
        <f t="shared" si="1154"/>
        <v>15.936</v>
      </c>
      <c r="K4827" s="115"/>
      <c r="L4827" s="780">
        <f>F4827*K4827</f>
        <v>0</v>
      </c>
      <c r="M4827" s="327">
        <f>G4827*K4827</f>
        <v>0</v>
      </c>
      <c r="N4827" s="545">
        <f>H4827*K4827</f>
        <v>0</v>
      </c>
      <c r="O4827" s="545">
        <f>I4827*K4827</f>
        <v>0</v>
      </c>
      <c r="P4827" s="545">
        <f>J4827*K4827</f>
        <v>0</v>
      </c>
      <c r="Q4827" s="216" t="s">
        <v>7</v>
      </c>
      <c r="R4827" s="712"/>
    </row>
    <row r="4828" spans="1:18" ht="15" customHeight="1" x14ac:dyDescent="0.2">
      <c r="A4828" s="190" t="s">
        <v>1922</v>
      </c>
      <c r="B4828" s="211"/>
      <c r="C4828" s="516" t="s">
        <v>1951</v>
      </c>
      <c r="D4828" s="274" t="s">
        <v>6</v>
      </c>
      <c r="E4828" s="211">
        <v>14</v>
      </c>
      <c r="F4828" s="204">
        <v>9.8000000000000007</v>
      </c>
      <c r="G4828" s="204">
        <v>9.6</v>
      </c>
      <c r="H4828" s="296">
        <f t="shared" si="1152"/>
        <v>9.4079999999999995</v>
      </c>
      <c r="I4828" s="296">
        <f t="shared" si="1153"/>
        <v>9.3119999999999994</v>
      </c>
      <c r="J4828" s="296">
        <f t="shared" si="1154"/>
        <v>9.2159999999999993</v>
      </c>
      <c r="K4828" s="106"/>
      <c r="L4828" s="780">
        <f>F4828*K4828</f>
        <v>0</v>
      </c>
      <c r="M4828" s="327">
        <f>G4828*K4828</f>
        <v>0</v>
      </c>
      <c r="N4828" s="545">
        <f>H4828*K4828</f>
        <v>0</v>
      </c>
      <c r="O4828" s="545">
        <f>I4828*K4828</f>
        <v>0</v>
      </c>
      <c r="P4828" s="545">
        <f>J4828*K4828</f>
        <v>0</v>
      </c>
      <c r="Q4828" s="216" t="s">
        <v>7</v>
      </c>
      <c r="R4828" s="712"/>
    </row>
    <row r="4829" spans="1:18" ht="15" customHeight="1" thickBot="1" x14ac:dyDescent="0.25">
      <c r="A4829" s="190" t="s">
        <v>1922</v>
      </c>
      <c r="B4829" s="211"/>
      <c r="C4829" s="516" t="s">
        <v>1950</v>
      </c>
      <c r="D4829" s="274" t="s">
        <v>6</v>
      </c>
      <c r="E4829" s="211">
        <v>23</v>
      </c>
      <c r="F4829" s="204">
        <v>17.7</v>
      </c>
      <c r="G4829" s="204">
        <v>17.3</v>
      </c>
      <c r="H4829" s="296">
        <f t="shared" si="1152"/>
        <v>16.954000000000001</v>
      </c>
      <c r="I4829" s="296">
        <f t="shared" si="1153"/>
        <v>16.780999999999999</v>
      </c>
      <c r="J4829" s="296">
        <f t="shared" si="1154"/>
        <v>16.608000000000001</v>
      </c>
      <c r="K4829" s="106"/>
      <c r="L4829" s="780">
        <f>F4829*K4829</f>
        <v>0</v>
      </c>
      <c r="M4829" s="327">
        <f>G4829*K4829</f>
        <v>0</v>
      </c>
      <c r="N4829" s="545">
        <f>H4829*K4829</f>
        <v>0</v>
      </c>
      <c r="O4829" s="545">
        <f>I4829*K4829</f>
        <v>0</v>
      </c>
      <c r="P4829" s="545">
        <f>J4829*K4829</f>
        <v>0</v>
      </c>
      <c r="Q4829" s="216" t="s">
        <v>7</v>
      </c>
      <c r="R4829" s="712"/>
    </row>
    <row r="4830" spans="1:18" ht="15" customHeight="1" thickBot="1" x14ac:dyDescent="0.25">
      <c r="A4830" s="97"/>
      <c r="B4830" s="97"/>
      <c r="C4830" s="94"/>
      <c r="D4830" s="93"/>
      <c r="E4830" s="90"/>
      <c r="F4830" s="95"/>
      <c r="G4830" s="95"/>
      <c r="H4830" s="95"/>
      <c r="I4830" s="95"/>
      <c r="J4830" s="95"/>
      <c r="K4830" s="95"/>
      <c r="L4830" s="208">
        <f>SUM(L4824:L4829)</f>
        <v>0</v>
      </c>
      <c r="M4830" s="461">
        <f>SUM(M4824:M4829)</f>
        <v>0</v>
      </c>
      <c r="N4830" s="461"/>
      <c r="O4830" s="461"/>
      <c r="P4830" s="461"/>
      <c r="Q4830" s="98"/>
    </row>
    <row r="4831" spans="1:18" ht="20.100000000000001" customHeight="1" thickBot="1" x14ac:dyDescent="0.25">
      <c r="A4831" s="41" t="s">
        <v>1995</v>
      </c>
      <c r="B4831" s="280"/>
      <c r="C4831" s="43"/>
      <c r="D4831" s="43"/>
      <c r="E4831" s="44"/>
      <c r="F4831" s="44"/>
      <c r="G4831" s="44"/>
      <c r="H4831" s="44"/>
      <c r="I4831" s="44"/>
      <c r="J4831" s="44"/>
      <c r="K4831" s="44"/>
      <c r="L4831" s="44"/>
      <c r="M4831" s="44"/>
      <c r="N4831" s="44"/>
      <c r="O4831" s="44"/>
      <c r="P4831" s="44"/>
      <c r="Q4831" s="45"/>
    </row>
    <row r="4832" spans="1:18" ht="15" customHeight="1" thickBot="1" x14ac:dyDescent="0.25">
      <c r="A4832" s="21" t="s">
        <v>50</v>
      </c>
      <c r="B4832" s="21"/>
      <c r="C4832" s="21" t="s">
        <v>29</v>
      </c>
      <c r="D4832" s="294" t="s">
        <v>47</v>
      </c>
      <c r="E4832" s="464" t="s">
        <v>1548</v>
      </c>
      <c r="F4832" s="21" t="s">
        <v>1549</v>
      </c>
      <c r="G4832" s="21" t="s">
        <v>1556</v>
      </c>
      <c r="H4832" s="868">
        <v>-0.02</v>
      </c>
      <c r="I4832" s="868">
        <v>-0.03</v>
      </c>
      <c r="J4832" s="868">
        <v>-0.04</v>
      </c>
      <c r="K4832" s="21" t="s">
        <v>30</v>
      </c>
      <c r="L4832" s="21" t="s">
        <v>12</v>
      </c>
      <c r="M4832" s="21" t="s">
        <v>1547</v>
      </c>
      <c r="N4832" s="871" t="s">
        <v>5226</v>
      </c>
      <c r="O4832" s="871" t="s">
        <v>5232</v>
      </c>
      <c r="P4832" s="871" t="s">
        <v>5233</v>
      </c>
      <c r="Q4832" s="21" t="s">
        <v>51</v>
      </c>
    </row>
    <row r="4833" spans="1:18" ht="15" customHeight="1" x14ac:dyDescent="0.2">
      <c r="A4833" s="697" t="s">
        <v>1823</v>
      </c>
      <c r="B4833" s="697" t="s">
        <v>6031</v>
      </c>
      <c r="C4833" s="926" t="s">
        <v>3232</v>
      </c>
      <c r="D4833" s="708" t="s">
        <v>6</v>
      </c>
      <c r="E4833" s="714">
        <v>8</v>
      </c>
      <c r="F4833" s="700">
        <v>4.8</v>
      </c>
      <c r="G4833" s="700">
        <v>4.7</v>
      </c>
      <c r="H4833" s="698">
        <f t="shared" ref="H4833:H4872" si="1155">G4833*0.98</f>
        <v>4.6059999999999999</v>
      </c>
      <c r="I4833" s="698">
        <f t="shared" ref="I4833:I4872" si="1156">G4833*0.97</f>
        <v>4.5590000000000002</v>
      </c>
      <c r="J4833" s="698">
        <f t="shared" ref="J4833:J4872" si="1157">G4833*0.96</f>
        <v>4.5119999999999996</v>
      </c>
      <c r="K4833" s="714"/>
      <c r="L4833" s="721">
        <f>F4833*K4833</f>
        <v>0</v>
      </c>
      <c r="M4833" s="719">
        <f>G4833*K4833</f>
        <v>0</v>
      </c>
      <c r="N4833" s="869">
        <f>H4833*K4833</f>
        <v>0</v>
      </c>
      <c r="O4833" s="869">
        <f>I4833*K4833</f>
        <v>0</v>
      </c>
      <c r="P4833" s="869">
        <f>J4833*K4833</f>
        <v>0</v>
      </c>
      <c r="Q4833" s="722" t="s">
        <v>7</v>
      </c>
      <c r="R4833" s="712" t="s">
        <v>4496</v>
      </c>
    </row>
    <row r="4834" spans="1:18" ht="15" customHeight="1" x14ac:dyDescent="0.2">
      <c r="A4834" s="697" t="s">
        <v>1823</v>
      </c>
      <c r="B4834" s="697" t="s">
        <v>6030</v>
      </c>
      <c r="C4834" s="926" t="s">
        <v>3808</v>
      </c>
      <c r="D4834" s="708" t="s">
        <v>6</v>
      </c>
      <c r="E4834" s="714">
        <v>9</v>
      </c>
      <c r="F4834" s="700">
        <v>5.5</v>
      </c>
      <c r="G4834" s="700">
        <v>5.5</v>
      </c>
      <c r="H4834" s="698">
        <f t="shared" si="1155"/>
        <v>5.39</v>
      </c>
      <c r="I4834" s="698">
        <f t="shared" si="1156"/>
        <v>5.335</v>
      </c>
      <c r="J4834" s="698">
        <f t="shared" si="1157"/>
        <v>5.2799999999999994</v>
      </c>
      <c r="K4834" s="714"/>
      <c r="L4834" s="721">
        <f>F4834*K4834</f>
        <v>0</v>
      </c>
      <c r="M4834" s="719">
        <f>G4834*K4834</f>
        <v>0</v>
      </c>
      <c r="N4834" s="869">
        <f>H4834*K4834</f>
        <v>0</v>
      </c>
      <c r="O4834" s="869">
        <f>I4834*K4834</f>
        <v>0</v>
      </c>
      <c r="P4834" s="869">
        <f>J4834*K4834</f>
        <v>0</v>
      </c>
      <c r="Q4834" s="722" t="s">
        <v>7</v>
      </c>
      <c r="R4834" s="712" t="s">
        <v>4496</v>
      </c>
    </row>
    <row r="4835" spans="1:18" ht="15" customHeight="1" x14ac:dyDescent="0.2">
      <c r="A4835" s="697" t="s">
        <v>1823</v>
      </c>
      <c r="B4835" s="697" t="s">
        <v>6029</v>
      </c>
      <c r="C4835" s="926" t="s">
        <v>3809</v>
      </c>
      <c r="D4835" s="708" t="s">
        <v>6</v>
      </c>
      <c r="E4835" s="714">
        <v>11</v>
      </c>
      <c r="F4835" s="700">
        <v>6.6</v>
      </c>
      <c r="G4835" s="700">
        <v>6.4</v>
      </c>
      <c r="H4835" s="698">
        <f t="shared" si="1155"/>
        <v>6.2720000000000002</v>
      </c>
      <c r="I4835" s="698">
        <f t="shared" si="1156"/>
        <v>6.2080000000000002</v>
      </c>
      <c r="J4835" s="698">
        <f t="shared" si="1157"/>
        <v>6.1440000000000001</v>
      </c>
      <c r="K4835" s="714"/>
      <c r="L4835" s="721">
        <f>F4835*K4835</f>
        <v>0</v>
      </c>
      <c r="M4835" s="719">
        <f>G4835*K4835</f>
        <v>0</v>
      </c>
      <c r="N4835" s="869">
        <f>H4835*K4835</f>
        <v>0</v>
      </c>
      <c r="O4835" s="869">
        <f>I4835*K4835</f>
        <v>0</v>
      </c>
      <c r="P4835" s="869">
        <f>J4835*K4835</f>
        <v>0</v>
      </c>
      <c r="Q4835" s="722" t="s">
        <v>7</v>
      </c>
      <c r="R4835" s="712" t="s">
        <v>4496</v>
      </c>
    </row>
    <row r="4836" spans="1:18" ht="15" customHeight="1" x14ac:dyDescent="0.2">
      <c r="A4836" s="190" t="s">
        <v>1823</v>
      </c>
      <c r="B4836" s="211"/>
      <c r="C4836" s="184" t="s">
        <v>3231</v>
      </c>
      <c r="D4836" s="183" t="s">
        <v>6</v>
      </c>
      <c r="E4836" s="211">
        <v>7</v>
      </c>
      <c r="F4836" s="204">
        <v>4.4000000000000004</v>
      </c>
      <c r="G4836" s="204">
        <v>4.3</v>
      </c>
      <c r="H4836" s="221">
        <f t="shared" si="1155"/>
        <v>4.2139999999999995</v>
      </c>
      <c r="I4836" s="221">
        <f t="shared" si="1156"/>
        <v>4.1709999999999994</v>
      </c>
      <c r="J4836" s="221">
        <f t="shared" si="1157"/>
        <v>4.1280000000000001</v>
      </c>
      <c r="K4836" s="115"/>
      <c r="L4836" s="732">
        <f>F4836*K4836</f>
        <v>0</v>
      </c>
      <c r="M4836" s="327">
        <f>G4836*K4836</f>
        <v>0</v>
      </c>
      <c r="N4836" s="545">
        <f>H4836*K4836</f>
        <v>0</v>
      </c>
      <c r="O4836" s="545">
        <f>I4836*K4836</f>
        <v>0</v>
      </c>
      <c r="P4836" s="545">
        <f>J4836*K4836</f>
        <v>0</v>
      </c>
      <c r="Q4836" s="216" t="s">
        <v>7</v>
      </c>
      <c r="R4836" s="712"/>
    </row>
    <row r="4837" spans="1:18" ht="15" customHeight="1" x14ac:dyDescent="0.2">
      <c r="A4837" s="697" t="s">
        <v>1823</v>
      </c>
      <c r="B4837" s="697" t="s">
        <v>6028</v>
      </c>
      <c r="C4837" s="926" t="s">
        <v>3230</v>
      </c>
      <c r="D4837" s="708" t="s">
        <v>6</v>
      </c>
      <c r="E4837" s="714">
        <v>6.5</v>
      </c>
      <c r="F4837" s="700">
        <v>3.8</v>
      </c>
      <c r="G4837" s="700">
        <v>3.7</v>
      </c>
      <c r="H4837" s="698">
        <f t="shared" si="1155"/>
        <v>3.6259999999999999</v>
      </c>
      <c r="I4837" s="698">
        <f t="shared" si="1156"/>
        <v>3.589</v>
      </c>
      <c r="J4837" s="698">
        <f t="shared" si="1157"/>
        <v>3.552</v>
      </c>
      <c r="K4837" s="714"/>
      <c r="L4837" s="721">
        <f>F4837*K4837</f>
        <v>0</v>
      </c>
      <c r="M4837" s="719">
        <f>G4837*K4837</f>
        <v>0</v>
      </c>
      <c r="N4837" s="869">
        <f>H4837*K4837</f>
        <v>0</v>
      </c>
      <c r="O4837" s="869">
        <f>I4837*K4837</f>
        <v>0</v>
      </c>
      <c r="P4837" s="869">
        <f>J4837*K4837</f>
        <v>0</v>
      </c>
      <c r="Q4837" s="722" t="s">
        <v>7</v>
      </c>
      <c r="R4837" s="712" t="s">
        <v>4496</v>
      </c>
    </row>
    <row r="4838" spans="1:18" ht="15" customHeight="1" x14ac:dyDescent="0.2">
      <c r="A4838" s="697" t="s">
        <v>1823</v>
      </c>
      <c r="B4838" s="697" t="s">
        <v>6027</v>
      </c>
      <c r="C4838" s="926" t="s">
        <v>3229</v>
      </c>
      <c r="D4838" s="708" t="s">
        <v>6</v>
      </c>
      <c r="E4838" s="714">
        <v>5</v>
      </c>
      <c r="F4838" s="700">
        <v>2.9</v>
      </c>
      <c r="G4838" s="700">
        <v>2.8</v>
      </c>
      <c r="H4838" s="698">
        <f t="shared" si="1155"/>
        <v>2.7439999999999998</v>
      </c>
      <c r="I4838" s="698">
        <f t="shared" si="1156"/>
        <v>2.7159999999999997</v>
      </c>
      <c r="J4838" s="698">
        <f t="shared" si="1157"/>
        <v>2.6879999999999997</v>
      </c>
      <c r="K4838" s="710"/>
      <c r="L4838" s="721">
        <f>F4838*K4838</f>
        <v>0</v>
      </c>
      <c r="M4838" s="719">
        <f>G4838*K4838</f>
        <v>0</v>
      </c>
      <c r="N4838" s="869">
        <f>H4838*K4838</f>
        <v>0</v>
      </c>
      <c r="O4838" s="869">
        <f>I4838*K4838</f>
        <v>0</v>
      </c>
      <c r="P4838" s="869">
        <f>J4838*K4838</f>
        <v>0</v>
      </c>
      <c r="Q4838" s="722" t="s">
        <v>7</v>
      </c>
      <c r="R4838" s="712" t="s">
        <v>4496</v>
      </c>
    </row>
    <row r="4839" spans="1:18" ht="15" customHeight="1" x14ac:dyDescent="0.2">
      <c r="A4839" s="190" t="s">
        <v>1823</v>
      </c>
      <c r="B4839" s="190" t="s">
        <v>5712</v>
      </c>
      <c r="C4839" s="184" t="s">
        <v>5713</v>
      </c>
      <c r="D4839" s="183" t="s">
        <v>6</v>
      </c>
      <c r="E4839" s="211">
        <v>8</v>
      </c>
      <c r="F4839" s="204">
        <v>5</v>
      </c>
      <c r="G4839" s="204">
        <v>4.9000000000000004</v>
      </c>
      <c r="H4839" s="221">
        <f t="shared" ref="H4839" si="1158">G4839*0.98</f>
        <v>4.8020000000000005</v>
      </c>
      <c r="I4839" s="221">
        <f t="shared" ref="I4839" si="1159">G4839*0.97</f>
        <v>4.7530000000000001</v>
      </c>
      <c r="J4839" s="221">
        <f t="shared" ref="J4839" si="1160">G4839*0.96</f>
        <v>4.7039999999999997</v>
      </c>
      <c r="K4839" s="115"/>
      <c r="L4839" s="732">
        <f>F4839*K4839</f>
        <v>0</v>
      </c>
      <c r="M4839" s="327">
        <f>G4839*K4839</f>
        <v>0</v>
      </c>
      <c r="N4839" s="545">
        <f>H4839*K4839</f>
        <v>0</v>
      </c>
      <c r="O4839" s="545">
        <f>I4839*K4839</f>
        <v>0</v>
      </c>
      <c r="P4839" s="545">
        <f>J4839*K4839</f>
        <v>0</v>
      </c>
      <c r="Q4839" s="216" t="s">
        <v>7</v>
      </c>
      <c r="R4839" s="712"/>
    </row>
    <row r="4840" spans="1:18" ht="15" customHeight="1" x14ac:dyDescent="0.2">
      <c r="A4840" s="190" t="s">
        <v>1823</v>
      </c>
      <c r="B4840" s="211"/>
      <c r="C4840" s="184" t="s">
        <v>3228</v>
      </c>
      <c r="D4840" s="183" t="s">
        <v>6</v>
      </c>
      <c r="E4840" s="211">
        <v>9</v>
      </c>
      <c r="F4840" s="204">
        <v>5.4</v>
      </c>
      <c r="G4840" s="204">
        <v>5.2</v>
      </c>
      <c r="H4840" s="296">
        <f t="shared" si="1155"/>
        <v>5.0960000000000001</v>
      </c>
      <c r="I4840" s="296">
        <f t="shared" si="1156"/>
        <v>5.0439999999999996</v>
      </c>
      <c r="J4840" s="296">
        <f t="shared" si="1157"/>
        <v>4.992</v>
      </c>
      <c r="K4840" s="106"/>
      <c r="L4840" s="732">
        <f>F4840*K4840</f>
        <v>0</v>
      </c>
      <c r="M4840" s="327">
        <f>G4840*K4840</f>
        <v>0</v>
      </c>
      <c r="N4840" s="545">
        <f>H4840*K4840</f>
        <v>0</v>
      </c>
      <c r="O4840" s="545">
        <f>I4840*K4840</f>
        <v>0</v>
      </c>
      <c r="P4840" s="545">
        <f>J4840*K4840</f>
        <v>0</v>
      </c>
      <c r="Q4840" s="216" t="s">
        <v>7</v>
      </c>
      <c r="R4840" s="712"/>
    </row>
    <row r="4841" spans="1:18" ht="15" customHeight="1" x14ac:dyDescent="0.2">
      <c r="A4841" s="190" t="s">
        <v>1823</v>
      </c>
      <c r="B4841" s="211"/>
      <c r="C4841" s="184" t="s">
        <v>3810</v>
      </c>
      <c r="D4841" s="183" t="s">
        <v>6</v>
      </c>
      <c r="E4841" s="211">
        <v>11</v>
      </c>
      <c r="F4841" s="204">
        <v>7.7</v>
      </c>
      <c r="G4841" s="204">
        <v>7.5</v>
      </c>
      <c r="H4841" s="296">
        <f t="shared" si="1155"/>
        <v>7.35</v>
      </c>
      <c r="I4841" s="296">
        <f t="shared" si="1156"/>
        <v>7.2749999999999995</v>
      </c>
      <c r="J4841" s="296">
        <f t="shared" si="1157"/>
        <v>7.1999999999999993</v>
      </c>
      <c r="K4841" s="106"/>
      <c r="L4841" s="732">
        <f>F4841*K4841</f>
        <v>0</v>
      </c>
      <c r="M4841" s="327">
        <f>G4841*K4841</f>
        <v>0</v>
      </c>
      <c r="N4841" s="545">
        <f>H4841*K4841</f>
        <v>0</v>
      </c>
      <c r="O4841" s="545">
        <f>I4841*K4841</f>
        <v>0</v>
      </c>
      <c r="P4841" s="545">
        <f>J4841*K4841</f>
        <v>0</v>
      </c>
      <c r="Q4841" s="216" t="s">
        <v>7</v>
      </c>
      <c r="R4841" s="712"/>
    </row>
    <row r="4842" spans="1:18" ht="15" customHeight="1" x14ac:dyDescent="0.2">
      <c r="A4842" s="190" t="s">
        <v>1823</v>
      </c>
      <c r="B4842" s="211"/>
      <c r="C4842" s="184" t="s">
        <v>3342</v>
      </c>
      <c r="D4842" s="183" t="s">
        <v>6</v>
      </c>
      <c r="E4842" s="211">
        <v>6.5</v>
      </c>
      <c r="F4842" s="204">
        <v>4.3</v>
      </c>
      <c r="G4842" s="204">
        <v>4.2</v>
      </c>
      <c r="H4842" s="296">
        <f t="shared" si="1155"/>
        <v>4.1159999999999997</v>
      </c>
      <c r="I4842" s="296">
        <f t="shared" si="1156"/>
        <v>4.0739999999999998</v>
      </c>
      <c r="J4842" s="296">
        <f t="shared" si="1157"/>
        <v>4.032</v>
      </c>
      <c r="K4842" s="106"/>
      <c r="L4842" s="732">
        <f>F4842*K4842</f>
        <v>0</v>
      </c>
      <c r="M4842" s="327">
        <f>G4842*K4842</f>
        <v>0</v>
      </c>
      <c r="N4842" s="545">
        <f>H4842*K4842</f>
        <v>0</v>
      </c>
      <c r="O4842" s="545">
        <f>I4842*K4842</f>
        <v>0</v>
      </c>
      <c r="P4842" s="545">
        <f>J4842*K4842</f>
        <v>0</v>
      </c>
      <c r="Q4842" s="216" t="s">
        <v>7</v>
      </c>
      <c r="R4842" s="712"/>
    </row>
    <row r="4843" spans="1:18" ht="15" customHeight="1" x14ac:dyDescent="0.2">
      <c r="A4843" s="190" t="s">
        <v>1823</v>
      </c>
      <c r="B4843" s="190" t="s">
        <v>5639</v>
      </c>
      <c r="C4843" s="184" t="s">
        <v>3343</v>
      </c>
      <c r="D4843" s="183" t="s">
        <v>6</v>
      </c>
      <c r="E4843" s="211">
        <v>7</v>
      </c>
      <c r="F4843" s="204">
        <v>4.4000000000000004</v>
      </c>
      <c r="G4843" s="204">
        <v>4.3</v>
      </c>
      <c r="H4843" s="221">
        <f t="shared" si="1155"/>
        <v>4.2139999999999995</v>
      </c>
      <c r="I4843" s="221">
        <f t="shared" si="1156"/>
        <v>4.1709999999999994</v>
      </c>
      <c r="J4843" s="221">
        <f t="shared" si="1157"/>
        <v>4.1280000000000001</v>
      </c>
      <c r="K4843" s="115"/>
      <c r="L4843" s="732">
        <f>F4843*K4843</f>
        <v>0</v>
      </c>
      <c r="M4843" s="327">
        <f>G4843*K4843</f>
        <v>0</v>
      </c>
      <c r="N4843" s="545">
        <f>H4843*K4843</f>
        <v>0</v>
      </c>
      <c r="O4843" s="545">
        <f>I4843*K4843</f>
        <v>0</v>
      </c>
      <c r="P4843" s="545">
        <f>J4843*K4843</f>
        <v>0</v>
      </c>
      <c r="Q4843" s="216" t="s">
        <v>7</v>
      </c>
      <c r="R4843" s="712"/>
    </row>
    <row r="4844" spans="1:18" ht="15" customHeight="1" x14ac:dyDescent="0.2">
      <c r="A4844" s="190" t="s">
        <v>1823</v>
      </c>
      <c r="B4844" s="190" t="s">
        <v>5572</v>
      </c>
      <c r="C4844" s="184" t="s">
        <v>3811</v>
      </c>
      <c r="D4844" s="183" t="s">
        <v>6</v>
      </c>
      <c r="E4844" s="211">
        <v>13</v>
      </c>
      <c r="F4844" s="204">
        <v>8.9</v>
      </c>
      <c r="G4844" s="204">
        <v>8.6999999999999993</v>
      </c>
      <c r="H4844" s="296">
        <f t="shared" si="1155"/>
        <v>8.5259999999999998</v>
      </c>
      <c r="I4844" s="296">
        <f t="shared" si="1156"/>
        <v>8.4389999999999983</v>
      </c>
      <c r="J4844" s="296">
        <f t="shared" si="1157"/>
        <v>8.3519999999999985</v>
      </c>
      <c r="K4844" s="106"/>
      <c r="L4844" s="732">
        <f>F4844*K4844</f>
        <v>0</v>
      </c>
      <c r="M4844" s="327">
        <f>G4844*K4844</f>
        <v>0</v>
      </c>
      <c r="N4844" s="545">
        <f>H4844*K4844</f>
        <v>0</v>
      </c>
      <c r="O4844" s="545">
        <f>I4844*K4844</f>
        <v>0</v>
      </c>
      <c r="P4844" s="545">
        <f>J4844*K4844</f>
        <v>0</v>
      </c>
      <c r="Q4844" s="216" t="s">
        <v>7</v>
      </c>
      <c r="R4844" s="712"/>
    </row>
    <row r="4845" spans="1:18" ht="15" customHeight="1" x14ac:dyDescent="0.2">
      <c r="A4845" s="190" t="s">
        <v>1823</v>
      </c>
      <c r="B4845" s="211"/>
      <c r="C4845" s="184" t="s">
        <v>3227</v>
      </c>
      <c r="D4845" s="183" t="s">
        <v>6</v>
      </c>
      <c r="E4845" s="211">
        <v>4</v>
      </c>
      <c r="F4845" s="204">
        <v>2.2999999999999998</v>
      </c>
      <c r="G4845" s="204">
        <v>2.2000000000000002</v>
      </c>
      <c r="H4845" s="296">
        <f t="shared" si="1155"/>
        <v>2.1560000000000001</v>
      </c>
      <c r="I4845" s="296">
        <f t="shared" si="1156"/>
        <v>2.1339999999999999</v>
      </c>
      <c r="J4845" s="296">
        <f t="shared" si="1157"/>
        <v>2.1120000000000001</v>
      </c>
      <c r="K4845" s="106"/>
      <c r="L4845" s="732">
        <f>F4845*K4845</f>
        <v>0</v>
      </c>
      <c r="M4845" s="327">
        <f>G4845*K4845</f>
        <v>0</v>
      </c>
      <c r="N4845" s="545">
        <f>H4845*K4845</f>
        <v>0</v>
      </c>
      <c r="O4845" s="545">
        <f>I4845*K4845</f>
        <v>0</v>
      </c>
      <c r="P4845" s="545">
        <f>J4845*K4845</f>
        <v>0</v>
      </c>
      <c r="Q4845" s="216" t="s">
        <v>7</v>
      </c>
      <c r="R4845" s="712"/>
    </row>
    <row r="4846" spans="1:18" ht="15" customHeight="1" x14ac:dyDescent="0.2">
      <c r="A4846" s="697" t="s">
        <v>1823</v>
      </c>
      <c r="B4846" s="697" t="s">
        <v>6026</v>
      </c>
      <c r="C4846" s="926" t="s">
        <v>3455</v>
      </c>
      <c r="D4846" s="708" t="s">
        <v>6</v>
      </c>
      <c r="E4846" s="714">
        <v>6</v>
      </c>
      <c r="F4846" s="700">
        <v>3.8</v>
      </c>
      <c r="G4846" s="700">
        <v>3.7</v>
      </c>
      <c r="H4846" s="698">
        <f t="shared" si="1155"/>
        <v>3.6259999999999999</v>
      </c>
      <c r="I4846" s="698">
        <f t="shared" si="1156"/>
        <v>3.589</v>
      </c>
      <c r="J4846" s="698">
        <f t="shared" si="1157"/>
        <v>3.552</v>
      </c>
      <c r="K4846" s="714"/>
      <c r="L4846" s="721">
        <f>F4846*K4846</f>
        <v>0</v>
      </c>
      <c r="M4846" s="719">
        <f>G4846*K4846</f>
        <v>0</v>
      </c>
      <c r="N4846" s="869">
        <f>H4846*K4846</f>
        <v>0</v>
      </c>
      <c r="O4846" s="869">
        <f>I4846*K4846</f>
        <v>0</v>
      </c>
      <c r="P4846" s="869">
        <f>J4846*K4846</f>
        <v>0</v>
      </c>
      <c r="Q4846" s="722" t="s">
        <v>7</v>
      </c>
      <c r="R4846" s="712" t="s">
        <v>4496</v>
      </c>
    </row>
    <row r="4847" spans="1:18" ht="15" customHeight="1" x14ac:dyDescent="0.2">
      <c r="A4847" s="190" t="s">
        <v>1823</v>
      </c>
      <c r="B4847" s="190" t="s">
        <v>5459</v>
      </c>
      <c r="C4847" s="184" t="s">
        <v>5460</v>
      </c>
      <c r="D4847" s="183" t="s">
        <v>6</v>
      </c>
      <c r="E4847" s="211">
        <v>6</v>
      </c>
      <c r="F4847" s="204">
        <v>3.6</v>
      </c>
      <c r="G4847" s="204">
        <v>3.5</v>
      </c>
      <c r="H4847" s="221">
        <f t="shared" si="1155"/>
        <v>3.4299999999999997</v>
      </c>
      <c r="I4847" s="221">
        <f t="shared" si="1156"/>
        <v>3.395</v>
      </c>
      <c r="J4847" s="221">
        <f t="shared" si="1157"/>
        <v>3.36</v>
      </c>
      <c r="K4847" s="115"/>
      <c r="L4847" s="732">
        <f>F4847*K4847</f>
        <v>0</v>
      </c>
      <c r="M4847" s="327">
        <f>G4847*K4847</f>
        <v>0</v>
      </c>
      <c r="N4847" s="545">
        <f>H4847*K4847</f>
        <v>0</v>
      </c>
      <c r="O4847" s="545">
        <f>I4847*K4847</f>
        <v>0</v>
      </c>
      <c r="P4847" s="545">
        <f>J4847*K4847</f>
        <v>0</v>
      </c>
      <c r="Q4847" s="216" t="s">
        <v>7</v>
      </c>
      <c r="R4847" s="712"/>
    </row>
    <row r="4848" spans="1:18" ht="15" customHeight="1" x14ac:dyDescent="0.2">
      <c r="A4848" s="190" t="s">
        <v>1823</v>
      </c>
      <c r="B4848" s="190" t="s">
        <v>5425</v>
      </c>
      <c r="C4848" s="184" t="s">
        <v>5426</v>
      </c>
      <c r="D4848" s="183" t="s">
        <v>6</v>
      </c>
      <c r="E4848" s="211">
        <v>6.5</v>
      </c>
      <c r="F4848" s="204">
        <v>4.3</v>
      </c>
      <c r="G4848" s="204">
        <v>4.2</v>
      </c>
      <c r="H4848" s="221">
        <f t="shared" ref="H4848" si="1161">G4848*0.98</f>
        <v>4.1159999999999997</v>
      </c>
      <c r="I4848" s="221">
        <f t="shared" ref="I4848" si="1162">G4848*0.97</f>
        <v>4.0739999999999998</v>
      </c>
      <c r="J4848" s="221">
        <f t="shared" ref="J4848" si="1163">G4848*0.96</f>
        <v>4.032</v>
      </c>
      <c r="K4848" s="115"/>
      <c r="L4848" s="732">
        <f>F4848*K4848</f>
        <v>0</v>
      </c>
      <c r="M4848" s="327">
        <f>G4848*K4848</f>
        <v>0</v>
      </c>
      <c r="N4848" s="545">
        <f>H4848*K4848</f>
        <v>0</v>
      </c>
      <c r="O4848" s="545">
        <f>I4848*K4848</f>
        <v>0</v>
      </c>
      <c r="P4848" s="545">
        <f>J4848*K4848</f>
        <v>0</v>
      </c>
      <c r="Q4848" s="216" t="s">
        <v>7</v>
      </c>
      <c r="R4848" s="712"/>
    </row>
    <row r="4849" spans="1:18" ht="15" customHeight="1" x14ac:dyDescent="0.2">
      <c r="A4849" s="190" t="s">
        <v>1823</v>
      </c>
      <c r="B4849" s="211"/>
      <c r="C4849" s="184" t="s">
        <v>3456</v>
      </c>
      <c r="D4849" s="183" t="s">
        <v>6</v>
      </c>
      <c r="E4849" s="211">
        <v>10</v>
      </c>
      <c r="F4849" s="204">
        <v>6.1</v>
      </c>
      <c r="G4849" s="204">
        <v>5.9</v>
      </c>
      <c r="H4849" s="296">
        <f t="shared" si="1155"/>
        <v>5.782</v>
      </c>
      <c r="I4849" s="296">
        <f t="shared" si="1156"/>
        <v>5.7229999999999999</v>
      </c>
      <c r="J4849" s="296">
        <f t="shared" si="1157"/>
        <v>5.6639999999999997</v>
      </c>
      <c r="K4849" s="106"/>
      <c r="L4849" s="732">
        <f>F4849*K4849</f>
        <v>0</v>
      </c>
      <c r="M4849" s="327">
        <f>G4849*K4849</f>
        <v>0</v>
      </c>
      <c r="N4849" s="545">
        <f>H4849*K4849</f>
        <v>0</v>
      </c>
      <c r="O4849" s="545">
        <f>I4849*K4849</f>
        <v>0</v>
      </c>
      <c r="P4849" s="545">
        <f>J4849*K4849</f>
        <v>0</v>
      </c>
      <c r="Q4849" s="216" t="s">
        <v>7</v>
      </c>
      <c r="R4849" s="712"/>
    </row>
    <row r="4850" spans="1:18" ht="15" customHeight="1" x14ac:dyDescent="0.2">
      <c r="A4850" s="697" t="s">
        <v>1823</v>
      </c>
      <c r="B4850" s="697" t="s">
        <v>6032</v>
      </c>
      <c r="C4850" s="926" t="s">
        <v>3457</v>
      </c>
      <c r="D4850" s="708" t="s">
        <v>6</v>
      </c>
      <c r="E4850" s="714">
        <v>11</v>
      </c>
      <c r="F4850" s="700">
        <v>7</v>
      </c>
      <c r="G4850" s="700">
        <v>6.8</v>
      </c>
      <c r="H4850" s="698">
        <f t="shared" si="1155"/>
        <v>6.6639999999999997</v>
      </c>
      <c r="I4850" s="698">
        <f t="shared" si="1156"/>
        <v>6.5960000000000001</v>
      </c>
      <c r="J4850" s="698">
        <f t="shared" si="1157"/>
        <v>6.5279999999999996</v>
      </c>
      <c r="K4850" s="714"/>
      <c r="L4850" s="721">
        <f>F4850*K4850</f>
        <v>0</v>
      </c>
      <c r="M4850" s="719">
        <f>G4850*K4850</f>
        <v>0</v>
      </c>
      <c r="N4850" s="869">
        <f>H4850*K4850</f>
        <v>0</v>
      </c>
      <c r="O4850" s="869">
        <f>I4850*K4850</f>
        <v>0</v>
      </c>
      <c r="P4850" s="869">
        <f>J4850*K4850</f>
        <v>0</v>
      </c>
      <c r="Q4850" s="722" t="s">
        <v>7</v>
      </c>
      <c r="R4850" s="712" t="s">
        <v>4496</v>
      </c>
    </row>
    <row r="4851" spans="1:18" ht="15" customHeight="1" x14ac:dyDescent="0.2">
      <c r="A4851" s="697" t="s">
        <v>1823</v>
      </c>
      <c r="B4851" s="697" t="s">
        <v>6033</v>
      </c>
      <c r="C4851" s="926" t="s">
        <v>3812</v>
      </c>
      <c r="D4851" s="708" t="s">
        <v>6</v>
      </c>
      <c r="E4851" s="714">
        <v>13</v>
      </c>
      <c r="F4851" s="700">
        <v>7.9</v>
      </c>
      <c r="G4851" s="700">
        <v>7.7</v>
      </c>
      <c r="H4851" s="698">
        <f t="shared" si="1155"/>
        <v>7.5460000000000003</v>
      </c>
      <c r="I4851" s="698">
        <f t="shared" si="1156"/>
        <v>7.4690000000000003</v>
      </c>
      <c r="J4851" s="698">
        <f t="shared" si="1157"/>
        <v>7.3919999999999995</v>
      </c>
      <c r="K4851" s="714"/>
      <c r="L4851" s="721">
        <f>F4851*K4851</f>
        <v>0</v>
      </c>
      <c r="M4851" s="719">
        <f>G4851*K4851</f>
        <v>0</v>
      </c>
      <c r="N4851" s="869">
        <f>H4851*K4851</f>
        <v>0</v>
      </c>
      <c r="O4851" s="869">
        <f>I4851*K4851</f>
        <v>0</v>
      </c>
      <c r="P4851" s="869">
        <f>J4851*K4851</f>
        <v>0</v>
      </c>
      <c r="Q4851" s="722" t="s">
        <v>7</v>
      </c>
      <c r="R4851" s="712" t="s">
        <v>4496</v>
      </c>
    </row>
    <row r="4852" spans="1:18" ht="15" customHeight="1" x14ac:dyDescent="0.2">
      <c r="A4852" s="133" t="s">
        <v>1823</v>
      </c>
      <c r="B4852" s="42"/>
      <c r="C4852" s="60" t="s">
        <v>3423</v>
      </c>
      <c r="D4852" s="22" t="s">
        <v>6</v>
      </c>
      <c r="E4852" s="16">
        <v>5</v>
      </c>
      <c r="F4852" s="301">
        <v>3.4</v>
      </c>
      <c r="G4852" s="301">
        <v>3.3</v>
      </c>
      <c r="H4852" s="296">
        <f t="shared" si="1155"/>
        <v>3.234</v>
      </c>
      <c r="I4852" s="296">
        <f t="shared" si="1156"/>
        <v>3.2009999999999996</v>
      </c>
      <c r="J4852" s="296">
        <f t="shared" si="1157"/>
        <v>3.1679999999999997</v>
      </c>
      <c r="K4852" s="106"/>
      <c r="L4852" s="323">
        <f>F4852*K4852</f>
        <v>0</v>
      </c>
      <c r="M4852" s="327">
        <f>G4852*K4852</f>
        <v>0</v>
      </c>
      <c r="N4852" s="545">
        <f>H4852*K4852</f>
        <v>0</v>
      </c>
      <c r="O4852" s="545">
        <f>I4852*K4852</f>
        <v>0</v>
      </c>
      <c r="P4852" s="545">
        <f>J4852*K4852</f>
        <v>0</v>
      </c>
      <c r="Q4852" s="110" t="s">
        <v>7</v>
      </c>
    </row>
    <row r="4853" spans="1:18" ht="15" customHeight="1" x14ac:dyDescent="0.2">
      <c r="A4853" s="190" t="s">
        <v>1823</v>
      </c>
      <c r="B4853" s="211"/>
      <c r="C4853" s="184" t="s">
        <v>4758</v>
      </c>
      <c r="D4853" s="183" t="s">
        <v>6</v>
      </c>
      <c r="E4853" s="211">
        <v>4</v>
      </c>
      <c r="F4853" s="204">
        <v>2.6</v>
      </c>
      <c r="G4853" s="204">
        <v>2.5</v>
      </c>
      <c r="H4853" s="221">
        <f t="shared" si="1155"/>
        <v>2.4500000000000002</v>
      </c>
      <c r="I4853" s="221">
        <f t="shared" si="1156"/>
        <v>2.4249999999999998</v>
      </c>
      <c r="J4853" s="221">
        <f t="shared" si="1157"/>
        <v>2.4</v>
      </c>
      <c r="K4853" s="106"/>
      <c r="L4853" s="732">
        <f>F4853*K4853</f>
        <v>0</v>
      </c>
      <c r="M4853" s="327">
        <f>G4853*K4853</f>
        <v>0</v>
      </c>
      <c r="N4853" s="545">
        <f>H4853*K4853</f>
        <v>0</v>
      </c>
      <c r="O4853" s="545">
        <f>I4853*K4853</f>
        <v>0</v>
      </c>
      <c r="P4853" s="545">
        <f>J4853*K4853</f>
        <v>0</v>
      </c>
      <c r="Q4853" s="216" t="s">
        <v>7</v>
      </c>
      <c r="R4853" s="712"/>
    </row>
    <row r="4854" spans="1:18" ht="15" customHeight="1" x14ac:dyDescent="0.2">
      <c r="A4854" s="190" t="s">
        <v>1823</v>
      </c>
      <c r="B4854" s="211"/>
      <c r="C4854" s="184" t="s">
        <v>3554</v>
      </c>
      <c r="D4854" s="183" t="s">
        <v>6</v>
      </c>
      <c r="E4854" s="211">
        <v>7</v>
      </c>
      <c r="F4854" s="204">
        <v>4.5</v>
      </c>
      <c r="G4854" s="204">
        <v>4.4000000000000004</v>
      </c>
      <c r="H4854" s="296">
        <f t="shared" si="1155"/>
        <v>4.3120000000000003</v>
      </c>
      <c r="I4854" s="296">
        <f t="shared" si="1156"/>
        <v>4.2679999999999998</v>
      </c>
      <c r="J4854" s="296">
        <f t="shared" si="1157"/>
        <v>4.2240000000000002</v>
      </c>
      <c r="K4854" s="106"/>
      <c r="L4854" s="732">
        <f>F4854*K4854</f>
        <v>0</v>
      </c>
      <c r="M4854" s="327">
        <f>G4854*K4854</f>
        <v>0</v>
      </c>
      <c r="N4854" s="545">
        <f>H4854*K4854</f>
        <v>0</v>
      </c>
      <c r="O4854" s="545">
        <f>I4854*K4854</f>
        <v>0</v>
      </c>
      <c r="P4854" s="545">
        <f>J4854*K4854</f>
        <v>0</v>
      </c>
      <c r="Q4854" s="216" t="s">
        <v>7</v>
      </c>
      <c r="R4854" s="712"/>
    </row>
    <row r="4855" spans="1:18" ht="15" customHeight="1" x14ac:dyDescent="0.2">
      <c r="A4855" s="190" t="s">
        <v>5086</v>
      </c>
      <c r="B4855" s="211"/>
      <c r="C4855" s="184" t="s">
        <v>5088</v>
      </c>
      <c r="D4855" s="183" t="s">
        <v>6</v>
      </c>
      <c r="E4855" s="211">
        <v>14</v>
      </c>
      <c r="F4855" s="204">
        <v>8.6999999999999993</v>
      </c>
      <c r="G4855" s="204">
        <v>8.5</v>
      </c>
      <c r="H4855" s="296">
        <f t="shared" si="1155"/>
        <v>8.33</v>
      </c>
      <c r="I4855" s="296">
        <f t="shared" si="1156"/>
        <v>8.2449999999999992</v>
      </c>
      <c r="J4855" s="296">
        <f t="shared" si="1157"/>
        <v>8.16</v>
      </c>
      <c r="K4855" s="106"/>
      <c r="L4855" s="732">
        <f>F4855*K4855</f>
        <v>0</v>
      </c>
      <c r="M4855" s="327">
        <f>G4855*K4855</f>
        <v>0</v>
      </c>
      <c r="N4855" s="545">
        <f>H4855*K4855</f>
        <v>0</v>
      </c>
      <c r="O4855" s="545">
        <f>I4855*K4855</f>
        <v>0</v>
      </c>
      <c r="P4855" s="545">
        <f>J4855*K4855</f>
        <v>0</v>
      </c>
      <c r="Q4855" s="110" t="s">
        <v>7</v>
      </c>
      <c r="R4855" s="254" t="s">
        <v>5087</v>
      </c>
    </row>
    <row r="4856" spans="1:18" ht="15" customHeight="1" x14ac:dyDescent="0.2">
      <c r="A4856" s="133" t="s">
        <v>1823</v>
      </c>
      <c r="B4856" s="42"/>
      <c r="C4856" s="60" t="s">
        <v>40</v>
      </c>
      <c r="D4856" s="22" t="s">
        <v>6</v>
      </c>
      <c r="E4856" s="16">
        <v>5</v>
      </c>
      <c r="F4856" s="301">
        <v>2.6</v>
      </c>
      <c r="G4856" s="301">
        <v>2.5</v>
      </c>
      <c r="H4856" s="296">
        <f t="shared" si="1155"/>
        <v>2.4500000000000002</v>
      </c>
      <c r="I4856" s="296">
        <f t="shared" si="1156"/>
        <v>2.4249999999999998</v>
      </c>
      <c r="J4856" s="296">
        <f t="shared" si="1157"/>
        <v>2.4</v>
      </c>
      <c r="K4856" s="106"/>
      <c r="L4856" s="323">
        <f>F4856*K4856</f>
        <v>0</v>
      </c>
      <c r="M4856" s="327">
        <f>G4856*K4856</f>
        <v>0</v>
      </c>
      <c r="N4856" s="545">
        <f>H4856*K4856</f>
        <v>0</v>
      </c>
      <c r="O4856" s="545">
        <f>I4856*K4856</f>
        <v>0</v>
      </c>
      <c r="P4856" s="545">
        <f>J4856*K4856</f>
        <v>0</v>
      </c>
      <c r="Q4856" s="110" t="s">
        <v>7</v>
      </c>
    </row>
    <row r="4857" spans="1:18" ht="15" customHeight="1" x14ac:dyDescent="0.2">
      <c r="A4857" s="133" t="s">
        <v>259</v>
      </c>
      <c r="B4857" s="279"/>
      <c r="C4857" s="66" t="s">
        <v>1779</v>
      </c>
      <c r="D4857" s="55" t="s">
        <v>6</v>
      </c>
      <c r="E4857" s="14">
        <v>2.5</v>
      </c>
      <c r="F4857" s="308">
        <v>1.3</v>
      </c>
      <c r="G4857" s="308">
        <v>1.2</v>
      </c>
      <c r="H4857" s="296">
        <f t="shared" si="1155"/>
        <v>1.1759999999999999</v>
      </c>
      <c r="I4857" s="296">
        <f t="shared" si="1156"/>
        <v>1.1639999999999999</v>
      </c>
      <c r="J4857" s="296">
        <f t="shared" si="1157"/>
        <v>1.1519999999999999</v>
      </c>
      <c r="K4857" s="106"/>
      <c r="L4857" s="323">
        <f>F4857*K4857</f>
        <v>0</v>
      </c>
      <c r="M4857" s="327">
        <f>G4857*K4857</f>
        <v>0</v>
      </c>
      <c r="N4857" s="545">
        <f>H4857*K4857</f>
        <v>0</v>
      </c>
      <c r="O4857" s="545">
        <f>I4857*K4857</f>
        <v>0</v>
      </c>
      <c r="P4857" s="545">
        <f>J4857*K4857</f>
        <v>0</v>
      </c>
      <c r="Q4857" s="110" t="s">
        <v>7</v>
      </c>
    </row>
    <row r="4858" spans="1:18" ht="15" customHeight="1" x14ac:dyDescent="0.2">
      <c r="A4858" s="133" t="s">
        <v>1996</v>
      </c>
      <c r="B4858" s="279"/>
      <c r="C4858" s="66" t="s">
        <v>1997</v>
      </c>
      <c r="D4858" s="22" t="s">
        <v>6</v>
      </c>
      <c r="E4858" s="14">
        <v>1</v>
      </c>
      <c r="F4858" s="308">
        <v>0.6</v>
      </c>
      <c r="G4858" s="308">
        <v>0.5</v>
      </c>
      <c r="H4858" s="296">
        <f t="shared" si="1155"/>
        <v>0.49</v>
      </c>
      <c r="I4858" s="296">
        <f t="shared" si="1156"/>
        <v>0.48499999999999999</v>
      </c>
      <c r="J4858" s="296">
        <f t="shared" si="1157"/>
        <v>0.48</v>
      </c>
      <c r="K4858" s="106"/>
      <c r="L4858" s="323">
        <f>F4858*K4858</f>
        <v>0</v>
      </c>
      <c r="M4858" s="327">
        <f>G4858*K4858</f>
        <v>0</v>
      </c>
      <c r="N4858" s="545">
        <f>H4858*K4858</f>
        <v>0</v>
      </c>
      <c r="O4858" s="545">
        <f>I4858*K4858</f>
        <v>0</v>
      </c>
      <c r="P4858" s="545">
        <f>J4858*K4858</f>
        <v>0</v>
      </c>
      <c r="Q4858" s="110" t="s">
        <v>7</v>
      </c>
    </row>
    <row r="4859" spans="1:18" ht="15" customHeight="1" x14ac:dyDescent="0.2">
      <c r="A4859" s="133" t="s">
        <v>1996</v>
      </c>
      <c r="B4859" s="279"/>
      <c r="C4859" s="66" t="s">
        <v>1998</v>
      </c>
      <c r="D4859" s="22" t="s">
        <v>6</v>
      </c>
      <c r="E4859" s="14">
        <v>1</v>
      </c>
      <c r="F4859" s="308">
        <v>0.6</v>
      </c>
      <c r="G4859" s="308">
        <v>0.5</v>
      </c>
      <c r="H4859" s="296">
        <f t="shared" si="1155"/>
        <v>0.49</v>
      </c>
      <c r="I4859" s="296">
        <f t="shared" si="1156"/>
        <v>0.48499999999999999</v>
      </c>
      <c r="J4859" s="296">
        <f t="shared" si="1157"/>
        <v>0.48</v>
      </c>
      <c r="K4859" s="106"/>
      <c r="L4859" s="323">
        <f>F4859*K4859</f>
        <v>0</v>
      </c>
      <c r="M4859" s="327">
        <f>G4859*K4859</f>
        <v>0</v>
      </c>
      <c r="N4859" s="545">
        <f>H4859*K4859</f>
        <v>0</v>
      </c>
      <c r="O4859" s="545">
        <f>I4859*K4859</f>
        <v>0</v>
      </c>
      <c r="P4859" s="545">
        <f>J4859*K4859</f>
        <v>0</v>
      </c>
      <c r="Q4859" s="110" t="s">
        <v>7</v>
      </c>
    </row>
    <row r="4860" spans="1:18" ht="15" customHeight="1" x14ac:dyDescent="0.2">
      <c r="A4860" s="133" t="s">
        <v>1996</v>
      </c>
      <c r="B4860" s="279"/>
      <c r="C4860" s="66" t="s">
        <v>1999</v>
      </c>
      <c r="D4860" s="22" t="s">
        <v>6</v>
      </c>
      <c r="E4860" s="14">
        <v>1</v>
      </c>
      <c r="F4860" s="308">
        <v>0.6</v>
      </c>
      <c r="G4860" s="308">
        <v>0.5</v>
      </c>
      <c r="H4860" s="296">
        <f t="shared" si="1155"/>
        <v>0.49</v>
      </c>
      <c r="I4860" s="296">
        <f t="shared" si="1156"/>
        <v>0.48499999999999999</v>
      </c>
      <c r="J4860" s="296">
        <f t="shared" si="1157"/>
        <v>0.48</v>
      </c>
      <c r="K4860" s="106"/>
      <c r="L4860" s="323">
        <f>F4860*K4860</f>
        <v>0</v>
      </c>
      <c r="M4860" s="327">
        <f>G4860*K4860</f>
        <v>0</v>
      </c>
      <c r="N4860" s="545">
        <f>H4860*K4860</f>
        <v>0</v>
      </c>
      <c r="O4860" s="545">
        <f>I4860*K4860</f>
        <v>0</v>
      </c>
      <c r="P4860" s="545">
        <f>J4860*K4860</f>
        <v>0</v>
      </c>
      <c r="Q4860" s="110" t="s">
        <v>7</v>
      </c>
    </row>
    <row r="4861" spans="1:18" ht="15" customHeight="1" x14ac:dyDescent="0.2">
      <c r="A4861" s="133" t="s">
        <v>1996</v>
      </c>
      <c r="B4861" s="279"/>
      <c r="C4861" s="66" t="s">
        <v>2000</v>
      </c>
      <c r="D4861" s="22" t="s">
        <v>6</v>
      </c>
      <c r="E4861" s="14">
        <v>1</v>
      </c>
      <c r="F4861" s="308">
        <v>0.6</v>
      </c>
      <c r="G4861" s="308">
        <v>0.5</v>
      </c>
      <c r="H4861" s="296">
        <f t="shared" si="1155"/>
        <v>0.49</v>
      </c>
      <c r="I4861" s="296">
        <f t="shared" si="1156"/>
        <v>0.48499999999999999</v>
      </c>
      <c r="J4861" s="296">
        <f t="shared" si="1157"/>
        <v>0.48</v>
      </c>
      <c r="K4861" s="106"/>
      <c r="L4861" s="323">
        <f>F4861*K4861</f>
        <v>0</v>
      </c>
      <c r="M4861" s="327">
        <f>G4861*K4861</f>
        <v>0</v>
      </c>
      <c r="N4861" s="545">
        <f>H4861*K4861</f>
        <v>0</v>
      </c>
      <c r="O4861" s="545">
        <f>I4861*K4861</f>
        <v>0</v>
      </c>
      <c r="P4861" s="545">
        <f>J4861*K4861</f>
        <v>0</v>
      </c>
      <c r="Q4861" s="110" t="s">
        <v>7</v>
      </c>
    </row>
    <row r="4862" spans="1:18" ht="15" customHeight="1" x14ac:dyDescent="0.2">
      <c r="A4862" s="133" t="s">
        <v>1996</v>
      </c>
      <c r="B4862" s="279"/>
      <c r="C4862" s="66" t="s">
        <v>2001</v>
      </c>
      <c r="D4862" s="22" t="s">
        <v>6</v>
      </c>
      <c r="E4862" s="14">
        <v>1</v>
      </c>
      <c r="F4862" s="308">
        <v>0.6</v>
      </c>
      <c r="G4862" s="308">
        <v>0.5</v>
      </c>
      <c r="H4862" s="296">
        <f t="shared" si="1155"/>
        <v>0.49</v>
      </c>
      <c r="I4862" s="296">
        <f t="shared" si="1156"/>
        <v>0.48499999999999999</v>
      </c>
      <c r="J4862" s="296">
        <f t="shared" si="1157"/>
        <v>0.48</v>
      </c>
      <c r="K4862" s="106"/>
      <c r="L4862" s="323">
        <f>F4862*K4862</f>
        <v>0</v>
      </c>
      <c r="M4862" s="327">
        <f>G4862*K4862</f>
        <v>0</v>
      </c>
      <c r="N4862" s="545">
        <f>H4862*K4862</f>
        <v>0</v>
      </c>
      <c r="O4862" s="545">
        <f>I4862*K4862</f>
        <v>0</v>
      </c>
      <c r="P4862" s="545">
        <f>J4862*K4862</f>
        <v>0</v>
      </c>
      <c r="Q4862" s="110" t="s">
        <v>7</v>
      </c>
    </row>
    <row r="4863" spans="1:18" ht="15" customHeight="1" x14ac:dyDescent="0.2">
      <c r="A4863" s="133" t="s">
        <v>1996</v>
      </c>
      <c r="B4863" s="279"/>
      <c r="C4863" s="66" t="s">
        <v>2002</v>
      </c>
      <c r="D4863" s="22" t="s">
        <v>6</v>
      </c>
      <c r="E4863" s="14">
        <v>1</v>
      </c>
      <c r="F4863" s="308">
        <v>0.6</v>
      </c>
      <c r="G4863" s="308">
        <v>0.5</v>
      </c>
      <c r="H4863" s="296">
        <f t="shared" si="1155"/>
        <v>0.49</v>
      </c>
      <c r="I4863" s="296">
        <f t="shared" si="1156"/>
        <v>0.48499999999999999</v>
      </c>
      <c r="J4863" s="296">
        <f t="shared" si="1157"/>
        <v>0.48</v>
      </c>
      <c r="K4863" s="106"/>
      <c r="L4863" s="323">
        <f>F4863*K4863</f>
        <v>0</v>
      </c>
      <c r="M4863" s="327">
        <f>G4863*K4863</f>
        <v>0</v>
      </c>
      <c r="N4863" s="545">
        <f>H4863*K4863</f>
        <v>0</v>
      </c>
      <c r="O4863" s="545">
        <f>I4863*K4863</f>
        <v>0</v>
      </c>
      <c r="P4863" s="545">
        <f>J4863*K4863</f>
        <v>0</v>
      </c>
      <c r="Q4863" s="110" t="s">
        <v>7</v>
      </c>
    </row>
    <row r="4864" spans="1:18" ht="15" customHeight="1" x14ac:dyDescent="0.2">
      <c r="A4864" s="133" t="s">
        <v>1996</v>
      </c>
      <c r="B4864" s="279"/>
      <c r="C4864" s="66" t="s">
        <v>2003</v>
      </c>
      <c r="D4864" s="22" t="s">
        <v>6</v>
      </c>
      <c r="E4864" s="14">
        <v>1</v>
      </c>
      <c r="F4864" s="308">
        <v>0.6</v>
      </c>
      <c r="G4864" s="308">
        <v>0.5</v>
      </c>
      <c r="H4864" s="296">
        <f t="shared" si="1155"/>
        <v>0.49</v>
      </c>
      <c r="I4864" s="296">
        <f t="shared" si="1156"/>
        <v>0.48499999999999999</v>
      </c>
      <c r="J4864" s="296">
        <f t="shared" si="1157"/>
        <v>0.48</v>
      </c>
      <c r="K4864" s="106"/>
      <c r="L4864" s="323">
        <f>F4864*K4864</f>
        <v>0</v>
      </c>
      <c r="M4864" s="327">
        <f>G4864*K4864</f>
        <v>0</v>
      </c>
      <c r="N4864" s="545">
        <f>H4864*K4864</f>
        <v>0</v>
      </c>
      <c r="O4864" s="545">
        <f>I4864*K4864</f>
        <v>0</v>
      </c>
      <c r="P4864" s="545">
        <f>J4864*K4864</f>
        <v>0</v>
      </c>
      <c r="Q4864" s="110" t="s">
        <v>7</v>
      </c>
    </row>
    <row r="4865" spans="1:18" ht="15" customHeight="1" x14ac:dyDescent="0.2">
      <c r="A4865" s="133" t="s">
        <v>1996</v>
      </c>
      <c r="B4865" s="279"/>
      <c r="C4865" s="66" t="s">
        <v>2004</v>
      </c>
      <c r="D4865" s="22" t="s">
        <v>6</v>
      </c>
      <c r="E4865" s="14">
        <v>1</v>
      </c>
      <c r="F4865" s="308">
        <v>0.6</v>
      </c>
      <c r="G4865" s="308">
        <v>0.5</v>
      </c>
      <c r="H4865" s="296">
        <f t="shared" si="1155"/>
        <v>0.49</v>
      </c>
      <c r="I4865" s="296">
        <f t="shared" si="1156"/>
        <v>0.48499999999999999</v>
      </c>
      <c r="J4865" s="296">
        <f t="shared" si="1157"/>
        <v>0.48</v>
      </c>
      <c r="K4865" s="106"/>
      <c r="L4865" s="323">
        <f>F4865*K4865</f>
        <v>0</v>
      </c>
      <c r="M4865" s="327">
        <f>G4865*K4865</f>
        <v>0</v>
      </c>
      <c r="N4865" s="545">
        <f>H4865*K4865</f>
        <v>0</v>
      </c>
      <c r="O4865" s="545">
        <f>I4865*K4865</f>
        <v>0</v>
      </c>
      <c r="P4865" s="545">
        <f>J4865*K4865</f>
        <v>0</v>
      </c>
      <c r="Q4865" s="110" t="s">
        <v>7</v>
      </c>
    </row>
    <row r="4866" spans="1:18" ht="15" customHeight="1" x14ac:dyDescent="0.2">
      <c r="A4866" s="190" t="s">
        <v>1996</v>
      </c>
      <c r="B4866" s="392" t="s">
        <v>6036</v>
      </c>
      <c r="C4866" s="426" t="s">
        <v>3449</v>
      </c>
      <c r="D4866" s="183" t="s">
        <v>6</v>
      </c>
      <c r="E4866" s="425">
        <v>9</v>
      </c>
      <c r="F4866" s="483">
        <v>5.2</v>
      </c>
      <c r="G4866" s="483">
        <v>5</v>
      </c>
      <c r="H4866" s="296">
        <f t="shared" si="1155"/>
        <v>4.9000000000000004</v>
      </c>
      <c r="I4866" s="296">
        <f t="shared" si="1156"/>
        <v>4.8499999999999996</v>
      </c>
      <c r="J4866" s="296">
        <f t="shared" si="1157"/>
        <v>4.8</v>
      </c>
      <c r="K4866" s="106"/>
      <c r="L4866" s="732">
        <f>F4866*K4866</f>
        <v>0</v>
      </c>
      <c r="M4866" s="327">
        <f>G4866*K4866</f>
        <v>0</v>
      </c>
      <c r="N4866" s="545">
        <f>H4866*K4866</f>
        <v>0</v>
      </c>
      <c r="O4866" s="545">
        <f>I4866*K4866</f>
        <v>0</v>
      </c>
      <c r="P4866" s="545">
        <f>J4866*K4866</f>
        <v>0</v>
      </c>
      <c r="Q4866" s="216" t="s">
        <v>7</v>
      </c>
      <c r="R4866" s="712"/>
    </row>
    <row r="4867" spans="1:18" ht="15" customHeight="1" x14ac:dyDescent="0.2">
      <c r="A4867" s="133" t="s">
        <v>1996</v>
      </c>
      <c r="B4867" s="279"/>
      <c r="C4867" s="66" t="s">
        <v>919</v>
      </c>
      <c r="D4867" s="55" t="s">
        <v>6</v>
      </c>
      <c r="E4867" s="14">
        <v>3</v>
      </c>
      <c r="F4867" s="308">
        <v>1.3</v>
      </c>
      <c r="G4867" s="308">
        <v>1.2</v>
      </c>
      <c r="H4867" s="296">
        <f t="shared" si="1155"/>
        <v>1.1759999999999999</v>
      </c>
      <c r="I4867" s="296">
        <f t="shared" si="1156"/>
        <v>1.1639999999999999</v>
      </c>
      <c r="J4867" s="296">
        <f t="shared" si="1157"/>
        <v>1.1519999999999999</v>
      </c>
      <c r="K4867" s="106"/>
      <c r="L4867" s="323">
        <f>F4867*K4867</f>
        <v>0</v>
      </c>
      <c r="M4867" s="327">
        <f>G4867*K4867</f>
        <v>0</v>
      </c>
      <c r="N4867" s="545">
        <f>H4867*K4867</f>
        <v>0</v>
      </c>
      <c r="O4867" s="545">
        <f>I4867*K4867</f>
        <v>0</v>
      </c>
      <c r="P4867" s="545">
        <f>J4867*K4867</f>
        <v>0</v>
      </c>
      <c r="Q4867" s="110" t="s">
        <v>7</v>
      </c>
    </row>
    <row r="4868" spans="1:18" ht="15" customHeight="1" x14ac:dyDescent="0.2">
      <c r="A4868" s="133" t="s">
        <v>1996</v>
      </c>
      <c r="B4868" s="279"/>
      <c r="C4868" s="66" t="s">
        <v>1232</v>
      </c>
      <c r="D4868" s="55" t="s">
        <v>6</v>
      </c>
      <c r="E4868" s="14">
        <v>5</v>
      </c>
      <c r="F4868" s="308">
        <v>2.6</v>
      </c>
      <c r="G4868" s="308">
        <v>2.5</v>
      </c>
      <c r="H4868" s="296">
        <f t="shared" si="1155"/>
        <v>2.4500000000000002</v>
      </c>
      <c r="I4868" s="296">
        <f t="shared" si="1156"/>
        <v>2.4249999999999998</v>
      </c>
      <c r="J4868" s="296">
        <f t="shared" si="1157"/>
        <v>2.4</v>
      </c>
      <c r="K4868" s="106"/>
      <c r="L4868" s="323">
        <f>F4868*K4868</f>
        <v>0</v>
      </c>
      <c r="M4868" s="327">
        <f>G4868*K4868</f>
        <v>0</v>
      </c>
      <c r="N4868" s="545">
        <f>H4868*K4868</f>
        <v>0</v>
      </c>
      <c r="O4868" s="545">
        <f>I4868*K4868</f>
        <v>0</v>
      </c>
      <c r="P4868" s="545">
        <f>J4868*K4868</f>
        <v>0</v>
      </c>
      <c r="Q4868" s="110" t="s">
        <v>7</v>
      </c>
    </row>
    <row r="4869" spans="1:18" ht="15" customHeight="1" x14ac:dyDescent="0.2">
      <c r="A4869" s="133" t="s">
        <v>1996</v>
      </c>
      <c r="B4869" s="279"/>
      <c r="C4869" s="66" t="s">
        <v>1233</v>
      </c>
      <c r="D4869" s="55" t="s">
        <v>6</v>
      </c>
      <c r="E4869" s="14">
        <v>5</v>
      </c>
      <c r="F4869" s="308">
        <v>2.5</v>
      </c>
      <c r="G4869" s="308">
        <v>2.4</v>
      </c>
      <c r="H4869" s="296">
        <f t="shared" si="1155"/>
        <v>2.3519999999999999</v>
      </c>
      <c r="I4869" s="296">
        <f t="shared" si="1156"/>
        <v>2.3279999999999998</v>
      </c>
      <c r="J4869" s="296">
        <f t="shared" si="1157"/>
        <v>2.3039999999999998</v>
      </c>
      <c r="K4869" s="106"/>
      <c r="L4869" s="323">
        <f>F4869*K4869</f>
        <v>0</v>
      </c>
      <c r="M4869" s="327">
        <f>G4869*K4869</f>
        <v>0</v>
      </c>
      <c r="N4869" s="545">
        <f>H4869*K4869</f>
        <v>0</v>
      </c>
      <c r="O4869" s="545">
        <f>I4869*K4869</f>
        <v>0</v>
      </c>
      <c r="P4869" s="545">
        <f>J4869*K4869</f>
        <v>0</v>
      </c>
      <c r="Q4869" s="110" t="s">
        <v>7</v>
      </c>
    </row>
    <row r="4870" spans="1:18" ht="15" customHeight="1" x14ac:dyDescent="0.2">
      <c r="A4870" s="133" t="s">
        <v>1996</v>
      </c>
      <c r="B4870" s="279"/>
      <c r="C4870" s="66" t="s">
        <v>1234</v>
      </c>
      <c r="D4870" s="55" t="s">
        <v>6</v>
      </c>
      <c r="E4870" s="14">
        <v>8</v>
      </c>
      <c r="F4870" s="308">
        <v>4.3</v>
      </c>
      <c r="G4870" s="308">
        <v>4.2</v>
      </c>
      <c r="H4870" s="296">
        <f t="shared" si="1155"/>
        <v>4.1159999999999997</v>
      </c>
      <c r="I4870" s="296">
        <f t="shared" si="1156"/>
        <v>4.0739999999999998</v>
      </c>
      <c r="J4870" s="296">
        <f t="shared" si="1157"/>
        <v>4.032</v>
      </c>
      <c r="K4870" s="106"/>
      <c r="L4870" s="323">
        <f>F4870*K4870</f>
        <v>0</v>
      </c>
      <c r="M4870" s="327">
        <f>G4870*K4870</f>
        <v>0</v>
      </c>
      <c r="N4870" s="545">
        <f>H4870*K4870</f>
        <v>0</v>
      </c>
      <c r="O4870" s="545">
        <f>I4870*K4870</f>
        <v>0</v>
      </c>
      <c r="P4870" s="545">
        <f>J4870*K4870</f>
        <v>0</v>
      </c>
      <c r="Q4870" s="110" t="s">
        <v>7</v>
      </c>
    </row>
    <row r="4871" spans="1:18" ht="15" customHeight="1" x14ac:dyDescent="0.2">
      <c r="A4871" s="697" t="s">
        <v>1996</v>
      </c>
      <c r="B4871" s="707" t="s">
        <v>6037</v>
      </c>
      <c r="C4871" s="999" t="s">
        <v>3421</v>
      </c>
      <c r="D4871" s="702" t="s">
        <v>6</v>
      </c>
      <c r="E4871" s="710">
        <v>7</v>
      </c>
      <c r="F4871" s="704">
        <v>3.9</v>
      </c>
      <c r="G4871" s="704">
        <v>3.8</v>
      </c>
      <c r="H4871" s="698">
        <f t="shared" si="1155"/>
        <v>3.7239999999999998</v>
      </c>
      <c r="I4871" s="698">
        <f t="shared" si="1156"/>
        <v>3.6859999999999999</v>
      </c>
      <c r="J4871" s="698">
        <f t="shared" si="1157"/>
        <v>3.6479999999999997</v>
      </c>
      <c r="K4871" s="714"/>
      <c r="L4871" s="721">
        <f>F4871*K4871</f>
        <v>0</v>
      </c>
      <c r="M4871" s="719">
        <f>G4871*K4871</f>
        <v>0</v>
      </c>
      <c r="N4871" s="869">
        <f>H4871*K4871</f>
        <v>0</v>
      </c>
      <c r="O4871" s="869">
        <f>I4871*K4871</f>
        <v>0</v>
      </c>
      <c r="P4871" s="869">
        <f>J4871*K4871</f>
        <v>0</v>
      </c>
      <c r="Q4871" s="722" t="s">
        <v>7</v>
      </c>
      <c r="R4871" s="712" t="s">
        <v>4496</v>
      </c>
    </row>
    <row r="4872" spans="1:18" ht="15" customHeight="1" x14ac:dyDescent="0.2">
      <c r="A4872" s="697" t="s">
        <v>1996</v>
      </c>
      <c r="B4872" s="707" t="s">
        <v>5881</v>
      </c>
      <c r="C4872" s="999" t="s">
        <v>4590</v>
      </c>
      <c r="D4872" s="702" t="s">
        <v>6</v>
      </c>
      <c r="E4872" s="710">
        <v>5</v>
      </c>
      <c r="F4872" s="704">
        <v>3.3</v>
      </c>
      <c r="G4872" s="704">
        <v>3.2</v>
      </c>
      <c r="H4872" s="698">
        <f t="shared" si="1155"/>
        <v>3.1360000000000001</v>
      </c>
      <c r="I4872" s="698">
        <f t="shared" si="1156"/>
        <v>3.1040000000000001</v>
      </c>
      <c r="J4872" s="698">
        <f t="shared" si="1157"/>
        <v>3.0720000000000001</v>
      </c>
      <c r="K4872" s="714"/>
      <c r="L4872" s="721">
        <f>F4872*K4872</f>
        <v>0</v>
      </c>
      <c r="M4872" s="719">
        <f>G4872*K4872</f>
        <v>0</v>
      </c>
      <c r="N4872" s="869">
        <f>H4872*K4872</f>
        <v>0</v>
      </c>
      <c r="O4872" s="869">
        <f>I4872*K4872</f>
        <v>0</v>
      </c>
      <c r="P4872" s="869">
        <f>J4872*K4872</f>
        <v>0</v>
      </c>
      <c r="Q4872" s="722" t="s">
        <v>7</v>
      </c>
      <c r="R4872" s="712" t="s">
        <v>4496</v>
      </c>
    </row>
    <row r="4873" spans="1:18" ht="15" customHeight="1" x14ac:dyDescent="0.2">
      <c r="A4873" s="697" t="s">
        <v>1996</v>
      </c>
      <c r="B4873" s="707" t="s">
        <v>5435</v>
      </c>
      <c r="C4873" s="999" t="s">
        <v>4591</v>
      </c>
      <c r="D4873" s="702" t="s">
        <v>6</v>
      </c>
      <c r="E4873" s="710">
        <v>4.5</v>
      </c>
      <c r="F4873" s="704">
        <v>2.5</v>
      </c>
      <c r="G4873" s="704">
        <v>2.4</v>
      </c>
      <c r="H4873" s="698">
        <f t="shared" ref="H4873:H4895" si="1164">G4873*0.98</f>
        <v>2.3519999999999999</v>
      </c>
      <c r="I4873" s="698">
        <f t="shared" ref="I4873:I4895" si="1165">G4873*0.97</f>
        <v>2.3279999999999998</v>
      </c>
      <c r="J4873" s="698">
        <f t="shared" ref="J4873:J4895" si="1166">G4873*0.96</f>
        <v>2.3039999999999998</v>
      </c>
      <c r="K4873" s="710"/>
      <c r="L4873" s="721">
        <f>F4873*K4873</f>
        <v>0</v>
      </c>
      <c r="M4873" s="719">
        <f>G4873*K4873</f>
        <v>0</v>
      </c>
      <c r="N4873" s="869">
        <f>H4873*K4873</f>
        <v>0</v>
      </c>
      <c r="O4873" s="869">
        <f>I4873*K4873</f>
        <v>0</v>
      </c>
      <c r="P4873" s="869">
        <f>J4873*K4873</f>
        <v>0</v>
      </c>
      <c r="Q4873" s="722" t="s">
        <v>7</v>
      </c>
      <c r="R4873" s="712" t="s">
        <v>4496</v>
      </c>
    </row>
    <row r="4874" spans="1:18" ht="15" customHeight="1" x14ac:dyDescent="0.2">
      <c r="A4874" s="697" t="s">
        <v>1996</v>
      </c>
      <c r="B4874" s="707" t="s">
        <v>5882</v>
      </c>
      <c r="C4874" s="999" t="s">
        <v>3348</v>
      </c>
      <c r="D4874" s="702" t="s">
        <v>6</v>
      </c>
      <c r="E4874" s="710">
        <v>7</v>
      </c>
      <c r="F4874" s="704">
        <v>4.0999999999999996</v>
      </c>
      <c r="G4874" s="704">
        <v>4</v>
      </c>
      <c r="H4874" s="698">
        <f t="shared" si="1164"/>
        <v>3.92</v>
      </c>
      <c r="I4874" s="698">
        <f t="shared" si="1165"/>
        <v>3.88</v>
      </c>
      <c r="J4874" s="698">
        <f t="shared" si="1166"/>
        <v>3.84</v>
      </c>
      <c r="K4874" s="714"/>
      <c r="L4874" s="721">
        <f>F4874*K4874</f>
        <v>0</v>
      </c>
      <c r="M4874" s="719">
        <f>G4874*K4874</f>
        <v>0</v>
      </c>
      <c r="N4874" s="869">
        <f>H4874*K4874</f>
        <v>0</v>
      </c>
      <c r="O4874" s="869">
        <f>I4874*K4874</f>
        <v>0</v>
      </c>
      <c r="P4874" s="869">
        <f>J4874*K4874</f>
        <v>0</v>
      </c>
      <c r="Q4874" s="722" t="s">
        <v>7</v>
      </c>
      <c r="R4874" s="712" t="s">
        <v>4496</v>
      </c>
    </row>
    <row r="4875" spans="1:18" ht="15" customHeight="1" x14ac:dyDescent="0.2">
      <c r="A4875" s="133" t="s">
        <v>1996</v>
      </c>
      <c r="B4875" s="425"/>
      <c r="C4875" s="426" t="s">
        <v>3344</v>
      </c>
      <c r="D4875" s="55" t="s">
        <v>6</v>
      </c>
      <c r="E4875" s="14">
        <v>9</v>
      </c>
      <c r="F4875" s="297">
        <v>6</v>
      </c>
      <c r="G4875" s="297">
        <v>5.8</v>
      </c>
      <c r="H4875" s="296">
        <f t="shared" si="1164"/>
        <v>5.6840000000000002</v>
      </c>
      <c r="I4875" s="296">
        <f t="shared" si="1165"/>
        <v>5.6259999999999994</v>
      </c>
      <c r="J4875" s="296">
        <f t="shared" si="1166"/>
        <v>5.5679999999999996</v>
      </c>
      <c r="K4875" s="106"/>
      <c r="L4875" s="323">
        <f>F4875*K4875</f>
        <v>0</v>
      </c>
      <c r="M4875" s="327">
        <f>G4875*K4875</f>
        <v>0</v>
      </c>
      <c r="N4875" s="545">
        <f>H4875*K4875</f>
        <v>0</v>
      </c>
      <c r="O4875" s="545">
        <f>I4875*K4875</f>
        <v>0</v>
      </c>
      <c r="P4875" s="545">
        <f>J4875*K4875</f>
        <v>0</v>
      </c>
      <c r="Q4875" s="110" t="s">
        <v>7</v>
      </c>
      <c r="R4875" s="254"/>
    </row>
    <row r="4876" spans="1:18" ht="15" customHeight="1" x14ac:dyDescent="0.2">
      <c r="A4876" s="697" t="s">
        <v>1996</v>
      </c>
      <c r="B4876" s="707" t="s">
        <v>5883</v>
      </c>
      <c r="C4876" s="999" t="s">
        <v>3346</v>
      </c>
      <c r="D4876" s="702" t="s">
        <v>6</v>
      </c>
      <c r="E4876" s="710">
        <v>10</v>
      </c>
      <c r="F4876" s="704">
        <v>5.9</v>
      </c>
      <c r="G4876" s="704">
        <v>5.7</v>
      </c>
      <c r="H4876" s="698">
        <f t="shared" si="1164"/>
        <v>5.5860000000000003</v>
      </c>
      <c r="I4876" s="698">
        <f t="shared" si="1165"/>
        <v>5.5289999999999999</v>
      </c>
      <c r="J4876" s="698">
        <f t="shared" si="1166"/>
        <v>5.4719999999999995</v>
      </c>
      <c r="K4876" s="714"/>
      <c r="L4876" s="721">
        <f>F4876*K4876</f>
        <v>0</v>
      </c>
      <c r="M4876" s="719">
        <f>G4876*K4876</f>
        <v>0</v>
      </c>
      <c r="N4876" s="869">
        <f>H4876*K4876</f>
        <v>0</v>
      </c>
      <c r="O4876" s="869">
        <f>I4876*K4876</f>
        <v>0</v>
      </c>
      <c r="P4876" s="869">
        <f>J4876*K4876</f>
        <v>0</v>
      </c>
      <c r="Q4876" s="722" t="s">
        <v>7</v>
      </c>
      <c r="R4876" s="712" t="s">
        <v>4496</v>
      </c>
    </row>
    <row r="4877" spans="1:18" ht="15" customHeight="1" x14ac:dyDescent="0.2">
      <c r="A4877" s="133" t="s">
        <v>1996</v>
      </c>
      <c r="B4877" s="392" t="s">
        <v>5436</v>
      </c>
      <c r="C4877" s="426" t="s">
        <v>3347</v>
      </c>
      <c r="D4877" s="55" t="s">
        <v>6</v>
      </c>
      <c r="E4877" s="14">
        <v>10</v>
      </c>
      <c r="F4877" s="297">
        <v>6.2</v>
      </c>
      <c r="G4877" s="297">
        <v>6</v>
      </c>
      <c r="H4877" s="296">
        <f t="shared" si="1164"/>
        <v>5.88</v>
      </c>
      <c r="I4877" s="296">
        <f t="shared" si="1165"/>
        <v>5.82</v>
      </c>
      <c r="J4877" s="296">
        <f t="shared" si="1166"/>
        <v>5.76</v>
      </c>
      <c r="K4877" s="106"/>
      <c r="L4877" s="323">
        <f>F4877*K4877</f>
        <v>0</v>
      </c>
      <c r="M4877" s="327">
        <f>G4877*K4877</f>
        <v>0</v>
      </c>
      <c r="N4877" s="545">
        <f>H4877*K4877</f>
        <v>0</v>
      </c>
      <c r="O4877" s="545">
        <f>I4877*K4877</f>
        <v>0</v>
      </c>
      <c r="P4877" s="545">
        <f>J4877*K4877</f>
        <v>0</v>
      </c>
      <c r="Q4877" s="110" t="s">
        <v>7</v>
      </c>
      <c r="R4877" s="254"/>
    </row>
    <row r="4878" spans="1:18" ht="15" customHeight="1" x14ac:dyDescent="0.2">
      <c r="A4878" s="133" t="s">
        <v>1996</v>
      </c>
      <c r="B4878" s="425"/>
      <c r="C4878" s="426" t="s">
        <v>3345</v>
      </c>
      <c r="D4878" s="55" t="s">
        <v>6</v>
      </c>
      <c r="E4878" s="14">
        <v>8</v>
      </c>
      <c r="F4878" s="297">
        <v>5.0999999999999996</v>
      </c>
      <c r="G4878" s="297">
        <v>4.9000000000000004</v>
      </c>
      <c r="H4878" s="296">
        <f t="shared" si="1164"/>
        <v>4.8020000000000005</v>
      </c>
      <c r="I4878" s="296">
        <f t="shared" si="1165"/>
        <v>4.7530000000000001</v>
      </c>
      <c r="J4878" s="296">
        <f t="shared" si="1166"/>
        <v>4.7039999999999997</v>
      </c>
      <c r="K4878" s="106"/>
      <c r="L4878" s="323">
        <f>F4878*K4878</f>
        <v>0</v>
      </c>
      <c r="M4878" s="327">
        <f>G4878*K4878</f>
        <v>0</v>
      </c>
      <c r="N4878" s="545">
        <f>H4878*K4878</f>
        <v>0</v>
      </c>
      <c r="O4878" s="545">
        <f>I4878*K4878</f>
        <v>0</v>
      </c>
      <c r="P4878" s="545">
        <f>J4878*K4878</f>
        <v>0</v>
      </c>
      <c r="Q4878" s="110" t="s">
        <v>7</v>
      </c>
      <c r="R4878" s="254"/>
    </row>
    <row r="4879" spans="1:18" ht="15" customHeight="1" x14ac:dyDescent="0.2">
      <c r="A4879" s="133" t="s">
        <v>1996</v>
      </c>
      <c r="B4879" s="173" t="s">
        <v>5458</v>
      </c>
      <c r="C4879" s="965" t="s">
        <v>5457</v>
      </c>
      <c r="D4879" s="151" t="s">
        <v>6</v>
      </c>
      <c r="E4879" s="279">
        <v>4</v>
      </c>
      <c r="F4879" s="961">
        <v>2</v>
      </c>
      <c r="G4879" s="961">
        <v>1.9</v>
      </c>
      <c r="H4879" s="930">
        <f t="shared" ref="H4879" si="1167">G4879*0.98</f>
        <v>1.8619999999999999</v>
      </c>
      <c r="I4879" s="930">
        <f t="shared" ref="I4879" si="1168">G4879*0.97</f>
        <v>1.843</v>
      </c>
      <c r="J4879" s="930">
        <f t="shared" ref="J4879" si="1169">G4879*0.96</f>
        <v>1.8239999999999998</v>
      </c>
      <c r="K4879" s="115"/>
      <c r="L4879" s="962">
        <f>F4879*K4879</f>
        <v>0</v>
      </c>
      <c r="M4879" s="932">
        <f>G4879*K4879</f>
        <v>0</v>
      </c>
      <c r="N4879" s="933">
        <f>H4879*K4879</f>
        <v>0</v>
      </c>
      <c r="O4879" s="933">
        <f>I4879*K4879</f>
        <v>0</v>
      </c>
      <c r="P4879" s="933">
        <f>J4879*K4879</f>
        <v>0</v>
      </c>
      <c r="Q4879" s="934" t="s">
        <v>7</v>
      </c>
      <c r="R4879" s="712"/>
    </row>
    <row r="4880" spans="1:18" ht="15" customHeight="1" x14ac:dyDescent="0.2">
      <c r="A4880" s="133" t="s">
        <v>1996</v>
      </c>
      <c r="B4880" s="425"/>
      <c r="C4880" s="426" t="s">
        <v>3212</v>
      </c>
      <c r="D4880" s="55" t="s">
        <v>6</v>
      </c>
      <c r="E4880" s="14">
        <v>4</v>
      </c>
      <c r="F4880" s="297">
        <v>2.1</v>
      </c>
      <c r="G4880" s="297">
        <v>2</v>
      </c>
      <c r="H4880" s="296">
        <f t="shared" si="1164"/>
        <v>1.96</v>
      </c>
      <c r="I4880" s="296">
        <f t="shared" si="1165"/>
        <v>1.94</v>
      </c>
      <c r="J4880" s="296">
        <f t="shared" si="1166"/>
        <v>1.92</v>
      </c>
      <c r="K4880" s="106"/>
      <c r="L4880" s="323">
        <f>F4880*K4880</f>
        <v>0</v>
      </c>
      <c r="M4880" s="327">
        <f>G4880*K4880</f>
        <v>0</v>
      </c>
      <c r="N4880" s="545">
        <f>H4880*K4880</f>
        <v>0</v>
      </c>
      <c r="O4880" s="545">
        <f>I4880*K4880</f>
        <v>0</v>
      </c>
      <c r="P4880" s="545">
        <f>J4880*K4880</f>
        <v>0</v>
      </c>
      <c r="Q4880" s="110" t="s">
        <v>7</v>
      </c>
      <c r="R4880" s="254"/>
    </row>
    <row r="4881" spans="1:18" ht="15" customHeight="1" x14ac:dyDescent="0.2">
      <c r="A4881" s="133" t="s">
        <v>1996</v>
      </c>
      <c r="B4881" s="425"/>
      <c r="C4881" s="426" t="s">
        <v>3213</v>
      </c>
      <c r="D4881" s="55" t="s">
        <v>6</v>
      </c>
      <c r="E4881" s="14">
        <v>4</v>
      </c>
      <c r="F4881" s="297">
        <v>2.1</v>
      </c>
      <c r="G4881" s="297">
        <v>2</v>
      </c>
      <c r="H4881" s="296">
        <f t="shared" si="1164"/>
        <v>1.96</v>
      </c>
      <c r="I4881" s="296">
        <f t="shared" si="1165"/>
        <v>1.94</v>
      </c>
      <c r="J4881" s="296">
        <f t="shared" si="1166"/>
        <v>1.92</v>
      </c>
      <c r="K4881" s="106"/>
      <c r="L4881" s="323">
        <f>F4881*K4881</f>
        <v>0</v>
      </c>
      <c r="M4881" s="327">
        <f>G4881*K4881</f>
        <v>0</v>
      </c>
      <c r="N4881" s="545">
        <f>H4881*K4881</f>
        <v>0</v>
      </c>
      <c r="O4881" s="545">
        <f>I4881*K4881</f>
        <v>0</v>
      </c>
      <c r="P4881" s="545">
        <f>J4881*K4881</f>
        <v>0</v>
      </c>
      <c r="Q4881" s="110" t="s">
        <v>7</v>
      </c>
      <c r="R4881" s="254"/>
    </row>
    <row r="4882" spans="1:18" ht="15" customHeight="1" x14ac:dyDescent="0.2">
      <c r="A4882" s="133" t="s">
        <v>1996</v>
      </c>
      <c r="B4882" s="425"/>
      <c r="C4882" s="426" t="s">
        <v>3214</v>
      </c>
      <c r="D4882" s="55" t="s">
        <v>6</v>
      </c>
      <c r="E4882" s="14">
        <v>4</v>
      </c>
      <c r="F4882" s="297">
        <v>2.1</v>
      </c>
      <c r="G4882" s="297">
        <v>2</v>
      </c>
      <c r="H4882" s="296">
        <f t="shared" si="1164"/>
        <v>1.96</v>
      </c>
      <c r="I4882" s="296">
        <f t="shared" si="1165"/>
        <v>1.94</v>
      </c>
      <c r="J4882" s="296">
        <f t="shared" si="1166"/>
        <v>1.92</v>
      </c>
      <c r="K4882" s="106"/>
      <c r="L4882" s="323">
        <f>F4882*K4882</f>
        <v>0</v>
      </c>
      <c r="M4882" s="327">
        <f>G4882*K4882</f>
        <v>0</v>
      </c>
      <c r="N4882" s="545">
        <f>H4882*K4882</f>
        <v>0</v>
      </c>
      <c r="O4882" s="545">
        <f>I4882*K4882</f>
        <v>0</v>
      </c>
      <c r="P4882" s="545">
        <f>J4882*K4882</f>
        <v>0</v>
      </c>
      <c r="Q4882" s="110" t="s">
        <v>7</v>
      </c>
      <c r="R4882" s="254"/>
    </row>
    <row r="4883" spans="1:18" ht="15" customHeight="1" x14ac:dyDescent="0.2">
      <c r="A4883" s="133" t="s">
        <v>1996</v>
      </c>
      <c r="B4883" s="425"/>
      <c r="C4883" s="426" t="s">
        <v>3215</v>
      </c>
      <c r="D4883" s="55" t="s">
        <v>6</v>
      </c>
      <c r="E4883" s="14">
        <v>4</v>
      </c>
      <c r="F4883" s="297">
        <v>2.1</v>
      </c>
      <c r="G4883" s="297">
        <v>2</v>
      </c>
      <c r="H4883" s="296">
        <f t="shared" si="1164"/>
        <v>1.96</v>
      </c>
      <c r="I4883" s="296">
        <f t="shared" si="1165"/>
        <v>1.94</v>
      </c>
      <c r="J4883" s="296">
        <f t="shared" si="1166"/>
        <v>1.92</v>
      </c>
      <c r="K4883" s="106"/>
      <c r="L4883" s="323">
        <f>F4883*K4883</f>
        <v>0</v>
      </c>
      <c r="M4883" s="327">
        <f>G4883*K4883</f>
        <v>0</v>
      </c>
      <c r="N4883" s="545">
        <f>H4883*K4883</f>
        <v>0</v>
      </c>
      <c r="O4883" s="545">
        <f>I4883*K4883</f>
        <v>0</v>
      </c>
      <c r="P4883" s="545">
        <f>J4883*K4883</f>
        <v>0</v>
      </c>
      <c r="Q4883" s="110" t="s">
        <v>7</v>
      </c>
      <c r="R4883" s="254"/>
    </row>
    <row r="4884" spans="1:18" ht="15" customHeight="1" x14ac:dyDescent="0.2">
      <c r="A4884" s="133" t="s">
        <v>1996</v>
      </c>
      <c r="B4884" s="425"/>
      <c r="C4884" s="426" t="s">
        <v>3216</v>
      </c>
      <c r="D4884" s="55" t="s">
        <v>6</v>
      </c>
      <c r="E4884" s="14">
        <v>4</v>
      </c>
      <c r="F4884" s="297">
        <v>2.1</v>
      </c>
      <c r="G4884" s="297">
        <v>2</v>
      </c>
      <c r="H4884" s="296">
        <f t="shared" si="1164"/>
        <v>1.96</v>
      </c>
      <c r="I4884" s="296">
        <f t="shared" si="1165"/>
        <v>1.94</v>
      </c>
      <c r="J4884" s="296">
        <f t="shared" si="1166"/>
        <v>1.92</v>
      </c>
      <c r="K4884" s="106"/>
      <c r="L4884" s="323">
        <f>F4884*K4884</f>
        <v>0</v>
      </c>
      <c r="M4884" s="327">
        <f>G4884*K4884</f>
        <v>0</v>
      </c>
      <c r="N4884" s="545">
        <f>H4884*K4884</f>
        <v>0</v>
      </c>
      <c r="O4884" s="545">
        <f>I4884*K4884</f>
        <v>0</v>
      </c>
      <c r="P4884" s="545">
        <f>J4884*K4884</f>
        <v>0</v>
      </c>
      <c r="Q4884" s="110" t="s">
        <v>7</v>
      </c>
      <c r="R4884" s="254"/>
    </row>
    <row r="4885" spans="1:18" ht="15" customHeight="1" x14ac:dyDescent="0.2">
      <c r="A4885" s="133" t="s">
        <v>1996</v>
      </c>
      <c r="B4885" s="425"/>
      <c r="C4885" s="426" t="s">
        <v>3217</v>
      </c>
      <c r="D4885" s="55" t="s">
        <v>6</v>
      </c>
      <c r="E4885" s="14">
        <v>4</v>
      </c>
      <c r="F4885" s="297">
        <v>2.1</v>
      </c>
      <c r="G4885" s="297">
        <v>2</v>
      </c>
      <c r="H4885" s="296">
        <f t="shared" si="1164"/>
        <v>1.96</v>
      </c>
      <c r="I4885" s="296">
        <f t="shared" si="1165"/>
        <v>1.94</v>
      </c>
      <c r="J4885" s="296">
        <f t="shared" si="1166"/>
        <v>1.92</v>
      </c>
      <c r="K4885" s="106"/>
      <c r="L4885" s="323">
        <f>F4885*K4885</f>
        <v>0</v>
      </c>
      <c r="M4885" s="327">
        <f>G4885*K4885</f>
        <v>0</v>
      </c>
      <c r="N4885" s="545">
        <f>H4885*K4885</f>
        <v>0</v>
      </c>
      <c r="O4885" s="545">
        <f>I4885*K4885</f>
        <v>0</v>
      </c>
      <c r="P4885" s="545">
        <f>J4885*K4885</f>
        <v>0</v>
      </c>
      <c r="Q4885" s="110" t="s">
        <v>7</v>
      </c>
      <c r="R4885" s="254"/>
    </row>
    <row r="4886" spans="1:18" ht="15" customHeight="1" x14ac:dyDescent="0.2">
      <c r="A4886" s="133" t="s">
        <v>1996</v>
      </c>
      <c r="B4886" s="425"/>
      <c r="C4886" s="426" t="s">
        <v>3218</v>
      </c>
      <c r="D4886" s="55" t="s">
        <v>6</v>
      </c>
      <c r="E4886" s="14">
        <v>4</v>
      </c>
      <c r="F4886" s="297">
        <v>2.1</v>
      </c>
      <c r="G4886" s="297">
        <v>2</v>
      </c>
      <c r="H4886" s="296">
        <f t="shared" si="1164"/>
        <v>1.96</v>
      </c>
      <c r="I4886" s="296">
        <f t="shared" si="1165"/>
        <v>1.94</v>
      </c>
      <c r="J4886" s="296">
        <f t="shared" si="1166"/>
        <v>1.92</v>
      </c>
      <c r="K4886" s="106"/>
      <c r="L4886" s="323">
        <f>F4886*K4886</f>
        <v>0</v>
      </c>
      <c r="M4886" s="327">
        <f>G4886*K4886</f>
        <v>0</v>
      </c>
      <c r="N4886" s="545">
        <f>H4886*K4886</f>
        <v>0</v>
      </c>
      <c r="O4886" s="545">
        <f>I4886*K4886</f>
        <v>0</v>
      </c>
      <c r="P4886" s="545">
        <f>J4886*K4886</f>
        <v>0</v>
      </c>
      <c r="Q4886" s="110" t="s">
        <v>7</v>
      </c>
      <c r="R4886" s="254"/>
    </row>
    <row r="4887" spans="1:18" ht="15" customHeight="1" x14ac:dyDescent="0.2">
      <c r="A4887" s="133" t="s">
        <v>1996</v>
      </c>
      <c r="B4887" s="425"/>
      <c r="C4887" s="426" t="s">
        <v>3211</v>
      </c>
      <c r="D4887" s="55" t="s">
        <v>6</v>
      </c>
      <c r="E4887" s="14">
        <v>2.5</v>
      </c>
      <c r="F4887" s="297">
        <v>1.6</v>
      </c>
      <c r="G4887" s="297">
        <v>1.5</v>
      </c>
      <c r="H4887" s="296">
        <f t="shared" si="1164"/>
        <v>1.47</v>
      </c>
      <c r="I4887" s="296">
        <f t="shared" si="1165"/>
        <v>1.4550000000000001</v>
      </c>
      <c r="J4887" s="296">
        <f t="shared" si="1166"/>
        <v>1.44</v>
      </c>
      <c r="K4887" s="106"/>
      <c r="L4887" s="323">
        <f>F4887*K4887</f>
        <v>0</v>
      </c>
      <c r="M4887" s="327">
        <f>G4887*K4887</f>
        <v>0</v>
      </c>
      <c r="N4887" s="545">
        <f>H4887*K4887</f>
        <v>0</v>
      </c>
      <c r="O4887" s="545">
        <f>I4887*K4887</f>
        <v>0</v>
      </c>
      <c r="P4887" s="545">
        <f>J4887*K4887</f>
        <v>0</v>
      </c>
      <c r="Q4887" s="110" t="s">
        <v>7</v>
      </c>
      <c r="R4887" s="254"/>
    </row>
    <row r="4888" spans="1:18" ht="15" customHeight="1" x14ac:dyDescent="0.2">
      <c r="A4888" s="133" t="s">
        <v>1996</v>
      </c>
      <c r="B4888" s="425"/>
      <c r="C4888" s="426" t="s">
        <v>4132</v>
      </c>
      <c r="D4888" s="55" t="s">
        <v>6</v>
      </c>
      <c r="E4888" s="14">
        <v>6</v>
      </c>
      <c r="F4888" s="297">
        <v>4.05</v>
      </c>
      <c r="G4888" s="297">
        <v>3.95</v>
      </c>
      <c r="H4888" s="296">
        <f t="shared" si="1164"/>
        <v>3.871</v>
      </c>
      <c r="I4888" s="296">
        <f t="shared" si="1165"/>
        <v>3.8315000000000001</v>
      </c>
      <c r="J4888" s="296">
        <f t="shared" si="1166"/>
        <v>3.7919999999999998</v>
      </c>
      <c r="K4888" s="106"/>
      <c r="L4888" s="323">
        <f>F4888*K4888</f>
        <v>0</v>
      </c>
      <c r="M4888" s="327">
        <f>G4888*K4888</f>
        <v>0</v>
      </c>
      <c r="N4888" s="545">
        <f>H4888*K4888</f>
        <v>0</v>
      </c>
      <c r="O4888" s="545">
        <f>I4888*K4888</f>
        <v>0</v>
      </c>
      <c r="P4888" s="545">
        <f>J4888*K4888</f>
        <v>0</v>
      </c>
      <c r="Q4888" s="110" t="s">
        <v>7</v>
      </c>
      <c r="R4888" s="254"/>
    </row>
    <row r="4889" spans="1:18" ht="15" customHeight="1" x14ac:dyDescent="0.2">
      <c r="A4889" s="133" t="s">
        <v>1996</v>
      </c>
      <c r="B4889" s="279"/>
      <c r="C4889" s="66" t="s">
        <v>1461</v>
      </c>
      <c r="D4889" s="55" t="s">
        <v>6</v>
      </c>
      <c r="E4889" s="14">
        <v>3</v>
      </c>
      <c r="F4889" s="308">
        <v>1.55</v>
      </c>
      <c r="G4889" s="308">
        <v>1.45</v>
      </c>
      <c r="H4889" s="296">
        <f t="shared" si="1164"/>
        <v>1.421</v>
      </c>
      <c r="I4889" s="296">
        <f t="shared" si="1165"/>
        <v>1.4064999999999999</v>
      </c>
      <c r="J4889" s="296">
        <f t="shared" si="1166"/>
        <v>1.3919999999999999</v>
      </c>
      <c r="K4889" s="106"/>
      <c r="L4889" s="323">
        <f>F4889*K4889</f>
        <v>0</v>
      </c>
      <c r="M4889" s="327">
        <f>G4889*K4889</f>
        <v>0</v>
      </c>
      <c r="N4889" s="545">
        <f>H4889*K4889</f>
        <v>0</v>
      </c>
      <c r="O4889" s="545">
        <f>I4889*K4889</f>
        <v>0</v>
      </c>
      <c r="P4889" s="545">
        <f>J4889*K4889</f>
        <v>0</v>
      </c>
      <c r="Q4889" s="110" t="s">
        <v>7</v>
      </c>
    </row>
    <row r="4890" spans="1:18" ht="15" customHeight="1" x14ac:dyDescent="0.2">
      <c r="A4890" s="133" t="s">
        <v>1996</v>
      </c>
      <c r="B4890" s="279"/>
      <c r="C4890" s="66" t="s">
        <v>1462</v>
      </c>
      <c r="D4890" s="55" t="s">
        <v>6</v>
      </c>
      <c r="E4890" s="14">
        <v>3</v>
      </c>
      <c r="F4890" s="308">
        <v>1.55</v>
      </c>
      <c r="G4890" s="308">
        <v>1.45</v>
      </c>
      <c r="H4890" s="296">
        <f t="shared" si="1164"/>
        <v>1.421</v>
      </c>
      <c r="I4890" s="296">
        <f t="shared" si="1165"/>
        <v>1.4064999999999999</v>
      </c>
      <c r="J4890" s="296">
        <f t="shared" si="1166"/>
        <v>1.3919999999999999</v>
      </c>
      <c r="K4890" s="106"/>
      <c r="L4890" s="323">
        <f>F4890*K4890</f>
        <v>0</v>
      </c>
      <c r="M4890" s="327">
        <f>G4890*K4890</f>
        <v>0</v>
      </c>
      <c r="N4890" s="545">
        <f>H4890*K4890</f>
        <v>0</v>
      </c>
      <c r="O4890" s="545">
        <f>I4890*K4890</f>
        <v>0</v>
      </c>
      <c r="P4890" s="545">
        <f>J4890*K4890</f>
        <v>0</v>
      </c>
      <c r="Q4890" s="110" t="s">
        <v>7</v>
      </c>
    </row>
    <row r="4891" spans="1:18" ht="15" customHeight="1" x14ac:dyDescent="0.2">
      <c r="A4891" s="133" t="s">
        <v>1996</v>
      </c>
      <c r="B4891" s="279"/>
      <c r="C4891" s="66" t="s">
        <v>1463</v>
      </c>
      <c r="D4891" s="55" t="s">
        <v>6</v>
      </c>
      <c r="E4891" s="14">
        <v>3</v>
      </c>
      <c r="F4891" s="308">
        <v>1.55</v>
      </c>
      <c r="G4891" s="308">
        <v>1.45</v>
      </c>
      <c r="H4891" s="296">
        <f t="shared" si="1164"/>
        <v>1.421</v>
      </c>
      <c r="I4891" s="296">
        <f t="shared" si="1165"/>
        <v>1.4064999999999999</v>
      </c>
      <c r="J4891" s="296">
        <f t="shared" si="1166"/>
        <v>1.3919999999999999</v>
      </c>
      <c r="K4891" s="106"/>
      <c r="L4891" s="323">
        <f>F4891*K4891</f>
        <v>0</v>
      </c>
      <c r="M4891" s="327">
        <f>G4891*K4891</f>
        <v>0</v>
      </c>
      <c r="N4891" s="545">
        <f>H4891*K4891</f>
        <v>0</v>
      </c>
      <c r="O4891" s="545">
        <f>I4891*K4891</f>
        <v>0</v>
      </c>
      <c r="P4891" s="545">
        <f>J4891*K4891</f>
        <v>0</v>
      </c>
      <c r="Q4891" s="110" t="s">
        <v>7</v>
      </c>
    </row>
    <row r="4892" spans="1:18" ht="14.25" customHeight="1" x14ac:dyDescent="0.2">
      <c r="A4892" s="133" t="s">
        <v>1996</v>
      </c>
      <c r="B4892" s="211"/>
      <c r="C4892" s="184" t="s">
        <v>3638</v>
      </c>
      <c r="D4892" s="22" t="s">
        <v>6</v>
      </c>
      <c r="E4892" s="16">
        <v>16</v>
      </c>
      <c r="F4892" s="296">
        <v>11.3</v>
      </c>
      <c r="G4892" s="296">
        <v>11</v>
      </c>
      <c r="H4892" s="296">
        <f t="shared" ref="H4892:H4894" si="1170">G4892*0.98</f>
        <v>10.78</v>
      </c>
      <c r="I4892" s="296">
        <f t="shared" ref="I4892:I4894" si="1171">G4892*0.97</f>
        <v>10.67</v>
      </c>
      <c r="J4892" s="296">
        <f t="shared" ref="J4892:J4894" si="1172">G4892*0.96</f>
        <v>10.559999999999999</v>
      </c>
      <c r="K4892" s="106"/>
      <c r="L4892" s="323">
        <f>F4892*K4892</f>
        <v>0</v>
      </c>
      <c r="M4892" s="327">
        <f>G4892*K4892</f>
        <v>0</v>
      </c>
      <c r="N4892" s="327">
        <f>H4892*K4892</f>
        <v>0</v>
      </c>
      <c r="O4892" s="327">
        <f>I4892*K4892</f>
        <v>0</v>
      </c>
      <c r="P4892" s="327">
        <f>J4892*K4892</f>
        <v>0</v>
      </c>
      <c r="Q4892" s="110" t="s">
        <v>7</v>
      </c>
      <c r="R4892" s="254"/>
    </row>
    <row r="4893" spans="1:18" ht="15" customHeight="1" x14ac:dyDescent="0.2">
      <c r="A4893" s="697" t="s">
        <v>1996</v>
      </c>
      <c r="B4893" s="697" t="s">
        <v>6051</v>
      </c>
      <c r="C4893" s="926" t="s">
        <v>6050</v>
      </c>
      <c r="D4893" s="708" t="s">
        <v>6</v>
      </c>
      <c r="E4893" s="714">
        <v>2</v>
      </c>
      <c r="F4893" s="698">
        <v>1.55</v>
      </c>
      <c r="G4893" s="698">
        <v>1.5</v>
      </c>
      <c r="H4893" s="698">
        <f t="shared" ref="H4893" si="1173">G4893*0.98</f>
        <v>1.47</v>
      </c>
      <c r="I4893" s="698">
        <f t="shared" ref="I4893" si="1174">G4893*0.97</f>
        <v>1.4550000000000001</v>
      </c>
      <c r="J4893" s="698">
        <f t="shared" ref="J4893" si="1175">G4893*0.96</f>
        <v>1.44</v>
      </c>
      <c r="K4893" s="714"/>
      <c r="L4893" s="721">
        <f>F4893*K4893</f>
        <v>0</v>
      </c>
      <c r="M4893" s="719">
        <f>G4893*K4893</f>
        <v>0</v>
      </c>
      <c r="N4893" s="719">
        <f>H4893*K4893</f>
        <v>0</v>
      </c>
      <c r="O4893" s="719">
        <f>I4893*K4893</f>
        <v>0</v>
      </c>
      <c r="P4893" s="719">
        <f>J4893*K4893</f>
        <v>0</v>
      </c>
      <c r="Q4893" s="722" t="s">
        <v>7</v>
      </c>
      <c r="R4893" s="712" t="s">
        <v>4496</v>
      </c>
    </row>
    <row r="4894" spans="1:18" ht="15" customHeight="1" x14ac:dyDescent="0.2">
      <c r="A4894" s="697" t="s">
        <v>1996</v>
      </c>
      <c r="B4894" s="697" t="s">
        <v>5960</v>
      </c>
      <c r="C4894" s="926" t="s">
        <v>5961</v>
      </c>
      <c r="D4894" s="708" t="s">
        <v>6</v>
      </c>
      <c r="E4894" s="714">
        <v>2</v>
      </c>
      <c r="F4894" s="698">
        <v>1.45</v>
      </c>
      <c r="G4894" s="698">
        <v>1.4</v>
      </c>
      <c r="H4894" s="698">
        <f t="shared" si="1170"/>
        <v>1.3719999999999999</v>
      </c>
      <c r="I4894" s="698">
        <f t="shared" si="1171"/>
        <v>1.3579999999999999</v>
      </c>
      <c r="J4894" s="698">
        <f t="shared" si="1172"/>
        <v>1.3439999999999999</v>
      </c>
      <c r="K4894" s="714"/>
      <c r="L4894" s="721">
        <f>F4894*K4894</f>
        <v>0</v>
      </c>
      <c r="M4894" s="719">
        <f>G4894*K4894</f>
        <v>0</v>
      </c>
      <c r="N4894" s="719">
        <f>H4894*K4894</f>
        <v>0</v>
      </c>
      <c r="O4894" s="719">
        <f>I4894*K4894</f>
        <v>0</v>
      </c>
      <c r="P4894" s="719">
        <f>J4894*K4894</f>
        <v>0</v>
      </c>
      <c r="Q4894" s="722" t="s">
        <v>7</v>
      </c>
      <c r="R4894" s="712" t="s">
        <v>4496</v>
      </c>
    </row>
    <row r="4895" spans="1:18" ht="15" customHeight="1" thickBot="1" x14ac:dyDescent="0.25">
      <c r="A4895" s="392" t="s">
        <v>1996</v>
      </c>
      <c r="B4895" s="425"/>
      <c r="C4895" s="426" t="s">
        <v>5591</v>
      </c>
      <c r="D4895" s="196" t="s">
        <v>6</v>
      </c>
      <c r="E4895" s="425">
        <v>1</v>
      </c>
      <c r="F4895" s="470">
        <v>0.42</v>
      </c>
      <c r="G4895" s="470">
        <v>0.4</v>
      </c>
      <c r="H4895" s="470">
        <f t="shared" si="1164"/>
        <v>0.39200000000000002</v>
      </c>
      <c r="I4895" s="470">
        <f t="shared" si="1165"/>
        <v>0.38800000000000001</v>
      </c>
      <c r="J4895" s="470">
        <f t="shared" si="1166"/>
        <v>0.38400000000000001</v>
      </c>
      <c r="K4895" s="115"/>
      <c r="L4895" s="777">
        <f>F4895*K4895</f>
        <v>0</v>
      </c>
      <c r="M4895" s="465">
        <f>G4895*K4895</f>
        <v>0</v>
      </c>
      <c r="N4895" s="894">
        <f>H4895*K4895</f>
        <v>0</v>
      </c>
      <c r="O4895" s="894">
        <f>I4895*K4895</f>
        <v>0</v>
      </c>
      <c r="P4895" s="894">
        <f>J4895*K4895</f>
        <v>0</v>
      </c>
      <c r="Q4895" s="778" t="s">
        <v>7</v>
      </c>
      <c r="R4895" s="712"/>
    </row>
    <row r="4896" spans="1:18" ht="15" customHeight="1" thickBot="1" x14ac:dyDescent="0.25">
      <c r="A4896" s="97"/>
      <c r="B4896" s="97"/>
      <c r="C4896" s="94"/>
      <c r="D4896" s="93"/>
      <c r="E4896" s="90"/>
      <c r="F4896" s="94"/>
      <c r="G4896" s="95"/>
      <c r="H4896" s="91"/>
      <c r="I4896" s="91"/>
      <c r="J4896" s="91"/>
      <c r="K4896" s="95"/>
      <c r="L4896" s="208">
        <f>SUM(L4833:L4895)</f>
        <v>0</v>
      </c>
      <c r="M4896" s="461">
        <f>SUM(M4833:M4895)</f>
        <v>0</v>
      </c>
      <c r="N4896" s="461"/>
      <c r="O4896" s="461"/>
      <c r="P4896" s="461"/>
      <c r="Q4896" s="98"/>
    </row>
    <row r="4897" spans="1:18" ht="20.100000000000001" customHeight="1" thickBot="1" x14ac:dyDescent="0.25">
      <c r="A4897" s="41" t="s">
        <v>43</v>
      </c>
      <c r="B4897" s="280"/>
      <c r="C4897" s="43"/>
      <c r="D4897" s="43"/>
      <c r="E4897" s="44"/>
      <c r="F4897" s="44"/>
      <c r="G4897" s="44"/>
      <c r="H4897" s="44"/>
      <c r="I4897" s="44"/>
      <c r="J4897" s="44"/>
      <c r="K4897" s="44"/>
      <c r="L4897" s="44"/>
      <c r="M4897" s="44"/>
      <c r="N4897" s="44"/>
      <c r="O4897" s="44"/>
      <c r="P4897" s="44"/>
      <c r="Q4897" s="45"/>
    </row>
    <row r="4898" spans="1:18" ht="15" customHeight="1" thickBot="1" x14ac:dyDescent="0.25">
      <c r="A4898" s="21" t="s">
        <v>50</v>
      </c>
      <c r="B4898" s="21"/>
      <c r="C4898" s="21" t="s">
        <v>29</v>
      </c>
      <c r="D4898" s="294" t="s">
        <v>47</v>
      </c>
      <c r="E4898" s="464" t="s">
        <v>1548</v>
      </c>
      <c r="F4898" s="21" t="s">
        <v>1549</v>
      </c>
      <c r="G4898" s="21" t="s">
        <v>1556</v>
      </c>
      <c r="H4898" s="868">
        <v>-0.02</v>
      </c>
      <c r="I4898" s="868">
        <v>-0.03</v>
      </c>
      <c r="J4898" s="868">
        <v>-0.04</v>
      </c>
      <c r="K4898" s="21" t="s">
        <v>30</v>
      </c>
      <c r="L4898" s="21" t="s">
        <v>12</v>
      </c>
      <c r="M4898" s="21" t="s">
        <v>1547</v>
      </c>
      <c r="N4898" s="871" t="s">
        <v>5226</v>
      </c>
      <c r="O4898" s="871" t="s">
        <v>5232</v>
      </c>
      <c r="P4898" s="871" t="s">
        <v>5233</v>
      </c>
      <c r="Q4898" s="21" t="s">
        <v>51</v>
      </c>
    </row>
    <row r="4899" spans="1:18" ht="15" customHeight="1" x14ac:dyDescent="0.2">
      <c r="A4899" s="42" t="s">
        <v>14</v>
      </c>
      <c r="B4899" s="494"/>
      <c r="C4899" s="60" t="s">
        <v>63</v>
      </c>
      <c r="D4899" s="22" t="s">
        <v>6</v>
      </c>
      <c r="E4899" s="16">
        <v>1</v>
      </c>
      <c r="F4899" s="301">
        <v>0.4</v>
      </c>
      <c r="G4899" s="314">
        <v>0.4</v>
      </c>
      <c r="H4899" s="296">
        <f t="shared" ref="H4899:H4935" si="1176">G4899*0.98</f>
        <v>0.39200000000000002</v>
      </c>
      <c r="I4899" s="296">
        <f t="shared" ref="I4899:I4935" si="1177">G4899*0.97</f>
        <v>0.38800000000000001</v>
      </c>
      <c r="J4899" s="296">
        <f t="shared" ref="J4899:J4935" si="1178">G4899*0.96</f>
        <v>0.38400000000000001</v>
      </c>
      <c r="K4899" s="106"/>
      <c r="L4899" s="323">
        <f>F4899*K4899</f>
        <v>0</v>
      </c>
      <c r="M4899" s="327">
        <f>G4899*K4899</f>
        <v>0</v>
      </c>
      <c r="N4899" s="545">
        <f>H4899*K4899</f>
        <v>0</v>
      </c>
      <c r="O4899" s="545">
        <f>I4899*K4899</f>
        <v>0</v>
      </c>
      <c r="P4899" s="545">
        <f>J4899*K4899</f>
        <v>0</v>
      </c>
      <c r="Q4899" s="110" t="s">
        <v>7</v>
      </c>
    </row>
    <row r="4900" spans="1:18" ht="15" customHeight="1" x14ac:dyDescent="0.2">
      <c r="A4900" s="211" t="s">
        <v>14</v>
      </c>
      <c r="B4900" s="198"/>
      <c r="C4900" s="184" t="s">
        <v>3422</v>
      </c>
      <c r="D4900" s="183" t="s">
        <v>6</v>
      </c>
      <c r="E4900" s="211">
        <v>1</v>
      </c>
      <c r="F4900" s="204">
        <v>0.65</v>
      </c>
      <c r="G4900" s="204">
        <v>0.6</v>
      </c>
      <c r="H4900" s="296">
        <f t="shared" si="1176"/>
        <v>0.58799999999999997</v>
      </c>
      <c r="I4900" s="296">
        <f t="shared" si="1177"/>
        <v>0.58199999999999996</v>
      </c>
      <c r="J4900" s="296">
        <f t="shared" si="1178"/>
        <v>0.57599999999999996</v>
      </c>
      <c r="K4900" s="106"/>
      <c r="L4900" s="732">
        <f>F4900*K4900</f>
        <v>0</v>
      </c>
      <c r="M4900" s="327">
        <f>G4900*K4900</f>
        <v>0</v>
      </c>
      <c r="N4900" s="545">
        <f>H4900*K4900</f>
        <v>0</v>
      </c>
      <c r="O4900" s="545">
        <f>I4900*K4900</f>
        <v>0</v>
      </c>
      <c r="P4900" s="545">
        <f>J4900*K4900</f>
        <v>0</v>
      </c>
      <c r="Q4900" s="216" t="s">
        <v>7</v>
      </c>
      <c r="R4900" s="712"/>
    </row>
    <row r="4901" spans="1:18" ht="15" customHeight="1" x14ac:dyDescent="0.2">
      <c r="A4901" s="42" t="s">
        <v>14</v>
      </c>
      <c r="B4901" s="494"/>
      <c r="C4901" s="269" t="s">
        <v>1723</v>
      </c>
      <c r="D4901" s="183" t="s">
        <v>6</v>
      </c>
      <c r="E4901" s="14">
        <v>4</v>
      </c>
      <c r="F4901" s="308">
        <v>2.1</v>
      </c>
      <c r="G4901" s="308">
        <v>2</v>
      </c>
      <c r="H4901" s="296">
        <f t="shared" si="1176"/>
        <v>1.96</v>
      </c>
      <c r="I4901" s="296">
        <f t="shared" si="1177"/>
        <v>1.94</v>
      </c>
      <c r="J4901" s="296">
        <f t="shared" si="1178"/>
        <v>1.92</v>
      </c>
      <c r="K4901" s="106"/>
      <c r="L4901" s="323">
        <f>F4901*K4901</f>
        <v>0</v>
      </c>
      <c r="M4901" s="327">
        <f>G4901*K4901</f>
        <v>0</v>
      </c>
      <c r="N4901" s="545">
        <f>H4901*K4901</f>
        <v>0</v>
      </c>
      <c r="O4901" s="545">
        <f>I4901*K4901</f>
        <v>0</v>
      </c>
      <c r="P4901" s="545">
        <f>J4901*K4901</f>
        <v>0</v>
      </c>
      <c r="Q4901" s="110" t="s">
        <v>7</v>
      </c>
    </row>
    <row r="4902" spans="1:18" ht="15" customHeight="1" x14ac:dyDescent="0.2">
      <c r="A4902" s="211" t="s">
        <v>14</v>
      </c>
      <c r="B4902" s="198"/>
      <c r="C4902" s="516" t="s">
        <v>4643</v>
      </c>
      <c r="D4902" s="183" t="s">
        <v>6</v>
      </c>
      <c r="E4902" s="330">
        <v>5</v>
      </c>
      <c r="F4902" s="420">
        <v>2.75</v>
      </c>
      <c r="G4902" s="420">
        <v>2.65</v>
      </c>
      <c r="H4902" s="221">
        <f t="shared" si="1176"/>
        <v>2.597</v>
      </c>
      <c r="I4902" s="221">
        <f t="shared" si="1177"/>
        <v>2.5705</v>
      </c>
      <c r="J4902" s="221">
        <f t="shared" si="1178"/>
        <v>2.544</v>
      </c>
      <c r="K4902" s="115"/>
      <c r="L4902" s="732">
        <f>F4902*K4902</f>
        <v>0</v>
      </c>
      <c r="M4902" s="327">
        <f>G4902*K4902</f>
        <v>0</v>
      </c>
      <c r="N4902" s="545">
        <f>H4902*K4902</f>
        <v>0</v>
      </c>
      <c r="O4902" s="545">
        <f>I4902*K4902</f>
        <v>0</v>
      </c>
      <c r="P4902" s="545">
        <f>J4902*K4902</f>
        <v>0</v>
      </c>
      <c r="Q4902" s="216" t="s">
        <v>7</v>
      </c>
      <c r="R4902" s="712"/>
    </row>
    <row r="4903" spans="1:18" ht="15" customHeight="1" x14ac:dyDescent="0.2">
      <c r="A4903" s="211" t="s">
        <v>14</v>
      </c>
      <c r="B4903" s="198"/>
      <c r="C4903" s="516" t="s">
        <v>4644</v>
      </c>
      <c r="D4903" s="183" t="s">
        <v>6</v>
      </c>
      <c r="E4903" s="330">
        <v>7</v>
      </c>
      <c r="F4903" s="420">
        <v>4.4000000000000004</v>
      </c>
      <c r="G4903" s="420">
        <v>4.3</v>
      </c>
      <c r="H4903" s="296">
        <f t="shared" si="1176"/>
        <v>4.2139999999999995</v>
      </c>
      <c r="I4903" s="296">
        <f t="shared" si="1177"/>
        <v>4.1709999999999994</v>
      </c>
      <c r="J4903" s="296">
        <f t="shared" si="1178"/>
        <v>4.1280000000000001</v>
      </c>
      <c r="K4903" s="106"/>
      <c r="L4903" s="732">
        <f>F4903*K4903</f>
        <v>0</v>
      </c>
      <c r="M4903" s="327">
        <f>G4903*K4903</f>
        <v>0</v>
      </c>
      <c r="N4903" s="545">
        <f>H4903*K4903</f>
        <v>0</v>
      </c>
      <c r="O4903" s="545">
        <f>I4903*K4903</f>
        <v>0</v>
      </c>
      <c r="P4903" s="545">
        <f>J4903*K4903</f>
        <v>0</v>
      </c>
      <c r="Q4903" s="729" t="s">
        <v>5</v>
      </c>
      <c r="R4903" s="712"/>
    </row>
    <row r="4904" spans="1:18" ht="15" customHeight="1" x14ac:dyDescent="0.2">
      <c r="A4904" s="714" t="s">
        <v>14</v>
      </c>
      <c r="B4904" s="1030"/>
      <c r="C4904" s="1041" t="s">
        <v>6057</v>
      </c>
      <c r="D4904" s="702" t="s">
        <v>6</v>
      </c>
      <c r="E4904" s="756">
        <v>6</v>
      </c>
      <c r="F4904" s="700">
        <v>3.8</v>
      </c>
      <c r="G4904" s="700">
        <v>3.7</v>
      </c>
      <c r="H4904" s="698">
        <f t="shared" si="1176"/>
        <v>3.6259999999999999</v>
      </c>
      <c r="I4904" s="698">
        <f t="shared" si="1177"/>
        <v>3.589</v>
      </c>
      <c r="J4904" s="698">
        <f t="shared" si="1178"/>
        <v>3.552</v>
      </c>
      <c r="K4904" s="714"/>
      <c r="L4904" s="718">
        <f>F4904*K4904</f>
        <v>0</v>
      </c>
      <c r="M4904" s="719">
        <f>G4904*K4904</f>
        <v>0</v>
      </c>
      <c r="N4904" s="869">
        <f>H4904*K4904</f>
        <v>0</v>
      </c>
      <c r="O4904" s="869">
        <f>I4904*K4904</f>
        <v>0</v>
      </c>
      <c r="P4904" s="869">
        <f>J4904*K4904</f>
        <v>0</v>
      </c>
      <c r="Q4904" s="722" t="s">
        <v>7</v>
      </c>
      <c r="R4904" s="712" t="s">
        <v>4496</v>
      </c>
    </row>
    <row r="4905" spans="1:18" ht="15" customHeight="1" x14ac:dyDescent="0.2">
      <c r="A4905" s="714" t="s">
        <v>14</v>
      </c>
      <c r="B4905" s="1030"/>
      <c r="C4905" s="1041" t="s">
        <v>6056</v>
      </c>
      <c r="D4905" s="702" t="s">
        <v>6</v>
      </c>
      <c r="E4905" s="756">
        <v>8</v>
      </c>
      <c r="F4905" s="700">
        <v>5.5</v>
      </c>
      <c r="G4905" s="700">
        <v>5.3</v>
      </c>
      <c r="H4905" s="698">
        <f t="shared" ref="H4905" si="1179">G4905*0.98</f>
        <v>5.194</v>
      </c>
      <c r="I4905" s="698">
        <f t="shared" ref="I4905" si="1180">G4905*0.97</f>
        <v>5.141</v>
      </c>
      <c r="J4905" s="698">
        <f t="shared" ref="J4905" si="1181">G4905*0.96</f>
        <v>5.0880000000000001</v>
      </c>
      <c r="K4905" s="714"/>
      <c r="L4905" s="718">
        <f>F4905*K4905</f>
        <v>0</v>
      </c>
      <c r="M4905" s="719">
        <f>G4905*K4905</f>
        <v>0</v>
      </c>
      <c r="N4905" s="869">
        <f>H4905*K4905</f>
        <v>0</v>
      </c>
      <c r="O4905" s="869">
        <f>I4905*K4905</f>
        <v>0</v>
      </c>
      <c r="P4905" s="869">
        <f>J4905*K4905</f>
        <v>0</v>
      </c>
      <c r="Q4905" s="722" t="s">
        <v>7</v>
      </c>
      <c r="R4905" s="712" t="s">
        <v>4496</v>
      </c>
    </row>
    <row r="4906" spans="1:18" ht="15" customHeight="1" x14ac:dyDescent="0.2">
      <c r="A4906" s="714" t="s">
        <v>14</v>
      </c>
      <c r="B4906" s="1030"/>
      <c r="C4906" s="1041" t="s">
        <v>6058</v>
      </c>
      <c r="D4906" s="702" t="s">
        <v>6</v>
      </c>
      <c r="E4906" s="756">
        <v>10</v>
      </c>
      <c r="F4906" s="700">
        <v>6.4</v>
      </c>
      <c r="G4906" s="700">
        <v>6.2</v>
      </c>
      <c r="H4906" s="698">
        <f t="shared" ref="H4906" si="1182">G4906*0.98</f>
        <v>6.0759999999999996</v>
      </c>
      <c r="I4906" s="698">
        <f t="shared" ref="I4906" si="1183">G4906*0.97</f>
        <v>6.0140000000000002</v>
      </c>
      <c r="J4906" s="698">
        <f t="shared" ref="J4906" si="1184">G4906*0.96</f>
        <v>5.952</v>
      </c>
      <c r="K4906" s="714"/>
      <c r="L4906" s="718">
        <f>F4906*K4906</f>
        <v>0</v>
      </c>
      <c r="M4906" s="719">
        <f>G4906*K4906</f>
        <v>0</v>
      </c>
      <c r="N4906" s="869">
        <f>H4906*K4906</f>
        <v>0</v>
      </c>
      <c r="O4906" s="869">
        <f>I4906*K4906</f>
        <v>0</v>
      </c>
      <c r="P4906" s="869">
        <f>J4906*K4906</f>
        <v>0</v>
      </c>
      <c r="Q4906" s="722" t="s">
        <v>7</v>
      </c>
      <c r="R4906" s="712" t="s">
        <v>4496</v>
      </c>
    </row>
    <row r="4907" spans="1:18" ht="15" customHeight="1" x14ac:dyDescent="0.2">
      <c r="A4907" s="714" t="s">
        <v>14</v>
      </c>
      <c r="B4907" s="1030"/>
      <c r="C4907" s="1041" t="s">
        <v>6059</v>
      </c>
      <c r="D4907" s="702" t="s">
        <v>6</v>
      </c>
      <c r="E4907" s="756">
        <v>23</v>
      </c>
      <c r="F4907" s="700">
        <v>15.7</v>
      </c>
      <c r="G4907" s="700">
        <v>15.4</v>
      </c>
      <c r="H4907" s="698">
        <f t="shared" ref="H4907" si="1185">G4907*0.98</f>
        <v>15.092000000000001</v>
      </c>
      <c r="I4907" s="698">
        <f t="shared" ref="I4907" si="1186">G4907*0.97</f>
        <v>14.938000000000001</v>
      </c>
      <c r="J4907" s="698">
        <f t="shared" ref="J4907" si="1187">G4907*0.96</f>
        <v>14.783999999999999</v>
      </c>
      <c r="K4907" s="714"/>
      <c r="L4907" s="718">
        <f>F4907*K4907</f>
        <v>0</v>
      </c>
      <c r="M4907" s="719">
        <f>G4907*K4907</f>
        <v>0</v>
      </c>
      <c r="N4907" s="869">
        <f>H4907*K4907</f>
        <v>0</v>
      </c>
      <c r="O4907" s="869">
        <f>I4907*K4907</f>
        <v>0</v>
      </c>
      <c r="P4907" s="869">
        <f>J4907*K4907</f>
        <v>0</v>
      </c>
      <c r="Q4907" s="722" t="s">
        <v>7</v>
      </c>
      <c r="R4907" s="712" t="s">
        <v>4496</v>
      </c>
    </row>
    <row r="4908" spans="1:18" ht="15" customHeight="1" x14ac:dyDescent="0.2">
      <c r="A4908" s="42" t="s">
        <v>14</v>
      </c>
      <c r="B4908" s="15"/>
      <c r="C4908" s="80" t="s">
        <v>4134</v>
      </c>
      <c r="D4908" s="55" t="s">
        <v>6</v>
      </c>
      <c r="E4908" s="17">
        <v>22</v>
      </c>
      <c r="F4908" s="301">
        <v>16.3</v>
      </c>
      <c r="G4908" s="301">
        <v>16</v>
      </c>
      <c r="H4908" s="296">
        <f t="shared" si="1176"/>
        <v>15.68</v>
      </c>
      <c r="I4908" s="296">
        <f t="shared" si="1177"/>
        <v>15.52</v>
      </c>
      <c r="J4908" s="296">
        <f t="shared" si="1178"/>
        <v>15.36</v>
      </c>
      <c r="K4908" s="106"/>
      <c r="L4908" s="322">
        <f>F4908*K4908</f>
        <v>0</v>
      </c>
      <c r="M4908" s="327">
        <f>G4908*K4908</f>
        <v>0</v>
      </c>
      <c r="N4908" s="545">
        <f>H4908*K4908</f>
        <v>0</v>
      </c>
      <c r="O4908" s="545">
        <f>I4908*K4908</f>
        <v>0</v>
      </c>
      <c r="P4908" s="545">
        <f>J4908*K4908</f>
        <v>0</v>
      </c>
      <c r="Q4908" s="110" t="s">
        <v>7</v>
      </c>
    </row>
    <row r="4909" spans="1:18" ht="15" customHeight="1" x14ac:dyDescent="0.2">
      <c r="A4909" s="42" t="s">
        <v>14</v>
      </c>
      <c r="B4909" s="15"/>
      <c r="C4909" s="80" t="s">
        <v>4135</v>
      </c>
      <c r="D4909" s="55" t="s">
        <v>6</v>
      </c>
      <c r="E4909" s="17">
        <v>8</v>
      </c>
      <c r="F4909" s="301">
        <v>5.7</v>
      </c>
      <c r="G4909" s="301">
        <v>5.5</v>
      </c>
      <c r="H4909" s="296">
        <f t="shared" si="1176"/>
        <v>5.39</v>
      </c>
      <c r="I4909" s="296">
        <f t="shared" si="1177"/>
        <v>5.335</v>
      </c>
      <c r="J4909" s="296">
        <f t="shared" si="1178"/>
        <v>5.2799999999999994</v>
      </c>
      <c r="K4909" s="106"/>
      <c r="L4909" s="322">
        <f>F4909*K4909</f>
        <v>0</v>
      </c>
      <c r="M4909" s="327">
        <f>G4909*K4909</f>
        <v>0</v>
      </c>
      <c r="N4909" s="545">
        <f>H4909*K4909</f>
        <v>0</v>
      </c>
      <c r="O4909" s="545">
        <f>I4909*K4909</f>
        <v>0</v>
      </c>
      <c r="P4909" s="545">
        <f>J4909*K4909</f>
        <v>0</v>
      </c>
      <c r="Q4909" s="110" t="s">
        <v>7</v>
      </c>
    </row>
    <row r="4910" spans="1:18" ht="15" customHeight="1" x14ac:dyDescent="0.2">
      <c r="A4910" s="42" t="s">
        <v>14</v>
      </c>
      <c r="B4910" s="15"/>
      <c r="C4910" s="80" t="s">
        <v>4138</v>
      </c>
      <c r="D4910" s="55" t="s">
        <v>6</v>
      </c>
      <c r="E4910" s="17">
        <v>4</v>
      </c>
      <c r="F4910" s="301">
        <v>2.6</v>
      </c>
      <c r="G4910" s="301">
        <v>2.5</v>
      </c>
      <c r="H4910" s="296">
        <f t="shared" si="1176"/>
        <v>2.4500000000000002</v>
      </c>
      <c r="I4910" s="296">
        <f t="shared" si="1177"/>
        <v>2.4249999999999998</v>
      </c>
      <c r="J4910" s="296">
        <f t="shared" si="1178"/>
        <v>2.4</v>
      </c>
      <c r="K4910" s="106"/>
      <c r="L4910" s="322">
        <f>F4910*K4910</f>
        <v>0</v>
      </c>
      <c r="M4910" s="327">
        <f>G4910*K4910</f>
        <v>0</v>
      </c>
      <c r="N4910" s="545">
        <f>H4910*K4910</f>
        <v>0</v>
      </c>
      <c r="O4910" s="545">
        <f>I4910*K4910</f>
        <v>0</v>
      </c>
      <c r="P4910" s="545">
        <f>J4910*K4910</f>
        <v>0</v>
      </c>
      <c r="Q4910" s="110" t="s">
        <v>7</v>
      </c>
    </row>
    <row r="4911" spans="1:18" ht="15" customHeight="1" x14ac:dyDescent="0.2">
      <c r="A4911" s="42" t="s">
        <v>14</v>
      </c>
      <c r="B4911" s="15"/>
      <c r="C4911" s="80" t="s">
        <v>4136</v>
      </c>
      <c r="D4911" s="55" t="s">
        <v>6</v>
      </c>
      <c r="E4911" s="17">
        <v>4</v>
      </c>
      <c r="F4911" s="301">
        <v>2.6</v>
      </c>
      <c r="G4911" s="301">
        <v>2.5</v>
      </c>
      <c r="H4911" s="296">
        <f t="shared" si="1176"/>
        <v>2.4500000000000002</v>
      </c>
      <c r="I4911" s="296">
        <f t="shared" si="1177"/>
        <v>2.4249999999999998</v>
      </c>
      <c r="J4911" s="296">
        <f t="shared" si="1178"/>
        <v>2.4</v>
      </c>
      <c r="K4911" s="106"/>
      <c r="L4911" s="322">
        <f>F4911*K4911</f>
        <v>0</v>
      </c>
      <c r="M4911" s="327">
        <f>G4911*K4911</f>
        <v>0</v>
      </c>
      <c r="N4911" s="545">
        <f>H4911*K4911</f>
        <v>0</v>
      </c>
      <c r="O4911" s="545">
        <f>I4911*K4911</f>
        <v>0</v>
      </c>
      <c r="P4911" s="545">
        <f>J4911*K4911</f>
        <v>0</v>
      </c>
      <c r="Q4911" s="110" t="s">
        <v>7</v>
      </c>
    </row>
    <row r="4912" spans="1:18" ht="15" customHeight="1" x14ac:dyDescent="0.2">
      <c r="A4912" s="42" t="s">
        <v>14</v>
      </c>
      <c r="B4912" s="15"/>
      <c r="C4912" s="80" t="s">
        <v>4137</v>
      </c>
      <c r="D4912" s="55" t="s">
        <v>6</v>
      </c>
      <c r="E4912" s="17">
        <v>4</v>
      </c>
      <c r="F4912" s="301">
        <v>2.6</v>
      </c>
      <c r="G4912" s="301">
        <v>2.5</v>
      </c>
      <c r="H4912" s="296">
        <f t="shared" si="1176"/>
        <v>2.4500000000000002</v>
      </c>
      <c r="I4912" s="296">
        <f t="shared" si="1177"/>
        <v>2.4249999999999998</v>
      </c>
      <c r="J4912" s="296">
        <f t="shared" si="1178"/>
        <v>2.4</v>
      </c>
      <c r="K4912" s="106"/>
      <c r="L4912" s="322">
        <f>F4912*K4912</f>
        <v>0</v>
      </c>
      <c r="M4912" s="327">
        <f>G4912*K4912</f>
        <v>0</v>
      </c>
      <c r="N4912" s="545">
        <f>H4912*K4912</f>
        <v>0</v>
      </c>
      <c r="O4912" s="545">
        <f>I4912*K4912</f>
        <v>0</v>
      </c>
      <c r="P4912" s="545">
        <f>J4912*K4912</f>
        <v>0</v>
      </c>
      <c r="Q4912" s="110" t="s">
        <v>7</v>
      </c>
    </row>
    <row r="4913" spans="1:18" ht="30" customHeight="1" x14ac:dyDescent="0.2">
      <c r="A4913" s="1032" t="s">
        <v>14</v>
      </c>
      <c r="B4913" s="1002"/>
      <c r="C4913" s="1033" t="s">
        <v>6055</v>
      </c>
      <c r="D4913" s="1034" t="s">
        <v>6</v>
      </c>
      <c r="E4913" s="1035">
        <v>23</v>
      </c>
      <c r="F4913" s="1036">
        <v>18</v>
      </c>
      <c r="G4913" s="1036">
        <v>17.5</v>
      </c>
      <c r="H4913" s="1037">
        <f t="shared" ref="H4913" si="1188">G4913*0.98</f>
        <v>17.149999999999999</v>
      </c>
      <c r="I4913" s="1037">
        <f t="shared" ref="I4913" si="1189">G4913*0.97</f>
        <v>16.974999999999998</v>
      </c>
      <c r="J4913" s="1037">
        <f t="shared" ref="J4913" si="1190">G4913*0.96</f>
        <v>16.8</v>
      </c>
      <c r="K4913" s="714"/>
      <c r="L4913" s="1038">
        <f>F4913*K4913</f>
        <v>0</v>
      </c>
      <c r="M4913" s="1039">
        <f>G4913*K4913</f>
        <v>0</v>
      </c>
      <c r="N4913" s="1040">
        <f>H4913*K4913</f>
        <v>0</v>
      </c>
      <c r="O4913" s="1040">
        <f>I4913*K4913</f>
        <v>0</v>
      </c>
      <c r="P4913" s="1040">
        <f>J4913*K4913</f>
        <v>0</v>
      </c>
      <c r="Q4913" s="722" t="s">
        <v>7</v>
      </c>
      <c r="R4913" s="742" t="s">
        <v>4496</v>
      </c>
    </row>
    <row r="4914" spans="1:18" ht="42.95" customHeight="1" x14ac:dyDescent="0.2">
      <c r="A4914" s="658" t="s">
        <v>14</v>
      </c>
      <c r="B4914" s="402"/>
      <c r="C4914" s="917" t="s">
        <v>4582</v>
      </c>
      <c r="D4914" s="632" t="s">
        <v>6</v>
      </c>
      <c r="E4914" s="687">
        <v>33</v>
      </c>
      <c r="F4914" s="740">
        <v>25</v>
      </c>
      <c r="G4914" s="740">
        <v>24.5</v>
      </c>
      <c r="H4914" s="880">
        <f t="shared" si="1176"/>
        <v>24.009999999999998</v>
      </c>
      <c r="I4914" s="880">
        <f t="shared" si="1177"/>
        <v>23.765000000000001</v>
      </c>
      <c r="J4914" s="880">
        <f t="shared" si="1178"/>
        <v>23.52</v>
      </c>
      <c r="K4914" s="112"/>
      <c r="L4914" s="741">
        <f>F4914*K4914</f>
        <v>0</v>
      </c>
      <c r="M4914" s="567">
        <f>G4914*K4914</f>
        <v>0</v>
      </c>
      <c r="N4914" s="870">
        <f>H4914*K4914</f>
        <v>0</v>
      </c>
      <c r="O4914" s="870">
        <f>I4914*K4914</f>
        <v>0</v>
      </c>
      <c r="P4914" s="870">
        <f>J4914*K4914</f>
        <v>0</v>
      </c>
      <c r="Q4914" s="216" t="s">
        <v>7</v>
      </c>
      <c r="R4914" s="712"/>
    </row>
    <row r="4915" spans="1:18" ht="42.95" customHeight="1" x14ac:dyDescent="0.2">
      <c r="A4915" s="658" t="s">
        <v>14</v>
      </c>
      <c r="B4915" s="402"/>
      <c r="C4915" s="917" t="s">
        <v>6054</v>
      </c>
      <c r="D4915" s="632" t="s">
        <v>6</v>
      </c>
      <c r="E4915" s="687">
        <v>22</v>
      </c>
      <c r="F4915" s="740">
        <v>17.5</v>
      </c>
      <c r="G4915" s="740">
        <v>17</v>
      </c>
      <c r="H4915" s="880">
        <f t="shared" si="1176"/>
        <v>16.66</v>
      </c>
      <c r="I4915" s="880">
        <f t="shared" si="1177"/>
        <v>16.489999999999998</v>
      </c>
      <c r="J4915" s="880">
        <f t="shared" si="1178"/>
        <v>16.32</v>
      </c>
      <c r="K4915" s="106"/>
      <c r="L4915" s="741">
        <f>F4915*K4915</f>
        <v>0</v>
      </c>
      <c r="M4915" s="567">
        <f>G4915*K4915</f>
        <v>0</v>
      </c>
      <c r="N4915" s="870">
        <f>H4915*K4915</f>
        <v>0</v>
      </c>
      <c r="O4915" s="870">
        <f>I4915*K4915</f>
        <v>0</v>
      </c>
      <c r="P4915" s="870">
        <f>J4915*K4915</f>
        <v>0</v>
      </c>
      <c r="Q4915" s="216" t="s">
        <v>7</v>
      </c>
      <c r="R4915" s="742"/>
    </row>
    <row r="4916" spans="1:18" ht="15" customHeight="1" x14ac:dyDescent="0.2">
      <c r="A4916" s="211" t="s">
        <v>14</v>
      </c>
      <c r="B4916" s="277" t="s">
        <v>5731</v>
      </c>
      <c r="C4916" s="1013" t="s">
        <v>5730</v>
      </c>
      <c r="D4916" s="196" t="s">
        <v>6</v>
      </c>
      <c r="E4916" s="425">
        <v>6</v>
      </c>
      <c r="F4916" s="483">
        <v>3.8</v>
      </c>
      <c r="G4916" s="483">
        <v>3.7</v>
      </c>
      <c r="H4916" s="221">
        <f t="shared" ref="H4916" si="1191">G4916*0.98</f>
        <v>3.6259999999999999</v>
      </c>
      <c r="I4916" s="221">
        <f t="shared" ref="I4916" si="1192">G4916*0.97</f>
        <v>3.589</v>
      </c>
      <c r="J4916" s="221">
        <f t="shared" ref="J4916" si="1193">G4916*0.96</f>
        <v>3.552</v>
      </c>
      <c r="K4916" s="115"/>
      <c r="L4916" s="732">
        <f>F4916*K4916</f>
        <v>0</v>
      </c>
      <c r="M4916" s="327">
        <f>G4916*K4916</f>
        <v>0</v>
      </c>
      <c r="N4916" s="545">
        <f>H4916*K4916</f>
        <v>0</v>
      </c>
      <c r="O4916" s="545">
        <f>I4916*K4916</f>
        <v>0</v>
      </c>
      <c r="P4916" s="545">
        <f>J4916*K4916</f>
        <v>0</v>
      </c>
      <c r="Q4916" s="216" t="s">
        <v>7</v>
      </c>
      <c r="R4916" s="712"/>
    </row>
    <row r="4917" spans="1:18" ht="15" customHeight="1" x14ac:dyDescent="0.2">
      <c r="A4917" s="211" t="s">
        <v>14</v>
      </c>
      <c r="B4917" s="277" t="s">
        <v>5735</v>
      </c>
      <c r="C4917" s="1013" t="s">
        <v>5732</v>
      </c>
      <c r="D4917" s="196" t="s">
        <v>6</v>
      </c>
      <c r="E4917" s="425">
        <v>6</v>
      </c>
      <c r="F4917" s="483">
        <v>3.8</v>
      </c>
      <c r="G4917" s="483">
        <v>3.7</v>
      </c>
      <c r="H4917" s="221">
        <f t="shared" ref="H4917:H4919" si="1194">G4917*0.98</f>
        <v>3.6259999999999999</v>
      </c>
      <c r="I4917" s="221">
        <f t="shared" ref="I4917:I4919" si="1195">G4917*0.97</f>
        <v>3.589</v>
      </c>
      <c r="J4917" s="221">
        <f t="shared" ref="J4917:J4919" si="1196">G4917*0.96</f>
        <v>3.552</v>
      </c>
      <c r="K4917" s="115"/>
      <c r="L4917" s="732">
        <f>F4917*K4917</f>
        <v>0</v>
      </c>
      <c r="M4917" s="327">
        <f>G4917*K4917</f>
        <v>0</v>
      </c>
      <c r="N4917" s="545">
        <f>H4917*K4917</f>
        <v>0</v>
      </c>
      <c r="O4917" s="545">
        <f>I4917*K4917</f>
        <v>0</v>
      </c>
      <c r="P4917" s="545">
        <f>J4917*K4917</f>
        <v>0</v>
      </c>
      <c r="Q4917" s="216" t="s">
        <v>7</v>
      </c>
      <c r="R4917" s="712"/>
    </row>
    <row r="4918" spans="1:18" ht="15" customHeight="1" x14ac:dyDescent="0.2">
      <c r="A4918" s="211" t="s">
        <v>14</v>
      </c>
      <c r="B4918" s="277" t="s">
        <v>5736</v>
      </c>
      <c r="C4918" s="1013" t="s">
        <v>5733</v>
      </c>
      <c r="D4918" s="196" t="s">
        <v>6</v>
      </c>
      <c r="E4918" s="425">
        <v>6</v>
      </c>
      <c r="F4918" s="483">
        <v>3.8</v>
      </c>
      <c r="G4918" s="483">
        <v>3.7</v>
      </c>
      <c r="H4918" s="221">
        <f t="shared" si="1194"/>
        <v>3.6259999999999999</v>
      </c>
      <c r="I4918" s="221">
        <f t="shared" si="1195"/>
        <v>3.589</v>
      </c>
      <c r="J4918" s="221">
        <f t="shared" si="1196"/>
        <v>3.552</v>
      </c>
      <c r="K4918" s="115"/>
      <c r="L4918" s="732">
        <f>F4918*K4918</f>
        <v>0</v>
      </c>
      <c r="M4918" s="327">
        <f>G4918*K4918</f>
        <v>0</v>
      </c>
      <c r="N4918" s="545">
        <f>H4918*K4918</f>
        <v>0</v>
      </c>
      <c r="O4918" s="545">
        <f>I4918*K4918</f>
        <v>0</v>
      </c>
      <c r="P4918" s="545">
        <f>J4918*K4918</f>
        <v>0</v>
      </c>
      <c r="Q4918" s="216" t="s">
        <v>7</v>
      </c>
      <c r="R4918" s="712"/>
    </row>
    <row r="4919" spans="1:18" ht="15" customHeight="1" x14ac:dyDescent="0.2">
      <c r="A4919" s="211" t="s">
        <v>14</v>
      </c>
      <c r="B4919" s="277" t="s">
        <v>5737</v>
      </c>
      <c r="C4919" s="1013" t="s">
        <v>5734</v>
      </c>
      <c r="D4919" s="196" t="s">
        <v>6</v>
      </c>
      <c r="E4919" s="425">
        <v>7</v>
      </c>
      <c r="F4919" s="483">
        <v>4.0999999999999996</v>
      </c>
      <c r="G4919" s="483">
        <v>4</v>
      </c>
      <c r="H4919" s="221">
        <f t="shared" si="1194"/>
        <v>3.92</v>
      </c>
      <c r="I4919" s="221">
        <f t="shared" si="1195"/>
        <v>3.88</v>
      </c>
      <c r="J4919" s="221">
        <f t="shared" si="1196"/>
        <v>3.84</v>
      </c>
      <c r="K4919" s="115"/>
      <c r="L4919" s="732">
        <f>F4919*K4919</f>
        <v>0</v>
      </c>
      <c r="M4919" s="327">
        <f>G4919*K4919</f>
        <v>0</v>
      </c>
      <c r="N4919" s="545">
        <f>H4919*K4919</f>
        <v>0</v>
      </c>
      <c r="O4919" s="545">
        <f>I4919*K4919</f>
        <v>0</v>
      </c>
      <c r="P4919" s="545">
        <f>J4919*K4919</f>
        <v>0</v>
      </c>
      <c r="Q4919" s="216" t="s">
        <v>7</v>
      </c>
      <c r="R4919" s="712"/>
    </row>
    <row r="4920" spans="1:18" ht="15" customHeight="1" x14ac:dyDescent="0.2">
      <c r="A4920" s="42" t="s">
        <v>14</v>
      </c>
      <c r="B4920" s="494"/>
      <c r="C4920" s="269" t="s">
        <v>2079</v>
      </c>
      <c r="D4920" s="55" t="s">
        <v>6</v>
      </c>
      <c r="E4920" s="14">
        <v>15</v>
      </c>
      <c r="F4920" s="308">
        <v>10.199999999999999</v>
      </c>
      <c r="G4920" s="308">
        <v>9.9499999999999993</v>
      </c>
      <c r="H4920" s="296">
        <f t="shared" si="1176"/>
        <v>9.7509999999999994</v>
      </c>
      <c r="I4920" s="296">
        <f t="shared" si="1177"/>
        <v>9.6514999999999986</v>
      </c>
      <c r="J4920" s="296">
        <f t="shared" si="1178"/>
        <v>9.5519999999999996</v>
      </c>
      <c r="K4920" s="106"/>
      <c r="L4920" s="323">
        <f>F4920*K4920</f>
        <v>0</v>
      </c>
      <c r="M4920" s="327">
        <f>G4920*K4920</f>
        <v>0</v>
      </c>
      <c r="N4920" s="545">
        <f>H4920*K4920</f>
        <v>0</v>
      </c>
      <c r="O4920" s="545">
        <f>I4920*K4920</f>
        <v>0</v>
      </c>
      <c r="P4920" s="545">
        <f>J4920*K4920</f>
        <v>0</v>
      </c>
      <c r="Q4920" s="110" t="s">
        <v>7</v>
      </c>
    </row>
    <row r="4921" spans="1:18" ht="15" customHeight="1" x14ac:dyDescent="0.2">
      <c r="A4921" s="211" t="s">
        <v>14</v>
      </c>
      <c r="B4921" s="198"/>
      <c r="C4921" s="516" t="s">
        <v>4978</v>
      </c>
      <c r="D4921" s="196" t="s">
        <v>6</v>
      </c>
      <c r="E4921" s="330">
        <v>5</v>
      </c>
      <c r="F4921" s="204">
        <v>3</v>
      </c>
      <c r="G4921" s="221">
        <v>2.9</v>
      </c>
      <c r="H4921" s="296">
        <f t="shared" si="1176"/>
        <v>2.8420000000000001</v>
      </c>
      <c r="I4921" s="296">
        <f t="shared" si="1177"/>
        <v>2.8129999999999997</v>
      </c>
      <c r="J4921" s="296">
        <f t="shared" si="1178"/>
        <v>2.7839999999999998</v>
      </c>
      <c r="K4921" s="106"/>
      <c r="L4921" s="353">
        <f>F4921*K4921</f>
        <v>0</v>
      </c>
      <c r="M4921" s="327">
        <f>G4921*K4921</f>
        <v>0</v>
      </c>
      <c r="N4921" s="545">
        <f>H4921*K4921</f>
        <v>0</v>
      </c>
      <c r="O4921" s="545">
        <f>I4921*K4921</f>
        <v>0</v>
      </c>
      <c r="P4921" s="545">
        <f>J4921*K4921</f>
        <v>0</v>
      </c>
      <c r="Q4921" s="216" t="s">
        <v>7</v>
      </c>
      <c r="R4921" s="712"/>
    </row>
    <row r="4922" spans="1:18" ht="15" customHeight="1" x14ac:dyDescent="0.2">
      <c r="A4922" s="211" t="s">
        <v>14</v>
      </c>
      <c r="B4922" s="198"/>
      <c r="C4922" s="516" t="s">
        <v>4979</v>
      </c>
      <c r="D4922" s="196" t="s">
        <v>6</v>
      </c>
      <c r="E4922" s="330">
        <v>6</v>
      </c>
      <c r="F4922" s="204">
        <v>3.8</v>
      </c>
      <c r="G4922" s="221">
        <v>3.7</v>
      </c>
      <c r="H4922" s="296">
        <f t="shared" si="1176"/>
        <v>3.6259999999999999</v>
      </c>
      <c r="I4922" s="296">
        <f t="shared" si="1177"/>
        <v>3.589</v>
      </c>
      <c r="J4922" s="296">
        <f t="shared" si="1178"/>
        <v>3.552</v>
      </c>
      <c r="K4922" s="106"/>
      <c r="L4922" s="353">
        <f>F4922*K4922</f>
        <v>0</v>
      </c>
      <c r="M4922" s="327">
        <f>G4922*K4922</f>
        <v>0</v>
      </c>
      <c r="N4922" s="545">
        <f>H4922*K4922</f>
        <v>0</v>
      </c>
      <c r="O4922" s="545">
        <f>I4922*K4922</f>
        <v>0</v>
      </c>
      <c r="P4922" s="545">
        <f>J4922*K4922</f>
        <v>0</v>
      </c>
      <c r="Q4922" s="216" t="s">
        <v>7</v>
      </c>
      <c r="R4922" s="712"/>
    </row>
    <row r="4923" spans="1:18" ht="15" customHeight="1" x14ac:dyDescent="0.2">
      <c r="A4923" s="211" t="s">
        <v>14</v>
      </c>
      <c r="B4923" s="198"/>
      <c r="C4923" s="516" t="s">
        <v>4810</v>
      </c>
      <c r="D4923" s="196" t="s">
        <v>6</v>
      </c>
      <c r="E4923" s="330">
        <v>9</v>
      </c>
      <c r="F4923" s="204">
        <v>5.8</v>
      </c>
      <c r="G4923" s="221">
        <v>5.6</v>
      </c>
      <c r="H4923" s="296">
        <f t="shared" si="1176"/>
        <v>5.4879999999999995</v>
      </c>
      <c r="I4923" s="296">
        <f t="shared" si="1177"/>
        <v>5.4319999999999995</v>
      </c>
      <c r="J4923" s="296">
        <f t="shared" si="1178"/>
        <v>5.3759999999999994</v>
      </c>
      <c r="K4923" s="106"/>
      <c r="L4923" s="353">
        <f>F4923*K4923</f>
        <v>0</v>
      </c>
      <c r="M4923" s="327">
        <f>G4923*K4923</f>
        <v>0</v>
      </c>
      <c r="N4923" s="545">
        <f>H4923*K4923</f>
        <v>0</v>
      </c>
      <c r="O4923" s="545">
        <f>I4923*K4923</f>
        <v>0</v>
      </c>
      <c r="P4923" s="545">
        <f>J4923*K4923</f>
        <v>0</v>
      </c>
      <c r="Q4923" s="216" t="s">
        <v>7</v>
      </c>
      <c r="R4923" s="712"/>
    </row>
    <row r="4924" spans="1:18" ht="15" customHeight="1" x14ac:dyDescent="0.2">
      <c r="A4924" s="211" t="s">
        <v>14</v>
      </c>
      <c r="B4924" s="198"/>
      <c r="C4924" s="516" t="s">
        <v>4811</v>
      </c>
      <c r="D4924" s="196" t="s">
        <v>6</v>
      </c>
      <c r="E4924" s="330">
        <v>7.5</v>
      </c>
      <c r="F4924" s="204">
        <v>4.5999999999999996</v>
      </c>
      <c r="G4924" s="221">
        <v>4.5</v>
      </c>
      <c r="H4924" s="296">
        <f t="shared" si="1176"/>
        <v>4.41</v>
      </c>
      <c r="I4924" s="296">
        <f t="shared" si="1177"/>
        <v>4.3650000000000002</v>
      </c>
      <c r="J4924" s="296">
        <f t="shared" si="1178"/>
        <v>4.32</v>
      </c>
      <c r="K4924" s="106"/>
      <c r="L4924" s="353">
        <f>F4924*K4924</f>
        <v>0</v>
      </c>
      <c r="M4924" s="327">
        <f>G4924*K4924</f>
        <v>0</v>
      </c>
      <c r="N4924" s="545">
        <f>H4924*K4924</f>
        <v>0</v>
      </c>
      <c r="O4924" s="545">
        <f>I4924*K4924</f>
        <v>0</v>
      </c>
      <c r="P4924" s="545">
        <f>J4924*K4924</f>
        <v>0</v>
      </c>
      <c r="Q4924" s="216" t="s">
        <v>7</v>
      </c>
      <c r="R4924" s="712"/>
    </row>
    <row r="4925" spans="1:18" ht="15" customHeight="1" x14ac:dyDescent="0.2">
      <c r="A4925" s="211" t="s">
        <v>14</v>
      </c>
      <c r="B4925" s="198"/>
      <c r="C4925" s="516" t="s">
        <v>4812</v>
      </c>
      <c r="D4925" s="196" t="s">
        <v>6</v>
      </c>
      <c r="E4925" s="330">
        <v>6</v>
      </c>
      <c r="F4925" s="204">
        <v>3.8</v>
      </c>
      <c r="G4925" s="221">
        <v>3.7</v>
      </c>
      <c r="H4925" s="296">
        <f t="shared" si="1176"/>
        <v>3.6259999999999999</v>
      </c>
      <c r="I4925" s="296">
        <f t="shared" si="1177"/>
        <v>3.589</v>
      </c>
      <c r="J4925" s="296">
        <f t="shared" si="1178"/>
        <v>3.552</v>
      </c>
      <c r="K4925" s="106"/>
      <c r="L4925" s="353">
        <f>F4925*K4925</f>
        <v>0</v>
      </c>
      <c r="M4925" s="327">
        <f>G4925*K4925</f>
        <v>0</v>
      </c>
      <c r="N4925" s="545">
        <f>H4925*K4925</f>
        <v>0</v>
      </c>
      <c r="O4925" s="545">
        <f>I4925*K4925</f>
        <v>0</v>
      </c>
      <c r="P4925" s="545">
        <f>J4925*K4925</f>
        <v>0</v>
      </c>
      <c r="Q4925" s="216" t="s">
        <v>7</v>
      </c>
      <c r="R4925" s="712"/>
    </row>
    <row r="4926" spans="1:18" ht="15" customHeight="1" x14ac:dyDescent="0.2">
      <c r="A4926" s="211" t="s">
        <v>14</v>
      </c>
      <c r="B4926" s="198"/>
      <c r="C4926" s="516" t="s">
        <v>4813</v>
      </c>
      <c r="D4926" s="196" t="s">
        <v>6</v>
      </c>
      <c r="E4926" s="330">
        <v>7.5</v>
      </c>
      <c r="F4926" s="204">
        <v>4.8</v>
      </c>
      <c r="G4926" s="221">
        <v>4.7</v>
      </c>
      <c r="H4926" s="296">
        <f t="shared" si="1176"/>
        <v>4.6059999999999999</v>
      </c>
      <c r="I4926" s="296">
        <f t="shared" si="1177"/>
        <v>4.5590000000000002</v>
      </c>
      <c r="J4926" s="296">
        <f t="shared" si="1178"/>
        <v>4.5119999999999996</v>
      </c>
      <c r="K4926" s="106"/>
      <c r="L4926" s="353">
        <f>F4926*K4926</f>
        <v>0</v>
      </c>
      <c r="M4926" s="327">
        <f>G4926*K4926</f>
        <v>0</v>
      </c>
      <c r="N4926" s="545">
        <f>H4926*K4926</f>
        <v>0</v>
      </c>
      <c r="O4926" s="545">
        <f>I4926*K4926</f>
        <v>0</v>
      </c>
      <c r="P4926" s="545">
        <f>J4926*K4926</f>
        <v>0</v>
      </c>
      <c r="Q4926" s="216" t="s">
        <v>7</v>
      </c>
      <c r="R4926" s="712"/>
    </row>
    <row r="4927" spans="1:18" ht="15" customHeight="1" x14ac:dyDescent="0.2">
      <c r="A4927" s="211" t="s">
        <v>14</v>
      </c>
      <c r="B4927" s="198"/>
      <c r="C4927" s="516" t="s">
        <v>4814</v>
      </c>
      <c r="D4927" s="196" t="s">
        <v>6</v>
      </c>
      <c r="E4927" s="330">
        <v>5.5</v>
      </c>
      <c r="F4927" s="204">
        <v>3.4</v>
      </c>
      <c r="G4927" s="221">
        <v>3.3</v>
      </c>
      <c r="H4927" s="296">
        <f t="shared" si="1176"/>
        <v>3.234</v>
      </c>
      <c r="I4927" s="296">
        <f t="shared" si="1177"/>
        <v>3.2009999999999996</v>
      </c>
      <c r="J4927" s="296">
        <f t="shared" si="1178"/>
        <v>3.1679999999999997</v>
      </c>
      <c r="K4927" s="106"/>
      <c r="L4927" s="353">
        <f>F4927*K4927</f>
        <v>0</v>
      </c>
      <c r="M4927" s="327">
        <f>G4927*K4927</f>
        <v>0</v>
      </c>
      <c r="N4927" s="545">
        <f>H4927*K4927</f>
        <v>0</v>
      </c>
      <c r="O4927" s="545">
        <f>I4927*K4927</f>
        <v>0</v>
      </c>
      <c r="P4927" s="545">
        <f>J4927*K4927</f>
        <v>0</v>
      </c>
      <c r="Q4927" s="216" t="s">
        <v>7</v>
      </c>
      <c r="R4927" s="712"/>
    </row>
    <row r="4928" spans="1:18" ht="15" customHeight="1" x14ac:dyDescent="0.2">
      <c r="A4928" s="211" t="s">
        <v>14</v>
      </c>
      <c r="B4928" s="198"/>
      <c r="C4928" s="516" t="s">
        <v>4815</v>
      </c>
      <c r="D4928" s="196" t="s">
        <v>6</v>
      </c>
      <c r="E4928" s="330">
        <v>15</v>
      </c>
      <c r="F4928" s="204">
        <v>10</v>
      </c>
      <c r="G4928" s="221">
        <v>9.8000000000000007</v>
      </c>
      <c r="H4928" s="296">
        <f t="shared" si="1176"/>
        <v>9.604000000000001</v>
      </c>
      <c r="I4928" s="296">
        <f t="shared" si="1177"/>
        <v>9.5060000000000002</v>
      </c>
      <c r="J4928" s="296">
        <f t="shared" si="1178"/>
        <v>9.4079999999999995</v>
      </c>
      <c r="K4928" s="106"/>
      <c r="L4928" s="353">
        <f>F4928*K4928</f>
        <v>0</v>
      </c>
      <c r="M4928" s="327">
        <f>G4928*K4928</f>
        <v>0</v>
      </c>
      <c r="N4928" s="545">
        <f>H4928*K4928</f>
        <v>0</v>
      </c>
      <c r="O4928" s="545">
        <f>I4928*K4928</f>
        <v>0</v>
      </c>
      <c r="P4928" s="545">
        <f>J4928*K4928</f>
        <v>0</v>
      </c>
      <c r="Q4928" s="216" t="s">
        <v>7</v>
      </c>
      <c r="R4928" s="712"/>
    </row>
    <row r="4929" spans="1:18" ht="15" customHeight="1" x14ac:dyDescent="0.2">
      <c r="A4929" s="42" t="s">
        <v>14</v>
      </c>
      <c r="B4929" s="668"/>
      <c r="C4929" s="268" t="s">
        <v>1671</v>
      </c>
      <c r="D4929" s="55" t="s">
        <v>6</v>
      </c>
      <c r="E4929" s="14">
        <v>1</v>
      </c>
      <c r="F4929" s="308">
        <v>0.38</v>
      </c>
      <c r="G4929" s="308">
        <v>0.37</v>
      </c>
      <c r="H4929" s="296">
        <f t="shared" si="1176"/>
        <v>0.36259999999999998</v>
      </c>
      <c r="I4929" s="296">
        <f t="shared" si="1177"/>
        <v>0.3589</v>
      </c>
      <c r="J4929" s="296">
        <f t="shared" si="1178"/>
        <v>0.35519999999999996</v>
      </c>
      <c r="K4929" s="106"/>
      <c r="L4929" s="323">
        <f>F4929*K4929</f>
        <v>0</v>
      </c>
      <c r="M4929" s="327">
        <f>G4929*K4929</f>
        <v>0</v>
      </c>
      <c r="N4929" s="545">
        <f>H4929*K4929</f>
        <v>0</v>
      </c>
      <c r="O4929" s="545">
        <f>I4929*K4929</f>
        <v>0</v>
      </c>
      <c r="P4929" s="545">
        <f>J4929*K4929</f>
        <v>0</v>
      </c>
      <c r="Q4929" s="110" t="s">
        <v>7</v>
      </c>
    </row>
    <row r="4930" spans="1:18" ht="15" customHeight="1" x14ac:dyDescent="0.2">
      <c r="A4930" s="211" t="s">
        <v>14</v>
      </c>
      <c r="B4930" s="744"/>
      <c r="C4930" s="225" t="s">
        <v>1670</v>
      </c>
      <c r="D4930" s="196" t="s">
        <v>6</v>
      </c>
      <c r="E4930" s="425">
        <v>1.6</v>
      </c>
      <c r="F4930" s="483">
        <v>1.07</v>
      </c>
      <c r="G4930" s="483">
        <v>1.04</v>
      </c>
      <c r="H4930" s="296">
        <f t="shared" si="1176"/>
        <v>1.0192000000000001</v>
      </c>
      <c r="I4930" s="296">
        <f t="shared" si="1177"/>
        <v>1.0087999999999999</v>
      </c>
      <c r="J4930" s="296">
        <f t="shared" si="1178"/>
        <v>0.99839999999999995</v>
      </c>
      <c r="K4930" s="106"/>
      <c r="L4930" s="732">
        <f>F4930*K4930</f>
        <v>0</v>
      </c>
      <c r="M4930" s="327">
        <f>G4930*K4930</f>
        <v>0</v>
      </c>
      <c r="N4930" s="545">
        <f>H4930*K4930</f>
        <v>0</v>
      </c>
      <c r="O4930" s="545">
        <f>I4930*K4930</f>
        <v>0</v>
      </c>
      <c r="P4930" s="545">
        <f>J4930*K4930</f>
        <v>0</v>
      </c>
      <c r="Q4930" s="216" t="s">
        <v>7</v>
      </c>
      <c r="R4930" s="712"/>
    </row>
    <row r="4931" spans="1:18" ht="15" customHeight="1" x14ac:dyDescent="0.2">
      <c r="A4931" s="211" t="s">
        <v>14</v>
      </c>
      <c r="B4931" s="744"/>
      <c r="C4931" s="1043" t="s">
        <v>5751</v>
      </c>
      <c r="D4931" s="196" t="s">
        <v>6</v>
      </c>
      <c r="E4931" s="425">
        <v>15</v>
      </c>
      <c r="F4931" s="483">
        <v>11.2</v>
      </c>
      <c r="G4931" s="483">
        <v>11</v>
      </c>
      <c r="H4931" s="221">
        <f t="shared" ref="H4931" si="1197">G4931*0.98</f>
        <v>10.78</v>
      </c>
      <c r="I4931" s="221">
        <f t="shared" ref="I4931" si="1198">G4931*0.97</f>
        <v>10.67</v>
      </c>
      <c r="J4931" s="221">
        <f t="shared" ref="J4931" si="1199">G4931*0.96</f>
        <v>10.559999999999999</v>
      </c>
      <c r="K4931" s="115"/>
      <c r="L4931" s="732">
        <f>F4931*K4931</f>
        <v>0</v>
      </c>
      <c r="M4931" s="327">
        <f>G4931*K4931</f>
        <v>0</v>
      </c>
      <c r="N4931" s="545">
        <f>H4931*K4931</f>
        <v>0</v>
      </c>
      <c r="O4931" s="545">
        <f>I4931*K4931</f>
        <v>0</v>
      </c>
      <c r="P4931" s="545">
        <f>J4931*K4931</f>
        <v>0</v>
      </c>
      <c r="Q4931" s="216" t="s">
        <v>7</v>
      </c>
      <c r="R4931" s="712"/>
    </row>
    <row r="4932" spans="1:18" ht="15" customHeight="1" x14ac:dyDescent="0.2">
      <c r="A4932" s="211" t="s">
        <v>14</v>
      </c>
      <c r="B4932" s="744"/>
      <c r="C4932" s="1043" t="s">
        <v>5752</v>
      </c>
      <c r="D4932" s="196" t="s">
        <v>6</v>
      </c>
      <c r="E4932" s="425">
        <v>25</v>
      </c>
      <c r="F4932" s="483">
        <v>20.5</v>
      </c>
      <c r="G4932" s="483">
        <v>20</v>
      </c>
      <c r="H4932" s="221">
        <f t="shared" ref="H4932:H4934" si="1200">G4932*0.98</f>
        <v>19.600000000000001</v>
      </c>
      <c r="I4932" s="221">
        <f t="shared" ref="I4932:I4934" si="1201">G4932*0.97</f>
        <v>19.399999999999999</v>
      </c>
      <c r="J4932" s="221">
        <f t="shared" ref="J4932:J4934" si="1202">G4932*0.96</f>
        <v>19.2</v>
      </c>
      <c r="K4932" s="115"/>
      <c r="L4932" s="732">
        <f>F4932*K4932</f>
        <v>0</v>
      </c>
      <c r="M4932" s="327">
        <f>G4932*K4932</f>
        <v>0</v>
      </c>
      <c r="N4932" s="545">
        <f>H4932*K4932</f>
        <v>0</v>
      </c>
      <c r="O4932" s="545">
        <f>I4932*K4932</f>
        <v>0</v>
      </c>
      <c r="P4932" s="545">
        <f>J4932*K4932</f>
        <v>0</v>
      </c>
      <c r="Q4932" s="216" t="s">
        <v>7</v>
      </c>
      <c r="R4932" s="712"/>
    </row>
    <row r="4933" spans="1:18" ht="15" customHeight="1" x14ac:dyDescent="0.2">
      <c r="A4933" s="211" t="s">
        <v>14</v>
      </c>
      <c r="B4933" s="744"/>
      <c r="C4933" s="1043" t="s">
        <v>5753</v>
      </c>
      <c r="D4933" s="196" t="s">
        <v>6</v>
      </c>
      <c r="E4933" s="425">
        <v>35</v>
      </c>
      <c r="F4933" s="483">
        <v>29.5</v>
      </c>
      <c r="G4933" s="483">
        <v>29</v>
      </c>
      <c r="H4933" s="221">
        <f t="shared" si="1200"/>
        <v>28.419999999999998</v>
      </c>
      <c r="I4933" s="221">
        <f t="shared" si="1201"/>
        <v>28.13</v>
      </c>
      <c r="J4933" s="221">
        <f t="shared" si="1202"/>
        <v>27.84</v>
      </c>
      <c r="K4933" s="115"/>
      <c r="L4933" s="732">
        <f>F4933*K4933</f>
        <v>0</v>
      </c>
      <c r="M4933" s="327">
        <f>G4933*K4933</f>
        <v>0</v>
      </c>
      <c r="N4933" s="545">
        <f>H4933*K4933</f>
        <v>0</v>
      </c>
      <c r="O4933" s="545">
        <f>I4933*K4933</f>
        <v>0</v>
      </c>
      <c r="P4933" s="545">
        <f>J4933*K4933</f>
        <v>0</v>
      </c>
      <c r="Q4933" s="216" t="s">
        <v>7</v>
      </c>
      <c r="R4933" s="712"/>
    </row>
    <row r="4934" spans="1:18" ht="15" customHeight="1" x14ac:dyDescent="0.2">
      <c r="A4934" s="211" t="s">
        <v>14</v>
      </c>
      <c r="B4934" s="744"/>
      <c r="C4934" s="1043" t="s">
        <v>5754</v>
      </c>
      <c r="D4934" s="196" t="s">
        <v>6</v>
      </c>
      <c r="E4934" s="425">
        <v>20</v>
      </c>
      <c r="F4934" s="483">
        <v>13.2</v>
      </c>
      <c r="G4934" s="483">
        <v>13</v>
      </c>
      <c r="H4934" s="221">
        <f t="shared" si="1200"/>
        <v>12.74</v>
      </c>
      <c r="I4934" s="221">
        <f t="shared" si="1201"/>
        <v>12.61</v>
      </c>
      <c r="J4934" s="221">
        <f t="shared" si="1202"/>
        <v>12.48</v>
      </c>
      <c r="K4934" s="115"/>
      <c r="L4934" s="732">
        <f>F4934*K4934</f>
        <v>0</v>
      </c>
      <c r="M4934" s="327">
        <f>G4934*K4934</f>
        <v>0</v>
      </c>
      <c r="N4934" s="545">
        <f>H4934*K4934</f>
        <v>0</v>
      </c>
      <c r="O4934" s="545">
        <f>I4934*K4934</f>
        <v>0</v>
      </c>
      <c r="P4934" s="545">
        <f>J4934*K4934</f>
        <v>0</v>
      </c>
      <c r="Q4934" s="216" t="s">
        <v>7</v>
      </c>
      <c r="R4934" s="712"/>
    </row>
    <row r="4935" spans="1:18" ht="15" customHeight="1" x14ac:dyDescent="0.2">
      <c r="A4935" s="42" t="s">
        <v>14</v>
      </c>
      <c r="B4935" s="494"/>
      <c r="C4935" s="231" t="s">
        <v>1459</v>
      </c>
      <c r="D4935" s="132" t="s">
        <v>6</v>
      </c>
      <c r="E4935" s="16">
        <v>2.5</v>
      </c>
      <c r="F4935" s="301">
        <v>1.5</v>
      </c>
      <c r="G4935" s="301">
        <v>1.45</v>
      </c>
      <c r="H4935" s="296">
        <f t="shared" si="1176"/>
        <v>1.421</v>
      </c>
      <c r="I4935" s="296">
        <f t="shared" si="1177"/>
        <v>1.4064999999999999</v>
      </c>
      <c r="J4935" s="296">
        <f t="shared" si="1178"/>
        <v>1.3919999999999999</v>
      </c>
      <c r="K4935" s="106"/>
      <c r="L4935" s="323">
        <f>F4935*K4935</f>
        <v>0</v>
      </c>
      <c r="M4935" s="327">
        <f>G4935*K4935</f>
        <v>0</v>
      </c>
      <c r="N4935" s="545">
        <f>H4935*K4935</f>
        <v>0</v>
      </c>
      <c r="O4935" s="545">
        <f>I4935*K4935</f>
        <v>0</v>
      </c>
      <c r="P4935" s="545">
        <f>J4935*K4935</f>
        <v>0</v>
      </c>
      <c r="Q4935" s="216" t="s">
        <v>7</v>
      </c>
    </row>
    <row r="4936" spans="1:18" ht="15" customHeight="1" x14ac:dyDescent="0.2">
      <c r="A4936" s="195" t="s">
        <v>14</v>
      </c>
      <c r="B4936" s="449"/>
      <c r="C4936" s="508" t="s">
        <v>1724</v>
      </c>
      <c r="D4936" s="55" t="s">
        <v>6</v>
      </c>
      <c r="E4936" s="14">
        <v>3</v>
      </c>
      <c r="F4936" s="308">
        <v>2</v>
      </c>
      <c r="G4936" s="388">
        <v>1.9</v>
      </c>
      <c r="H4936" s="296">
        <f t="shared" ref="H4936:H4937" si="1203">G4936*0.98</f>
        <v>1.8619999999999999</v>
      </c>
      <c r="I4936" s="296">
        <f t="shared" ref="I4936:I4937" si="1204">G4936*0.97</f>
        <v>1.843</v>
      </c>
      <c r="J4936" s="296">
        <f t="shared" ref="J4936:J4937" si="1205">G4936*0.96</f>
        <v>1.8239999999999998</v>
      </c>
      <c r="K4936" s="106"/>
      <c r="L4936" s="323">
        <f>F4936*K4936</f>
        <v>0</v>
      </c>
      <c r="M4936" s="327">
        <f>G4936*K4936</f>
        <v>0</v>
      </c>
      <c r="N4936" s="545">
        <f>H4936*K4936</f>
        <v>0</v>
      </c>
      <c r="O4936" s="545">
        <f>I4936*K4936</f>
        <v>0</v>
      </c>
      <c r="P4936" s="545">
        <f>J4936*K4936</f>
        <v>0</v>
      </c>
      <c r="Q4936" s="110" t="s">
        <v>7</v>
      </c>
      <c r="R4936" s="253" t="s">
        <v>2349</v>
      </c>
    </row>
    <row r="4937" spans="1:18" ht="15" customHeight="1" thickBot="1" x14ac:dyDescent="0.25">
      <c r="A4937" s="211" t="s">
        <v>14</v>
      </c>
      <c r="B4937" s="277" t="s">
        <v>5689</v>
      </c>
      <c r="C4937" s="516" t="s">
        <v>2368</v>
      </c>
      <c r="D4937" s="196" t="s">
        <v>6</v>
      </c>
      <c r="E4937" s="330">
        <v>4</v>
      </c>
      <c r="F4937" s="221">
        <v>2.7</v>
      </c>
      <c r="G4937" s="221">
        <v>2.6</v>
      </c>
      <c r="H4937" s="221">
        <f t="shared" si="1203"/>
        <v>2.548</v>
      </c>
      <c r="I4937" s="221">
        <f t="shared" si="1204"/>
        <v>2.5219999999999998</v>
      </c>
      <c r="J4937" s="221">
        <f t="shared" si="1205"/>
        <v>2.496</v>
      </c>
      <c r="K4937" s="115"/>
      <c r="L4937" s="353">
        <f>F4937*K4937</f>
        <v>0</v>
      </c>
      <c r="M4937" s="327">
        <f>G4937*K4937</f>
        <v>0</v>
      </c>
      <c r="N4937" s="545">
        <f>H4937*K4937</f>
        <v>0</v>
      </c>
      <c r="O4937" s="545">
        <f>I4937*K4937</f>
        <v>0</v>
      </c>
      <c r="P4937" s="545">
        <f>J4937*K4937</f>
        <v>0</v>
      </c>
      <c r="Q4937" s="216" t="s">
        <v>7</v>
      </c>
      <c r="R4937" s="712"/>
    </row>
    <row r="4938" spans="1:18" ht="15" customHeight="1" thickBot="1" x14ac:dyDescent="0.25">
      <c r="A4938" s="31"/>
      <c r="B4938" s="31"/>
      <c r="C4938" s="32"/>
      <c r="D4938" s="35"/>
      <c r="E4938" s="30"/>
      <c r="F4938" s="30"/>
      <c r="G4938" s="30"/>
      <c r="H4938" s="30"/>
      <c r="I4938" s="30"/>
      <c r="J4938" s="30"/>
      <c r="K4938" s="31"/>
      <c r="L4938" s="217">
        <f>SUM(L4899:L4937)</f>
        <v>0</v>
      </c>
      <c r="M4938" s="217">
        <f>SUM(M4899:M4937)</f>
        <v>0</v>
      </c>
      <c r="N4938" s="217"/>
      <c r="O4938" s="217"/>
      <c r="P4938" s="217"/>
      <c r="Q4938" s="31"/>
    </row>
    <row r="4939" spans="1:18" ht="20.100000000000001" customHeight="1" thickBot="1" x14ac:dyDescent="0.25">
      <c r="A4939" s="41" t="s">
        <v>517</v>
      </c>
      <c r="B4939" s="280"/>
      <c r="C4939" s="43"/>
      <c r="D4939" s="43"/>
      <c r="E4939" s="44"/>
      <c r="F4939" s="44"/>
      <c r="G4939" s="44"/>
      <c r="H4939" s="44"/>
      <c r="I4939" s="44"/>
      <c r="J4939" s="44"/>
      <c r="K4939" s="44"/>
      <c r="L4939" s="44"/>
      <c r="M4939" s="44"/>
      <c r="N4939" s="44"/>
      <c r="O4939" s="44"/>
      <c r="P4939" s="44"/>
      <c r="Q4939" s="45"/>
    </row>
    <row r="4940" spans="1:18" ht="15" customHeight="1" thickBot="1" x14ac:dyDescent="0.25">
      <c r="A4940" s="21" t="s">
        <v>50</v>
      </c>
      <c r="B4940" s="21"/>
      <c r="C4940" s="21" t="s">
        <v>29</v>
      </c>
      <c r="D4940" s="294" t="s">
        <v>47</v>
      </c>
      <c r="E4940" s="464" t="s">
        <v>1548</v>
      </c>
      <c r="F4940" s="21" t="s">
        <v>1549</v>
      </c>
      <c r="G4940" s="21" t="s">
        <v>1556</v>
      </c>
      <c r="H4940" s="868">
        <v>-0.02</v>
      </c>
      <c r="I4940" s="868">
        <v>-0.03</v>
      </c>
      <c r="J4940" s="868">
        <v>-0.04</v>
      </c>
      <c r="K4940" s="21" t="s">
        <v>30</v>
      </c>
      <c r="L4940" s="21" t="s">
        <v>12</v>
      </c>
      <c r="M4940" s="21" t="s">
        <v>1547</v>
      </c>
      <c r="N4940" s="871" t="s">
        <v>5226</v>
      </c>
      <c r="O4940" s="871" t="s">
        <v>5232</v>
      </c>
      <c r="P4940" s="871" t="s">
        <v>5233</v>
      </c>
      <c r="Q4940" s="21" t="s">
        <v>51</v>
      </c>
    </row>
    <row r="4941" spans="1:18" ht="15" customHeight="1" x14ac:dyDescent="0.2">
      <c r="A4941" s="392" t="s">
        <v>799</v>
      </c>
      <c r="B4941" s="426"/>
      <c r="C4941" s="228" t="s">
        <v>3612</v>
      </c>
      <c r="D4941" s="22" t="s">
        <v>6</v>
      </c>
      <c r="E4941" s="440">
        <f t="shared" ref="E4941:E4954" si="1206">F4941*1.2</f>
        <v>0</v>
      </c>
      <c r="F4941" s="459">
        <v>0</v>
      </c>
      <c r="G4941" s="459">
        <v>0</v>
      </c>
      <c r="H4941" s="296">
        <f t="shared" ref="H4941:H5030" si="1207">G4941*0.98</f>
        <v>0</v>
      </c>
      <c r="I4941" s="296">
        <f t="shared" ref="I4941:I5030" si="1208">G4941*0.97</f>
        <v>0</v>
      </c>
      <c r="J4941" s="296">
        <f t="shared" ref="J4941:J5030" si="1209">G4941*0.96</f>
        <v>0</v>
      </c>
      <c r="K4941" s="125"/>
      <c r="L4941" s="322">
        <f>F4941*K4941</f>
        <v>0</v>
      </c>
      <c r="M4941" s="327">
        <f>G4941*K4941</f>
        <v>0</v>
      </c>
      <c r="N4941" s="545">
        <f>H4941*K4941</f>
        <v>0</v>
      </c>
      <c r="O4941" s="545">
        <f>I4941*K4941</f>
        <v>0</v>
      </c>
      <c r="P4941" s="545">
        <f>J4941*K4941</f>
        <v>0</v>
      </c>
      <c r="Q4941" s="110" t="s">
        <v>7</v>
      </c>
      <c r="R4941" s="373" t="s">
        <v>515</v>
      </c>
    </row>
    <row r="4942" spans="1:18" ht="15" customHeight="1" x14ac:dyDescent="0.2">
      <c r="A4942" s="17" t="s">
        <v>16</v>
      </c>
      <c r="B4942" s="17"/>
      <c r="C4942" s="265" t="s">
        <v>400</v>
      </c>
      <c r="D4942" s="159" t="s">
        <v>6</v>
      </c>
      <c r="E4942" s="440">
        <f t="shared" si="1206"/>
        <v>0</v>
      </c>
      <c r="F4942" s="459">
        <v>0</v>
      </c>
      <c r="G4942" s="459">
        <v>0</v>
      </c>
      <c r="H4942" s="296">
        <f t="shared" si="1207"/>
        <v>0</v>
      </c>
      <c r="I4942" s="296">
        <f t="shared" si="1208"/>
        <v>0</v>
      </c>
      <c r="J4942" s="296">
        <f t="shared" si="1209"/>
        <v>0</v>
      </c>
      <c r="K4942" s="125"/>
      <c r="L4942" s="369">
        <v>0</v>
      </c>
      <c r="M4942" s="327">
        <v>0</v>
      </c>
      <c r="N4942" s="545">
        <f>H4942*K4942</f>
        <v>0</v>
      </c>
      <c r="O4942" s="545">
        <f>I4942*K4942</f>
        <v>0</v>
      </c>
      <c r="P4942" s="545">
        <f>J4942*K4942</f>
        <v>0</v>
      </c>
      <c r="Q4942" s="108" t="s">
        <v>7</v>
      </c>
      <c r="R4942" s="373" t="s">
        <v>515</v>
      </c>
    </row>
    <row r="4943" spans="1:18" ht="15" customHeight="1" x14ac:dyDescent="0.2">
      <c r="A4943" s="17" t="s">
        <v>16</v>
      </c>
      <c r="B4943" s="18"/>
      <c r="C4943" s="267" t="s">
        <v>396</v>
      </c>
      <c r="D4943" s="159" t="s">
        <v>6</v>
      </c>
      <c r="E4943" s="440">
        <f t="shared" si="1206"/>
        <v>0</v>
      </c>
      <c r="F4943" s="459">
        <v>0</v>
      </c>
      <c r="G4943" s="459">
        <v>0</v>
      </c>
      <c r="H4943" s="296">
        <f t="shared" si="1207"/>
        <v>0</v>
      </c>
      <c r="I4943" s="296">
        <f t="shared" si="1208"/>
        <v>0</v>
      </c>
      <c r="J4943" s="296">
        <f t="shared" si="1209"/>
        <v>0</v>
      </c>
      <c r="K4943" s="125"/>
      <c r="L4943" s="369">
        <v>0</v>
      </c>
      <c r="M4943" s="327">
        <v>0</v>
      </c>
      <c r="N4943" s="545">
        <f>H4943*K4943</f>
        <v>0</v>
      </c>
      <c r="O4943" s="545">
        <f>I4943*K4943</f>
        <v>0</v>
      </c>
      <c r="P4943" s="545">
        <f>J4943*K4943</f>
        <v>0</v>
      </c>
      <c r="Q4943" s="108" t="s">
        <v>7</v>
      </c>
      <c r="R4943" s="373" t="s">
        <v>515</v>
      </c>
    </row>
    <row r="4944" spans="1:18" ht="15" customHeight="1" x14ac:dyDescent="0.2">
      <c r="A4944" s="330" t="s">
        <v>16</v>
      </c>
      <c r="B4944" s="343"/>
      <c r="C4944" s="830" t="s">
        <v>397</v>
      </c>
      <c r="D4944" s="159" t="s">
        <v>6</v>
      </c>
      <c r="E4944" s="440">
        <f t="shared" si="1206"/>
        <v>0</v>
      </c>
      <c r="F4944" s="459">
        <v>0</v>
      </c>
      <c r="G4944" s="459">
        <v>0</v>
      </c>
      <c r="H4944" s="296">
        <f t="shared" si="1207"/>
        <v>0</v>
      </c>
      <c r="I4944" s="296">
        <f t="shared" si="1208"/>
        <v>0</v>
      </c>
      <c r="J4944" s="296">
        <f t="shared" si="1209"/>
        <v>0</v>
      </c>
      <c r="K4944" s="125"/>
      <c r="L4944" s="369">
        <v>0</v>
      </c>
      <c r="M4944" s="327">
        <v>0</v>
      </c>
      <c r="N4944" s="545">
        <f>H4944*K4944</f>
        <v>0</v>
      </c>
      <c r="O4944" s="545">
        <f>I4944*K4944</f>
        <v>0</v>
      </c>
      <c r="P4944" s="545">
        <f>J4944*K4944</f>
        <v>0</v>
      </c>
      <c r="Q4944" s="108" t="s">
        <v>7</v>
      </c>
      <c r="R4944" s="373" t="s">
        <v>515</v>
      </c>
    </row>
    <row r="4945" spans="1:18" ht="15" customHeight="1" x14ac:dyDescent="0.2">
      <c r="A4945" s="190" t="s">
        <v>1332</v>
      </c>
      <c r="B4945" s="343"/>
      <c r="C4945" s="830" t="s">
        <v>4888</v>
      </c>
      <c r="D4945" s="159" t="s">
        <v>6</v>
      </c>
      <c r="E4945" s="440">
        <f>F4945*1.2</f>
        <v>0</v>
      </c>
      <c r="F4945" s="459">
        <v>0</v>
      </c>
      <c r="G4945" s="459">
        <v>0</v>
      </c>
      <c r="H4945" s="296">
        <f t="shared" si="1207"/>
        <v>0</v>
      </c>
      <c r="I4945" s="296">
        <f t="shared" si="1208"/>
        <v>0</v>
      </c>
      <c r="J4945" s="296">
        <f t="shared" si="1209"/>
        <v>0</v>
      </c>
      <c r="K4945" s="125"/>
      <c r="L4945" s="369">
        <v>0</v>
      </c>
      <c r="M4945" s="327">
        <v>0</v>
      </c>
      <c r="N4945" s="545">
        <f>H4945*K4945</f>
        <v>0</v>
      </c>
      <c r="O4945" s="545">
        <f>I4945*K4945</f>
        <v>0</v>
      </c>
      <c r="P4945" s="545">
        <f>J4945*K4945</f>
        <v>0</v>
      </c>
      <c r="Q4945" s="108" t="s">
        <v>7</v>
      </c>
      <c r="R4945" s="373" t="s">
        <v>515</v>
      </c>
    </row>
    <row r="4946" spans="1:18" ht="15" customHeight="1" x14ac:dyDescent="0.2">
      <c r="A4946" s="132" t="s">
        <v>38</v>
      </c>
      <c r="B4946" s="456"/>
      <c r="C4946" s="134" t="s">
        <v>4973</v>
      </c>
      <c r="D4946" s="152" t="s">
        <v>6</v>
      </c>
      <c r="E4946" s="440">
        <f t="shared" si="1206"/>
        <v>0</v>
      </c>
      <c r="F4946" s="459">
        <v>0</v>
      </c>
      <c r="G4946" s="459">
        <v>0</v>
      </c>
      <c r="H4946" s="296">
        <f t="shared" si="1207"/>
        <v>0</v>
      </c>
      <c r="I4946" s="296">
        <f t="shared" si="1208"/>
        <v>0</v>
      </c>
      <c r="J4946" s="296">
        <f t="shared" si="1209"/>
        <v>0</v>
      </c>
      <c r="K4946" s="158"/>
      <c r="L4946" s="325">
        <f>F4946*K4946</f>
        <v>0</v>
      </c>
      <c r="M4946" s="327">
        <f>G4946*K4946</f>
        <v>0</v>
      </c>
      <c r="N4946" s="545">
        <f>H4946*K4946</f>
        <v>0</v>
      </c>
      <c r="O4946" s="545">
        <f>I4946*K4946</f>
        <v>0</v>
      </c>
      <c r="P4946" s="545">
        <f>J4946*K4946</f>
        <v>0</v>
      </c>
      <c r="Q4946" s="108" t="s">
        <v>7</v>
      </c>
      <c r="R4946" s="373" t="s">
        <v>515</v>
      </c>
    </row>
    <row r="4947" spans="1:18" ht="15" customHeight="1" x14ac:dyDescent="0.2">
      <c r="A4947" s="132" t="s">
        <v>38</v>
      </c>
      <c r="B4947" s="456"/>
      <c r="C4947" s="134" t="s">
        <v>5973</v>
      </c>
      <c r="D4947" s="152" t="s">
        <v>6</v>
      </c>
      <c r="E4947" s="440">
        <f t="shared" ref="E4947" si="1210">F4947*1.2</f>
        <v>0</v>
      </c>
      <c r="F4947" s="459">
        <v>0</v>
      </c>
      <c r="G4947" s="459">
        <v>0</v>
      </c>
      <c r="H4947" s="296">
        <f t="shared" ref="H4947" si="1211">G4947*0.98</f>
        <v>0</v>
      </c>
      <c r="I4947" s="296">
        <f t="shared" ref="I4947" si="1212">G4947*0.97</f>
        <v>0</v>
      </c>
      <c r="J4947" s="296">
        <f t="shared" ref="J4947" si="1213">G4947*0.96</f>
        <v>0</v>
      </c>
      <c r="K4947" s="158"/>
      <c r="L4947" s="325">
        <f>F4947*K4947</f>
        <v>0</v>
      </c>
      <c r="M4947" s="327">
        <f>G4947*K4947</f>
        <v>0</v>
      </c>
      <c r="N4947" s="545">
        <f>H4947*K4947</f>
        <v>0</v>
      </c>
      <c r="O4947" s="545">
        <f>I4947*K4947</f>
        <v>0</v>
      </c>
      <c r="P4947" s="545">
        <f>J4947*K4947</f>
        <v>0</v>
      </c>
      <c r="Q4947" s="108" t="s">
        <v>7</v>
      </c>
      <c r="R4947" s="373" t="s">
        <v>515</v>
      </c>
    </row>
    <row r="4948" spans="1:18" ht="15" customHeight="1" x14ac:dyDescent="0.2">
      <c r="A4948" s="132" t="s">
        <v>38</v>
      </c>
      <c r="B4948" s="456"/>
      <c r="C4948" s="134" t="s">
        <v>5974</v>
      </c>
      <c r="D4948" s="152" t="s">
        <v>6</v>
      </c>
      <c r="E4948" s="440">
        <f t="shared" ref="E4948:E4949" si="1214">F4948*1.2</f>
        <v>0</v>
      </c>
      <c r="F4948" s="459">
        <v>0</v>
      </c>
      <c r="G4948" s="459">
        <v>0</v>
      </c>
      <c r="H4948" s="296">
        <f t="shared" ref="H4948:H4949" si="1215">G4948*0.98</f>
        <v>0</v>
      </c>
      <c r="I4948" s="296">
        <f t="shared" ref="I4948:I4949" si="1216">G4948*0.97</f>
        <v>0</v>
      </c>
      <c r="J4948" s="296">
        <f t="shared" ref="J4948:J4949" si="1217">G4948*0.96</f>
        <v>0</v>
      </c>
      <c r="K4948" s="158"/>
      <c r="L4948" s="325">
        <f>F4948*K4948</f>
        <v>0</v>
      </c>
      <c r="M4948" s="327">
        <f>G4948*K4948</f>
        <v>0</v>
      </c>
      <c r="N4948" s="545">
        <f>H4948*K4948</f>
        <v>0</v>
      </c>
      <c r="O4948" s="545">
        <f>I4948*K4948</f>
        <v>0</v>
      </c>
      <c r="P4948" s="545">
        <f>J4948*K4948</f>
        <v>0</v>
      </c>
      <c r="Q4948" s="108" t="s">
        <v>7</v>
      </c>
      <c r="R4948" s="373" t="s">
        <v>515</v>
      </c>
    </row>
    <row r="4949" spans="1:18" ht="15" customHeight="1" x14ac:dyDescent="0.2">
      <c r="A4949" s="132" t="s">
        <v>38</v>
      </c>
      <c r="B4949" s="456"/>
      <c r="C4949" s="134" t="s">
        <v>5975</v>
      </c>
      <c r="D4949" s="152" t="s">
        <v>6</v>
      </c>
      <c r="E4949" s="440">
        <f t="shared" si="1214"/>
        <v>0</v>
      </c>
      <c r="F4949" s="459">
        <v>0</v>
      </c>
      <c r="G4949" s="459">
        <v>0</v>
      </c>
      <c r="H4949" s="296">
        <f t="shared" si="1215"/>
        <v>0</v>
      </c>
      <c r="I4949" s="296">
        <f t="shared" si="1216"/>
        <v>0</v>
      </c>
      <c r="J4949" s="296">
        <f t="shared" si="1217"/>
        <v>0</v>
      </c>
      <c r="K4949" s="158"/>
      <c r="L4949" s="325">
        <f>F4949*K4949</f>
        <v>0</v>
      </c>
      <c r="M4949" s="327">
        <f>G4949*K4949</f>
        <v>0</v>
      </c>
      <c r="N4949" s="545">
        <f>H4949*K4949</f>
        <v>0</v>
      </c>
      <c r="O4949" s="545">
        <f>I4949*K4949</f>
        <v>0</v>
      </c>
      <c r="P4949" s="545">
        <f>J4949*K4949</f>
        <v>0</v>
      </c>
      <c r="Q4949" s="108" t="s">
        <v>7</v>
      </c>
      <c r="R4949" s="373" t="s">
        <v>515</v>
      </c>
    </row>
    <row r="4950" spans="1:18" ht="15" customHeight="1" x14ac:dyDescent="0.2">
      <c r="A4950" s="132" t="s">
        <v>38</v>
      </c>
      <c r="B4950" s="456"/>
      <c r="C4950" s="134" t="s">
        <v>5976</v>
      </c>
      <c r="D4950" s="152" t="s">
        <v>6</v>
      </c>
      <c r="E4950" s="440">
        <f t="shared" ref="E4950" si="1218">F4950*1.2</f>
        <v>0</v>
      </c>
      <c r="F4950" s="459">
        <v>0</v>
      </c>
      <c r="G4950" s="459">
        <v>0</v>
      </c>
      <c r="H4950" s="296">
        <f t="shared" ref="H4950" si="1219">G4950*0.98</f>
        <v>0</v>
      </c>
      <c r="I4950" s="296">
        <f t="shared" ref="I4950" si="1220">G4950*0.97</f>
        <v>0</v>
      </c>
      <c r="J4950" s="296">
        <f t="shared" ref="J4950" si="1221">G4950*0.96</f>
        <v>0</v>
      </c>
      <c r="K4950" s="158"/>
      <c r="L4950" s="325">
        <f>F4950*K4950</f>
        <v>0</v>
      </c>
      <c r="M4950" s="327">
        <f>G4950*K4950</f>
        <v>0</v>
      </c>
      <c r="N4950" s="545">
        <f>H4950*K4950</f>
        <v>0</v>
      </c>
      <c r="O4950" s="545">
        <f>I4950*K4950</f>
        <v>0</v>
      </c>
      <c r="P4950" s="545">
        <f>J4950*K4950</f>
        <v>0</v>
      </c>
      <c r="Q4950" s="108" t="s">
        <v>7</v>
      </c>
      <c r="R4950" s="373" t="s">
        <v>515</v>
      </c>
    </row>
    <row r="4951" spans="1:18" ht="15" customHeight="1" x14ac:dyDescent="0.2">
      <c r="A4951" s="132" t="s">
        <v>132</v>
      </c>
      <c r="B4951" s="456"/>
      <c r="C4951" s="855" t="s">
        <v>5030</v>
      </c>
      <c r="D4951" s="152" t="s">
        <v>6</v>
      </c>
      <c r="E4951" s="440">
        <f t="shared" si="1206"/>
        <v>0</v>
      </c>
      <c r="F4951" s="459">
        <v>0</v>
      </c>
      <c r="G4951" s="459">
        <v>0</v>
      </c>
      <c r="H4951" s="296">
        <f t="shared" si="1207"/>
        <v>0</v>
      </c>
      <c r="I4951" s="296">
        <f t="shared" si="1208"/>
        <v>0</v>
      </c>
      <c r="J4951" s="296">
        <f t="shared" si="1209"/>
        <v>0</v>
      </c>
      <c r="K4951" s="856"/>
      <c r="L4951" s="857">
        <v>0</v>
      </c>
      <c r="M4951" s="858">
        <v>0</v>
      </c>
      <c r="N4951" s="545">
        <f>H4951*K4951</f>
        <v>0</v>
      </c>
      <c r="O4951" s="545">
        <f>I4951*K4951</f>
        <v>0</v>
      </c>
      <c r="P4951" s="545">
        <f>J4951*K4951</f>
        <v>0</v>
      </c>
      <c r="Q4951" s="859" t="s">
        <v>7</v>
      </c>
      <c r="R4951" s="373" t="s">
        <v>515</v>
      </c>
    </row>
    <row r="4952" spans="1:18" ht="15" customHeight="1" x14ac:dyDescent="0.2">
      <c r="A4952" s="186" t="s">
        <v>157</v>
      </c>
      <c r="B4952" s="286"/>
      <c r="C4952" s="185" t="s">
        <v>5270</v>
      </c>
      <c r="D4952" s="22" t="s">
        <v>6</v>
      </c>
      <c r="E4952" s="440">
        <f t="shared" si="1206"/>
        <v>0</v>
      </c>
      <c r="F4952" s="459">
        <v>0</v>
      </c>
      <c r="G4952" s="459">
        <v>0</v>
      </c>
      <c r="H4952" s="296">
        <f t="shared" si="1207"/>
        <v>0</v>
      </c>
      <c r="I4952" s="296">
        <f t="shared" si="1208"/>
        <v>0</v>
      </c>
      <c r="J4952" s="296">
        <f t="shared" si="1209"/>
        <v>0</v>
      </c>
      <c r="K4952" s="104"/>
      <c r="L4952" s="322">
        <f>F4952*K4952</f>
        <v>0</v>
      </c>
      <c r="M4952" s="327">
        <f>G4952*K4952</f>
        <v>0</v>
      </c>
      <c r="N4952" s="545">
        <f>H4952*K4952</f>
        <v>0</v>
      </c>
      <c r="O4952" s="545">
        <f>I4952*K4952</f>
        <v>0</v>
      </c>
      <c r="P4952" s="545">
        <f>J4952*K4952</f>
        <v>0</v>
      </c>
      <c r="Q4952" s="108" t="s">
        <v>7</v>
      </c>
      <c r="R4952" s="373" t="s">
        <v>515</v>
      </c>
    </row>
    <row r="4953" spans="1:18" ht="15" customHeight="1" x14ac:dyDescent="0.2">
      <c r="A4953" s="65" t="s">
        <v>76</v>
      </c>
      <c r="B4953" s="65"/>
      <c r="C4953" s="67" t="s">
        <v>1294</v>
      </c>
      <c r="D4953" s="22" t="s">
        <v>6</v>
      </c>
      <c r="E4953" s="440">
        <f t="shared" si="1206"/>
        <v>0</v>
      </c>
      <c r="F4953" s="459">
        <v>0</v>
      </c>
      <c r="G4953" s="459">
        <v>0</v>
      </c>
      <c r="H4953" s="296">
        <v>2.4500000000000001E-2</v>
      </c>
      <c r="I4953" s="296">
        <v>2.4250000000000001E-2</v>
      </c>
      <c r="J4953" s="296">
        <v>2.4E-2</v>
      </c>
      <c r="K4953" s="104"/>
      <c r="L4953" s="322">
        <v>0</v>
      </c>
      <c r="M4953" s="327">
        <v>0</v>
      </c>
      <c r="N4953" s="545">
        <v>0</v>
      </c>
      <c r="O4953" s="545">
        <v>0</v>
      </c>
      <c r="P4953" s="545">
        <v>0</v>
      </c>
      <c r="Q4953" s="108" t="s">
        <v>7</v>
      </c>
      <c r="R4953" s="373" t="s">
        <v>515</v>
      </c>
    </row>
    <row r="4954" spans="1:18" ht="15" customHeight="1" x14ac:dyDescent="0.2">
      <c r="A4954" s="65" t="s">
        <v>76</v>
      </c>
      <c r="B4954" s="65"/>
      <c r="C4954" s="67" t="s">
        <v>5298</v>
      </c>
      <c r="D4954" s="22" t="s">
        <v>6</v>
      </c>
      <c r="E4954" s="440">
        <f t="shared" si="1206"/>
        <v>0</v>
      </c>
      <c r="F4954" s="459">
        <v>0</v>
      </c>
      <c r="G4954" s="459">
        <v>0</v>
      </c>
      <c r="H4954" s="296">
        <v>9.7999999999999997E-3</v>
      </c>
      <c r="I4954" s="296">
        <v>9.7000000000000003E-3</v>
      </c>
      <c r="J4954" s="296">
        <v>9.5999999999999992E-3</v>
      </c>
      <c r="K4954" s="104"/>
      <c r="L4954" s="322">
        <v>0</v>
      </c>
      <c r="M4954" s="327">
        <v>0</v>
      </c>
      <c r="N4954" s="545">
        <v>0</v>
      </c>
      <c r="O4954" s="545">
        <v>0</v>
      </c>
      <c r="P4954" s="545">
        <v>0</v>
      </c>
      <c r="Q4954" s="108" t="s">
        <v>7</v>
      </c>
      <c r="R4954" s="373" t="s">
        <v>515</v>
      </c>
    </row>
    <row r="4955" spans="1:18" ht="15" customHeight="1" x14ac:dyDescent="0.2">
      <c r="A4955" s="163" t="s">
        <v>3765</v>
      </c>
      <c r="B4955" s="134"/>
      <c r="C4955" s="187" t="s">
        <v>3753</v>
      </c>
      <c r="D4955" s="102" t="s">
        <v>6</v>
      </c>
      <c r="E4955" s="440">
        <f t="shared" ref="E4955:E4966" si="1222">F4955*1.2</f>
        <v>0</v>
      </c>
      <c r="F4955" s="459">
        <v>0</v>
      </c>
      <c r="G4955" s="459">
        <v>0</v>
      </c>
      <c r="H4955" s="296">
        <f t="shared" si="1207"/>
        <v>0</v>
      </c>
      <c r="I4955" s="296">
        <f t="shared" si="1208"/>
        <v>0</v>
      </c>
      <c r="J4955" s="296">
        <f t="shared" si="1209"/>
        <v>0</v>
      </c>
      <c r="K4955" s="114"/>
      <c r="L4955" s="325">
        <v>0</v>
      </c>
      <c r="M4955" s="327">
        <v>0</v>
      </c>
      <c r="N4955" s="545">
        <f>H4955*K4955</f>
        <v>0</v>
      </c>
      <c r="O4955" s="545">
        <f>I4955*K4955</f>
        <v>0</v>
      </c>
      <c r="P4955" s="545">
        <f>J4955*K4955</f>
        <v>0</v>
      </c>
      <c r="Q4955" s="108" t="s">
        <v>7</v>
      </c>
      <c r="R4955" s="373" t="s">
        <v>515</v>
      </c>
    </row>
    <row r="4956" spans="1:18" ht="15" customHeight="1" x14ac:dyDescent="0.2">
      <c r="A4956" s="147" t="s">
        <v>49</v>
      </c>
      <c r="B4956" s="138"/>
      <c r="C4956" s="456" t="s">
        <v>3754</v>
      </c>
      <c r="D4956" s="102" t="s">
        <v>6</v>
      </c>
      <c r="E4956" s="440">
        <f t="shared" si="1222"/>
        <v>0</v>
      </c>
      <c r="F4956" s="459">
        <v>0</v>
      </c>
      <c r="G4956" s="459">
        <v>0</v>
      </c>
      <c r="H4956" s="296">
        <f t="shared" si="1207"/>
        <v>0</v>
      </c>
      <c r="I4956" s="296">
        <f t="shared" si="1208"/>
        <v>0</v>
      </c>
      <c r="J4956" s="296">
        <f t="shared" si="1209"/>
        <v>0</v>
      </c>
      <c r="K4956" s="114"/>
      <c r="L4956" s="325">
        <v>0</v>
      </c>
      <c r="M4956" s="327">
        <v>0</v>
      </c>
      <c r="N4956" s="545">
        <f>H4956*K4956</f>
        <v>0</v>
      </c>
      <c r="O4956" s="545">
        <f>I4956*K4956</f>
        <v>0</v>
      </c>
      <c r="P4956" s="545">
        <f>J4956*K4956</f>
        <v>0</v>
      </c>
      <c r="Q4956" s="108" t="s">
        <v>7</v>
      </c>
      <c r="R4956" s="373" t="s">
        <v>515</v>
      </c>
    </row>
    <row r="4957" spans="1:18" ht="15" customHeight="1" x14ac:dyDescent="0.2">
      <c r="A4957" s="147" t="s">
        <v>49</v>
      </c>
      <c r="B4957" s="138"/>
      <c r="C4957" s="456" t="s">
        <v>3755</v>
      </c>
      <c r="D4957" s="102" t="s">
        <v>6</v>
      </c>
      <c r="E4957" s="440">
        <f t="shared" si="1222"/>
        <v>0</v>
      </c>
      <c r="F4957" s="459">
        <v>0</v>
      </c>
      <c r="G4957" s="459">
        <v>0</v>
      </c>
      <c r="H4957" s="296">
        <f t="shared" si="1207"/>
        <v>0</v>
      </c>
      <c r="I4957" s="296">
        <f t="shared" si="1208"/>
        <v>0</v>
      </c>
      <c r="J4957" s="296">
        <f t="shared" si="1209"/>
        <v>0</v>
      </c>
      <c r="K4957" s="114"/>
      <c r="L4957" s="325">
        <v>0</v>
      </c>
      <c r="M4957" s="327">
        <v>0</v>
      </c>
      <c r="N4957" s="545">
        <f>H4957*K4957</f>
        <v>0</v>
      </c>
      <c r="O4957" s="545">
        <f>I4957*K4957</f>
        <v>0</v>
      </c>
      <c r="P4957" s="545">
        <f>J4957*K4957</f>
        <v>0</v>
      </c>
      <c r="Q4957" s="108" t="s">
        <v>7</v>
      </c>
      <c r="R4957" s="373" t="s">
        <v>515</v>
      </c>
    </row>
    <row r="4958" spans="1:18" ht="15" customHeight="1" x14ac:dyDescent="0.2">
      <c r="A4958" s="147" t="s">
        <v>49</v>
      </c>
      <c r="B4958" s="138"/>
      <c r="C4958" s="456" t="s">
        <v>3756</v>
      </c>
      <c r="D4958" s="102" t="s">
        <v>6</v>
      </c>
      <c r="E4958" s="440">
        <f t="shared" si="1222"/>
        <v>0</v>
      </c>
      <c r="F4958" s="459">
        <v>0</v>
      </c>
      <c r="G4958" s="459">
        <v>0</v>
      </c>
      <c r="H4958" s="296">
        <f t="shared" si="1207"/>
        <v>0</v>
      </c>
      <c r="I4958" s="296">
        <f t="shared" si="1208"/>
        <v>0</v>
      </c>
      <c r="J4958" s="296">
        <f t="shared" si="1209"/>
        <v>0</v>
      </c>
      <c r="K4958" s="114"/>
      <c r="L4958" s="325">
        <v>0</v>
      </c>
      <c r="M4958" s="327">
        <v>0</v>
      </c>
      <c r="N4958" s="545">
        <f>H4958*K4958</f>
        <v>0</v>
      </c>
      <c r="O4958" s="545">
        <f>I4958*K4958</f>
        <v>0</v>
      </c>
      <c r="P4958" s="545">
        <f>J4958*K4958</f>
        <v>0</v>
      </c>
      <c r="Q4958" s="108" t="s">
        <v>7</v>
      </c>
      <c r="R4958" s="373" t="s">
        <v>515</v>
      </c>
    </row>
    <row r="4959" spans="1:18" ht="15" customHeight="1" x14ac:dyDescent="0.2">
      <c r="A4959" s="147" t="s">
        <v>49</v>
      </c>
      <c r="B4959" s="138"/>
      <c r="C4959" s="456" t="s">
        <v>3757</v>
      </c>
      <c r="D4959" s="102" t="s">
        <v>6</v>
      </c>
      <c r="E4959" s="440">
        <f t="shared" si="1222"/>
        <v>0</v>
      </c>
      <c r="F4959" s="459">
        <v>0</v>
      </c>
      <c r="G4959" s="459">
        <v>0</v>
      </c>
      <c r="H4959" s="296">
        <f t="shared" si="1207"/>
        <v>0</v>
      </c>
      <c r="I4959" s="296">
        <f t="shared" si="1208"/>
        <v>0</v>
      </c>
      <c r="J4959" s="296">
        <f t="shared" si="1209"/>
        <v>0</v>
      </c>
      <c r="K4959" s="114"/>
      <c r="L4959" s="325">
        <v>0</v>
      </c>
      <c r="M4959" s="327">
        <v>0</v>
      </c>
      <c r="N4959" s="545">
        <f>H4959*K4959</f>
        <v>0</v>
      </c>
      <c r="O4959" s="545">
        <f>I4959*K4959</f>
        <v>0</v>
      </c>
      <c r="P4959" s="545">
        <f>J4959*K4959</f>
        <v>0</v>
      </c>
      <c r="Q4959" s="108" t="s">
        <v>7</v>
      </c>
      <c r="R4959" s="373" t="s">
        <v>515</v>
      </c>
    </row>
    <row r="4960" spans="1:18" ht="15" customHeight="1" x14ac:dyDescent="0.2">
      <c r="A4960" s="147" t="s">
        <v>49</v>
      </c>
      <c r="B4960" s="138"/>
      <c r="C4960" s="456" t="s">
        <v>3758</v>
      </c>
      <c r="D4960" s="102" t="s">
        <v>6</v>
      </c>
      <c r="E4960" s="440">
        <f t="shared" si="1222"/>
        <v>0</v>
      </c>
      <c r="F4960" s="459">
        <v>0</v>
      </c>
      <c r="G4960" s="459">
        <v>0</v>
      </c>
      <c r="H4960" s="296">
        <f t="shared" si="1207"/>
        <v>0</v>
      </c>
      <c r="I4960" s="296">
        <f t="shared" si="1208"/>
        <v>0</v>
      </c>
      <c r="J4960" s="296">
        <f t="shared" si="1209"/>
        <v>0</v>
      </c>
      <c r="K4960" s="114"/>
      <c r="L4960" s="322">
        <v>0</v>
      </c>
      <c r="M4960" s="327">
        <v>0</v>
      </c>
      <c r="N4960" s="545">
        <f>H4960*K4960</f>
        <v>0</v>
      </c>
      <c r="O4960" s="545">
        <f>I4960*K4960</f>
        <v>0</v>
      </c>
      <c r="P4960" s="545">
        <f>J4960*K4960</f>
        <v>0</v>
      </c>
      <c r="Q4960" s="108" t="s">
        <v>7</v>
      </c>
      <c r="R4960" s="373" t="s">
        <v>515</v>
      </c>
    </row>
    <row r="4961" spans="1:18" ht="15" customHeight="1" x14ac:dyDescent="0.2">
      <c r="A4961" s="147" t="s">
        <v>49</v>
      </c>
      <c r="B4961" s="138"/>
      <c r="C4961" s="456" t="s">
        <v>3759</v>
      </c>
      <c r="D4961" s="102" t="s">
        <v>6</v>
      </c>
      <c r="E4961" s="440">
        <f t="shared" si="1222"/>
        <v>0</v>
      </c>
      <c r="F4961" s="459">
        <v>0</v>
      </c>
      <c r="G4961" s="459">
        <v>0</v>
      </c>
      <c r="H4961" s="296">
        <f t="shared" si="1207"/>
        <v>0</v>
      </c>
      <c r="I4961" s="296">
        <f t="shared" si="1208"/>
        <v>0</v>
      </c>
      <c r="J4961" s="296">
        <f t="shared" si="1209"/>
        <v>0</v>
      </c>
      <c r="K4961" s="114"/>
      <c r="L4961" s="322">
        <v>0</v>
      </c>
      <c r="M4961" s="327">
        <v>0</v>
      </c>
      <c r="N4961" s="545">
        <f>H4961*K4961</f>
        <v>0</v>
      </c>
      <c r="O4961" s="545">
        <f>I4961*K4961</f>
        <v>0</v>
      </c>
      <c r="P4961" s="545">
        <f>J4961*K4961</f>
        <v>0</v>
      </c>
      <c r="Q4961" s="108" t="s">
        <v>7</v>
      </c>
      <c r="R4961" s="373" t="s">
        <v>515</v>
      </c>
    </row>
    <row r="4962" spans="1:18" ht="15" customHeight="1" x14ac:dyDescent="0.2">
      <c r="A4962" s="147" t="s">
        <v>49</v>
      </c>
      <c r="B4962" s="138"/>
      <c r="C4962" s="456" t="s">
        <v>3760</v>
      </c>
      <c r="D4962" s="102" t="s">
        <v>6</v>
      </c>
      <c r="E4962" s="440">
        <f t="shared" si="1222"/>
        <v>0</v>
      </c>
      <c r="F4962" s="459">
        <v>0</v>
      </c>
      <c r="G4962" s="459">
        <v>0</v>
      </c>
      <c r="H4962" s="296">
        <f t="shared" si="1207"/>
        <v>0</v>
      </c>
      <c r="I4962" s="296">
        <f t="shared" si="1208"/>
        <v>0</v>
      </c>
      <c r="J4962" s="296">
        <f t="shared" si="1209"/>
        <v>0</v>
      </c>
      <c r="K4962" s="114"/>
      <c r="L4962" s="322">
        <v>0</v>
      </c>
      <c r="M4962" s="327">
        <v>0</v>
      </c>
      <c r="N4962" s="545">
        <f>H4962*K4962</f>
        <v>0</v>
      </c>
      <c r="O4962" s="545">
        <f>I4962*K4962</f>
        <v>0</v>
      </c>
      <c r="P4962" s="545">
        <f>J4962*K4962</f>
        <v>0</v>
      </c>
      <c r="Q4962" s="108" t="s">
        <v>7</v>
      </c>
      <c r="R4962" s="373" t="s">
        <v>515</v>
      </c>
    </row>
    <row r="4963" spans="1:18" ht="15" customHeight="1" x14ac:dyDescent="0.2">
      <c r="A4963" s="147" t="s">
        <v>49</v>
      </c>
      <c r="B4963" s="138"/>
      <c r="C4963" s="456" t="s">
        <v>3761</v>
      </c>
      <c r="D4963" s="102" t="s">
        <v>6</v>
      </c>
      <c r="E4963" s="440">
        <f t="shared" si="1222"/>
        <v>0</v>
      </c>
      <c r="F4963" s="459">
        <v>0</v>
      </c>
      <c r="G4963" s="459">
        <v>0</v>
      </c>
      <c r="H4963" s="296">
        <f t="shared" si="1207"/>
        <v>0</v>
      </c>
      <c r="I4963" s="296">
        <f t="shared" si="1208"/>
        <v>0</v>
      </c>
      <c r="J4963" s="296">
        <f t="shared" si="1209"/>
        <v>0</v>
      </c>
      <c r="K4963" s="114"/>
      <c r="L4963" s="322">
        <v>0</v>
      </c>
      <c r="M4963" s="327">
        <v>0</v>
      </c>
      <c r="N4963" s="545">
        <f>H4963*K4963</f>
        <v>0</v>
      </c>
      <c r="O4963" s="545">
        <f>I4963*K4963</f>
        <v>0</v>
      </c>
      <c r="P4963" s="545">
        <f>J4963*K4963</f>
        <v>0</v>
      </c>
      <c r="Q4963" s="108" t="s">
        <v>7</v>
      </c>
      <c r="R4963" s="373" t="s">
        <v>515</v>
      </c>
    </row>
    <row r="4964" spans="1:18" ht="15" customHeight="1" x14ac:dyDescent="0.2">
      <c r="A4964" s="147" t="s">
        <v>49</v>
      </c>
      <c r="B4964" s="138"/>
      <c r="C4964" s="456" t="s">
        <v>3762</v>
      </c>
      <c r="D4964" s="102" t="s">
        <v>6</v>
      </c>
      <c r="E4964" s="440">
        <f t="shared" si="1222"/>
        <v>0</v>
      </c>
      <c r="F4964" s="459">
        <v>0</v>
      </c>
      <c r="G4964" s="459">
        <v>0</v>
      </c>
      <c r="H4964" s="296">
        <f t="shared" si="1207"/>
        <v>0</v>
      </c>
      <c r="I4964" s="296">
        <f t="shared" si="1208"/>
        <v>0</v>
      </c>
      <c r="J4964" s="296">
        <f t="shared" si="1209"/>
        <v>0</v>
      </c>
      <c r="K4964" s="114"/>
      <c r="L4964" s="322">
        <v>0</v>
      </c>
      <c r="M4964" s="327">
        <v>0</v>
      </c>
      <c r="N4964" s="545">
        <f>H4964*K4964</f>
        <v>0</v>
      </c>
      <c r="O4964" s="545">
        <f>I4964*K4964</f>
        <v>0</v>
      </c>
      <c r="P4964" s="545">
        <f>J4964*K4964</f>
        <v>0</v>
      </c>
      <c r="Q4964" s="108" t="s">
        <v>7</v>
      </c>
      <c r="R4964" s="373" t="s">
        <v>515</v>
      </c>
    </row>
    <row r="4965" spans="1:18" ht="15" customHeight="1" x14ac:dyDescent="0.2">
      <c r="A4965" s="147" t="s">
        <v>49</v>
      </c>
      <c r="B4965" s="138"/>
      <c r="C4965" s="456" t="s">
        <v>3763</v>
      </c>
      <c r="D4965" s="102" t="s">
        <v>6</v>
      </c>
      <c r="E4965" s="440">
        <f t="shared" si="1222"/>
        <v>0</v>
      </c>
      <c r="F4965" s="459">
        <v>0</v>
      </c>
      <c r="G4965" s="459">
        <v>0</v>
      </c>
      <c r="H4965" s="296">
        <f t="shared" si="1207"/>
        <v>0</v>
      </c>
      <c r="I4965" s="296">
        <f t="shared" si="1208"/>
        <v>0</v>
      </c>
      <c r="J4965" s="296">
        <f t="shared" si="1209"/>
        <v>0</v>
      </c>
      <c r="K4965" s="114"/>
      <c r="L4965" s="322">
        <v>0</v>
      </c>
      <c r="M4965" s="327">
        <v>0</v>
      </c>
      <c r="N4965" s="545">
        <f>H4965*K4965</f>
        <v>0</v>
      </c>
      <c r="O4965" s="545">
        <f>I4965*K4965</f>
        <v>0</v>
      </c>
      <c r="P4965" s="545">
        <f>J4965*K4965</f>
        <v>0</v>
      </c>
      <c r="Q4965" s="108" t="s">
        <v>7</v>
      </c>
      <c r="R4965" s="373" t="s">
        <v>515</v>
      </c>
    </row>
    <row r="4966" spans="1:18" ht="15" customHeight="1" x14ac:dyDescent="0.2">
      <c r="A4966" s="147" t="s">
        <v>49</v>
      </c>
      <c r="B4966" s="138"/>
      <c r="C4966" s="456" t="s">
        <v>3764</v>
      </c>
      <c r="D4966" s="102" t="s">
        <v>6</v>
      </c>
      <c r="E4966" s="440">
        <f t="shared" si="1222"/>
        <v>0</v>
      </c>
      <c r="F4966" s="459">
        <v>0</v>
      </c>
      <c r="G4966" s="459">
        <v>0</v>
      </c>
      <c r="H4966" s="296">
        <f t="shared" si="1207"/>
        <v>0</v>
      </c>
      <c r="I4966" s="296">
        <f t="shared" si="1208"/>
        <v>0</v>
      </c>
      <c r="J4966" s="296">
        <f t="shared" si="1209"/>
        <v>0</v>
      </c>
      <c r="K4966" s="114"/>
      <c r="L4966" s="322">
        <v>0</v>
      </c>
      <c r="M4966" s="327">
        <v>0</v>
      </c>
      <c r="N4966" s="545">
        <f>H4966*K4966</f>
        <v>0</v>
      </c>
      <c r="O4966" s="545">
        <f>I4966*K4966</f>
        <v>0</v>
      </c>
      <c r="P4966" s="545">
        <f>J4966*K4966</f>
        <v>0</v>
      </c>
      <c r="Q4966" s="108" t="s">
        <v>7</v>
      </c>
      <c r="R4966" s="373" t="s">
        <v>515</v>
      </c>
    </row>
    <row r="4967" spans="1:18" ht="15" customHeight="1" x14ac:dyDescent="0.2">
      <c r="A4967" s="147" t="s">
        <v>49</v>
      </c>
      <c r="B4967" s="146"/>
      <c r="C4967" s="456" t="s">
        <v>4459</v>
      </c>
      <c r="D4967" s="102" t="s">
        <v>6</v>
      </c>
      <c r="E4967" s="440">
        <f t="shared" ref="E4967:E4975" si="1223">F4967*1.2</f>
        <v>0</v>
      </c>
      <c r="F4967" s="459">
        <v>0</v>
      </c>
      <c r="G4967" s="459">
        <v>0</v>
      </c>
      <c r="H4967" s="296">
        <f t="shared" si="1207"/>
        <v>0</v>
      </c>
      <c r="I4967" s="296">
        <f t="shared" si="1208"/>
        <v>0</v>
      </c>
      <c r="J4967" s="296">
        <f t="shared" si="1209"/>
        <v>0</v>
      </c>
      <c r="K4967" s="114"/>
      <c r="L4967" s="322">
        <f>F4967*K4967</f>
        <v>0</v>
      </c>
      <c r="M4967" s="327">
        <f>G4967*K4967</f>
        <v>0</v>
      </c>
      <c r="N4967" s="545">
        <f>H4967*K4967</f>
        <v>0</v>
      </c>
      <c r="O4967" s="545">
        <f>I4967*K4967</f>
        <v>0</v>
      </c>
      <c r="P4967" s="545">
        <f>J4967*K4967</f>
        <v>0</v>
      </c>
      <c r="Q4967" s="108" t="s">
        <v>7</v>
      </c>
      <c r="R4967" s="373" t="s">
        <v>515</v>
      </c>
    </row>
    <row r="4968" spans="1:18" ht="15" customHeight="1" x14ac:dyDescent="0.2">
      <c r="A4968" s="147" t="s">
        <v>49</v>
      </c>
      <c r="B4968" s="146"/>
      <c r="C4968" s="456" t="s">
        <v>4460</v>
      </c>
      <c r="D4968" s="102" t="s">
        <v>6</v>
      </c>
      <c r="E4968" s="440">
        <f t="shared" si="1223"/>
        <v>0</v>
      </c>
      <c r="F4968" s="459">
        <v>0</v>
      </c>
      <c r="G4968" s="459">
        <v>0</v>
      </c>
      <c r="H4968" s="296">
        <f t="shared" si="1207"/>
        <v>0</v>
      </c>
      <c r="I4968" s="296">
        <f t="shared" si="1208"/>
        <v>0</v>
      </c>
      <c r="J4968" s="296">
        <f t="shared" si="1209"/>
        <v>0</v>
      </c>
      <c r="K4968" s="114"/>
      <c r="L4968" s="322">
        <f>F4968*K4968</f>
        <v>0</v>
      </c>
      <c r="M4968" s="327">
        <f>G4968*K4968</f>
        <v>0</v>
      </c>
      <c r="N4968" s="545">
        <f>H4968*K4968</f>
        <v>0</v>
      </c>
      <c r="O4968" s="545">
        <f>I4968*K4968</f>
        <v>0</v>
      </c>
      <c r="P4968" s="545">
        <f>J4968*K4968</f>
        <v>0</v>
      </c>
      <c r="Q4968" s="108" t="s">
        <v>7</v>
      </c>
      <c r="R4968" s="373" t="s">
        <v>515</v>
      </c>
    </row>
    <row r="4969" spans="1:18" ht="15" customHeight="1" x14ac:dyDescent="0.2">
      <c r="A4969" s="147" t="s">
        <v>49</v>
      </c>
      <c r="B4969" s="146"/>
      <c r="C4969" s="456" t="s">
        <v>4461</v>
      </c>
      <c r="D4969" s="102" t="s">
        <v>6</v>
      </c>
      <c r="E4969" s="440">
        <f t="shared" si="1223"/>
        <v>0</v>
      </c>
      <c r="F4969" s="459">
        <v>0</v>
      </c>
      <c r="G4969" s="459">
        <v>0</v>
      </c>
      <c r="H4969" s="296">
        <f t="shared" si="1207"/>
        <v>0</v>
      </c>
      <c r="I4969" s="296">
        <f t="shared" si="1208"/>
        <v>0</v>
      </c>
      <c r="J4969" s="296">
        <f t="shared" si="1209"/>
        <v>0</v>
      </c>
      <c r="K4969" s="114"/>
      <c r="L4969" s="322">
        <f>F4969*K4969</f>
        <v>0</v>
      </c>
      <c r="M4969" s="327">
        <f>G4969*K4969</f>
        <v>0</v>
      </c>
      <c r="N4969" s="545">
        <f>H4969*K4969</f>
        <v>0</v>
      </c>
      <c r="O4969" s="545">
        <f>I4969*K4969</f>
        <v>0</v>
      </c>
      <c r="P4969" s="545">
        <f>J4969*K4969</f>
        <v>0</v>
      </c>
      <c r="Q4969" s="108" t="s">
        <v>7</v>
      </c>
      <c r="R4969" s="373" t="s">
        <v>515</v>
      </c>
    </row>
    <row r="4970" spans="1:18" ht="15" customHeight="1" x14ac:dyDescent="0.2">
      <c r="A4970" s="147" t="s">
        <v>49</v>
      </c>
      <c r="B4970" s="146"/>
      <c r="C4970" s="456" t="s">
        <v>4462</v>
      </c>
      <c r="D4970" s="102" t="s">
        <v>6</v>
      </c>
      <c r="E4970" s="440">
        <f t="shared" si="1223"/>
        <v>0</v>
      </c>
      <c r="F4970" s="459">
        <v>0</v>
      </c>
      <c r="G4970" s="459">
        <v>0</v>
      </c>
      <c r="H4970" s="296">
        <f t="shared" si="1207"/>
        <v>0</v>
      </c>
      <c r="I4970" s="296">
        <f t="shared" si="1208"/>
        <v>0</v>
      </c>
      <c r="J4970" s="296">
        <f t="shared" si="1209"/>
        <v>0</v>
      </c>
      <c r="K4970" s="114"/>
      <c r="L4970" s="322">
        <f>F4970*K4970</f>
        <v>0</v>
      </c>
      <c r="M4970" s="327">
        <f>G4970*K4970</f>
        <v>0</v>
      </c>
      <c r="N4970" s="545">
        <f>H4970*K4970</f>
        <v>0</v>
      </c>
      <c r="O4970" s="545">
        <f>I4970*K4970</f>
        <v>0</v>
      </c>
      <c r="P4970" s="545">
        <f>J4970*K4970</f>
        <v>0</v>
      </c>
      <c r="Q4970" s="108" t="s">
        <v>7</v>
      </c>
      <c r="R4970" s="373" t="s">
        <v>515</v>
      </c>
    </row>
    <row r="4971" spans="1:18" ht="15" customHeight="1" x14ac:dyDescent="0.2">
      <c r="A4971" s="147" t="s">
        <v>49</v>
      </c>
      <c r="B4971" s="146"/>
      <c r="C4971" s="456" t="s">
        <v>4463</v>
      </c>
      <c r="D4971" s="102" t="s">
        <v>6</v>
      </c>
      <c r="E4971" s="440">
        <f t="shared" si="1223"/>
        <v>0</v>
      </c>
      <c r="F4971" s="459">
        <v>0</v>
      </c>
      <c r="G4971" s="459">
        <v>0</v>
      </c>
      <c r="H4971" s="296">
        <f t="shared" si="1207"/>
        <v>0</v>
      </c>
      <c r="I4971" s="296">
        <f t="shared" si="1208"/>
        <v>0</v>
      </c>
      <c r="J4971" s="296">
        <f t="shared" si="1209"/>
        <v>0</v>
      </c>
      <c r="K4971" s="114"/>
      <c r="L4971" s="322">
        <f>F4971*K4971</f>
        <v>0</v>
      </c>
      <c r="M4971" s="327">
        <f>G4971*K4971</f>
        <v>0</v>
      </c>
      <c r="N4971" s="545">
        <f>H4971*K4971</f>
        <v>0</v>
      </c>
      <c r="O4971" s="545">
        <f>I4971*K4971</f>
        <v>0</v>
      </c>
      <c r="P4971" s="545">
        <f>J4971*K4971</f>
        <v>0</v>
      </c>
      <c r="Q4971" s="108" t="s">
        <v>7</v>
      </c>
      <c r="R4971" s="373" t="s">
        <v>515</v>
      </c>
    </row>
    <row r="4972" spans="1:18" ht="15" customHeight="1" x14ac:dyDescent="0.2">
      <c r="A4972" s="147" t="s">
        <v>49</v>
      </c>
      <c r="B4972" s="146"/>
      <c r="C4972" s="456" t="s">
        <v>4464</v>
      </c>
      <c r="D4972" s="102" t="s">
        <v>6</v>
      </c>
      <c r="E4972" s="440">
        <f t="shared" si="1223"/>
        <v>0</v>
      </c>
      <c r="F4972" s="459">
        <v>0</v>
      </c>
      <c r="G4972" s="459">
        <v>0</v>
      </c>
      <c r="H4972" s="296">
        <f t="shared" si="1207"/>
        <v>0</v>
      </c>
      <c r="I4972" s="296">
        <f t="shared" si="1208"/>
        <v>0</v>
      </c>
      <c r="J4972" s="296">
        <f t="shared" si="1209"/>
        <v>0</v>
      </c>
      <c r="K4972" s="114"/>
      <c r="L4972" s="322">
        <f>F4972*K4972</f>
        <v>0</v>
      </c>
      <c r="M4972" s="327">
        <f>G4972*K4972</f>
        <v>0</v>
      </c>
      <c r="N4972" s="545">
        <f>H4972*K4972</f>
        <v>0</v>
      </c>
      <c r="O4972" s="545">
        <f>I4972*K4972</f>
        <v>0</v>
      </c>
      <c r="P4972" s="545">
        <f>J4972*K4972</f>
        <v>0</v>
      </c>
      <c r="Q4972" s="108" t="s">
        <v>7</v>
      </c>
      <c r="R4972" s="373" t="s">
        <v>515</v>
      </c>
    </row>
    <row r="4973" spans="1:18" ht="15" customHeight="1" x14ac:dyDescent="0.2">
      <c r="A4973" s="147" t="s">
        <v>49</v>
      </c>
      <c r="B4973" s="146"/>
      <c r="C4973" s="456" t="s">
        <v>4465</v>
      </c>
      <c r="D4973" s="102" t="s">
        <v>6</v>
      </c>
      <c r="E4973" s="440">
        <f t="shared" si="1223"/>
        <v>0</v>
      </c>
      <c r="F4973" s="459">
        <v>0</v>
      </c>
      <c r="G4973" s="459">
        <v>0</v>
      </c>
      <c r="H4973" s="296">
        <f t="shared" si="1207"/>
        <v>0</v>
      </c>
      <c r="I4973" s="296">
        <f t="shared" si="1208"/>
        <v>0</v>
      </c>
      <c r="J4973" s="296">
        <f t="shared" si="1209"/>
        <v>0</v>
      </c>
      <c r="K4973" s="114"/>
      <c r="L4973" s="322">
        <f>F4973*K4973</f>
        <v>0</v>
      </c>
      <c r="M4973" s="327">
        <f>G4973*K4973</f>
        <v>0</v>
      </c>
      <c r="N4973" s="545">
        <f>H4973*K4973</f>
        <v>0</v>
      </c>
      <c r="O4973" s="545">
        <f>I4973*K4973</f>
        <v>0</v>
      </c>
      <c r="P4973" s="545">
        <f>J4973*K4973</f>
        <v>0</v>
      </c>
      <c r="Q4973" s="108" t="s">
        <v>7</v>
      </c>
      <c r="R4973" s="373" t="s">
        <v>515</v>
      </c>
    </row>
    <row r="4974" spans="1:18" ht="15" customHeight="1" x14ac:dyDescent="0.2">
      <c r="A4974" s="68" t="s">
        <v>624</v>
      </c>
      <c r="B4974" s="8"/>
      <c r="C4974" s="187" t="s">
        <v>4466</v>
      </c>
      <c r="D4974" s="102" t="s">
        <v>6</v>
      </c>
      <c r="E4974" s="440">
        <f t="shared" si="1223"/>
        <v>0</v>
      </c>
      <c r="F4974" s="459">
        <v>0</v>
      </c>
      <c r="G4974" s="459">
        <v>0</v>
      </c>
      <c r="H4974" s="296">
        <f t="shared" si="1207"/>
        <v>0</v>
      </c>
      <c r="I4974" s="296">
        <f t="shared" si="1208"/>
        <v>0</v>
      </c>
      <c r="J4974" s="296">
        <f t="shared" si="1209"/>
        <v>0</v>
      </c>
      <c r="K4974" s="114"/>
      <c r="L4974" s="322">
        <f>F4974*K4974</f>
        <v>0</v>
      </c>
      <c r="M4974" s="327">
        <f>G4974*K4974</f>
        <v>0</v>
      </c>
      <c r="N4974" s="545">
        <f>H4974*K4974</f>
        <v>0</v>
      </c>
      <c r="O4974" s="545">
        <f>I4974*K4974</f>
        <v>0</v>
      </c>
      <c r="P4974" s="545">
        <f>J4974*K4974</f>
        <v>0</v>
      </c>
      <c r="Q4974" s="108" t="s">
        <v>7</v>
      </c>
      <c r="R4974" s="373" t="s">
        <v>515</v>
      </c>
    </row>
    <row r="4975" spans="1:18" ht="15" customHeight="1" x14ac:dyDescent="0.2">
      <c r="A4975" s="147" t="s">
        <v>49</v>
      </c>
      <c r="B4975" s="146"/>
      <c r="C4975" s="667" t="s">
        <v>3614</v>
      </c>
      <c r="D4975" s="71" t="s">
        <v>6</v>
      </c>
      <c r="E4975" s="440">
        <f t="shared" si="1223"/>
        <v>0</v>
      </c>
      <c r="F4975" s="459">
        <v>0</v>
      </c>
      <c r="G4975" s="459">
        <v>0</v>
      </c>
      <c r="H4975" s="296">
        <f t="shared" si="1207"/>
        <v>0</v>
      </c>
      <c r="I4975" s="296">
        <f t="shared" si="1208"/>
        <v>0</v>
      </c>
      <c r="J4975" s="296">
        <f t="shared" si="1209"/>
        <v>0</v>
      </c>
      <c r="K4975" s="114"/>
      <c r="L4975" s="322">
        <f>F4975*K4975</f>
        <v>0</v>
      </c>
      <c r="M4975" s="327">
        <f>G4975*K4975</f>
        <v>0</v>
      </c>
      <c r="N4975" s="545">
        <f>H4975*K4975</f>
        <v>0</v>
      </c>
      <c r="O4975" s="545">
        <f>I4975*K4975</f>
        <v>0</v>
      </c>
      <c r="P4975" s="545">
        <f>J4975*K4975</f>
        <v>0</v>
      </c>
      <c r="Q4975" s="108" t="s">
        <v>7</v>
      </c>
      <c r="R4975" s="373" t="s">
        <v>515</v>
      </c>
    </row>
    <row r="4976" spans="1:18" ht="15" customHeight="1" x14ac:dyDescent="0.2">
      <c r="A4976" s="147" t="s">
        <v>49</v>
      </c>
      <c r="B4976" s="146"/>
      <c r="C4976" s="667" t="s">
        <v>3615</v>
      </c>
      <c r="D4976" s="71" t="s">
        <v>6</v>
      </c>
      <c r="E4976" s="372">
        <f t="shared" ref="E4976:E4986" si="1224">F4976*1.2</f>
        <v>0</v>
      </c>
      <c r="F4976" s="459">
        <v>0</v>
      </c>
      <c r="G4976" s="459">
        <v>0</v>
      </c>
      <c r="H4976" s="296">
        <f t="shared" si="1207"/>
        <v>0</v>
      </c>
      <c r="I4976" s="296">
        <f t="shared" si="1208"/>
        <v>0</v>
      </c>
      <c r="J4976" s="296">
        <f t="shared" si="1209"/>
        <v>0</v>
      </c>
      <c r="K4976" s="114"/>
      <c r="L4976" s="322">
        <f>F4976*K4976</f>
        <v>0</v>
      </c>
      <c r="M4976" s="327">
        <f>G4976*K4976</f>
        <v>0</v>
      </c>
      <c r="N4976" s="545">
        <f>H4976*K4976</f>
        <v>0</v>
      </c>
      <c r="O4976" s="545">
        <f>I4976*K4976</f>
        <v>0</v>
      </c>
      <c r="P4976" s="545">
        <f>J4976*K4976</f>
        <v>0</v>
      </c>
      <c r="Q4976" s="108" t="s">
        <v>7</v>
      </c>
      <c r="R4976" s="373" t="s">
        <v>515</v>
      </c>
    </row>
    <row r="4977" spans="1:18" ht="15" customHeight="1" x14ac:dyDescent="0.2">
      <c r="A4977" s="147" t="s">
        <v>49</v>
      </c>
      <c r="B4977" s="146"/>
      <c r="C4977" s="667" t="s">
        <v>3616</v>
      </c>
      <c r="D4977" s="71" t="s">
        <v>6</v>
      </c>
      <c r="E4977" s="372">
        <f t="shared" si="1224"/>
        <v>0</v>
      </c>
      <c r="F4977" s="459">
        <v>0</v>
      </c>
      <c r="G4977" s="459">
        <v>0</v>
      </c>
      <c r="H4977" s="296">
        <f t="shared" si="1207"/>
        <v>0</v>
      </c>
      <c r="I4977" s="296">
        <f t="shared" si="1208"/>
        <v>0</v>
      </c>
      <c r="J4977" s="296">
        <f t="shared" si="1209"/>
        <v>0</v>
      </c>
      <c r="K4977" s="114"/>
      <c r="L4977" s="322">
        <f>F4977*K4977</f>
        <v>0</v>
      </c>
      <c r="M4977" s="327">
        <f>G4977*K4977</f>
        <v>0</v>
      </c>
      <c r="N4977" s="545">
        <f>H4977*K4977</f>
        <v>0</v>
      </c>
      <c r="O4977" s="545">
        <f>I4977*K4977</f>
        <v>0</v>
      </c>
      <c r="P4977" s="545">
        <f>J4977*K4977</f>
        <v>0</v>
      </c>
      <c r="Q4977" s="108" t="s">
        <v>7</v>
      </c>
      <c r="R4977" s="373" t="s">
        <v>515</v>
      </c>
    </row>
    <row r="4978" spans="1:18" ht="15" customHeight="1" x14ac:dyDescent="0.2">
      <c r="A4978" s="147" t="s">
        <v>49</v>
      </c>
      <c r="B4978" s="146"/>
      <c r="C4978" s="667" t="s">
        <v>3617</v>
      </c>
      <c r="D4978" s="71" t="s">
        <v>6</v>
      </c>
      <c r="E4978" s="372">
        <f t="shared" si="1224"/>
        <v>0</v>
      </c>
      <c r="F4978" s="459">
        <v>0</v>
      </c>
      <c r="G4978" s="459">
        <v>0</v>
      </c>
      <c r="H4978" s="296">
        <f t="shared" si="1207"/>
        <v>0</v>
      </c>
      <c r="I4978" s="296">
        <f t="shared" si="1208"/>
        <v>0</v>
      </c>
      <c r="J4978" s="296">
        <f t="shared" si="1209"/>
        <v>0</v>
      </c>
      <c r="K4978" s="114"/>
      <c r="L4978" s="322">
        <f>F4978*K4978</f>
        <v>0</v>
      </c>
      <c r="M4978" s="327">
        <f>G4978*K4978</f>
        <v>0</v>
      </c>
      <c r="N4978" s="545">
        <f>H4978*K4978</f>
        <v>0</v>
      </c>
      <c r="O4978" s="545">
        <f>I4978*K4978</f>
        <v>0</v>
      </c>
      <c r="P4978" s="545">
        <f>J4978*K4978</f>
        <v>0</v>
      </c>
      <c r="Q4978" s="108" t="s">
        <v>7</v>
      </c>
      <c r="R4978" s="373" t="s">
        <v>515</v>
      </c>
    </row>
    <row r="4979" spans="1:18" ht="15" customHeight="1" x14ac:dyDescent="0.2">
      <c r="A4979" s="68" t="s">
        <v>624</v>
      </c>
      <c r="B4979" s="8"/>
      <c r="C4979" s="187" t="s">
        <v>3618</v>
      </c>
      <c r="D4979" s="71" t="s">
        <v>6</v>
      </c>
      <c r="E4979" s="372">
        <f t="shared" si="1224"/>
        <v>0</v>
      </c>
      <c r="F4979" s="459">
        <v>0</v>
      </c>
      <c r="G4979" s="459">
        <v>0</v>
      </c>
      <c r="H4979" s="296">
        <f t="shared" si="1207"/>
        <v>0</v>
      </c>
      <c r="I4979" s="296">
        <f t="shared" si="1208"/>
        <v>0</v>
      </c>
      <c r="J4979" s="296">
        <f t="shared" si="1209"/>
        <v>0</v>
      </c>
      <c r="K4979" s="114"/>
      <c r="L4979" s="322">
        <f>F4979*K4979</f>
        <v>0</v>
      </c>
      <c r="M4979" s="327">
        <f>G4979*K4979</f>
        <v>0</v>
      </c>
      <c r="N4979" s="545">
        <f>H4979*K4979</f>
        <v>0</v>
      </c>
      <c r="O4979" s="545">
        <f>I4979*K4979</f>
        <v>0</v>
      </c>
      <c r="P4979" s="545">
        <f>J4979*K4979</f>
        <v>0</v>
      </c>
      <c r="Q4979" s="108" t="s">
        <v>7</v>
      </c>
      <c r="R4979" s="373" t="s">
        <v>515</v>
      </c>
    </row>
    <row r="4980" spans="1:18" ht="15" customHeight="1" x14ac:dyDescent="0.2">
      <c r="A4980" s="68" t="s">
        <v>624</v>
      </c>
      <c r="B4980" s="8"/>
      <c r="C4980" s="187" t="s">
        <v>3619</v>
      </c>
      <c r="D4980" s="71" t="s">
        <v>6</v>
      </c>
      <c r="E4980" s="372">
        <f t="shared" si="1224"/>
        <v>0</v>
      </c>
      <c r="F4980" s="459">
        <v>0</v>
      </c>
      <c r="G4980" s="459">
        <v>0</v>
      </c>
      <c r="H4980" s="296">
        <f t="shared" si="1207"/>
        <v>0</v>
      </c>
      <c r="I4980" s="296">
        <f t="shared" si="1208"/>
        <v>0</v>
      </c>
      <c r="J4980" s="296">
        <f t="shared" si="1209"/>
        <v>0</v>
      </c>
      <c r="K4980" s="114"/>
      <c r="L4980" s="322">
        <f>F4980*K4980</f>
        <v>0</v>
      </c>
      <c r="M4980" s="327">
        <f>G4980*K4980</f>
        <v>0</v>
      </c>
      <c r="N4980" s="545">
        <f>H4980*K4980</f>
        <v>0</v>
      </c>
      <c r="O4980" s="545">
        <f>I4980*K4980</f>
        <v>0</v>
      </c>
      <c r="P4980" s="545">
        <f>J4980*K4980</f>
        <v>0</v>
      </c>
      <c r="Q4980" s="108" t="s">
        <v>7</v>
      </c>
      <c r="R4980" s="373" t="s">
        <v>515</v>
      </c>
    </row>
    <row r="4981" spans="1:18" ht="15" customHeight="1" x14ac:dyDescent="0.2">
      <c r="A4981" s="147" t="s">
        <v>49</v>
      </c>
      <c r="B4981" s="138"/>
      <c r="C4981" s="667" t="s">
        <v>3620</v>
      </c>
      <c r="D4981" s="71" t="s">
        <v>6</v>
      </c>
      <c r="E4981" s="372">
        <f t="shared" si="1224"/>
        <v>0</v>
      </c>
      <c r="F4981" s="459">
        <v>0</v>
      </c>
      <c r="G4981" s="459">
        <v>0</v>
      </c>
      <c r="H4981" s="296">
        <f t="shared" si="1207"/>
        <v>0</v>
      </c>
      <c r="I4981" s="296">
        <f t="shared" si="1208"/>
        <v>0</v>
      </c>
      <c r="J4981" s="296">
        <f t="shared" si="1209"/>
        <v>0</v>
      </c>
      <c r="K4981" s="114"/>
      <c r="L4981" s="322">
        <f>F4981*K4981</f>
        <v>0</v>
      </c>
      <c r="M4981" s="327">
        <f>G4981*K4981</f>
        <v>0</v>
      </c>
      <c r="N4981" s="545">
        <f>H4981*K4981</f>
        <v>0</v>
      </c>
      <c r="O4981" s="545">
        <f>I4981*K4981</f>
        <v>0</v>
      </c>
      <c r="P4981" s="545">
        <f>J4981*K4981</f>
        <v>0</v>
      </c>
      <c r="Q4981" s="108" t="s">
        <v>7</v>
      </c>
      <c r="R4981" s="373" t="s">
        <v>515</v>
      </c>
    </row>
    <row r="4982" spans="1:18" ht="15" customHeight="1" x14ac:dyDescent="0.2">
      <c r="A4982" s="147" t="s">
        <v>49</v>
      </c>
      <c r="B4982" s="146"/>
      <c r="C4982" s="667" t="s">
        <v>3621</v>
      </c>
      <c r="D4982" s="71" t="s">
        <v>6</v>
      </c>
      <c r="E4982" s="372">
        <f t="shared" si="1224"/>
        <v>0</v>
      </c>
      <c r="F4982" s="459">
        <v>0</v>
      </c>
      <c r="G4982" s="459">
        <v>0</v>
      </c>
      <c r="H4982" s="296">
        <f t="shared" si="1207"/>
        <v>0</v>
      </c>
      <c r="I4982" s="296">
        <f t="shared" si="1208"/>
        <v>0</v>
      </c>
      <c r="J4982" s="296">
        <f t="shared" si="1209"/>
        <v>0</v>
      </c>
      <c r="K4982" s="114"/>
      <c r="L4982" s="322">
        <f>F4982*K4982</f>
        <v>0</v>
      </c>
      <c r="M4982" s="327">
        <f>G4982*K4982</f>
        <v>0</v>
      </c>
      <c r="N4982" s="545">
        <f>H4982*K4982</f>
        <v>0</v>
      </c>
      <c r="O4982" s="545">
        <f>I4982*K4982</f>
        <v>0</v>
      </c>
      <c r="P4982" s="545">
        <f>J4982*K4982</f>
        <v>0</v>
      </c>
      <c r="Q4982" s="108" t="s">
        <v>7</v>
      </c>
      <c r="R4982" s="373" t="s">
        <v>515</v>
      </c>
    </row>
    <row r="4983" spans="1:18" ht="15" customHeight="1" x14ac:dyDescent="0.2">
      <c r="A4983" s="147" t="s">
        <v>49</v>
      </c>
      <c r="B4983" s="146"/>
      <c r="C4983" s="667" t="s">
        <v>3622</v>
      </c>
      <c r="D4983" s="71" t="s">
        <v>6</v>
      </c>
      <c r="E4983" s="372">
        <f t="shared" si="1224"/>
        <v>0</v>
      </c>
      <c r="F4983" s="459">
        <v>0</v>
      </c>
      <c r="G4983" s="459">
        <v>0</v>
      </c>
      <c r="H4983" s="296">
        <f t="shared" si="1207"/>
        <v>0</v>
      </c>
      <c r="I4983" s="296">
        <f t="shared" si="1208"/>
        <v>0</v>
      </c>
      <c r="J4983" s="296">
        <f t="shared" si="1209"/>
        <v>0</v>
      </c>
      <c r="K4983" s="114"/>
      <c r="L4983" s="322">
        <f>F4983*K4983</f>
        <v>0</v>
      </c>
      <c r="M4983" s="327">
        <f>G4983*K4983</f>
        <v>0</v>
      </c>
      <c r="N4983" s="545">
        <f>H4983*K4983</f>
        <v>0</v>
      </c>
      <c r="O4983" s="545">
        <f>I4983*K4983</f>
        <v>0</v>
      </c>
      <c r="P4983" s="545">
        <f>J4983*K4983</f>
        <v>0</v>
      </c>
      <c r="Q4983" s="108" t="s">
        <v>7</v>
      </c>
      <c r="R4983" s="373" t="s">
        <v>515</v>
      </c>
    </row>
    <row r="4984" spans="1:18" ht="15" customHeight="1" x14ac:dyDescent="0.2">
      <c r="A4984" s="147" t="s">
        <v>49</v>
      </c>
      <c r="B4984" s="146"/>
      <c r="C4984" s="667" t="s">
        <v>3623</v>
      </c>
      <c r="D4984" s="71" t="s">
        <v>6</v>
      </c>
      <c r="E4984" s="372">
        <f t="shared" si="1224"/>
        <v>0</v>
      </c>
      <c r="F4984" s="459">
        <v>0</v>
      </c>
      <c r="G4984" s="459">
        <v>0</v>
      </c>
      <c r="H4984" s="296">
        <f t="shared" si="1207"/>
        <v>0</v>
      </c>
      <c r="I4984" s="296">
        <f t="shared" si="1208"/>
        <v>0</v>
      </c>
      <c r="J4984" s="296">
        <f t="shared" si="1209"/>
        <v>0</v>
      </c>
      <c r="K4984" s="114"/>
      <c r="L4984" s="322">
        <f>F4984*K4984</f>
        <v>0</v>
      </c>
      <c r="M4984" s="327">
        <f>G4984*K4984</f>
        <v>0</v>
      </c>
      <c r="N4984" s="545">
        <f>H4984*K4984</f>
        <v>0</v>
      </c>
      <c r="O4984" s="545">
        <f>I4984*K4984</f>
        <v>0</v>
      </c>
      <c r="P4984" s="545">
        <f>J4984*K4984</f>
        <v>0</v>
      </c>
      <c r="Q4984" s="108" t="s">
        <v>7</v>
      </c>
      <c r="R4984" s="373" t="s">
        <v>515</v>
      </c>
    </row>
    <row r="4985" spans="1:18" ht="15" customHeight="1" x14ac:dyDescent="0.2">
      <c r="A4985" s="147" t="s">
        <v>49</v>
      </c>
      <c r="B4985" s="146"/>
      <c r="C4985" s="667" t="s">
        <v>3624</v>
      </c>
      <c r="D4985" s="71" t="s">
        <v>6</v>
      </c>
      <c r="E4985" s="372">
        <f t="shared" si="1224"/>
        <v>0</v>
      </c>
      <c r="F4985" s="459">
        <v>0</v>
      </c>
      <c r="G4985" s="459">
        <v>0</v>
      </c>
      <c r="H4985" s="296">
        <f t="shared" si="1207"/>
        <v>0</v>
      </c>
      <c r="I4985" s="296">
        <f t="shared" si="1208"/>
        <v>0</v>
      </c>
      <c r="J4985" s="296">
        <f t="shared" si="1209"/>
        <v>0</v>
      </c>
      <c r="K4985" s="114"/>
      <c r="L4985" s="322">
        <f>F4985*K4985</f>
        <v>0</v>
      </c>
      <c r="M4985" s="327">
        <f>G4985*K4985</f>
        <v>0</v>
      </c>
      <c r="N4985" s="545">
        <f>H4985*K4985</f>
        <v>0</v>
      </c>
      <c r="O4985" s="545">
        <f>I4985*K4985</f>
        <v>0</v>
      </c>
      <c r="P4985" s="545">
        <f>J4985*K4985</f>
        <v>0</v>
      </c>
      <c r="Q4985" s="108" t="s">
        <v>7</v>
      </c>
      <c r="R4985" s="373" t="s">
        <v>515</v>
      </c>
    </row>
    <row r="4986" spans="1:18" ht="15" customHeight="1" x14ac:dyDescent="0.2">
      <c r="A4986" s="147" t="s">
        <v>49</v>
      </c>
      <c r="B4986" s="146"/>
      <c r="C4986" s="667" t="s">
        <v>3625</v>
      </c>
      <c r="D4986" s="71" t="s">
        <v>6</v>
      </c>
      <c r="E4986" s="372">
        <f t="shared" si="1224"/>
        <v>0</v>
      </c>
      <c r="F4986" s="459">
        <v>0</v>
      </c>
      <c r="G4986" s="459">
        <v>0</v>
      </c>
      <c r="H4986" s="296">
        <f t="shared" si="1207"/>
        <v>0</v>
      </c>
      <c r="I4986" s="296">
        <f t="shared" si="1208"/>
        <v>0</v>
      </c>
      <c r="J4986" s="296">
        <f t="shared" si="1209"/>
        <v>0</v>
      </c>
      <c r="K4986" s="114"/>
      <c r="L4986" s="322">
        <f>F4986*K4986</f>
        <v>0</v>
      </c>
      <c r="M4986" s="327">
        <f>G4986*K4986</f>
        <v>0</v>
      </c>
      <c r="N4986" s="545">
        <f>H4986*K4986</f>
        <v>0</v>
      </c>
      <c r="O4986" s="545">
        <f>I4986*K4986</f>
        <v>0</v>
      </c>
      <c r="P4986" s="545">
        <f>J4986*K4986</f>
        <v>0</v>
      </c>
      <c r="Q4986" s="108" t="s">
        <v>7</v>
      </c>
      <c r="R4986" s="373" t="s">
        <v>515</v>
      </c>
    </row>
    <row r="4987" spans="1:18" ht="15" customHeight="1" x14ac:dyDescent="0.2">
      <c r="A4987" s="79" t="s">
        <v>625</v>
      </c>
      <c r="B4987" s="79"/>
      <c r="C4987" s="185" t="s">
        <v>3604</v>
      </c>
      <c r="D4987" s="55" t="s">
        <v>6</v>
      </c>
      <c r="E4987" s="372">
        <v>0</v>
      </c>
      <c r="F4987" s="459">
        <v>0</v>
      </c>
      <c r="G4987" s="459">
        <v>0</v>
      </c>
      <c r="H4987" s="296">
        <f t="shared" si="1207"/>
        <v>0</v>
      </c>
      <c r="I4987" s="296">
        <f t="shared" si="1208"/>
        <v>0</v>
      </c>
      <c r="J4987" s="296">
        <f t="shared" si="1209"/>
        <v>0</v>
      </c>
      <c r="K4987" s="114"/>
      <c r="L4987" s="322">
        <f>F4987*K4987</f>
        <v>0</v>
      </c>
      <c r="M4987" s="327">
        <f>G4987*K4987</f>
        <v>0</v>
      </c>
      <c r="N4987" s="545">
        <f>H4987*K4987</f>
        <v>0</v>
      </c>
      <c r="O4987" s="545">
        <f>I4987*K4987</f>
        <v>0</v>
      </c>
      <c r="P4987" s="545">
        <f>J4987*K4987</f>
        <v>0</v>
      </c>
      <c r="Q4987" s="108" t="s">
        <v>7</v>
      </c>
      <c r="R4987" s="373" t="s">
        <v>515</v>
      </c>
    </row>
    <row r="4988" spans="1:18" ht="15" customHeight="1" x14ac:dyDescent="0.2">
      <c r="A4988" s="79" t="s">
        <v>625</v>
      </c>
      <c r="B4988" s="79"/>
      <c r="C4988" s="185" t="s">
        <v>3605</v>
      </c>
      <c r="D4988" s="55" t="s">
        <v>6</v>
      </c>
      <c r="E4988" s="372">
        <v>0</v>
      </c>
      <c r="F4988" s="459">
        <v>0</v>
      </c>
      <c r="G4988" s="459">
        <v>0</v>
      </c>
      <c r="H4988" s="296">
        <f t="shared" si="1207"/>
        <v>0</v>
      </c>
      <c r="I4988" s="296">
        <f t="shared" si="1208"/>
        <v>0</v>
      </c>
      <c r="J4988" s="296">
        <f t="shared" si="1209"/>
        <v>0</v>
      </c>
      <c r="K4988" s="114"/>
      <c r="L4988" s="322">
        <f>F4988*K4988</f>
        <v>0</v>
      </c>
      <c r="M4988" s="327">
        <f>G4988*K4988</f>
        <v>0</v>
      </c>
      <c r="N4988" s="545">
        <f>H4988*K4988</f>
        <v>0</v>
      </c>
      <c r="O4988" s="545">
        <f>I4988*K4988</f>
        <v>0</v>
      </c>
      <c r="P4988" s="545">
        <f>J4988*K4988</f>
        <v>0</v>
      </c>
      <c r="Q4988" s="108" t="s">
        <v>7</v>
      </c>
      <c r="R4988" s="373" t="s">
        <v>515</v>
      </c>
    </row>
    <row r="4989" spans="1:18" ht="15" customHeight="1" x14ac:dyDescent="0.2">
      <c r="A4989" s="79" t="s">
        <v>625</v>
      </c>
      <c r="B4989" s="79"/>
      <c r="C4989" s="185" t="s">
        <v>3606</v>
      </c>
      <c r="D4989" s="55" t="s">
        <v>6</v>
      </c>
      <c r="E4989" s="372">
        <v>0</v>
      </c>
      <c r="F4989" s="459">
        <v>0</v>
      </c>
      <c r="G4989" s="459">
        <v>0</v>
      </c>
      <c r="H4989" s="296">
        <f t="shared" si="1207"/>
        <v>0</v>
      </c>
      <c r="I4989" s="296">
        <f t="shared" si="1208"/>
        <v>0</v>
      </c>
      <c r="J4989" s="296">
        <f t="shared" si="1209"/>
        <v>0</v>
      </c>
      <c r="K4989" s="114"/>
      <c r="L4989" s="322">
        <f>F4989*K4989</f>
        <v>0</v>
      </c>
      <c r="M4989" s="327">
        <f>G4989*K4989</f>
        <v>0</v>
      </c>
      <c r="N4989" s="545">
        <f>H4989*K4989</f>
        <v>0</v>
      </c>
      <c r="O4989" s="545">
        <f>I4989*K4989</f>
        <v>0</v>
      </c>
      <c r="P4989" s="545">
        <f>J4989*K4989</f>
        <v>0</v>
      </c>
      <c r="Q4989" s="108" t="s">
        <v>7</v>
      </c>
      <c r="R4989" s="373" t="s">
        <v>515</v>
      </c>
    </row>
    <row r="4990" spans="1:18" ht="15" customHeight="1" x14ac:dyDescent="0.2">
      <c r="A4990" s="79" t="s">
        <v>59</v>
      </c>
      <c r="B4990" s="79"/>
      <c r="C4990" s="185" t="s">
        <v>3610</v>
      </c>
      <c r="D4990" s="55" t="s">
        <v>6</v>
      </c>
      <c r="E4990" s="372">
        <v>0</v>
      </c>
      <c r="F4990" s="459">
        <v>0</v>
      </c>
      <c r="G4990" s="459">
        <v>0</v>
      </c>
      <c r="H4990" s="296">
        <f t="shared" si="1207"/>
        <v>0</v>
      </c>
      <c r="I4990" s="296">
        <f t="shared" si="1208"/>
        <v>0</v>
      </c>
      <c r="J4990" s="296">
        <f t="shared" si="1209"/>
        <v>0</v>
      </c>
      <c r="K4990" s="114"/>
      <c r="L4990" s="322">
        <f>F4990*K4990</f>
        <v>0</v>
      </c>
      <c r="M4990" s="327">
        <f>G4990*K4990</f>
        <v>0</v>
      </c>
      <c r="N4990" s="545">
        <f>H4990*K4990</f>
        <v>0</v>
      </c>
      <c r="O4990" s="545">
        <f>I4990*K4990</f>
        <v>0</v>
      </c>
      <c r="P4990" s="545">
        <f>J4990*K4990</f>
        <v>0</v>
      </c>
      <c r="Q4990" s="108" t="s">
        <v>7</v>
      </c>
      <c r="R4990" s="373" t="s">
        <v>515</v>
      </c>
    </row>
    <row r="4991" spans="1:18" ht="15" customHeight="1" x14ac:dyDescent="0.2">
      <c r="A4991" s="79" t="s">
        <v>625</v>
      </c>
      <c r="B4991" s="79"/>
      <c r="C4991" s="185" t="s">
        <v>3608</v>
      </c>
      <c r="D4991" s="55" t="s">
        <v>6</v>
      </c>
      <c r="E4991" s="372">
        <v>0</v>
      </c>
      <c r="F4991" s="459">
        <v>0</v>
      </c>
      <c r="G4991" s="459">
        <v>0</v>
      </c>
      <c r="H4991" s="296">
        <f t="shared" si="1207"/>
        <v>0</v>
      </c>
      <c r="I4991" s="296">
        <f t="shared" si="1208"/>
        <v>0</v>
      </c>
      <c r="J4991" s="296">
        <f t="shared" si="1209"/>
        <v>0</v>
      </c>
      <c r="K4991" s="114"/>
      <c r="L4991" s="322">
        <f>F4991*K4991</f>
        <v>0</v>
      </c>
      <c r="M4991" s="327">
        <f>G4991*K4991</f>
        <v>0</v>
      </c>
      <c r="N4991" s="545">
        <f>H4991*K4991</f>
        <v>0</v>
      </c>
      <c r="O4991" s="545">
        <f>I4991*K4991</f>
        <v>0</v>
      </c>
      <c r="P4991" s="545">
        <f>J4991*K4991</f>
        <v>0</v>
      </c>
      <c r="Q4991" s="108" t="s">
        <v>7</v>
      </c>
      <c r="R4991" s="373" t="s">
        <v>515</v>
      </c>
    </row>
    <row r="4992" spans="1:18" ht="15" customHeight="1" x14ac:dyDescent="0.2">
      <c r="A4992" s="79" t="s">
        <v>625</v>
      </c>
      <c r="B4992" s="79"/>
      <c r="C4992" s="185" t="s">
        <v>3609</v>
      </c>
      <c r="D4992" s="55" t="s">
        <v>6</v>
      </c>
      <c r="E4992" s="372">
        <v>0</v>
      </c>
      <c r="F4992" s="459">
        <v>0</v>
      </c>
      <c r="G4992" s="459">
        <v>0</v>
      </c>
      <c r="H4992" s="296">
        <f t="shared" si="1207"/>
        <v>0</v>
      </c>
      <c r="I4992" s="296">
        <f t="shared" si="1208"/>
        <v>0</v>
      </c>
      <c r="J4992" s="296">
        <f t="shared" si="1209"/>
        <v>0</v>
      </c>
      <c r="K4992" s="114"/>
      <c r="L4992" s="322">
        <f>F4992*K4992</f>
        <v>0</v>
      </c>
      <c r="M4992" s="327">
        <f>G4992*K4992</f>
        <v>0</v>
      </c>
      <c r="N4992" s="545">
        <f>H4992*K4992</f>
        <v>0</v>
      </c>
      <c r="O4992" s="545">
        <f>I4992*K4992</f>
        <v>0</v>
      </c>
      <c r="P4992" s="545">
        <f>J4992*K4992</f>
        <v>0</v>
      </c>
      <c r="Q4992" s="108" t="s">
        <v>7</v>
      </c>
      <c r="R4992" s="373" t="s">
        <v>515</v>
      </c>
    </row>
    <row r="4993" spans="1:18" ht="15" customHeight="1" x14ac:dyDescent="0.2">
      <c r="A4993" s="147" t="s">
        <v>49</v>
      </c>
      <c r="B4993" s="75"/>
      <c r="C4993" s="888" t="s">
        <v>5299</v>
      </c>
      <c r="D4993" s="102" t="s">
        <v>6</v>
      </c>
      <c r="E4993" s="372">
        <v>0</v>
      </c>
      <c r="F4993" s="459">
        <v>0</v>
      </c>
      <c r="G4993" s="459">
        <v>0</v>
      </c>
      <c r="H4993" s="296">
        <v>0.88200000000000001</v>
      </c>
      <c r="I4993" s="296">
        <v>0.873</v>
      </c>
      <c r="J4993" s="296">
        <v>0.86399999999999999</v>
      </c>
      <c r="K4993" s="114"/>
      <c r="L4993" s="322">
        <v>0</v>
      </c>
      <c r="M4993" s="327">
        <v>0</v>
      </c>
      <c r="N4993" s="545">
        <v>0</v>
      </c>
      <c r="O4993" s="545">
        <v>0</v>
      </c>
      <c r="P4993" s="545">
        <v>0</v>
      </c>
      <c r="Q4993" s="108" t="s">
        <v>7</v>
      </c>
      <c r="R4993" s="373" t="s">
        <v>515</v>
      </c>
    </row>
    <row r="4994" spans="1:18" ht="15" customHeight="1" x14ac:dyDescent="0.2">
      <c r="A4994" s="147" t="s">
        <v>49</v>
      </c>
      <c r="B4994" s="75"/>
      <c r="C4994" s="888" t="s">
        <v>5300</v>
      </c>
      <c r="D4994" s="102" t="s">
        <v>6</v>
      </c>
      <c r="E4994" s="372">
        <v>0</v>
      </c>
      <c r="F4994" s="459">
        <v>0</v>
      </c>
      <c r="G4994" s="459">
        <v>0</v>
      </c>
      <c r="H4994" s="296">
        <v>0.88200000000000001</v>
      </c>
      <c r="I4994" s="296">
        <v>0.873</v>
      </c>
      <c r="J4994" s="296">
        <v>0.86399999999999999</v>
      </c>
      <c r="K4994" s="114"/>
      <c r="L4994" s="322">
        <v>0</v>
      </c>
      <c r="M4994" s="327">
        <v>0</v>
      </c>
      <c r="N4994" s="545">
        <v>0</v>
      </c>
      <c r="O4994" s="545">
        <v>0</v>
      </c>
      <c r="P4994" s="545">
        <v>0</v>
      </c>
      <c r="Q4994" s="108" t="s">
        <v>7</v>
      </c>
      <c r="R4994" s="373" t="s">
        <v>515</v>
      </c>
    </row>
    <row r="4995" spans="1:18" ht="15" customHeight="1" x14ac:dyDescent="0.2">
      <c r="A4995" s="147" t="s">
        <v>49</v>
      </c>
      <c r="B4995" s="75"/>
      <c r="C4995" s="888" t="s">
        <v>5301</v>
      </c>
      <c r="D4995" s="102" t="s">
        <v>6</v>
      </c>
      <c r="E4995" s="372">
        <v>0</v>
      </c>
      <c r="F4995" s="459">
        <v>0</v>
      </c>
      <c r="G4995" s="459">
        <v>0</v>
      </c>
      <c r="H4995" s="296">
        <f t="shared" ref="H4995:H5006" si="1225">G4995*0.98</f>
        <v>0</v>
      </c>
      <c r="I4995" s="296">
        <f t="shared" ref="I4995:I5006" si="1226">G4995*0.97</f>
        <v>0</v>
      </c>
      <c r="J4995" s="296">
        <f t="shared" ref="J4995:J5006" si="1227">G4995*0.96</f>
        <v>0</v>
      </c>
      <c r="K4995" s="114"/>
      <c r="L4995" s="322">
        <f>F4995*K4995</f>
        <v>0</v>
      </c>
      <c r="M4995" s="327">
        <f>G4995*K4995</f>
        <v>0</v>
      </c>
      <c r="N4995" s="545">
        <f>H4995*K4995</f>
        <v>0</v>
      </c>
      <c r="O4995" s="545">
        <f>I4995*K4995</f>
        <v>0</v>
      </c>
      <c r="P4995" s="545">
        <f>J4995*K4995</f>
        <v>0</v>
      </c>
      <c r="Q4995" s="108" t="s">
        <v>7</v>
      </c>
      <c r="R4995" s="373" t="s">
        <v>515</v>
      </c>
    </row>
    <row r="4996" spans="1:18" ht="15" customHeight="1" x14ac:dyDescent="0.2">
      <c r="A4996" s="163" t="s">
        <v>59</v>
      </c>
      <c r="B4996" s="134"/>
      <c r="C4996" s="187" t="s">
        <v>5302</v>
      </c>
      <c r="D4996" s="102" t="s">
        <v>6</v>
      </c>
      <c r="E4996" s="372">
        <v>0</v>
      </c>
      <c r="F4996" s="459">
        <v>0</v>
      </c>
      <c r="G4996" s="459">
        <v>0</v>
      </c>
      <c r="H4996" s="296">
        <f t="shared" si="1225"/>
        <v>0</v>
      </c>
      <c r="I4996" s="296">
        <f t="shared" si="1226"/>
        <v>0</v>
      </c>
      <c r="J4996" s="296">
        <f t="shared" si="1227"/>
        <v>0</v>
      </c>
      <c r="K4996" s="114"/>
      <c r="L4996" s="325">
        <f>F4996*K4996</f>
        <v>0</v>
      </c>
      <c r="M4996" s="327">
        <f>G4996*K4996</f>
        <v>0</v>
      </c>
      <c r="N4996" s="545">
        <f>H4996*K4996</f>
        <v>0</v>
      </c>
      <c r="O4996" s="545">
        <f>I4996*K4996</f>
        <v>0</v>
      </c>
      <c r="P4996" s="545">
        <f>J4996*K4996</f>
        <v>0</v>
      </c>
      <c r="Q4996" s="108" t="s">
        <v>7</v>
      </c>
      <c r="R4996" s="373" t="s">
        <v>515</v>
      </c>
    </row>
    <row r="4997" spans="1:18" ht="15" customHeight="1" x14ac:dyDescent="0.2">
      <c r="A4997" s="147" t="s">
        <v>49</v>
      </c>
      <c r="B4997" s="146"/>
      <c r="C4997" s="667" t="s">
        <v>5303</v>
      </c>
      <c r="D4997" s="102" t="s">
        <v>6</v>
      </c>
      <c r="E4997" s="372">
        <v>0</v>
      </c>
      <c r="F4997" s="459">
        <v>0</v>
      </c>
      <c r="G4997" s="459">
        <v>0</v>
      </c>
      <c r="H4997" s="296">
        <f t="shared" si="1225"/>
        <v>0</v>
      </c>
      <c r="I4997" s="296">
        <f t="shared" si="1226"/>
        <v>0</v>
      </c>
      <c r="J4997" s="296">
        <f t="shared" si="1227"/>
        <v>0</v>
      </c>
      <c r="K4997" s="114"/>
      <c r="L4997" s="322">
        <f>F4997*K4997</f>
        <v>0</v>
      </c>
      <c r="M4997" s="327">
        <f>G4997*K4997</f>
        <v>0</v>
      </c>
      <c r="N4997" s="545">
        <f>H4997*K4997</f>
        <v>0</v>
      </c>
      <c r="O4997" s="545">
        <f>I4997*K4997</f>
        <v>0</v>
      </c>
      <c r="P4997" s="545">
        <f>J4997*K4997</f>
        <v>0</v>
      </c>
      <c r="Q4997" s="108" t="s">
        <v>7</v>
      </c>
      <c r="R4997" s="373" t="s">
        <v>515</v>
      </c>
    </row>
    <row r="4998" spans="1:18" ht="15" customHeight="1" x14ac:dyDescent="0.2">
      <c r="A4998" s="147" t="s">
        <v>49</v>
      </c>
      <c r="B4998" s="146"/>
      <c r="C4998" s="667" t="s">
        <v>5304</v>
      </c>
      <c r="D4998" s="102" t="s">
        <v>6</v>
      </c>
      <c r="E4998" s="372">
        <v>0</v>
      </c>
      <c r="F4998" s="459">
        <v>0</v>
      </c>
      <c r="G4998" s="459">
        <v>0</v>
      </c>
      <c r="H4998" s="296">
        <f t="shared" si="1225"/>
        <v>0</v>
      </c>
      <c r="I4998" s="296">
        <f t="shared" si="1226"/>
        <v>0</v>
      </c>
      <c r="J4998" s="296">
        <f t="shared" si="1227"/>
        <v>0</v>
      </c>
      <c r="K4998" s="114"/>
      <c r="L4998" s="322">
        <f>F4998*K4998</f>
        <v>0</v>
      </c>
      <c r="M4998" s="327">
        <f>G4998*K4998</f>
        <v>0</v>
      </c>
      <c r="N4998" s="545">
        <f>H4998*K4998</f>
        <v>0</v>
      </c>
      <c r="O4998" s="545">
        <f>I4998*K4998</f>
        <v>0</v>
      </c>
      <c r="P4998" s="545">
        <f>J4998*K4998</f>
        <v>0</v>
      </c>
      <c r="Q4998" s="108" t="s">
        <v>7</v>
      </c>
      <c r="R4998" s="373" t="s">
        <v>515</v>
      </c>
    </row>
    <row r="4999" spans="1:18" ht="15" customHeight="1" x14ac:dyDescent="0.2">
      <c r="A4999" s="147" t="s">
        <v>49</v>
      </c>
      <c r="B4999" s="146"/>
      <c r="C4999" s="667" t="s">
        <v>5305</v>
      </c>
      <c r="D4999" s="102" t="s">
        <v>6</v>
      </c>
      <c r="E4999" s="372">
        <v>0</v>
      </c>
      <c r="F4999" s="459">
        <v>0</v>
      </c>
      <c r="G4999" s="459">
        <v>0</v>
      </c>
      <c r="H4999" s="296">
        <f t="shared" si="1225"/>
        <v>0</v>
      </c>
      <c r="I4999" s="296">
        <f t="shared" si="1226"/>
        <v>0</v>
      </c>
      <c r="J4999" s="296">
        <f t="shared" si="1227"/>
        <v>0</v>
      </c>
      <c r="K4999" s="114"/>
      <c r="L4999" s="322">
        <f>F4999*K4999</f>
        <v>0</v>
      </c>
      <c r="M4999" s="327">
        <f>G4999*K4999</f>
        <v>0</v>
      </c>
      <c r="N4999" s="545">
        <f>H4999*K4999</f>
        <v>0</v>
      </c>
      <c r="O4999" s="545">
        <f>I4999*K4999</f>
        <v>0</v>
      </c>
      <c r="P4999" s="545">
        <f>J4999*K4999</f>
        <v>0</v>
      </c>
      <c r="Q4999" s="108" t="s">
        <v>7</v>
      </c>
      <c r="R4999" s="373" t="s">
        <v>515</v>
      </c>
    </row>
    <row r="5000" spans="1:18" ht="15" customHeight="1" x14ac:dyDescent="0.2">
      <c r="A5000" s="147" t="s">
        <v>49</v>
      </c>
      <c r="B5000" s="146"/>
      <c r="C5000" s="667" t="s">
        <v>5306</v>
      </c>
      <c r="D5000" s="102" t="s">
        <v>6</v>
      </c>
      <c r="E5000" s="372">
        <v>0</v>
      </c>
      <c r="F5000" s="459">
        <v>0</v>
      </c>
      <c r="G5000" s="459">
        <v>0</v>
      </c>
      <c r="H5000" s="296">
        <f t="shared" si="1225"/>
        <v>0</v>
      </c>
      <c r="I5000" s="296">
        <f t="shared" si="1226"/>
        <v>0</v>
      </c>
      <c r="J5000" s="296">
        <f t="shared" si="1227"/>
        <v>0</v>
      </c>
      <c r="K5000" s="114"/>
      <c r="L5000" s="322">
        <f>F5000*K5000</f>
        <v>0</v>
      </c>
      <c r="M5000" s="327">
        <f>G5000*K5000</f>
        <v>0</v>
      </c>
      <c r="N5000" s="545">
        <f>H5000*K5000</f>
        <v>0</v>
      </c>
      <c r="O5000" s="545">
        <f>I5000*K5000</f>
        <v>0</v>
      </c>
      <c r="P5000" s="545">
        <f>J5000*K5000</f>
        <v>0</v>
      </c>
      <c r="Q5000" s="108" t="s">
        <v>7</v>
      </c>
      <c r="R5000" s="373" t="s">
        <v>515</v>
      </c>
    </row>
    <row r="5001" spans="1:18" ht="15" customHeight="1" x14ac:dyDescent="0.2">
      <c r="A5001" s="68" t="s">
        <v>687</v>
      </c>
      <c r="B5001" s="8"/>
      <c r="C5001" s="187" t="s">
        <v>5307</v>
      </c>
      <c r="D5001" s="102" t="s">
        <v>6</v>
      </c>
      <c r="E5001" s="372">
        <v>0</v>
      </c>
      <c r="F5001" s="459">
        <v>0</v>
      </c>
      <c r="G5001" s="459">
        <v>0</v>
      </c>
      <c r="H5001" s="296">
        <f t="shared" si="1225"/>
        <v>0</v>
      </c>
      <c r="I5001" s="296">
        <f t="shared" si="1226"/>
        <v>0</v>
      </c>
      <c r="J5001" s="296">
        <f t="shared" si="1227"/>
        <v>0</v>
      </c>
      <c r="K5001" s="114"/>
      <c r="L5001" s="325">
        <f>F5001*K5001</f>
        <v>0</v>
      </c>
      <c r="M5001" s="327">
        <f>G5001*K5001</f>
        <v>0</v>
      </c>
      <c r="N5001" s="545">
        <f>H5001*K5001</f>
        <v>0</v>
      </c>
      <c r="O5001" s="545">
        <f>I5001*K5001</f>
        <v>0</v>
      </c>
      <c r="P5001" s="545">
        <f>J5001*K5001</f>
        <v>0</v>
      </c>
      <c r="Q5001" s="108" t="s">
        <v>7</v>
      </c>
      <c r="R5001" s="373" t="s">
        <v>515</v>
      </c>
    </row>
    <row r="5002" spans="1:18" ht="15" customHeight="1" x14ac:dyDescent="0.2">
      <c r="A5002" s="68" t="s">
        <v>687</v>
      </c>
      <c r="B5002" s="8"/>
      <c r="C5002" s="187" t="s">
        <v>5308</v>
      </c>
      <c r="D5002" s="102" t="s">
        <v>6</v>
      </c>
      <c r="E5002" s="372">
        <v>0</v>
      </c>
      <c r="F5002" s="459">
        <v>0</v>
      </c>
      <c r="G5002" s="459">
        <v>0</v>
      </c>
      <c r="H5002" s="296">
        <f t="shared" si="1225"/>
        <v>0</v>
      </c>
      <c r="I5002" s="296">
        <f t="shared" si="1226"/>
        <v>0</v>
      </c>
      <c r="J5002" s="296">
        <f t="shared" si="1227"/>
        <v>0</v>
      </c>
      <c r="K5002" s="114"/>
      <c r="L5002" s="325">
        <f>F5002*K5002</f>
        <v>0</v>
      </c>
      <c r="M5002" s="327">
        <f>G5002*K5002</f>
        <v>0</v>
      </c>
      <c r="N5002" s="545">
        <f>H5002*K5002</f>
        <v>0</v>
      </c>
      <c r="O5002" s="545">
        <f>I5002*K5002</f>
        <v>0</v>
      </c>
      <c r="P5002" s="545">
        <f>J5002*K5002</f>
        <v>0</v>
      </c>
      <c r="Q5002" s="108" t="s">
        <v>7</v>
      </c>
      <c r="R5002" s="373" t="s">
        <v>515</v>
      </c>
    </row>
    <row r="5003" spans="1:18" ht="15" customHeight="1" x14ac:dyDescent="0.2">
      <c r="A5003" s="68" t="s">
        <v>687</v>
      </c>
      <c r="B5003" s="8"/>
      <c r="C5003" s="187" t="s">
        <v>5309</v>
      </c>
      <c r="D5003" s="102" t="s">
        <v>6</v>
      </c>
      <c r="E5003" s="372">
        <v>0</v>
      </c>
      <c r="F5003" s="459">
        <v>0</v>
      </c>
      <c r="G5003" s="459">
        <v>0</v>
      </c>
      <c r="H5003" s="296">
        <f t="shared" si="1225"/>
        <v>0</v>
      </c>
      <c r="I5003" s="296">
        <f t="shared" si="1226"/>
        <v>0</v>
      </c>
      <c r="J5003" s="296">
        <f t="shared" si="1227"/>
        <v>0</v>
      </c>
      <c r="K5003" s="114"/>
      <c r="L5003" s="325">
        <f>F5003*K5003</f>
        <v>0</v>
      </c>
      <c r="M5003" s="327">
        <f>G5003*K5003</f>
        <v>0</v>
      </c>
      <c r="N5003" s="545">
        <f>H5003*K5003</f>
        <v>0</v>
      </c>
      <c r="O5003" s="545">
        <f>I5003*K5003</f>
        <v>0</v>
      </c>
      <c r="P5003" s="545">
        <f>J5003*K5003</f>
        <v>0</v>
      </c>
      <c r="Q5003" s="108" t="s">
        <v>7</v>
      </c>
      <c r="R5003" s="373" t="s">
        <v>515</v>
      </c>
    </row>
    <row r="5004" spans="1:18" ht="15" customHeight="1" x14ac:dyDescent="0.2">
      <c r="A5004" s="68" t="s">
        <v>687</v>
      </c>
      <c r="B5004" s="8"/>
      <c r="C5004" s="187" t="s">
        <v>5310</v>
      </c>
      <c r="D5004" s="102" t="s">
        <v>6</v>
      </c>
      <c r="E5004" s="372">
        <v>0</v>
      </c>
      <c r="F5004" s="459">
        <v>0</v>
      </c>
      <c r="G5004" s="459">
        <v>0</v>
      </c>
      <c r="H5004" s="296">
        <f t="shared" si="1225"/>
        <v>0</v>
      </c>
      <c r="I5004" s="296">
        <f t="shared" si="1226"/>
        <v>0</v>
      </c>
      <c r="J5004" s="296">
        <f t="shared" si="1227"/>
        <v>0</v>
      </c>
      <c r="K5004" s="114"/>
      <c r="L5004" s="325">
        <f>F5004*K5004</f>
        <v>0</v>
      </c>
      <c r="M5004" s="327">
        <f>G5004*K5004</f>
        <v>0</v>
      </c>
      <c r="N5004" s="545">
        <f>H5004*K5004</f>
        <v>0</v>
      </c>
      <c r="O5004" s="545">
        <f>I5004*K5004</f>
        <v>0</v>
      </c>
      <c r="P5004" s="545">
        <f>J5004*K5004</f>
        <v>0</v>
      </c>
      <c r="Q5004" s="108" t="s">
        <v>7</v>
      </c>
      <c r="R5004" s="373" t="s">
        <v>515</v>
      </c>
    </row>
    <row r="5005" spans="1:18" ht="15" customHeight="1" x14ac:dyDescent="0.2">
      <c r="A5005" s="68" t="s">
        <v>687</v>
      </c>
      <c r="B5005" s="8"/>
      <c r="C5005" s="187" t="s">
        <v>5311</v>
      </c>
      <c r="D5005" s="102" t="s">
        <v>6</v>
      </c>
      <c r="E5005" s="372">
        <v>0</v>
      </c>
      <c r="F5005" s="459">
        <v>0</v>
      </c>
      <c r="G5005" s="459">
        <v>0</v>
      </c>
      <c r="H5005" s="296">
        <f t="shared" si="1225"/>
        <v>0</v>
      </c>
      <c r="I5005" s="296">
        <f t="shared" si="1226"/>
        <v>0</v>
      </c>
      <c r="J5005" s="296">
        <f t="shared" si="1227"/>
        <v>0</v>
      </c>
      <c r="K5005" s="114"/>
      <c r="L5005" s="325">
        <f>F5005*K5005</f>
        <v>0</v>
      </c>
      <c r="M5005" s="327">
        <f>G5005*K5005</f>
        <v>0</v>
      </c>
      <c r="N5005" s="545">
        <f>H5005*K5005</f>
        <v>0</v>
      </c>
      <c r="O5005" s="545">
        <f>I5005*K5005</f>
        <v>0</v>
      </c>
      <c r="P5005" s="545">
        <f>J5005*K5005</f>
        <v>0</v>
      </c>
      <c r="Q5005" s="108" t="s">
        <v>7</v>
      </c>
      <c r="R5005" s="373" t="s">
        <v>515</v>
      </c>
    </row>
    <row r="5006" spans="1:18" ht="15" customHeight="1" x14ac:dyDescent="0.2">
      <c r="A5006" s="68" t="s">
        <v>687</v>
      </c>
      <c r="B5006" s="8"/>
      <c r="C5006" s="187" t="s">
        <v>5312</v>
      </c>
      <c r="D5006" s="102" t="s">
        <v>6</v>
      </c>
      <c r="E5006" s="372">
        <v>0</v>
      </c>
      <c r="F5006" s="459">
        <v>0</v>
      </c>
      <c r="G5006" s="459">
        <v>0</v>
      </c>
      <c r="H5006" s="296">
        <f t="shared" si="1225"/>
        <v>0</v>
      </c>
      <c r="I5006" s="296">
        <f t="shared" si="1226"/>
        <v>0</v>
      </c>
      <c r="J5006" s="296">
        <f t="shared" si="1227"/>
        <v>0</v>
      </c>
      <c r="K5006" s="114"/>
      <c r="L5006" s="325">
        <f>F5006*K5006</f>
        <v>0</v>
      </c>
      <c r="M5006" s="327">
        <f>G5006*K5006</f>
        <v>0</v>
      </c>
      <c r="N5006" s="545">
        <f>H5006*K5006</f>
        <v>0</v>
      </c>
      <c r="O5006" s="545">
        <f>I5006*K5006</f>
        <v>0</v>
      </c>
      <c r="P5006" s="545">
        <f>J5006*K5006</f>
        <v>0</v>
      </c>
      <c r="Q5006" s="108" t="s">
        <v>7</v>
      </c>
      <c r="R5006" s="373" t="s">
        <v>515</v>
      </c>
    </row>
    <row r="5007" spans="1:18" ht="15" customHeight="1" x14ac:dyDescent="0.2">
      <c r="A5007" s="68" t="s">
        <v>61</v>
      </c>
      <c r="B5007" s="8"/>
      <c r="C5007" s="187" t="s">
        <v>5313</v>
      </c>
      <c r="D5007" s="102" t="s">
        <v>6</v>
      </c>
      <c r="E5007" s="372">
        <v>0</v>
      </c>
      <c r="F5007" s="459">
        <v>0</v>
      </c>
      <c r="G5007" s="459">
        <v>0</v>
      </c>
      <c r="H5007" s="296">
        <f t="shared" si="1207"/>
        <v>0</v>
      </c>
      <c r="I5007" s="296">
        <f t="shared" si="1208"/>
        <v>0</v>
      </c>
      <c r="J5007" s="296">
        <f t="shared" si="1209"/>
        <v>0</v>
      </c>
      <c r="K5007" s="114"/>
      <c r="L5007" s="325">
        <f>F5007*K5007</f>
        <v>0</v>
      </c>
      <c r="M5007" s="327">
        <f>G5007*K5007</f>
        <v>0</v>
      </c>
      <c r="N5007" s="545">
        <f>H5007*K5007</f>
        <v>0</v>
      </c>
      <c r="O5007" s="545">
        <f>I5007*K5007</f>
        <v>0</v>
      </c>
      <c r="P5007" s="545">
        <f>J5007*K5007</f>
        <v>0</v>
      </c>
      <c r="Q5007" s="108" t="s">
        <v>7</v>
      </c>
      <c r="R5007" s="373" t="s">
        <v>515</v>
      </c>
    </row>
    <row r="5008" spans="1:18" ht="15" customHeight="1" x14ac:dyDescent="0.2">
      <c r="A5008" s="68" t="s">
        <v>61</v>
      </c>
      <c r="B5008" s="8"/>
      <c r="C5008" s="187" t="s">
        <v>5314</v>
      </c>
      <c r="D5008" s="102" t="s">
        <v>6</v>
      </c>
      <c r="E5008" s="372">
        <v>0</v>
      </c>
      <c r="F5008" s="459">
        <v>0</v>
      </c>
      <c r="G5008" s="459">
        <v>0</v>
      </c>
      <c r="H5008" s="296">
        <f t="shared" si="1207"/>
        <v>0</v>
      </c>
      <c r="I5008" s="296">
        <f t="shared" si="1208"/>
        <v>0</v>
      </c>
      <c r="J5008" s="296">
        <f t="shared" si="1209"/>
        <v>0</v>
      </c>
      <c r="K5008" s="114"/>
      <c r="L5008" s="325">
        <f>F5008*K5008</f>
        <v>0</v>
      </c>
      <c r="M5008" s="327">
        <f>G5008*K5008</f>
        <v>0</v>
      </c>
      <c r="N5008" s="545">
        <f>H5008*K5008</f>
        <v>0</v>
      </c>
      <c r="O5008" s="545">
        <f>I5008*K5008</f>
        <v>0</v>
      </c>
      <c r="P5008" s="545">
        <f>J5008*K5008</f>
        <v>0</v>
      </c>
      <c r="Q5008" s="108" t="s">
        <v>7</v>
      </c>
      <c r="R5008" s="373" t="s">
        <v>515</v>
      </c>
    </row>
    <row r="5009" spans="1:18" ht="15" customHeight="1" x14ac:dyDescent="0.2">
      <c r="A5009" s="68" t="s">
        <v>61</v>
      </c>
      <c r="B5009" s="8"/>
      <c r="C5009" s="187" t="s">
        <v>5315</v>
      </c>
      <c r="D5009" s="102" t="s">
        <v>6</v>
      </c>
      <c r="E5009" s="372">
        <v>0</v>
      </c>
      <c r="F5009" s="459">
        <v>0</v>
      </c>
      <c r="G5009" s="459">
        <v>0</v>
      </c>
      <c r="H5009" s="296">
        <f t="shared" si="1207"/>
        <v>0</v>
      </c>
      <c r="I5009" s="296">
        <f t="shared" si="1208"/>
        <v>0</v>
      </c>
      <c r="J5009" s="296">
        <f t="shared" si="1209"/>
        <v>0</v>
      </c>
      <c r="K5009" s="114"/>
      <c r="L5009" s="325">
        <f>F5009*K5009</f>
        <v>0</v>
      </c>
      <c r="M5009" s="327">
        <f>G5009*K5009</f>
        <v>0</v>
      </c>
      <c r="N5009" s="545">
        <f>H5009*K5009</f>
        <v>0</v>
      </c>
      <c r="O5009" s="545">
        <f>I5009*K5009</f>
        <v>0</v>
      </c>
      <c r="P5009" s="545">
        <f>J5009*K5009</f>
        <v>0</v>
      </c>
      <c r="Q5009" s="108" t="s">
        <v>7</v>
      </c>
      <c r="R5009" s="373" t="s">
        <v>515</v>
      </c>
    </row>
    <row r="5010" spans="1:18" ht="15" customHeight="1" x14ac:dyDescent="0.2">
      <c r="A5010" s="68" t="s">
        <v>61</v>
      </c>
      <c r="B5010" s="8"/>
      <c r="C5010" s="187" t="s">
        <v>5316</v>
      </c>
      <c r="D5010" s="102" t="s">
        <v>6</v>
      </c>
      <c r="E5010" s="372">
        <v>0</v>
      </c>
      <c r="F5010" s="459">
        <v>0</v>
      </c>
      <c r="G5010" s="459">
        <v>0</v>
      </c>
      <c r="H5010" s="296">
        <f t="shared" si="1207"/>
        <v>0</v>
      </c>
      <c r="I5010" s="296">
        <f t="shared" si="1208"/>
        <v>0</v>
      </c>
      <c r="J5010" s="296">
        <f t="shared" si="1209"/>
        <v>0</v>
      </c>
      <c r="K5010" s="114"/>
      <c r="L5010" s="325">
        <f>F5010*K5010</f>
        <v>0</v>
      </c>
      <c r="M5010" s="327">
        <f>G5010*K5010</f>
        <v>0</v>
      </c>
      <c r="N5010" s="545">
        <f>H5010*K5010</f>
        <v>0</v>
      </c>
      <c r="O5010" s="545">
        <f>I5010*K5010</f>
        <v>0</v>
      </c>
      <c r="P5010" s="545">
        <f>J5010*K5010</f>
        <v>0</v>
      </c>
      <c r="Q5010" s="108" t="s">
        <v>7</v>
      </c>
      <c r="R5010" s="373" t="s">
        <v>515</v>
      </c>
    </row>
    <row r="5011" spans="1:18" ht="15" customHeight="1" x14ac:dyDescent="0.2">
      <c r="A5011" s="68" t="s">
        <v>61</v>
      </c>
      <c r="B5011" s="8"/>
      <c r="C5011" s="187" t="s">
        <v>5317</v>
      </c>
      <c r="D5011" s="102" t="s">
        <v>6</v>
      </c>
      <c r="E5011" s="372">
        <v>0</v>
      </c>
      <c r="F5011" s="459">
        <v>0</v>
      </c>
      <c r="G5011" s="459">
        <v>0</v>
      </c>
      <c r="H5011" s="296">
        <v>0.88200000000000001</v>
      </c>
      <c r="I5011" s="296">
        <v>0.873</v>
      </c>
      <c r="J5011" s="296">
        <v>0.86399999999999999</v>
      </c>
      <c r="K5011" s="114"/>
      <c r="L5011" s="325">
        <v>0</v>
      </c>
      <c r="M5011" s="327">
        <v>0</v>
      </c>
      <c r="N5011" s="545">
        <v>0</v>
      </c>
      <c r="O5011" s="545">
        <v>0</v>
      </c>
      <c r="P5011" s="545">
        <v>0</v>
      </c>
      <c r="Q5011" s="108" t="s">
        <v>7</v>
      </c>
      <c r="R5011" s="373" t="s">
        <v>515</v>
      </c>
    </row>
    <row r="5012" spans="1:18" ht="15" customHeight="1" x14ac:dyDescent="0.2">
      <c r="A5012" s="68" t="s">
        <v>61</v>
      </c>
      <c r="B5012" s="8"/>
      <c r="C5012" s="187" t="s">
        <v>5318</v>
      </c>
      <c r="D5012" s="102" t="s">
        <v>6</v>
      </c>
      <c r="E5012" s="372">
        <v>0</v>
      </c>
      <c r="F5012" s="459">
        <v>0</v>
      </c>
      <c r="G5012" s="459">
        <v>0</v>
      </c>
      <c r="H5012" s="296">
        <v>0.88200000000000001</v>
      </c>
      <c r="I5012" s="296">
        <v>0.873</v>
      </c>
      <c r="J5012" s="296">
        <v>0.86399999999999999</v>
      </c>
      <c r="K5012" s="114"/>
      <c r="L5012" s="325">
        <v>0</v>
      </c>
      <c r="M5012" s="327">
        <v>0</v>
      </c>
      <c r="N5012" s="545">
        <v>0</v>
      </c>
      <c r="O5012" s="545">
        <v>0</v>
      </c>
      <c r="P5012" s="545">
        <v>0</v>
      </c>
      <c r="Q5012" s="108" t="s">
        <v>7</v>
      </c>
      <c r="R5012" s="373" t="s">
        <v>515</v>
      </c>
    </row>
    <row r="5013" spans="1:18" ht="15" customHeight="1" x14ac:dyDescent="0.2">
      <c r="A5013" s="79" t="s">
        <v>625</v>
      </c>
      <c r="B5013" s="79"/>
      <c r="C5013" s="187" t="s">
        <v>3607</v>
      </c>
      <c r="D5013" s="55" t="s">
        <v>6</v>
      </c>
      <c r="E5013" s="372">
        <v>0</v>
      </c>
      <c r="F5013" s="459">
        <v>0</v>
      </c>
      <c r="G5013" s="459">
        <v>0</v>
      </c>
      <c r="H5013" s="296">
        <f t="shared" si="1207"/>
        <v>0</v>
      </c>
      <c r="I5013" s="296">
        <f t="shared" si="1208"/>
        <v>0</v>
      </c>
      <c r="J5013" s="296">
        <f t="shared" si="1209"/>
        <v>0</v>
      </c>
      <c r="K5013" s="114"/>
      <c r="L5013" s="322">
        <f>F5013*K5013</f>
        <v>0</v>
      </c>
      <c r="M5013" s="327">
        <f>G5013*K5013</f>
        <v>0</v>
      </c>
      <c r="N5013" s="545">
        <f>H5013*K5013</f>
        <v>0</v>
      </c>
      <c r="O5013" s="545">
        <f>I5013*K5013</f>
        <v>0</v>
      </c>
      <c r="P5013" s="545">
        <f>J5013*K5013</f>
        <v>0</v>
      </c>
      <c r="Q5013" s="108" t="s">
        <v>7</v>
      </c>
      <c r="R5013" s="373" t="s">
        <v>515</v>
      </c>
    </row>
    <row r="5014" spans="1:18" ht="15" customHeight="1" x14ac:dyDescent="0.2">
      <c r="A5014" s="68" t="s">
        <v>61</v>
      </c>
      <c r="B5014" s="8"/>
      <c r="C5014" s="187" t="s">
        <v>5319</v>
      </c>
      <c r="D5014" s="102" t="s">
        <v>6</v>
      </c>
      <c r="E5014" s="372">
        <v>0</v>
      </c>
      <c r="F5014" s="459">
        <v>0</v>
      </c>
      <c r="G5014" s="459">
        <v>0</v>
      </c>
      <c r="H5014" s="296">
        <v>0.88200000000000001</v>
      </c>
      <c r="I5014" s="296">
        <v>0.873</v>
      </c>
      <c r="J5014" s="296">
        <v>0.86399999999999999</v>
      </c>
      <c r="K5014" s="114"/>
      <c r="L5014" s="325">
        <v>0</v>
      </c>
      <c r="M5014" s="327">
        <v>0</v>
      </c>
      <c r="N5014" s="545">
        <v>0</v>
      </c>
      <c r="O5014" s="545">
        <v>0</v>
      </c>
      <c r="P5014" s="545">
        <v>0</v>
      </c>
      <c r="Q5014" s="108" t="s">
        <v>7</v>
      </c>
      <c r="R5014" s="373" t="s">
        <v>515</v>
      </c>
    </row>
    <row r="5015" spans="1:18" ht="15" customHeight="1" x14ac:dyDescent="0.2">
      <c r="A5015" s="68" t="s">
        <v>61</v>
      </c>
      <c r="B5015" s="8"/>
      <c r="C5015" s="187" t="s">
        <v>5320</v>
      </c>
      <c r="D5015" s="102" t="s">
        <v>6</v>
      </c>
      <c r="E5015" s="372">
        <v>0</v>
      </c>
      <c r="F5015" s="459">
        <v>0</v>
      </c>
      <c r="G5015" s="459">
        <v>0</v>
      </c>
      <c r="H5015" s="296">
        <v>0.88200000000000001</v>
      </c>
      <c r="I5015" s="296">
        <v>0.873</v>
      </c>
      <c r="J5015" s="296">
        <v>0.86399999999999999</v>
      </c>
      <c r="K5015" s="114"/>
      <c r="L5015" s="325">
        <v>0</v>
      </c>
      <c r="M5015" s="327">
        <v>0</v>
      </c>
      <c r="N5015" s="545">
        <v>0</v>
      </c>
      <c r="O5015" s="545">
        <v>0</v>
      </c>
      <c r="P5015" s="545">
        <v>0</v>
      </c>
      <c r="Q5015" s="108" t="s">
        <v>7</v>
      </c>
      <c r="R5015" s="373" t="s">
        <v>515</v>
      </c>
    </row>
    <row r="5016" spans="1:18" ht="15" customHeight="1" x14ac:dyDescent="0.2">
      <c r="A5016" s="68" t="s">
        <v>61</v>
      </c>
      <c r="B5016" s="8"/>
      <c r="C5016" s="187" t="s">
        <v>5321</v>
      </c>
      <c r="D5016" s="102" t="s">
        <v>6</v>
      </c>
      <c r="E5016" s="372">
        <v>0</v>
      </c>
      <c r="F5016" s="459">
        <v>0</v>
      </c>
      <c r="G5016" s="459">
        <v>0</v>
      </c>
      <c r="H5016" s="296">
        <v>0.88200000000000001</v>
      </c>
      <c r="I5016" s="296">
        <v>0.873</v>
      </c>
      <c r="J5016" s="296">
        <v>0.86399999999999999</v>
      </c>
      <c r="K5016" s="114"/>
      <c r="L5016" s="325">
        <v>0</v>
      </c>
      <c r="M5016" s="327">
        <v>0</v>
      </c>
      <c r="N5016" s="545">
        <v>0</v>
      </c>
      <c r="O5016" s="545">
        <v>0</v>
      </c>
      <c r="P5016" s="545">
        <v>0</v>
      </c>
      <c r="Q5016" s="108" t="s">
        <v>7</v>
      </c>
      <c r="R5016" s="373" t="s">
        <v>515</v>
      </c>
    </row>
    <row r="5017" spans="1:18" ht="15" customHeight="1" x14ac:dyDescent="0.2">
      <c r="A5017" s="133" t="s">
        <v>111</v>
      </c>
      <c r="B5017" s="133"/>
      <c r="C5017" s="134" t="s">
        <v>2100</v>
      </c>
      <c r="D5017" s="27" t="s">
        <v>6</v>
      </c>
      <c r="E5017" s="372">
        <f>F5017*1.2</f>
        <v>0</v>
      </c>
      <c r="F5017" s="459">
        <v>0</v>
      </c>
      <c r="G5017" s="459">
        <v>0</v>
      </c>
      <c r="H5017" s="296">
        <f t="shared" si="1207"/>
        <v>0</v>
      </c>
      <c r="I5017" s="296">
        <f t="shared" si="1208"/>
        <v>0</v>
      </c>
      <c r="J5017" s="296">
        <f t="shared" si="1209"/>
        <v>0</v>
      </c>
      <c r="K5017" s="106"/>
      <c r="L5017" s="322">
        <f>F5017*K5017</f>
        <v>0</v>
      </c>
      <c r="M5017" s="327">
        <f>G5017*K5017</f>
        <v>0</v>
      </c>
      <c r="N5017" s="545">
        <f>H5017*K5017</f>
        <v>0</v>
      </c>
      <c r="O5017" s="545">
        <f>I5017*K5017</f>
        <v>0</v>
      </c>
      <c r="P5017" s="545">
        <f>J5017*K5017</f>
        <v>0</v>
      </c>
      <c r="Q5017" s="108" t="s">
        <v>7</v>
      </c>
      <c r="R5017" s="373" t="s">
        <v>515</v>
      </c>
    </row>
    <row r="5018" spans="1:18" ht="15" customHeight="1" x14ac:dyDescent="0.2">
      <c r="A5018" s="133" t="s">
        <v>293</v>
      </c>
      <c r="B5018" s="133"/>
      <c r="C5018" s="134" t="s">
        <v>2101</v>
      </c>
      <c r="D5018" s="18" t="s">
        <v>6</v>
      </c>
      <c r="E5018" s="372">
        <f>F5018*1.2</f>
        <v>0</v>
      </c>
      <c r="F5018" s="459">
        <v>0</v>
      </c>
      <c r="G5018" s="459">
        <v>0</v>
      </c>
      <c r="H5018" s="296">
        <f t="shared" si="1207"/>
        <v>0</v>
      </c>
      <c r="I5018" s="296">
        <f t="shared" si="1208"/>
        <v>0</v>
      </c>
      <c r="J5018" s="296">
        <f t="shared" si="1209"/>
        <v>0</v>
      </c>
      <c r="K5018" s="106"/>
      <c r="L5018" s="322">
        <f>F5018*K5018</f>
        <v>0</v>
      </c>
      <c r="M5018" s="327">
        <f>G5018*K5018</f>
        <v>0</v>
      </c>
      <c r="N5018" s="545">
        <f>H5018*K5018</f>
        <v>0</v>
      </c>
      <c r="O5018" s="545">
        <f>I5018*K5018</f>
        <v>0</v>
      </c>
      <c r="P5018" s="545">
        <f>J5018*K5018</f>
        <v>0</v>
      </c>
      <c r="Q5018" s="108" t="s">
        <v>7</v>
      </c>
      <c r="R5018" s="373" t="s">
        <v>515</v>
      </c>
    </row>
    <row r="5019" spans="1:18" ht="15" customHeight="1" x14ac:dyDescent="0.2">
      <c r="A5019" s="133" t="s">
        <v>111</v>
      </c>
      <c r="B5019" s="133"/>
      <c r="C5019" s="134" t="s">
        <v>2102</v>
      </c>
      <c r="D5019" s="18" t="s">
        <v>6</v>
      </c>
      <c r="E5019" s="372">
        <f>F5019*1.2</f>
        <v>0</v>
      </c>
      <c r="F5019" s="459">
        <v>0</v>
      </c>
      <c r="G5019" s="459">
        <v>0</v>
      </c>
      <c r="H5019" s="296">
        <f t="shared" si="1207"/>
        <v>0</v>
      </c>
      <c r="I5019" s="296">
        <f t="shared" si="1208"/>
        <v>0</v>
      </c>
      <c r="J5019" s="296">
        <f t="shared" si="1209"/>
        <v>0</v>
      </c>
      <c r="K5019" s="106"/>
      <c r="L5019" s="322">
        <f>F5019*K5019</f>
        <v>0</v>
      </c>
      <c r="M5019" s="327">
        <f>G5019*K5019</f>
        <v>0</v>
      </c>
      <c r="N5019" s="545">
        <f>H5019*K5019</f>
        <v>0</v>
      </c>
      <c r="O5019" s="545">
        <f>I5019*K5019</f>
        <v>0</v>
      </c>
      <c r="P5019" s="545">
        <f>J5019*K5019</f>
        <v>0</v>
      </c>
      <c r="Q5019" s="108" t="s">
        <v>7</v>
      </c>
      <c r="R5019" s="373" t="s">
        <v>515</v>
      </c>
    </row>
    <row r="5020" spans="1:18" ht="15" customHeight="1" x14ac:dyDescent="0.2">
      <c r="A5020" s="133" t="s">
        <v>41</v>
      </c>
      <c r="B5020" s="133"/>
      <c r="C5020" s="8" t="s">
        <v>1767</v>
      </c>
      <c r="D5020" s="135" t="s">
        <v>6</v>
      </c>
      <c r="E5020" s="372">
        <f>F5020*1.2</f>
        <v>0</v>
      </c>
      <c r="F5020" s="459">
        <v>0</v>
      </c>
      <c r="G5020" s="459">
        <v>0</v>
      </c>
      <c r="H5020" s="296">
        <f t="shared" si="1207"/>
        <v>0</v>
      </c>
      <c r="I5020" s="296">
        <f t="shared" si="1208"/>
        <v>0</v>
      </c>
      <c r="J5020" s="296">
        <f t="shared" si="1209"/>
        <v>0</v>
      </c>
      <c r="K5020" s="172"/>
      <c r="L5020" s="322">
        <f>F5020*K5020</f>
        <v>0</v>
      </c>
      <c r="M5020" s="327">
        <f>G5020*K5020</f>
        <v>0</v>
      </c>
      <c r="N5020" s="545">
        <f>H5020*K5020</f>
        <v>0</v>
      </c>
      <c r="O5020" s="545">
        <f>I5020*K5020</f>
        <v>0</v>
      </c>
      <c r="P5020" s="545">
        <f>J5020*K5020</f>
        <v>0</v>
      </c>
      <c r="Q5020" s="108" t="s">
        <v>7</v>
      </c>
      <c r="R5020" s="373" t="s">
        <v>515</v>
      </c>
    </row>
    <row r="5021" spans="1:18" ht="15" customHeight="1" x14ac:dyDescent="0.2">
      <c r="A5021" s="133" t="s">
        <v>41</v>
      </c>
      <c r="B5021" s="133"/>
      <c r="C5021" s="8" t="s">
        <v>1768</v>
      </c>
      <c r="D5021" s="12" t="s">
        <v>6</v>
      </c>
      <c r="E5021" s="372">
        <f t="shared" ref="E5021:E5036" si="1228">F5021*1.2</f>
        <v>0</v>
      </c>
      <c r="F5021" s="459">
        <v>0</v>
      </c>
      <c r="G5021" s="459">
        <v>0</v>
      </c>
      <c r="H5021" s="296">
        <f t="shared" si="1207"/>
        <v>0</v>
      </c>
      <c r="I5021" s="296">
        <f t="shared" si="1208"/>
        <v>0</v>
      </c>
      <c r="J5021" s="296">
        <f t="shared" si="1209"/>
        <v>0</v>
      </c>
      <c r="K5021" s="172"/>
      <c r="L5021" s="322">
        <f>F5021*K5021</f>
        <v>0</v>
      </c>
      <c r="M5021" s="327">
        <f>G5021*K5021</f>
        <v>0</v>
      </c>
      <c r="N5021" s="545">
        <f>H5021*K5021</f>
        <v>0</v>
      </c>
      <c r="O5021" s="545">
        <f>I5021*K5021</f>
        <v>0</v>
      </c>
      <c r="P5021" s="545">
        <f>J5021*K5021</f>
        <v>0</v>
      </c>
      <c r="Q5021" s="108" t="s">
        <v>7</v>
      </c>
      <c r="R5021" s="373" t="s">
        <v>515</v>
      </c>
    </row>
    <row r="5022" spans="1:18" ht="15" customHeight="1" x14ac:dyDescent="0.2">
      <c r="A5022" s="133" t="s">
        <v>41</v>
      </c>
      <c r="B5022" s="133"/>
      <c r="C5022" s="8" t="s">
        <v>1769</v>
      </c>
      <c r="D5022" s="12" t="s">
        <v>6</v>
      </c>
      <c r="E5022" s="372">
        <f t="shared" si="1228"/>
        <v>0</v>
      </c>
      <c r="F5022" s="459">
        <v>0</v>
      </c>
      <c r="G5022" s="459">
        <v>0</v>
      </c>
      <c r="H5022" s="296">
        <f t="shared" si="1207"/>
        <v>0</v>
      </c>
      <c r="I5022" s="296">
        <f t="shared" si="1208"/>
        <v>0</v>
      </c>
      <c r="J5022" s="296">
        <f t="shared" si="1209"/>
        <v>0</v>
      </c>
      <c r="K5022" s="172"/>
      <c r="L5022" s="322">
        <f>F5022*K5022</f>
        <v>0</v>
      </c>
      <c r="M5022" s="327">
        <f>G5022*K5022</f>
        <v>0</v>
      </c>
      <c r="N5022" s="545">
        <f>H5022*K5022</f>
        <v>0</v>
      </c>
      <c r="O5022" s="545">
        <f>I5022*K5022</f>
        <v>0</v>
      </c>
      <c r="P5022" s="545">
        <f>J5022*K5022</f>
        <v>0</v>
      </c>
      <c r="Q5022" s="108" t="s">
        <v>7</v>
      </c>
      <c r="R5022" s="373" t="s">
        <v>515</v>
      </c>
    </row>
    <row r="5023" spans="1:18" ht="15" customHeight="1" x14ac:dyDescent="0.2">
      <c r="A5023" s="133" t="s">
        <v>41</v>
      </c>
      <c r="B5023" s="133"/>
      <c r="C5023" s="8" t="s">
        <v>1766</v>
      </c>
      <c r="D5023" s="12" t="s">
        <v>6</v>
      </c>
      <c r="E5023" s="372">
        <f t="shared" si="1228"/>
        <v>0</v>
      </c>
      <c r="F5023" s="459">
        <v>0</v>
      </c>
      <c r="G5023" s="459">
        <v>0</v>
      </c>
      <c r="H5023" s="296">
        <f t="shared" si="1207"/>
        <v>0</v>
      </c>
      <c r="I5023" s="296">
        <f t="shared" si="1208"/>
        <v>0</v>
      </c>
      <c r="J5023" s="296">
        <f t="shared" si="1209"/>
        <v>0</v>
      </c>
      <c r="K5023" s="172"/>
      <c r="L5023" s="322">
        <f>F5023*K5023</f>
        <v>0</v>
      </c>
      <c r="M5023" s="327">
        <f>G5023*K5023</f>
        <v>0</v>
      </c>
      <c r="N5023" s="545">
        <f>H5023*K5023</f>
        <v>0</v>
      </c>
      <c r="O5023" s="545">
        <f>I5023*K5023</f>
        <v>0</v>
      </c>
      <c r="P5023" s="545">
        <f>J5023*K5023</f>
        <v>0</v>
      </c>
      <c r="Q5023" s="108" t="s">
        <v>7</v>
      </c>
      <c r="R5023" s="373" t="s">
        <v>515</v>
      </c>
    </row>
    <row r="5024" spans="1:18" ht="15" customHeight="1" x14ac:dyDescent="0.2">
      <c r="A5024" s="155" t="s">
        <v>41</v>
      </c>
      <c r="B5024" s="155"/>
      <c r="C5024" s="8" t="s">
        <v>1711</v>
      </c>
      <c r="D5024" s="22" t="s">
        <v>6</v>
      </c>
      <c r="E5024" s="372">
        <f t="shared" si="1228"/>
        <v>0</v>
      </c>
      <c r="F5024" s="459">
        <v>0</v>
      </c>
      <c r="G5024" s="459">
        <v>0</v>
      </c>
      <c r="H5024" s="296">
        <f t="shared" si="1207"/>
        <v>0</v>
      </c>
      <c r="I5024" s="296">
        <f t="shared" si="1208"/>
        <v>0</v>
      </c>
      <c r="J5024" s="296">
        <f t="shared" si="1209"/>
        <v>0</v>
      </c>
      <c r="K5024" s="172"/>
      <c r="L5024" s="322">
        <f>F5024*K5024</f>
        <v>0</v>
      </c>
      <c r="M5024" s="327">
        <f>G5024*K5024</f>
        <v>0</v>
      </c>
      <c r="N5024" s="545">
        <f>H5024*K5024</f>
        <v>0</v>
      </c>
      <c r="O5024" s="545">
        <f>I5024*K5024</f>
        <v>0</v>
      </c>
      <c r="P5024" s="545">
        <f>J5024*K5024</f>
        <v>0</v>
      </c>
      <c r="Q5024" s="108" t="s">
        <v>7</v>
      </c>
      <c r="R5024" s="373" t="s">
        <v>515</v>
      </c>
    </row>
    <row r="5025" spans="1:18" ht="15" customHeight="1" x14ac:dyDescent="0.2">
      <c r="A5025" s="155" t="s">
        <v>41</v>
      </c>
      <c r="B5025" s="155"/>
      <c r="C5025" s="8" t="s">
        <v>1712</v>
      </c>
      <c r="D5025" s="22" t="s">
        <v>6</v>
      </c>
      <c r="E5025" s="372">
        <f t="shared" si="1228"/>
        <v>0</v>
      </c>
      <c r="F5025" s="459">
        <v>0</v>
      </c>
      <c r="G5025" s="459">
        <v>0</v>
      </c>
      <c r="H5025" s="296">
        <f t="shared" si="1207"/>
        <v>0</v>
      </c>
      <c r="I5025" s="296">
        <f t="shared" si="1208"/>
        <v>0</v>
      </c>
      <c r="J5025" s="296">
        <f t="shared" si="1209"/>
        <v>0</v>
      </c>
      <c r="K5025" s="172"/>
      <c r="L5025" s="322">
        <f>F5025*K5025</f>
        <v>0</v>
      </c>
      <c r="M5025" s="327">
        <f>G5025*K5025</f>
        <v>0</v>
      </c>
      <c r="N5025" s="545">
        <f>H5025*K5025</f>
        <v>0</v>
      </c>
      <c r="O5025" s="545">
        <f>I5025*K5025</f>
        <v>0</v>
      </c>
      <c r="P5025" s="545">
        <f>J5025*K5025</f>
        <v>0</v>
      </c>
      <c r="Q5025" s="108" t="s">
        <v>7</v>
      </c>
      <c r="R5025" s="373" t="s">
        <v>515</v>
      </c>
    </row>
    <row r="5026" spans="1:18" ht="15" customHeight="1" x14ac:dyDescent="0.2">
      <c r="A5026" s="155" t="s">
        <v>41</v>
      </c>
      <c r="B5026" s="155"/>
      <c r="C5026" s="8" t="s">
        <v>2029</v>
      </c>
      <c r="D5026" s="22" t="s">
        <v>6</v>
      </c>
      <c r="E5026" s="372">
        <f>F5026*1.2</f>
        <v>0</v>
      </c>
      <c r="F5026" s="459">
        <v>0</v>
      </c>
      <c r="G5026" s="459">
        <v>0</v>
      </c>
      <c r="H5026" s="296">
        <f t="shared" si="1207"/>
        <v>0</v>
      </c>
      <c r="I5026" s="296">
        <f t="shared" si="1208"/>
        <v>0</v>
      </c>
      <c r="J5026" s="296">
        <f t="shared" si="1209"/>
        <v>0</v>
      </c>
      <c r="K5026" s="172"/>
      <c r="L5026" s="322">
        <f>F5026*K5026</f>
        <v>0</v>
      </c>
      <c r="M5026" s="327">
        <f>G5026*K5026</f>
        <v>0</v>
      </c>
      <c r="N5026" s="545">
        <f>H5026*K5026</f>
        <v>0</v>
      </c>
      <c r="O5026" s="545">
        <f>I5026*K5026</f>
        <v>0</v>
      </c>
      <c r="P5026" s="545">
        <f>J5026*K5026</f>
        <v>0</v>
      </c>
      <c r="Q5026" s="108" t="s">
        <v>7</v>
      </c>
      <c r="R5026" s="373" t="s">
        <v>515</v>
      </c>
    </row>
    <row r="5027" spans="1:18" ht="15" customHeight="1" x14ac:dyDescent="0.2">
      <c r="A5027" s="155" t="s">
        <v>41</v>
      </c>
      <c r="B5027" s="155"/>
      <c r="C5027" s="8" t="s">
        <v>1713</v>
      </c>
      <c r="D5027" s="22" t="s">
        <v>6</v>
      </c>
      <c r="E5027" s="372">
        <f t="shared" si="1228"/>
        <v>0</v>
      </c>
      <c r="F5027" s="459">
        <v>0</v>
      </c>
      <c r="G5027" s="459">
        <v>0</v>
      </c>
      <c r="H5027" s="296">
        <f t="shared" si="1207"/>
        <v>0</v>
      </c>
      <c r="I5027" s="296">
        <f t="shared" si="1208"/>
        <v>0</v>
      </c>
      <c r="J5027" s="296">
        <f t="shared" si="1209"/>
        <v>0</v>
      </c>
      <c r="K5027" s="172"/>
      <c r="L5027" s="322">
        <f>F5027*K5027</f>
        <v>0</v>
      </c>
      <c r="M5027" s="327">
        <f>G5027*K5027</f>
        <v>0</v>
      </c>
      <c r="N5027" s="545">
        <f>H5027*K5027</f>
        <v>0</v>
      </c>
      <c r="O5027" s="545">
        <f>I5027*K5027</f>
        <v>0</v>
      </c>
      <c r="P5027" s="545">
        <f>J5027*K5027</f>
        <v>0</v>
      </c>
      <c r="Q5027" s="108" t="s">
        <v>7</v>
      </c>
      <c r="R5027" s="373" t="s">
        <v>515</v>
      </c>
    </row>
    <row r="5028" spans="1:18" ht="15" customHeight="1" x14ac:dyDescent="0.2">
      <c r="A5028" s="155" t="s">
        <v>41</v>
      </c>
      <c r="B5028" s="155"/>
      <c r="C5028" s="8" t="s">
        <v>2030</v>
      </c>
      <c r="D5028" s="22" t="s">
        <v>6</v>
      </c>
      <c r="E5028" s="372">
        <f t="shared" si="1228"/>
        <v>0</v>
      </c>
      <c r="F5028" s="459">
        <v>0</v>
      </c>
      <c r="G5028" s="459">
        <v>0</v>
      </c>
      <c r="H5028" s="296">
        <f t="shared" si="1207"/>
        <v>0</v>
      </c>
      <c r="I5028" s="296">
        <f t="shared" si="1208"/>
        <v>0</v>
      </c>
      <c r="J5028" s="296">
        <f t="shared" si="1209"/>
        <v>0</v>
      </c>
      <c r="K5028" s="172"/>
      <c r="L5028" s="322">
        <f>F5028*K5028</f>
        <v>0</v>
      </c>
      <c r="M5028" s="327">
        <f>G5028*K5028</f>
        <v>0</v>
      </c>
      <c r="N5028" s="545">
        <f>H5028*K5028</f>
        <v>0</v>
      </c>
      <c r="O5028" s="545">
        <f>I5028*K5028</f>
        <v>0</v>
      </c>
      <c r="P5028" s="545">
        <f>J5028*K5028</f>
        <v>0</v>
      </c>
      <c r="Q5028" s="108" t="s">
        <v>7</v>
      </c>
      <c r="R5028" s="373" t="s">
        <v>515</v>
      </c>
    </row>
    <row r="5029" spans="1:18" ht="15" customHeight="1" x14ac:dyDescent="0.2">
      <c r="A5029" s="155" t="s">
        <v>41</v>
      </c>
      <c r="B5029" s="155"/>
      <c r="C5029" s="8" t="s">
        <v>1714</v>
      </c>
      <c r="D5029" s="22" t="s">
        <v>6</v>
      </c>
      <c r="E5029" s="372">
        <f t="shared" si="1228"/>
        <v>0</v>
      </c>
      <c r="F5029" s="459">
        <v>0</v>
      </c>
      <c r="G5029" s="459">
        <v>0</v>
      </c>
      <c r="H5029" s="296">
        <f t="shared" si="1207"/>
        <v>0</v>
      </c>
      <c r="I5029" s="296">
        <f t="shared" si="1208"/>
        <v>0</v>
      </c>
      <c r="J5029" s="296">
        <f t="shared" si="1209"/>
        <v>0</v>
      </c>
      <c r="K5029" s="172"/>
      <c r="L5029" s="322">
        <f>F5029*K5029</f>
        <v>0</v>
      </c>
      <c r="M5029" s="327">
        <f>G5029*K5029</f>
        <v>0</v>
      </c>
      <c r="N5029" s="545">
        <f>H5029*K5029</f>
        <v>0</v>
      </c>
      <c r="O5029" s="545">
        <f>I5029*K5029</f>
        <v>0</v>
      </c>
      <c r="P5029" s="545">
        <f>J5029*K5029</f>
        <v>0</v>
      </c>
      <c r="Q5029" s="108" t="s">
        <v>7</v>
      </c>
      <c r="R5029" s="373" t="s">
        <v>515</v>
      </c>
    </row>
    <row r="5030" spans="1:18" ht="15" customHeight="1" x14ac:dyDescent="0.2">
      <c r="A5030" s="155" t="s">
        <v>41</v>
      </c>
      <c r="B5030" s="155"/>
      <c r="C5030" s="8" t="s">
        <v>1715</v>
      </c>
      <c r="D5030" s="22" t="s">
        <v>6</v>
      </c>
      <c r="E5030" s="372">
        <f t="shared" si="1228"/>
        <v>0</v>
      </c>
      <c r="F5030" s="459">
        <v>0</v>
      </c>
      <c r="G5030" s="459">
        <v>0</v>
      </c>
      <c r="H5030" s="296">
        <f t="shared" si="1207"/>
        <v>0</v>
      </c>
      <c r="I5030" s="296">
        <f t="shared" si="1208"/>
        <v>0</v>
      </c>
      <c r="J5030" s="296">
        <f t="shared" si="1209"/>
        <v>0</v>
      </c>
      <c r="K5030" s="172"/>
      <c r="L5030" s="322">
        <f>F5030*K5030</f>
        <v>0</v>
      </c>
      <c r="M5030" s="327">
        <f>G5030*K5030</f>
        <v>0</v>
      </c>
      <c r="N5030" s="545">
        <f>H5030*K5030</f>
        <v>0</v>
      </c>
      <c r="O5030" s="545">
        <f>I5030*K5030</f>
        <v>0</v>
      </c>
      <c r="P5030" s="545">
        <f>J5030*K5030</f>
        <v>0</v>
      </c>
      <c r="Q5030" s="108" t="s">
        <v>7</v>
      </c>
      <c r="R5030" s="373" t="s">
        <v>515</v>
      </c>
    </row>
    <row r="5031" spans="1:18" ht="15" customHeight="1" x14ac:dyDescent="0.2">
      <c r="A5031" s="155" t="s">
        <v>41</v>
      </c>
      <c r="B5031" s="155"/>
      <c r="C5031" s="8" t="s">
        <v>2027</v>
      </c>
      <c r="D5031" s="22" t="s">
        <v>6</v>
      </c>
      <c r="E5031" s="372">
        <f>F5031*1.2</f>
        <v>0</v>
      </c>
      <c r="F5031" s="459">
        <v>0</v>
      </c>
      <c r="G5031" s="459">
        <v>0</v>
      </c>
      <c r="H5031" s="296">
        <f t="shared" ref="H5031:H5055" si="1229">G5031*0.98</f>
        <v>0</v>
      </c>
      <c r="I5031" s="296">
        <f t="shared" ref="I5031:I5055" si="1230">G5031*0.97</f>
        <v>0</v>
      </c>
      <c r="J5031" s="296">
        <f t="shared" ref="J5031:J5055" si="1231">G5031*0.96</f>
        <v>0</v>
      </c>
      <c r="K5031" s="172"/>
      <c r="L5031" s="322">
        <f>F5031*K5031</f>
        <v>0</v>
      </c>
      <c r="M5031" s="327">
        <f>G5031*K5031</f>
        <v>0</v>
      </c>
      <c r="N5031" s="545">
        <f>H5031*K5031</f>
        <v>0</v>
      </c>
      <c r="O5031" s="545">
        <f>I5031*K5031</f>
        <v>0</v>
      </c>
      <c r="P5031" s="545">
        <f>J5031*K5031</f>
        <v>0</v>
      </c>
      <c r="Q5031" s="108" t="s">
        <v>7</v>
      </c>
      <c r="R5031" s="373" t="s">
        <v>515</v>
      </c>
    </row>
    <row r="5032" spans="1:18" ht="15" customHeight="1" x14ac:dyDescent="0.2">
      <c r="A5032" s="155" t="s">
        <v>41</v>
      </c>
      <c r="B5032" s="155"/>
      <c r="C5032" s="8" t="s">
        <v>2028</v>
      </c>
      <c r="D5032" s="22" t="s">
        <v>6</v>
      </c>
      <c r="E5032" s="372">
        <f>F5032*1.2</f>
        <v>0</v>
      </c>
      <c r="F5032" s="459">
        <v>0</v>
      </c>
      <c r="G5032" s="459">
        <v>0</v>
      </c>
      <c r="H5032" s="296">
        <f t="shared" si="1229"/>
        <v>0</v>
      </c>
      <c r="I5032" s="296">
        <f t="shared" si="1230"/>
        <v>0</v>
      </c>
      <c r="J5032" s="296">
        <f t="shared" si="1231"/>
        <v>0</v>
      </c>
      <c r="K5032" s="172"/>
      <c r="L5032" s="322">
        <f>F5032*K5032</f>
        <v>0</v>
      </c>
      <c r="M5032" s="327">
        <f>G5032*K5032</f>
        <v>0</v>
      </c>
      <c r="N5032" s="545">
        <f>H5032*K5032</f>
        <v>0</v>
      </c>
      <c r="O5032" s="545">
        <f>I5032*K5032</f>
        <v>0</v>
      </c>
      <c r="P5032" s="545">
        <f>J5032*K5032</f>
        <v>0</v>
      </c>
      <c r="Q5032" s="108" t="s">
        <v>7</v>
      </c>
      <c r="R5032" s="373" t="s">
        <v>515</v>
      </c>
    </row>
    <row r="5033" spans="1:18" ht="15" customHeight="1" x14ac:dyDescent="0.2">
      <c r="A5033" s="155" t="s">
        <v>41</v>
      </c>
      <c r="B5033" s="155"/>
      <c r="C5033" s="8" t="s">
        <v>1716</v>
      </c>
      <c r="D5033" s="22" t="s">
        <v>6</v>
      </c>
      <c r="E5033" s="372">
        <f t="shared" si="1228"/>
        <v>0</v>
      </c>
      <c r="F5033" s="459">
        <v>0</v>
      </c>
      <c r="G5033" s="459">
        <v>0</v>
      </c>
      <c r="H5033" s="296">
        <f t="shared" si="1229"/>
        <v>0</v>
      </c>
      <c r="I5033" s="296">
        <f t="shared" si="1230"/>
        <v>0</v>
      </c>
      <c r="J5033" s="296">
        <f t="shared" si="1231"/>
        <v>0</v>
      </c>
      <c r="K5033" s="172"/>
      <c r="L5033" s="322">
        <f>F5033*K5033</f>
        <v>0</v>
      </c>
      <c r="M5033" s="327">
        <f>G5033*K5033</f>
        <v>0</v>
      </c>
      <c r="N5033" s="545">
        <f>H5033*K5033</f>
        <v>0</v>
      </c>
      <c r="O5033" s="545">
        <f>I5033*K5033</f>
        <v>0</v>
      </c>
      <c r="P5033" s="545">
        <f>J5033*K5033</f>
        <v>0</v>
      </c>
      <c r="Q5033" s="108" t="s">
        <v>7</v>
      </c>
      <c r="R5033" s="373" t="s">
        <v>515</v>
      </c>
    </row>
    <row r="5034" spans="1:18" ht="15" customHeight="1" x14ac:dyDescent="0.2">
      <c r="A5034" s="155" t="s">
        <v>41</v>
      </c>
      <c r="B5034" s="155"/>
      <c r="C5034" s="8" t="s">
        <v>1717</v>
      </c>
      <c r="D5034" s="22" t="s">
        <v>6</v>
      </c>
      <c r="E5034" s="372">
        <f t="shared" si="1228"/>
        <v>0</v>
      </c>
      <c r="F5034" s="459">
        <v>0</v>
      </c>
      <c r="G5034" s="459">
        <v>0</v>
      </c>
      <c r="H5034" s="296">
        <f t="shared" si="1229"/>
        <v>0</v>
      </c>
      <c r="I5034" s="296">
        <f t="shared" si="1230"/>
        <v>0</v>
      </c>
      <c r="J5034" s="296">
        <f t="shared" si="1231"/>
        <v>0</v>
      </c>
      <c r="K5034" s="172"/>
      <c r="L5034" s="322">
        <f>F5034*K5034</f>
        <v>0</v>
      </c>
      <c r="M5034" s="327">
        <f>G5034*K5034</f>
        <v>0</v>
      </c>
      <c r="N5034" s="545">
        <f>H5034*K5034</f>
        <v>0</v>
      </c>
      <c r="O5034" s="545">
        <f>I5034*K5034</f>
        <v>0</v>
      </c>
      <c r="P5034" s="545">
        <f>J5034*K5034</f>
        <v>0</v>
      </c>
      <c r="Q5034" s="108" t="s">
        <v>7</v>
      </c>
      <c r="R5034" s="373" t="s">
        <v>515</v>
      </c>
    </row>
    <row r="5035" spans="1:18" ht="15" customHeight="1" x14ac:dyDescent="0.2">
      <c r="A5035" s="133" t="s">
        <v>111</v>
      </c>
      <c r="B5035" s="133"/>
      <c r="C5035" s="134" t="s">
        <v>2269</v>
      </c>
      <c r="D5035" s="22" t="s">
        <v>6</v>
      </c>
      <c r="E5035" s="372">
        <f t="shared" si="1228"/>
        <v>0</v>
      </c>
      <c r="F5035" s="459">
        <v>0</v>
      </c>
      <c r="G5035" s="459">
        <v>0</v>
      </c>
      <c r="H5035" s="296">
        <f t="shared" si="1229"/>
        <v>0</v>
      </c>
      <c r="I5035" s="296">
        <f t="shared" si="1230"/>
        <v>0</v>
      </c>
      <c r="J5035" s="296">
        <f t="shared" si="1231"/>
        <v>0</v>
      </c>
      <c r="K5035" s="106"/>
      <c r="L5035" s="322">
        <f>F5035*K5035</f>
        <v>0</v>
      </c>
      <c r="M5035" s="327">
        <f>G5035*K5035</f>
        <v>0</v>
      </c>
      <c r="N5035" s="545">
        <f>H5035*K5035</f>
        <v>0</v>
      </c>
      <c r="O5035" s="545">
        <f>I5035*K5035</f>
        <v>0</v>
      </c>
      <c r="P5035" s="545">
        <f>J5035*K5035</f>
        <v>0</v>
      </c>
      <c r="Q5035" s="108" t="s">
        <v>7</v>
      </c>
      <c r="R5035" s="373" t="s">
        <v>515</v>
      </c>
    </row>
    <row r="5036" spans="1:18" ht="15" customHeight="1" x14ac:dyDescent="0.2">
      <c r="A5036" s="133" t="s">
        <v>41</v>
      </c>
      <c r="B5036" s="133"/>
      <c r="C5036" s="8" t="s">
        <v>2270</v>
      </c>
      <c r="D5036" s="22" t="s">
        <v>6</v>
      </c>
      <c r="E5036" s="372">
        <f t="shared" si="1228"/>
        <v>0</v>
      </c>
      <c r="F5036" s="459">
        <v>0</v>
      </c>
      <c r="G5036" s="459">
        <v>0</v>
      </c>
      <c r="H5036" s="296">
        <f t="shared" si="1229"/>
        <v>0</v>
      </c>
      <c r="I5036" s="296">
        <f t="shared" si="1230"/>
        <v>0</v>
      </c>
      <c r="J5036" s="296">
        <f t="shared" si="1231"/>
        <v>0</v>
      </c>
      <c r="K5036" s="172"/>
      <c r="L5036" s="322">
        <f>F5036*K5036</f>
        <v>0</v>
      </c>
      <c r="M5036" s="327">
        <f>G5036*K5036</f>
        <v>0</v>
      </c>
      <c r="N5036" s="545">
        <f>H5036*K5036</f>
        <v>0</v>
      </c>
      <c r="O5036" s="545">
        <f>I5036*K5036</f>
        <v>0</v>
      </c>
      <c r="P5036" s="545">
        <f>J5036*K5036</f>
        <v>0</v>
      </c>
      <c r="Q5036" s="108" t="s">
        <v>7</v>
      </c>
      <c r="R5036" s="373" t="s">
        <v>515</v>
      </c>
    </row>
    <row r="5037" spans="1:18" ht="15" customHeight="1" x14ac:dyDescent="0.2">
      <c r="A5037" s="155" t="s">
        <v>41</v>
      </c>
      <c r="B5037" s="155"/>
      <c r="C5037" s="8" t="s">
        <v>2271</v>
      </c>
      <c r="D5037" s="22" t="s">
        <v>6</v>
      </c>
      <c r="E5037" s="372">
        <f t="shared" ref="E5037:E5047" si="1232">F5037*1.2</f>
        <v>0</v>
      </c>
      <c r="F5037" s="459">
        <v>0</v>
      </c>
      <c r="G5037" s="459">
        <v>0</v>
      </c>
      <c r="H5037" s="296">
        <f t="shared" si="1229"/>
        <v>0</v>
      </c>
      <c r="I5037" s="296">
        <f t="shared" si="1230"/>
        <v>0</v>
      </c>
      <c r="J5037" s="296">
        <f t="shared" si="1231"/>
        <v>0</v>
      </c>
      <c r="K5037" s="172"/>
      <c r="L5037" s="322">
        <f>F5037*K5037</f>
        <v>0</v>
      </c>
      <c r="M5037" s="327">
        <f>G5037*K5037</f>
        <v>0</v>
      </c>
      <c r="N5037" s="545">
        <f>H5037*K5037</f>
        <v>0</v>
      </c>
      <c r="O5037" s="545">
        <f>I5037*K5037</f>
        <v>0</v>
      </c>
      <c r="P5037" s="545">
        <f>J5037*K5037</f>
        <v>0</v>
      </c>
      <c r="Q5037" s="108" t="s">
        <v>7</v>
      </c>
      <c r="R5037" s="373" t="s">
        <v>515</v>
      </c>
    </row>
    <row r="5038" spans="1:18" ht="15" customHeight="1" x14ac:dyDescent="0.2">
      <c r="A5038" s="133" t="s">
        <v>41</v>
      </c>
      <c r="B5038" s="284"/>
      <c r="C5038" s="11" t="s">
        <v>2272</v>
      </c>
      <c r="D5038" s="12" t="s">
        <v>6</v>
      </c>
      <c r="E5038" s="372">
        <f>F5038*1.2</f>
        <v>0</v>
      </c>
      <c r="F5038" s="459">
        <v>0</v>
      </c>
      <c r="G5038" s="459">
        <v>0</v>
      </c>
      <c r="H5038" s="296">
        <f t="shared" si="1229"/>
        <v>0</v>
      </c>
      <c r="I5038" s="296">
        <f t="shared" si="1230"/>
        <v>0</v>
      </c>
      <c r="J5038" s="296">
        <f t="shared" si="1231"/>
        <v>0</v>
      </c>
      <c r="K5038" s="172"/>
      <c r="L5038" s="322">
        <f>F5038*K5038</f>
        <v>0</v>
      </c>
      <c r="M5038" s="327">
        <f>G5038*K5038</f>
        <v>0</v>
      </c>
      <c r="N5038" s="545">
        <f>H5038*K5038</f>
        <v>0</v>
      </c>
      <c r="O5038" s="545">
        <f>I5038*K5038</f>
        <v>0</v>
      </c>
      <c r="P5038" s="545">
        <f>J5038*K5038</f>
        <v>0</v>
      </c>
      <c r="Q5038" s="108" t="s">
        <v>7</v>
      </c>
      <c r="R5038" s="373" t="s">
        <v>515</v>
      </c>
    </row>
    <row r="5039" spans="1:18" ht="15" customHeight="1" x14ac:dyDescent="0.2">
      <c r="A5039" s="133" t="s">
        <v>41</v>
      </c>
      <c r="B5039" s="284"/>
      <c r="C5039" s="11" t="s">
        <v>2273</v>
      </c>
      <c r="D5039" s="12" t="s">
        <v>6</v>
      </c>
      <c r="E5039" s="372">
        <f>F5039*1.2</f>
        <v>0</v>
      </c>
      <c r="F5039" s="459">
        <v>0</v>
      </c>
      <c r="G5039" s="459">
        <v>0</v>
      </c>
      <c r="H5039" s="296">
        <f t="shared" si="1229"/>
        <v>0</v>
      </c>
      <c r="I5039" s="296">
        <f t="shared" si="1230"/>
        <v>0</v>
      </c>
      <c r="J5039" s="296">
        <f t="shared" si="1231"/>
        <v>0</v>
      </c>
      <c r="K5039" s="172"/>
      <c r="L5039" s="322">
        <f>F5039*K5039</f>
        <v>0</v>
      </c>
      <c r="M5039" s="327">
        <f>G5039*K5039</f>
        <v>0</v>
      </c>
      <c r="N5039" s="545">
        <f>H5039*K5039</f>
        <v>0</v>
      </c>
      <c r="O5039" s="545">
        <f>I5039*K5039</f>
        <v>0</v>
      </c>
      <c r="P5039" s="545">
        <f>J5039*K5039</f>
        <v>0</v>
      </c>
      <c r="Q5039" s="108" t="s">
        <v>7</v>
      </c>
      <c r="R5039" s="373" t="s">
        <v>515</v>
      </c>
    </row>
    <row r="5040" spans="1:18" ht="15" customHeight="1" x14ac:dyDescent="0.2">
      <c r="A5040" s="133" t="s">
        <v>111</v>
      </c>
      <c r="B5040" s="133"/>
      <c r="C5040" s="134" t="s">
        <v>2275</v>
      </c>
      <c r="D5040" s="12" t="s">
        <v>6</v>
      </c>
      <c r="E5040" s="372">
        <f>F5040*1.2</f>
        <v>0</v>
      </c>
      <c r="F5040" s="459">
        <v>0</v>
      </c>
      <c r="G5040" s="459">
        <v>0</v>
      </c>
      <c r="H5040" s="296">
        <f t="shared" si="1229"/>
        <v>0</v>
      </c>
      <c r="I5040" s="296">
        <f t="shared" si="1230"/>
        <v>0</v>
      </c>
      <c r="J5040" s="296">
        <f t="shared" si="1231"/>
        <v>0</v>
      </c>
      <c r="K5040" s="106"/>
      <c r="L5040" s="322">
        <f>F5040*K5040</f>
        <v>0</v>
      </c>
      <c r="M5040" s="327">
        <f>G5040*K5040</f>
        <v>0</v>
      </c>
      <c r="N5040" s="545">
        <f>H5040*K5040</f>
        <v>0</v>
      </c>
      <c r="O5040" s="545">
        <f>I5040*K5040</f>
        <v>0</v>
      </c>
      <c r="P5040" s="545">
        <f>J5040*K5040</f>
        <v>0</v>
      </c>
      <c r="Q5040" s="108" t="s">
        <v>7</v>
      </c>
      <c r="R5040" s="373" t="s">
        <v>515</v>
      </c>
    </row>
    <row r="5041" spans="1:18" ht="15" customHeight="1" x14ac:dyDescent="0.2">
      <c r="A5041" s="133" t="s">
        <v>41</v>
      </c>
      <c r="B5041" s="284"/>
      <c r="C5041" s="11" t="s">
        <v>2274</v>
      </c>
      <c r="D5041" s="12" t="s">
        <v>6</v>
      </c>
      <c r="E5041" s="372">
        <f>F5041*1.2</f>
        <v>0</v>
      </c>
      <c r="F5041" s="459">
        <v>0</v>
      </c>
      <c r="G5041" s="459">
        <v>0</v>
      </c>
      <c r="H5041" s="296">
        <f t="shared" si="1229"/>
        <v>0</v>
      </c>
      <c r="I5041" s="296">
        <f t="shared" si="1230"/>
        <v>0</v>
      </c>
      <c r="J5041" s="296">
        <f t="shared" si="1231"/>
        <v>0</v>
      </c>
      <c r="K5041" s="172"/>
      <c r="L5041" s="322">
        <f>F5041*K5041</f>
        <v>0</v>
      </c>
      <c r="M5041" s="327">
        <f>G5041*K5041</f>
        <v>0</v>
      </c>
      <c r="N5041" s="545">
        <f>H5041*K5041</f>
        <v>0</v>
      </c>
      <c r="O5041" s="545">
        <f>I5041*K5041</f>
        <v>0</v>
      </c>
      <c r="P5041" s="545">
        <f>J5041*K5041</f>
        <v>0</v>
      </c>
      <c r="Q5041" s="108" t="s">
        <v>7</v>
      </c>
      <c r="R5041" s="373" t="s">
        <v>515</v>
      </c>
    </row>
    <row r="5042" spans="1:18" ht="15" customHeight="1" x14ac:dyDescent="0.2">
      <c r="A5042" s="133" t="s">
        <v>41</v>
      </c>
      <c r="B5042" s="284"/>
      <c r="C5042" s="11" t="s">
        <v>2276</v>
      </c>
      <c r="D5042" s="12" t="s">
        <v>6</v>
      </c>
      <c r="E5042" s="372">
        <f>F5042*1.2</f>
        <v>0</v>
      </c>
      <c r="F5042" s="459">
        <v>0</v>
      </c>
      <c r="G5042" s="459">
        <v>0</v>
      </c>
      <c r="H5042" s="296">
        <f t="shared" si="1229"/>
        <v>0</v>
      </c>
      <c r="I5042" s="296">
        <f t="shared" si="1230"/>
        <v>0</v>
      </c>
      <c r="J5042" s="296">
        <f t="shared" si="1231"/>
        <v>0</v>
      </c>
      <c r="K5042" s="172"/>
      <c r="L5042" s="322">
        <f>F5042*K5042</f>
        <v>0</v>
      </c>
      <c r="M5042" s="327">
        <f>G5042*K5042</f>
        <v>0</v>
      </c>
      <c r="N5042" s="545">
        <f>H5042*K5042</f>
        <v>0</v>
      </c>
      <c r="O5042" s="545">
        <f>I5042*K5042</f>
        <v>0</v>
      </c>
      <c r="P5042" s="545">
        <f>J5042*K5042</f>
        <v>0</v>
      </c>
      <c r="Q5042" s="108" t="s">
        <v>7</v>
      </c>
      <c r="R5042" s="373" t="s">
        <v>515</v>
      </c>
    </row>
    <row r="5043" spans="1:18" ht="15" customHeight="1" x14ac:dyDescent="0.2">
      <c r="A5043" s="133" t="s">
        <v>41</v>
      </c>
      <c r="B5043" s="133"/>
      <c r="C5043" s="134" t="s">
        <v>2277</v>
      </c>
      <c r="D5043" s="12" t="s">
        <v>6</v>
      </c>
      <c r="E5043" s="372">
        <f t="shared" si="1232"/>
        <v>0</v>
      </c>
      <c r="F5043" s="459">
        <v>0</v>
      </c>
      <c r="G5043" s="459">
        <v>0</v>
      </c>
      <c r="H5043" s="296">
        <f t="shared" si="1229"/>
        <v>0</v>
      </c>
      <c r="I5043" s="296">
        <f t="shared" si="1230"/>
        <v>0</v>
      </c>
      <c r="J5043" s="296">
        <f t="shared" si="1231"/>
        <v>0</v>
      </c>
      <c r="K5043" s="172"/>
      <c r="L5043" s="322">
        <f>F5043*K5043</f>
        <v>0</v>
      </c>
      <c r="M5043" s="327">
        <f>G5043*K5043</f>
        <v>0</v>
      </c>
      <c r="N5043" s="545">
        <f>H5043*K5043</f>
        <v>0</v>
      </c>
      <c r="O5043" s="545">
        <f>I5043*K5043</f>
        <v>0</v>
      </c>
      <c r="P5043" s="545">
        <f>J5043*K5043</f>
        <v>0</v>
      </c>
      <c r="Q5043" s="108" t="s">
        <v>7</v>
      </c>
      <c r="R5043" s="373" t="s">
        <v>515</v>
      </c>
    </row>
    <row r="5044" spans="1:18" ht="15" customHeight="1" x14ac:dyDescent="0.2">
      <c r="A5044" s="133" t="s">
        <v>41</v>
      </c>
      <c r="B5044" s="133"/>
      <c r="C5044" s="8" t="s">
        <v>2278</v>
      </c>
      <c r="D5044" s="12" t="s">
        <v>6</v>
      </c>
      <c r="E5044" s="372">
        <f t="shared" si="1232"/>
        <v>0</v>
      </c>
      <c r="F5044" s="459">
        <v>0</v>
      </c>
      <c r="G5044" s="459">
        <v>0</v>
      </c>
      <c r="H5044" s="296">
        <f t="shared" si="1229"/>
        <v>0</v>
      </c>
      <c r="I5044" s="296">
        <f t="shared" si="1230"/>
        <v>0</v>
      </c>
      <c r="J5044" s="296">
        <f t="shared" si="1231"/>
        <v>0</v>
      </c>
      <c r="K5044" s="172"/>
      <c r="L5044" s="322">
        <f>F5044*K5044</f>
        <v>0</v>
      </c>
      <c r="M5044" s="327">
        <f>G5044*K5044</f>
        <v>0</v>
      </c>
      <c r="N5044" s="545">
        <f>H5044*K5044</f>
        <v>0</v>
      </c>
      <c r="O5044" s="545">
        <f>I5044*K5044</f>
        <v>0</v>
      </c>
      <c r="P5044" s="545">
        <f>J5044*K5044</f>
        <v>0</v>
      </c>
      <c r="Q5044" s="108" t="s">
        <v>7</v>
      </c>
      <c r="R5044" s="373" t="s">
        <v>515</v>
      </c>
    </row>
    <row r="5045" spans="1:18" ht="15" customHeight="1" x14ac:dyDescent="0.2">
      <c r="A5045" s="133" t="s">
        <v>41</v>
      </c>
      <c r="B5045" s="133"/>
      <c r="C5045" s="8" t="s">
        <v>2279</v>
      </c>
      <c r="D5045" s="12" t="s">
        <v>6</v>
      </c>
      <c r="E5045" s="372">
        <f t="shared" si="1232"/>
        <v>0</v>
      </c>
      <c r="F5045" s="459">
        <v>0</v>
      </c>
      <c r="G5045" s="459">
        <v>0</v>
      </c>
      <c r="H5045" s="296">
        <f t="shared" si="1229"/>
        <v>0</v>
      </c>
      <c r="I5045" s="296">
        <f t="shared" si="1230"/>
        <v>0</v>
      </c>
      <c r="J5045" s="296">
        <f t="shared" si="1231"/>
        <v>0</v>
      </c>
      <c r="K5045" s="172"/>
      <c r="L5045" s="322">
        <f>F5045*K5045</f>
        <v>0</v>
      </c>
      <c r="M5045" s="327">
        <f>G5045*K5045</f>
        <v>0</v>
      </c>
      <c r="N5045" s="545">
        <f>H5045*K5045</f>
        <v>0</v>
      </c>
      <c r="O5045" s="545">
        <f>I5045*K5045</f>
        <v>0</v>
      </c>
      <c r="P5045" s="545">
        <f>J5045*K5045</f>
        <v>0</v>
      </c>
      <c r="Q5045" s="108" t="s">
        <v>7</v>
      </c>
      <c r="R5045" s="373" t="s">
        <v>515</v>
      </c>
    </row>
    <row r="5046" spans="1:18" ht="15" customHeight="1" x14ac:dyDescent="0.2">
      <c r="A5046" s="133" t="s">
        <v>41</v>
      </c>
      <c r="B5046" s="133"/>
      <c r="C5046" s="8" t="s">
        <v>2280</v>
      </c>
      <c r="D5046" s="12" t="s">
        <v>6</v>
      </c>
      <c r="E5046" s="372">
        <f>F5046*1.2</f>
        <v>0</v>
      </c>
      <c r="F5046" s="459">
        <v>0</v>
      </c>
      <c r="G5046" s="459">
        <v>0</v>
      </c>
      <c r="H5046" s="296">
        <f t="shared" si="1229"/>
        <v>0</v>
      </c>
      <c r="I5046" s="296">
        <f t="shared" si="1230"/>
        <v>0</v>
      </c>
      <c r="J5046" s="296">
        <f t="shared" si="1231"/>
        <v>0</v>
      </c>
      <c r="K5046" s="172"/>
      <c r="L5046" s="322">
        <f>F5046*K5046</f>
        <v>0</v>
      </c>
      <c r="M5046" s="327">
        <f>G5046*K5046</f>
        <v>0</v>
      </c>
      <c r="N5046" s="545">
        <f>H5046*K5046</f>
        <v>0</v>
      </c>
      <c r="O5046" s="545">
        <f>I5046*K5046</f>
        <v>0</v>
      </c>
      <c r="P5046" s="545">
        <f>J5046*K5046</f>
        <v>0</v>
      </c>
      <c r="Q5046" s="108" t="s">
        <v>7</v>
      </c>
      <c r="R5046" s="373" t="s">
        <v>515</v>
      </c>
    </row>
    <row r="5047" spans="1:18" ht="15" customHeight="1" x14ac:dyDescent="0.2">
      <c r="A5047" s="133" t="s">
        <v>41</v>
      </c>
      <c r="B5047" s="133"/>
      <c r="C5047" s="134" t="s">
        <v>2281</v>
      </c>
      <c r="D5047" s="22" t="s">
        <v>6</v>
      </c>
      <c r="E5047" s="372">
        <f t="shared" si="1232"/>
        <v>0</v>
      </c>
      <c r="F5047" s="459">
        <v>0</v>
      </c>
      <c r="G5047" s="459">
        <v>0</v>
      </c>
      <c r="H5047" s="296">
        <f t="shared" si="1229"/>
        <v>0</v>
      </c>
      <c r="I5047" s="296">
        <f t="shared" si="1230"/>
        <v>0</v>
      </c>
      <c r="J5047" s="296">
        <f t="shared" si="1231"/>
        <v>0</v>
      </c>
      <c r="K5047" s="172"/>
      <c r="L5047" s="322">
        <f>F5047*K5047</f>
        <v>0</v>
      </c>
      <c r="M5047" s="327">
        <f>G5047*K5047</f>
        <v>0</v>
      </c>
      <c r="N5047" s="545">
        <f>H5047*K5047</f>
        <v>0</v>
      </c>
      <c r="O5047" s="545">
        <f>I5047*K5047</f>
        <v>0</v>
      </c>
      <c r="P5047" s="545">
        <f>J5047*K5047</f>
        <v>0</v>
      </c>
      <c r="Q5047" s="108" t="s">
        <v>7</v>
      </c>
      <c r="R5047" s="373" t="s">
        <v>515</v>
      </c>
    </row>
    <row r="5048" spans="1:18" ht="15" customHeight="1" x14ac:dyDescent="0.2">
      <c r="A5048" s="133" t="s">
        <v>41</v>
      </c>
      <c r="B5048" s="133"/>
      <c r="C5048" s="8" t="s">
        <v>2282</v>
      </c>
      <c r="D5048" s="12" t="s">
        <v>6</v>
      </c>
      <c r="E5048" s="372">
        <f t="shared" ref="E5048:E5055" si="1233">F5048*1.2</f>
        <v>0</v>
      </c>
      <c r="F5048" s="459">
        <v>0</v>
      </c>
      <c r="G5048" s="459">
        <v>0</v>
      </c>
      <c r="H5048" s="296">
        <f t="shared" si="1229"/>
        <v>0</v>
      </c>
      <c r="I5048" s="296">
        <f t="shared" si="1230"/>
        <v>0</v>
      </c>
      <c r="J5048" s="296">
        <f t="shared" si="1231"/>
        <v>0</v>
      </c>
      <c r="K5048" s="172"/>
      <c r="L5048" s="322">
        <f>F5048*K5048</f>
        <v>0</v>
      </c>
      <c r="M5048" s="327">
        <f>G5048*K5048</f>
        <v>0</v>
      </c>
      <c r="N5048" s="545">
        <f>H5048*K5048</f>
        <v>0</v>
      </c>
      <c r="O5048" s="545">
        <f>I5048*K5048</f>
        <v>0</v>
      </c>
      <c r="P5048" s="545">
        <f>J5048*K5048</f>
        <v>0</v>
      </c>
      <c r="Q5048" s="108" t="s">
        <v>7</v>
      </c>
      <c r="R5048" s="373" t="s">
        <v>515</v>
      </c>
    </row>
    <row r="5049" spans="1:18" ht="15" customHeight="1" x14ac:dyDescent="0.2">
      <c r="A5049" s="133" t="s">
        <v>41</v>
      </c>
      <c r="B5049" s="133"/>
      <c r="C5049" s="134" t="s">
        <v>2283</v>
      </c>
      <c r="D5049" s="22" t="s">
        <v>6</v>
      </c>
      <c r="E5049" s="372">
        <f t="shared" si="1233"/>
        <v>0</v>
      </c>
      <c r="F5049" s="459">
        <v>0</v>
      </c>
      <c r="G5049" s="459">
        <v>0</v>
      </c>
      <c r="H5049" s="296">
        <f t="shared" si="1229"/>
        <v>0</v>
      </c>
      <c r="I5049" s="296">
        <f t="shared" si="1230"/>
        <v>0</v>
      </c>
      <c r="J5049" s="296">
        <f t="shared" si="1231"/>
        <v>0</v>
      </c>
      <c r="K5049" s="172"/>
      <c r="L5049" s="322">
        <f>F5049*K5049</f>
        <v>0</v>
      </c>
      <c r="M5049" s="327">
        <f>G5049*K5049</f>
        <v>0</v>
      </c>
      <c r="N5049" s="545">
        <f>H5049*K5049</f>
        <v>0</v>
      </c>
      <c r="O5049" s="545">
        <f>I5049*K5049</f>
        <v>0</v>
      </c>
      <c r="P5049" s="545">
        <f>J5049*K5049</f>
        <v>0</v>
      </c>
      <c r="Q5049" s="108" t="s">
        <v>7</v>
      </c>
      <c r="R5049" s="373" t="s">
        <v>515</v>
      </c>
    </row>
    <row r="5050" spans="1:18" ht="15" customHeight="1" x14ac:dyDescent="0.2">
      <c r="A5050" s="133" t="s">
        <v>41</v>
      </c>
      <c r="B5050" s="133"/>
      <c r="C5050" s="8" t="s">
        <v>2284</v>
      </c>
      <c r="D5050" s="22" t="s">
        <v>6</v>
      </c>
      <c r="E5050" s="372">
        <f t="shared" si="1233"/>
        <v>0</v>
      </c>
      <c r="F5050" s="459">
        <v>0</v>
      </c>
      <c r="G5050" s="459">
        <v>0</v>
      </c>
      <c r="H5050" s="296">
        <f t="shared" si="1229"/>
        <v>0</v>
      </c>
      <c r="I5050" s="296">
        <f t="shared" si="1230"/>
        <v>0</v>
      </c>
      <c r="J5050" s="296">
        <f t="shared" si="1231"/>
        <v>0</v>
      </c>
      <c r="K5050" s="172"/>
      <c r="L5050" s="322">
        <f>F5050*K5050</f>
        <v>0</v>
      </c>
      <c r="M5050" s="327">
        <f>G5050*K5050</f>
        <v>0</v>
      </c>
      <c r="N5050" s="545">
        <f>H5050*K5050</f>
        <v>0</v>
      </c>
      <c r="O5050" s="545">
        <f>I5050*K5050</f>
        <v>0</v>
      </c>
      <c r="P5050" s="545">
        <f>J5050*K5050</f>
        <v>0</v>
      </c>
      <c r="Q5050" s="108" t="s">
        <v>7</v>
      </c>
      <c r="R5050" s="373" t="s">
        <v>515</v>
      </c>
    </row>
    <row r="5051" spans="1:18" ht="15" customHeight="1" x14ac:dyDescent="0.2">
      <c r="A5051" s="16" t="s">
        <v>35</v>
      </c>
      <c r="B5051" s="135" t="s">
        <v>3771</v>
      </c>
      <c r="C5051" s="247" t="s">
        <v>2</v>
      </c>
      <c r="D5051" s="49" t="s">
        <v>6</v>
      </c>
      <c r="E5051" s="372">
        <f t="shared" si="1233"/>
        <v>0</v>
      </c>
      <c r="F5051" s="459">
        <v>0</v>
      </c>
      <c r="G5051" s="459">
        <v>0</v>
      </c>
      <c r="H5051" s="296">
        <f t="shared" si="1229"/>
        <v>0</v>
      </c>
      <c r="I5051" s="296">
        <f t="shared" si="1230"/>
        <v>0</v>
      </c>
      <c r="J5051" s="296">
        <f t="shared" si="1231"/>
        <v>0</v>
      </c>
      <c r="K5051" s="106"/>
      <c r="L5051" s="355">
        <f>F5051*K5051</f>
        <v>0</v>
      </c>
      <c r="M5051" s="327">
        <f>G5051*K5051</f>
        <v>0</v>
      </c>
      <c r="N5051" s="545">
        <f>H5051*K5051</f>
        <v>0</v>
      </c>
      <c r="O5051" s="545">
        <f>I5051*K5051</f>
        <v>0</v>
      </c>
      <c r="P5051" s="545">
        <f>J5051*K5051</f>
        <v>0</v>
      </c>
      <c r="Q5051" s="110" t="s">
        <v>7</v>
      </c>
      <c r="R5051" s="373" t="s">
        <v>515</v>
      </c>
    </row>
    <row r="5052" spans="1:18" ht="15" customHeight="1" x14ac:dyDescent="0.2">
      <c r="A5052" s="16" t="s">
        <v>35</v>
      </c>
      <c r="B5052" s="135" t="s">
        <v>3772</v>
      </c>
      <c r="C5052" s="238" t="s">
        <v>8</v>
      </c>
      <c r="D5052" s="16" t="s">
        <v>6</v>
      </c>
      <c r="E5052" s="372">
        <f t="shared" si="1233"/>
        <v>0</v>
      </c>
      <c r="F5052" s="459">
        <v>0</v>
      </c>
      <c r="G5052" s="459">
        <v>0</v>
      </c>
      <c r="H5052" s="296">
        <f t="shared" si="1229"/>
        <v>0</v>
      </c>
      <c r="I5052" s="296">
        <f t="shared" si="1230"/>
        <v>0</v>
      </c>
      <c r="J5052" s="296">
        <f t="shared" si="1231"/>
        <v>0</v>
      </c>
      <c r="K5052" s="106"/>
      <c r="L5052" s="320">
        <f>F5052*K5052</f>
        <v>0</v>
      </c>
      <c r="M5052" s="327">
        <f>G5052*K5052</f>
        <v>0</v>
      </c>
      <c r="N5052" s="545">
        <f>H5052*K5052</f>
        <v>0</v>
      </c>
      <c r="O5052" s="545">
        <f>I5052*K5052</f>
        <v>0</v>
      </c>
      <c r="P5052" s="545">
        <f>J5052*K5052</f>
        <v>0</v>
      </c>
      <c r="Q5052" s="110" t="s">
        <v>7</v>
      </c>
      <c r="R5052" s="373" t="s">
        <v>515</v>
      </c>
    </row>
    <row r="5053" spans="1:18" ht="15" customHeight="1" x14ac:dyDescent="0.2">
      <c r="A5053" s="16" t="s">
        <v>35</v>
      </c>
      <c r="B5053" s="135" t="s">
        <v>3773</v>
      </c>
      <c r="C5053" s="238" t="s">
        <v>27</v>
      </c>
      <c r="D5053" s="16" t="s">
        <v>6</v>
      </c>
      <c r="E5053" s="372">
        <f t="shared" si="1233"/>
        <v>0</v>
      </c>
      <c r="F5053" s="459">
        <v>0</v>
      </c>
      <c r="G5053" s="459">
        <v>0</v>
      </c>
      <c r="H5053" s="296">
        <f t="shared" si="1229"/>
        <v>0</v>
      </c>
      <c r="I5053" s="296">
        <f t="shared" si="1230"/>
        <v>0</v>
      </c>
      <c r="J5053" s="296">
        <f t="shared" si="1231"/>
        <v>0</v>
      </c>
      <c r="K5053" s="106"/>
      <c r="L5053" s="320">
        <f>F5053*K5053</f>
        <v>0</v>
      </c>
      <c r="M5053" s="327">
        <f>G5053*K5053</f>
        <v>0</v>
      </c>
      <c r="N5053" s="545">
        <f>H5053*K5053</f>
        <v>0</v>
      </c>
      <c r="O5053" s="545">
        <f>I5053*K5053</f>
        <v>0</v>
      </c>
      <c r="P5053" s="545">
        <f>J5053*K5053</f>
        <v>0</v>
      </c>
      <c r="Q5053" s="110" t="s">
        <v>7</v>
      </c>
      <c r="R5053" s="373" t="s">
        <v>515</v>
      </c>
    </row>
    <row r="5054" spans="1:18" ht="15" customHeight="1" x14ac:dyDescent="0.2">
      <c r="A5054" s="211" t="s">
        <v>14</v>
      </c>
      <c r="B5054" s="198"/>
      <c r="C5054" s="516" t="s">
        <v>3579</v>
      </c>
      <c r="D5054" s="55" t="s">
        <v>6</v>
      </c>
      <c r="E5054" s="372">
        <f t="shared" si="1233"/>
        <v>0</v>
      </c>
      <c r="F5054" s="459">
        <v>0</v>
      </c>
      <c r="G5054" s="459">
        <v>0</v>
      </c>
      <c r="H5054" s="296">
        <f t="shared" si="1229"/>
        <v>0</v>
      </c>
      <c r="I5054" s="296">
        <f t="shared" si="1230"/>
        <v>0</v>
      </c>
      <c r="J5054" s="296">
        <f t="shared" si="1231"/>
        <v>0</v>
      </c>
      <c r="K5054" s="106"/>
      <c r="L5054" s="322">
        <f>F5054*K5054</f>
        <v>0</v>
      </c>
      <c r="M5054" s="327">
        <f>G5054*K5054</f>
        <v>0</v>
      </c>
      <c r="N5054" s="545">
        <f>H5054*K5054</f>
        <v>0</v>
      </c>
      <c r="O5054" s="545">
        <f>I5054*K5054</f>
        <v>0</v>
      </c>
      <c r="P5054" s="545">
        <f>J5054*K5054</f>
        <v>0</v>
      </c>
      <c r="Q5054" s="110" t="s">
        <v>7</v>
      </c>
      <c r="R5054" s="373" t="s">
        <v>515</v>
      </c>
    </row>
    <row r="5055" spans="1:18" ht="15" customHeight="1" thickBot="1" x14ac:dyDescent="0.25">
      <c r="A5055" s="393" t="s">
        <v>1319</v>
      </c>
      <c r="B5055" s="452"/>
      <c r="C5055" s="225" t="s">
        <v>1720</v>
      </c>
      <c r="D5055" s="22" t="s">
        <v>6</v>
      </c>
      <c r="E5055" s="372">
        <f t="shared" si="1233"/>
        <v>0</v>
      </c>
      <c r="F5055" s="459">
        <v>0</v>
      </c>
      <c r="G5055" s="459">
        <v>0</v>
      </c>
      <c r="H5055" s="296">
        <f t="shared" si="1229"/>
        <v>0</v>
      </c>
      <c r="I5055" s="296">
        <f t="shared" si="1230"/>
        <v>0</v>
      </c>
      <c r="J5055" s="296">
        <f t="shared" si="1231"/>
        <v>0</v>
      </c>
      <c r="K5055" s="106"/>
      <c r="L5055" s="349">
        <f>F5055*K5055</f>
        <v>0</v>
      </c>
      <c r="M5055" s="327">
        <f>G5055*K5055</f>
        <v>0</v>
      </c>
      <c r="N5055" s="465">
        <f>H5055*K5055</f>
        <v>0</v>
      </c>
      <c r="O5055" s="465">
        <f>I5055*K5055</f>
        <v>0</v>
      </c>
      <c r="P5055" s="633">
        <f>J5055*K5055</f>
        <v>0</v>
      </c>
      <c r="Q5055" s="118" t="s">
        <v>7</v>
      </c>
      <c r="R5055" s="373" t="s">
        <v>515</v>
      </c>
    </row>
    <row r="5056" spans="1:18" ht="15" customHeight="1" thickBot="1" x14ac:dyDescent="0.25">
      <c r="A5056" s="31"/>
      <c r="B5056" s="31"/>
      <c r="C5056" s="32"/>
      <c r="D5056" s="35"/>
      <c r="E5056" s="30"/>
      <c r="F5056" s="30"/>
      <c r="G5056" s="30"/>
      <c r="H5056" s="30"/>
      <c r="I5056" s="30"/>
      <c r="J5056" s="30"/>
      <c r="K5056" s="31"/>
      <c r="L5056" s="217">
        <f>SUM(L4941:L5053)</f>
        <v>0</v>
      </c>
      <c r="M5056" s="217">
        <f>SUM(M4946:M5047)</f>
        <v>0</v>
      </c>
      <c r="N5056" s="217"/>
      <c r="O5056" s="217"/>
      <c r="P5056" s="217"/>
      <c r="Q5056" s="31"/>
    </row>
    <row r="5057" spans="1:17" ht="15" customHeight="1" x14ac:dyDescent="0.2">
      <c r="A5057" s="48"/>
      <c r="B5057" s="48"/>
      <c r="C5057" s="47"/>
      <c r="D5057" s="48"/>
      <c r="E5057" s="48"/>
      <c r="F5057" s="48"/>
      <c r="G5057" s="48"/>
      <c r="H5057" s="48"/>
      <c r="I5057" s="48"/>
      <c r="J5057" s="48"/>
      <c r="K5057" s="47"/>
      <c r="L5057" s="111"/>
      <c r="M5057" s="111"/>
      <c r="N5057" s="111"/>
      <c r="O5057" s="111"/>
      <c r="P5057" s="111"/>
      <c r="Q5057" s="47"/>
    </row>
    <row r="5058" spans="1:17" ht="15" customHeight="1" x14ac:dyDescent="0.25">
      <c r="C5058" s="96" t="s">
        <v>11</v>
      </c>
      <c r="D5058" s="89"/>
      <c r="E5058" s="88"/>
      <c r="F5058" s="88"/>
      <c r="G5058" s="88"/>
      <c r="H5058" s="88"/>
      <c r="I5058" s="88"/>
      <c r="J5058" s="88"/>
      <c r="K5058" s="88"/>
      <c r="L5058" s="382">
        <f>L4938+L4896+M5074+L4830+L4821+L4793+L4782+L4744+L4576+L3615+L3527+L3409+L3395+L3325+L3250+L3234+L3099+L3201+L2942+L2812+L2798+L2748+L2669+L2650+L2641+L2426+L1730+L1707+L1698+L1588+L1575+L1555+L1543+L1441+L1431+L1414+L1408+L1404+L1361+L1294+L1269+L1239+L877+L770+L734+L711+L704+L663+L580+L541+L531+L513+L486+L471+L435+L394+L358+L309+L53</f>
        <v>0</v>
      </c>
      <c r="M5058" s="382">
        <f>M4938+M4896+M4830+M4821+M4793+M4782+M4744+M4576+M3615+M3527+M3409+M3395+M3325+M3250+M3234+M3099+M3201+M2942+M2812+M2798+M2748+M2669+M2650+M2641+M2426+M1730+M1707+M1698+M1588+M1575+M1555+M1543+M1441+M1431+M1414+M1408+M1404+M1361+M1294+M1269+M1239+M877+M770+M734+M711+M704+M663+M580+M541+M531+M513+M486+M471+M435+M394+M358+M309+M53</f>
        <v>0</v>
      </c>
      <c r="N5058" s="382"/>
      <c r="O5058" s="382"/>
      <c r="P5058" s="382"/>
    </row>
    <row r="5059" spans="1:17" ht="15" customHeight="1" x14ac:dyDescent="0.25">
      <c r="C5059" s="96"/>
      <c r="D5059" s="89"/>
      <c r="E5059" s="88"/>
      <c r="F5059" s="88"/>
      <c r="G5059" s="88"/>
      <c r="H5059" s="88"/>
      <c r="I5059" s="88"/>
      <c r="J5059" s="88"/>
      <c r="K5059" s="88"/>
      <c r="L5059" s="551"/>
      <c r="M5059" s="551"/>
      <c r="N5059" s="551"/>
      <c r="O5059" s="551"/>
      <c r="P5059" s="551"/>
    </row>
    <row r="5060" spans="1:17" ht="15" customHeight="1" x14ac:dyDescent="0.25">
      <c r="C5060" s="96"/>
      <c r="D5060" s="89"/>
      <c r="E5060" s="88"/>
      <c r="F5060" s="88"/>
      <c r="G5060" s="88"/>
      <c r="H5060" s="88"/>
      <c r="I5060" s="88"/>
      <c r="J5060" s="88"/>
      <c r="K5060" s="88"/>
      <c r="L5060" s="551"/>
      <c r="M5060" s="551"/>
      <c r="N5060" s="551"/>
      <c r="O5060" s="551"/>
      <c r="P5060" s="551"/>
    </row>
    <row r="5061" spans="1:17" ht="15" customHeight="1" x14ac:dyDescent="0.2"/>
    <row r="5062" spans="1:17" ht="15" customHeight="1" x14ac:dyDescent="0.25">
      <c r="C5062" s="123" t="s">
        <v>52</v>
      </c>
    </row>
    <row r="5063" spans="1:17" ht="15" customHeight="1" x14ac:dyDescent="0.2">
      <c r="A5063" s="124" t="s">
        <v>18</v>
      </c>
      <c r="B5063" s="124"/>
    </row>
    <row r="5064" spans="1:17" ht="15" customHeight="1" x14ac:dyDescent="0.2">
      <c r="A5064" s="124" t="s">
        <v>4494</v>
      </c>
      <c r="B5064" s="124"/>
    </row>
    <row r="5065" spans="1:17" ht="15" customHeight="1" x14ac:dyDescent="0.2">
      <c r="C5065" s="565" t="s">
        <v>4493</v>
      </c>
    </row>
    <row r="5066" spans="1:17" ht="15" customHeight="1" x14ac:dyDescent="0.2"/>
    <row r="5067" spans="1:17" ht="15" customHeight="1" x14ac:dyDescent="0.25">
      <c r="A5067"/>
      <c r="B5067"/>
      <c r="C5067" s="123" t="s">
        <v>4</v>
      </c>
      <c r="D5067"/>
    </row>
    <row r="5068" spans="1:17" ht="15" customHeight="1" x14ac:dyDescent="0.25">
      <c r="A5068"/>
      <c r="B5068"/>
      <c r="C5068" s="123"/>
      <c r="D5068"/>
    </row>
    <row r="5069" spans="1:17" ht="15" hidden="1" customHeight="1" x14ac:dyDescent="0.2"/>
    <row r="5070" spans="1:17" ht="30" hidden="1" customHeight="1" x14ac:dyDescent="0.2">
      <c r="A5070" s="865" t="s">
        <v>50</v>
      </c>
      <c r="B5070" s="865"/>
      <c r="C5070" s="865" t="s">
        <v>29</v>
      </c>
      <c r="D5070" s="866"/>
      <c r="E5070" s="867"/>
      <c r="F5070" s="865" t="s">
        <v>5224</v>
      </c>
      <c r="G5070" s="865" t="s">
        <v>5224</v>
      </c>
      <c r="H5070" s="879" t="s">
        <v>5229</v>
      </c>
      <c r="I5070" s="879" t="s">
        <v>5230</v>
      </c>
      <c r="J5070" s="879" t="s">
        <v>5231</v>
      </c>
      <c r="K5070" s="865" t="s">
        <v>30</v>
      </c>
      <c r="L5070" s="865" t="s">
        <v>12</v>
      </c>
      <c r="M5070" s="865" t="s">
        <v>12</v>
      </c>
      <c r="N5070" s="865" t="s">
        <v>12</v>
      </c>
      <c r="O5070" s="865" t="s">
        <v>12</v>
      </c>
      <c r="P5070" s="865" t="s">
        <v>12</v>
      </c>
      <c r="Q5070" s="865" t="s">
        <v>51</v>
      </c>
    </row>
    <row r="5071" spans="1:17" ht="15" hidden="1" customHeight="1" x14ac:dyDescent="0.2"/>
    <row r="5072" spans="1:17" ht="15" hidden="1" customHeight="1" x14ac:dyDescent="0.25">
      <c r="C5072" s="889" t="s">
        <v>5323</v>
      </c>
      <c r="D5072" s="889"/>
      <c r="E5072" s="889"/>
      <c r="F5072" s="889"/>
      <c r="G5072" s="889"/>
      <c r="H5072" s="889"/>
      <c r="I5072" s="889"/>
      <c r="J5072" s="889"/>
      <c r="K5072" s="889"/>
      <c r="L5072" s="889"/>
      <c r="M5072" s="889"/>
      <c r="N5072" s="889"/>
      <c r="O5072" s="889"/>
      <c r="P5072" s="889"/>
      <c r="Q5072" s="889"/>
    </row>
    <row r="5073" spans="3:3" ht="15" hidden="1" customHeight="1" x14ac:dyDescent="0.25">
      <c r="C5073" s="889" t="s">
        <v>5324</v>
      </c>
    </row>
    <row r="5074" spans="3:3" ht="15" hidden="1" customHeight="1" x14ac:dyDescent="0.25">
      <c r="C5074" s="889" t="s">
        <v>5325</v>
      </c>
    </row>
    <row r="5075" spans="3:3" ht="15" customHeight="1" x14ac:dyDescent="0.2"/>
    <row r="5076" spans="3:3" ht="15" customHeight="1" x14ac:dyDescent="0.2"/>
    <row r="5077" spans="3:3" ht="15" customHeight="1" x14ac:dyDescent="0.2"/>
    <row r="5078" spans="3:3" ht="15" customHeight="1" x14ac:dyDescent="0.2"/>
    <row r="5079" spans="3:3" ht="15" customHeight="1" x14ac:dyDescent="0.2"/>
    <row r="5080" spans="3:3" ht="15" customHeight="1" x14ac:dyDescent="0.2"/>
    <row r="5081" spans="3:3" ht="15" customHeight="1" x14ac:dyDescent="0.2"/>
    <row r="5082" spans="3:3" ht="15" customHeight="1" x14ac:dyDescent="0.2"/>
    <row r="5083" spans="3:3" ht="15" customHeight="1" x14ac:dyDescent="0.2"/>
    <row r="5084" spans="3:3" ht="15" customHeight="1" x14ac:dyDescent="0.2"/>
    <row r="5085" spans="3:3" ht="15" customHeight="1" x14ac:dyDescent="0.2"/>
    <row r="5086" spans="3:3" ht="15" customHeight="1" x14ac:dyDescent="0.2"/>
    <row r="5087" spans="3:3" ht="15" customHeight="1" x14ac:dyDescent="0.2"/>
    <row r="5088" spans="3:3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</sheetData>
  <mergeCells count="11">
    <mergeCell ref="A16:Q16"/>
    <mergeCell ref="A7:Q7"/>
    <mergeCell ref="A9:Q9"/>
    <mergeCell ref="A11:Q11"/>
    <mergeCell ref="A12:Q12"/>
    <mergeCell ref="A15:Q15"/>
    <mergeCell ref="A2:Q2"/>
    <mergeCell ref="A3:Q3"/>
    <mergeCell ref="A4:Q4"/>
    <mergeCell ref="A5:Q5"/>
    <mergeCell ref="A6:Q6"/>
  </mergeCells>
  <phoneticPr fontId="0" type="noConversion"/>
  <hyperlinks>
    <hyperlink ref="Q583" r:id="rId1"/>
    <hyperlink ref="Q584" r:id="rId2"/>
    <hyperlink ref="Q659" r:id="rId3"/>
    <hyperlink ref="Q2726" r:id="rId4"/>
    <hyperlink ref="Q1035" r:id="rId5"/>
    <hyperlink ref="Q1036" r:id="rId6"/>
    <hyperlink ref="Q1037" r:id="rId7"/>
    <hyperlink ref="Q1040" r:id="rId8"/>
    <hyperlink ref="Q1041" r:id="rId9"/>
    <hyperlink ref="Q1045" r:id="rId10"/>
    <hyperlink ref="Q1110" r:id="rId11"/>
    <hyperlink ref="Q1053" r:id="rId12"/>
    <hyperlink ref="Q668" r:id="rId13"/>
    <hyperlink ref="Q1109" r:id="rId14"/>
    <hyperlink ref="Q669" r:id="rId15"/>
    <hyperlink ref="Q3237" r:id="rId16"/>
    <hyperlink ref="Q959" r:id="rId17"/>
    <hyperlink ref="Q2945" r:id="rId18"/>
    <hyperlink ref="Q2955" r:id="rId19"/>
    <hyperlink ref="Q929" r:id="rId20"/>
    <hyperlink ref="Q930" r:id="rId21"/>
    <hyperlink ref="Q1234" r:id="rId22"/>
    <hyperlink ref="Q1024" r:id="rId23"/>
    <hyperlink ref="Q1150" r:id="rId24"/>
    <hyperlink ref="Q1106" r:id="rId25"/>
    <hyperlink ref="Q961" r:id="rId26"/>
    <hyperlink ref="Q1155" r:id="rId27"/>
    <hyperlink ref="Q1114" r:id="rId28"/>
    <hyperlink ref="Q928" r:id="rId29"/>
    <hyperlink ref="Q1149" r:id="rId30"/>
    <hyperlink ref="Q1153" r:id="rId31"/>
    <hyperlink ref="Q1120" r:id="rId32"/>
    <hyperlink ref="Q1324" r:id="rId33"/>
    <hyperlink ref="Q1325" r:id="rId34"/>
    <hyperlink ref="Q1323" r:id="rId35"/>
    <hyperlink ref="Q1341" r:id="rId36"/>
    <hyperlink ref="Q1342" r:id="rId37"/>
    <hyperlink ref="Q1333" r:id="rId38"/>
    <hyperlink ref="Q1336" r:id="rId39"/>
    <hyperlink ref="Q1122" r:id="rId40"/>
    <hyperlink ref="Q1173" r:id="rId41"/>
    <hyperlink ref="Q1172" r:id="rId42"/>
    <hyperlink ref="Q1119" r:id="rId43"/>
    <hyperlink ref="Q1116" r:id="rId44"/>
    <hyperlink ref="Q1123" r:id="rId45"/>
    <hyperlink ref="Q1146" r:id="rId46"/>
    <hyperlink ref="Q1118" r:id="rId47"/>
    <hyperlink ref="Q1126" r:id="rId48"/>
    <hyperlink ref="Q1174" r:id="rId49"/>
    <hyperlink ref="Q1175" r:id="rId50"/>
    <hyperlink ref="Q1060" r:id="rId51"/>
    <hyperlink ref="Q1145" r:id="rId52"/>
    <hyperlink ref="Q2708" r:id="rId53"/>
    <hyperlink ref="Q2707" r:id="rId54"/>
    <hyperlink ref="Q554" r:id="rId55"/>
    <hyperlink ref="Q2958" r:id="rId56"/>
    <hyperlink ref="Q2971" r:id="rId57"/>
    <hyperlink ref="Q3003" r:id="rId58"/>
    <hyperlink ref="Q986" r:id="rId59"/>
    <hyperlink ref="Q1003" r:id="rId60"/>
    <hyperlink ref="Q1005" r:id="rId61"/>
    <hyperlink ref="Q1006" r:id="rId62"/>
    <hyperlink ref="Q1013" r:id="rId63"/>
    <hyperlink ref="Q1016" r:id="rId64"/>
    <hyperlink ref="Q962" r:id="rId65"/>
    <hyperlink ref="Q971" r:id="rId66"/>
    <hyperlink ref="Q1051" r:id="rId67"/>
    <hyperlink ref="Q907" r:id="rId68"/>
    <hyperlink ref="Q909" r:id="rId69"/>
    <hyperlink ref="Q910" r:id="rId70"/>
    <hyperlink ref="Q911" r:id="rId71"/>
    <hyperlink ref="Q917" r:id="rId72"/>
    <hyperlink ref="Q924" r:id="rId73"/>
    <hyperlink ref="Q912" r:id="rId74"/>
    <hyperlink ref="Q913" r:id="rId75"/>
    <hyperlink ref="Q914" r:id="rId76"/>
    <hyperlink ref="Q2974" r:id="rId77"/>
    <hyperlink ref="Q1117" r:id="rId78"/>
    <hyperlink ref="Q1115" r:id="rId79"/>
    <hyperlink ref="Q1061" r:id="rId80"/>
    <hyperlink ref="Q1236" r:id="rId81"/>
    <hyperlink ref="Q936" r:id="rId82"/>
    <hyperlink ref="Q1121" r:id="rId83"/>
    <hyperlink ref="Q1038" r:id="rId84"/>
    <hyperlink ref="Q1039" r:id="rId85"/>
    <hyperlink ref="Q3313" r:id="rId86"/>
    <hyperlink ref="Q3319" r:id="rId87"/>
    <hyperlink ref="Q1297" r:id="rId88"/>
    <hyperlink ref="Q3004" r:id="rId89"/>
    <hyperlink ref="Q1238" r:id="rId90"/>
    <hyperlink ref="Q1132" r:id="rId91"/>
    <hyperlink ref="Q978" r:id="rId92"/>
    <hyperlink ref="Q937" r:id="rId93"/>
    <hyperlink ref="Q3320" r:id="rId94"/>
    <hyperlink ref="Q1147" r:id="rId95"/>
    <hyperlink ref="Q981" r:id="rId96"/>
    <hyperlink ref="Q979" r:id="rId97"/>
    <hyperlink ref="Q2718" r:id="rId98"/>
    <hyperlink ref="Q1710" r:id="rId99"/>
    <hyperlink ref="Q1154" r:id="rId100"/>
    <hyperlink ref="Q1152" r:id="rId101"/>
    <hyperlink ref="Q967" r:id="rId102"/>
    <hyperlink ref="Q908" r:id="rId103"/>
    <hyperlink ref="Q1167" r:id="rId104"/>
    <hyperlink ref="Q933" r:id="rId105"/>
    <hyperlink ref="Q940" r:id="rId106"/>
    <hyperlink ref="Q1059" r:id="rId107"/>
    <hyperlink ref="Q1157" r:id="rId108"/>
    <hyperlink ref="Q1158" r:id="rId109"/>
    <hyperlink ref="Q1151" r:id="rId110"/>
    <hyperlink ref="Q935" r:id="rId111"/>
    <hyperlink ref="Q1355" r:id="rId112"/>
    <hyperlink ref="Q2696" r:id="rId113"/>
    <hyperlink ref="Q1317" r:id="rId114"/>
    <hyperlink ref="Q1314" r:id="rId115"/>
    <hyperlink ref="Q1334" r:id="rId116"/>
    <hyperlink ref="Q1303" r:id="rId117"/>
    <hyperlink ref="Q4364" r:id="rId118"/>
    <hyperlink ref="Q4353" r:id="rId119"/>
    <hyperlink ref="Q3928" r:id="rId120"/>
    <hyperlink ref="Q3749" r:id="rId121"/>
    <hyperlink ref="Q4179" r:id="rId122"/>
    <hyperlink ref="Q1319" r:id="rId123"/>
    <hyperlink ref="Q1320" r:id="rId124"/>
    <hyperlink ref="Q922" r:id="rId125"/>
    <hyperlink ref="Q923" r:id="rId126"/>
    <hyperlink ref="Q1315" r:id="rId127"/>
    <hyperlink ref="Q1330" r:id="rId128"/>
    <hyperlink ref="Q1335" r:id="rId129"/>
    <hyperlink ref="Q1321" r:id="rId130"/>
    <hyperlink ref="Q1345" r:id="rId131"/>
    <hyperlink ref="Q1348" r:id="rId132"/>
    <hyperlink ref="Q1352" r:id="rId133"/>
    <hyperlink ref="Q3588" r:id="rId134"/>
    <hyperlink ref="Q3590" r:id="rId135"/>
    <hyperlink ref="Q1065" r:id="rId136"/>
    <hyperlink ref="Q3730" r:id="rId137"/>
    <hyperlink ref="Q3733" r:id="rId138"/>
    <hyperlink ref="Q3735" r:id="rId139"/>
    <hyperlink ref="Q3736" r:id="rId140"/>
    <hyperlink ref="Q3737" r:id="rId141"/>
    <hyperlink ref="Q3747" r:id="rId142"/>
    <hyperlink ref="Q3745" r:id="rId143"/>
    <hyperlink ref="Q3746" r:id="rId144"/>
    <hyperlink ref="Q3754" r:id="rId145"/>
    <hyperlink ref="Q3756" r:id="rId146"/>
    <hyperlink ref="Q3892" r:id="rId147"/>
    <hyperlink ref="Q3893" r:id="rId148"/>
    <hyperlink ref="Q3894" r:id="rId149"/>
    <hyperlink ref="Q3924" r:id="rId150"/>
    <hyperlink ref="Q3997" r:id="rId151"/>
    <hyperlink ref="Q3999" r:id="rId152"/>
    <hyperlink ref="Q4001" r:id="rId153"/>
    <hyperlink ref="Q4005" r:id="rId154"/>
    <hyperlink ref="Q4007" r:id="rId155"/>
    <hyperlink ref="Q1007" r:id="rId156"/>
    <hyperlink ref="Q965" r:id="rId157"/>
    <hyperlink ref="Q1130" r:id="rId158"/>
    <hyperlink ref="Q985" r:id="rId159"/>
    <hyperlink ref="Q999" r:id="rId160"/>
    <hyperlink ref="Q1017" r:id="rId161"/>
    <hyperlink ref="Q3807" r:id="rId162"/>
    <hyperlink ref="Q3808" r:id="rId163"/>
    <hyperlink ref="Q3824" r:id="rId164"/>
    <hyperlink ref="Q3867" r:id="rId165"/>
    <hyperlink ref="Q3879" r:id="rId166"/>
    <hyperlink ref="Q3887" r:id="rId167"/>
    <hyperlink ref="Q3890" r:id="rId168"/>
    <hyperlink ref="Q931" r:id="rId169"/>
    <hyperlink ref="Q3895" r:id="rId170"/>
    <hyperlink ref="Q3984" r:id="rId171"/>
    <hyperlink ref="Q3989" r:id="rId172"/>
    <hyperlink ref="Q3990" r:id="rId173"/>
    <hyperlink ref="Q4014" r:id="rId174"/>
    <hyperlink ref="Q4036" r:id="rId175"/>
    <hyperlink ref="Q4038" r:id="rId176"/>
    <hyperlink ref="Q4067" r:id="rId177"/>
    <hyperlink ref="Q4070" r:id="rId178"/>
    <hyperlink ref="Q4073" r:id="rId179"/>
    <hyperlink ref="Q4074" r:id="rId180"/>
    <hyperlink ref="Q4046" r:id="rId181"/>
    <hyperlink ref="Q4047" r:id="rId182"/>
    <hyperlink ref="Q4045" r:id="rId183"/>
    <hyperlink ref="Q4049" r:id="rId184"/>
    <hyperlink ref="Q4061" r:id="rId185"/>
    <hyperlink ref="Q4078" r:id="rId186"/>
    <hyperlink ref="Q4081" r:id="rId187"/>
    <hyperlink ref="Q670" r:id="rId188"/>
    <hyperlink ref="Q4082" r:id="rId189"/>
    <hyperlink ref="Q1438" r:id="rId190"/>
    <hyperlink ref="Q4083" r:id="rId191"/>
    <hyperlink ref="Q4054" r:id="rId192"/>
    <hyperlink ref="Q3645" r:id="rId193"/>
    <hyperlink ref="Q4086" r:id="rId194"/>
    <hyperlink ref="Q4668" r:id="rId195"/>
    <hyperlink ref="Q4133" r:id="rId196"/>
    <hyperlink ref="Q4134" r:id="rId197"/>
    <hyperlink ref="Q4138" r:id="rId198"/>
    <hyperlink ref="Q4141" r:id="rId199"/>
    <hyperlink ref="Q4146" r:id="rId200"/>
    <hyperlink ref="Q4147" r:id="rId201"/>
    <hyperlink ref="Q4137" r:id="rId202"/>
    <hyperlink ref="Q4136" r:id="rId203"/>
    <hyperlink ref="Q918" r:id="rId204"/>
    <hyperlink ref="Q1025" r:id="rId205"/>
    <hyperlink ref="Q1042" r:id="rId206"/>
    <hyperlink ref="Q1044" r:id="rId207"/>
    <hyperlink ref="Q1047" r:id="rId208"/>
    <hyperlink ref="Q1048" r:id="rId209"/>
    <hyperlink ref="Q1049" r:id="rId210"/>
    <hyperlink ref="Q1052" r:id="rId211"/>
    <hyperlink ref="Q1050" r:id="rId212"/>
    <hyperlink ref="Q1105" r:id="rId213"/>
    <hyperlink ref="Q1107" r:id="rId214"/>
    <hyperlink ref="Q1168" r:id="rId215"/>
    <hyperlink ref="Q1166" r:id="rId216"/>
    <hyperlink ref="Q4166" r:id="rId217"/>
    <hyperlink ref="Q4174" r:id="rId218"/>
    <hyperlink ref="Q4176" r:id="rId219"/>
    <hyperlink ref="Q4191" r:id="rId220"/>
    <hyperlink ref="Q4201" r:id="rId221"/>
    <hyperlink ref="Q4202" r:id="rId222"/>
    <hyperlink ref="Q991" r:id="rId223"/>
    <hyperlink ref="Q4203" r:id="rId224"/>
    <hyperlink ref="Q4210" r:id="rId225"/>
    <hyperlink ref="Q4219" r:id="rId226"/>
    <hyperlink ref="Q4237" r:id="rId227"/>
    <hyperlink ref="Q4238" r:id="rId228"/>
    <hyperlink ref="Q1064" r:id="rId229"/>
    <hyperlink ref="Q1054" r:id="rId230"/>
    <hyperlink ref="Q941" r:id="rId231"/>
    <hyperlink ref="Q4334" r:id="rId232"/>
    <hyperlink ref="Q4335" r:id="rId233"/>
    <hyperlink ref="Q4338" r:id="rId234"/>
    <hyperlink ref="Q4341" r:id="rId235"/>
    <hyperlink ref="Q4342" r:id="rId236"/>
    <hyperlink ref="Q4354" r:id="rId237"/>
    <hyperlink ref="Q4355" r:id="rId238"/>
    <hyperlink ref="Q4356" r:id="rId239"/>
    <hyperlink ref="Q4357" r:id="rId240"/>
    <hyperlink ref="Q4358" r:id="rId241"/>
    <hyperlink ref="Q369" r:id="rId242"/>
    <hyperlink ref="Q4384" r:id="rId243"/>
    <hyperlink ref="Q4386" r:id="rId244"/>
    <hyperlink ref="Q4387" r:id="rId245"/>
    <hyperlink ref="Q4388" r:id="rId246"/>
    <hyperlink ref="Q4389" r:id="rId247"/>
    <hyperlink ref="Q4390" r:id="rId248"/>
    <hyperlink ref="Q4392" r:id="rId249"/>
    <hyperlink ref="Q4414" r:id="rId250"/>
    <hyperlink ref="Q4442" r:id="rId251"/>
    <hyperlink ref="Q4457" r:id="rId252"/>
    <hyperlink ref="Q4460" r:id="rId253"/>
    <hyperlink ref="Q4461" r:id="rId254"/>
    <hyperlink ref="Q4463" r:id="rId255"/>
    <hyperlink ref="Q4462" r:id="rId256"/>
    <hyperlink ref="Q3897" r:id="rId257"/>
    <hyperlink ref="Q1078" r:id="rId258"/>
    <hyperlink ref="Q1081" r:id="rId259"/>
    <hyperlink ref="Q1084" r:id="rId260"/>
    <hyperlink ref="Q1087" r:id="rId261"/>
    <hyperlink ref="Q1088" r:id="rId262"/>
    <hyperlink ref="Q3898" r:id="rId263"/>
    <hyperlink ref="Q3899" r:id="rId264"/>
    <hyperlink ref="Q3900" r:id="rId265"/>
    <hyperlink ref="Q4248" r:id="rId266"/>
    <hyperlink ref="Q4249" r:id="rId267"/>
    <hyperlink ref="Q4250" r:id="rId268"/>
    <hyperlink ref="Q4253" r:id="rId269"/>
    <hyperlink ref="Q4254" r:id="rId270"/>
    <hyperlink ref="Q4255" r:id="rId271"/>
    <hyperlink ref="Q3901" r:id="rId272"/>
    <hyperlink ref="Q3902" r:id="rId273"/>
    <hyperlink ref="Q3903" r:id="rId274"/>
    <hyperlink ref="Q4087" r:id="rId275"/>
    <hyperlink ref="Q4088" r:id="rId276"/>
    <hyperlink ref="Q4096" r:id="rId277"/>
    <hyperlink ref="Q3764" r:id="rId278"/>
    <hyperlink ref="Q3765" r:id="rId279"/>
    <hyperlink ref="Q969" r:id="rId280"/>
    <hyperlink ref="Q1711" r:id="rId281"/>
    <hyperlink ref="Q1716" r:id="rId282"/>
    <hyperlink ref="Q1717" r:id="rId283"/>
    <hyperlink ref="Q1726" r:id="rId284"/>
    <hyperlink ref="Q3766" r:id="rId285"/>
    <hyperlink ref="Q3767" r:id="rId286"/>
    <hyperlink ref="Q3822" r:id="rId287"/>
    <hyperlink ref="Q3823" r:id="rId288"/>
    <hyperlink ref="Q3825" r:id="rId289"/>
    <hyperlink ref="Q3731" r:id="rId290"/>
    <hyperlink ref="Q3114" r:id="rId291"/>
    <hyperlink ref="Q3115" r:id="rId292"/>
    <hyperlink ref="Q3117" r:id="rId293"/>
    <hyperlink ref="Q3118" r:id="rId294"/>
    <hyperlink ref="Q3119" r:id="rId295"/>
    <hyperlink ref="Q3133" r:id="rId296"/>
    <hyperlink ref="Q3130" r:id="rId297"/>
    <hyperlink ref="Q3132" r:id="rId298"/>
    <hyperlink ref="Q3121" r:id="rId299"/>
    <hyperlink ref="Q3129" r:id="rId300"/>
    <hyperlink ref="Q3139" r:id="rId301"/>
    <hyperlink ref="Q3138" r:id="rId302"/>
    <hyperlink ref="Q3140" r:id="rId303"/>
    <hyperlink ref="Q3135" r:id="rId304"/>
    <hyperlink ref="Q3142" r:id="rId305"/>
    <hyperlink ref="Q3145" r:id="rId306"/>
    <hyperlink ref="Q3164" r:id="rId307"/>
    <hyperlink ref="Q3165" r:id="rId308"/>
    <hyperlink ref="Q3166" r:id="rId309"/>
    <hyperlink ref="Q3904" r:id="rId310"/>
    <hyperlink ref="Q3905" r:id="rId311"/>
    <hyperlink ref="Q3243" r:id="rId312"/>
    <hyperlink ref="Q3144" r:id="rId313"/>
    <hyperlink ref="Q3150" r:id="rId314"/>
    <hyperlink ref="Q3134" r:id="rId315"/>
    <hyperlink ref="Q1137" r:id="rId316"/>
    <hyperlink ref="Q1142" r:id="rId317"/>
    <hyperlink ref="Q1148" r:id="rId318"/>
    <hyperlink ref="Q994" r:id="rId319"/>
    <hyperlink ref="Q996" r:id="rId320"/>
    <hyperlink ref="Q3906" r:id="rId321"/>
    <hyperlink ref="Q3907" r:id="rId322"/>
    <hyperlink ref="Q3908" r:id="rId323"/>
    <hyperlink ref="Q3909" r:id="rId324"/>
    <hyperlink ref="Q3910" r:id="rId325"/>
    <hyperlink ref="Q988" r:id="rId326"/>
    <hyperlink ref="Q3911" r:id="rId327"/>
    <hyperlink ref="Q921" r:id="rId328"/>
    <hyperlink ref="Q980" r:id="rId329"/>
    <hyperlink ref="Q1171" r:id="rId330"/>
    <hyperlink ref="Q982" r:id="rId331"/>
    <hyperlink ref="Q1001" r:id="rId332"/>
    <hyperlink ref="Q1015" r:id="rId333"/>
    <hyperlink ref="Q1004" r:id="rId334"/>
    <hyperlink ref="Q1012" r:id="rId335"/>
    <hyperlink ref="Q1014" r:id="rId336"/>
    <hyperlink ref="Q894" r:id="rId337"/>
    <hyperlink ref="Q895" r:id="rId338"/>
    <hyperlink ref="Q897" r:id="rId339"/>
    <hyperlink ref="Q898" r:id="rId340"/>
    <hyperlink ref="Q899" r:id="rId341"/>
    <hyperlink ref="Q1082" r:id="rId342"/>
    <hyperlink ref="Q1057" r:id="rId343"/>
    <hyperlink ref="Q1058" r:id="rId344"/>
    <hyperlink ref="Q1133" r:id="rId345"/>
    <hyperlink ref="Q1134" r:id="rId346"/>
    <hyperlink ref="Q4192" r:id="rId347"/>
    <hyperlink ref="Q4570" r:id="rId348"/>
    <hyperlink ref="Q4572" r:id="rId349"/>
    <hyperlink ref="Q4574" r:id="rId350"/>
    <hyperlink ref="Q3912" r:id="rId351"/>
    <hyperlink ref="Q667" r:id="rId352"/>
    <hyperlink ref="Q666" r:id="rId353"/>
    <hyperlink ref="Q3913" r:id="rId354"/>
    <hyperlink ref="Q3914" r:id="rId355"/>
    <hyperlink ref="Q3915" r:id="rId356"/>
    <hyperlink ref="Q3916" r:id="rId357"/>
    <hyperlink ref="Q3917" r:id="rId358"/>
    <hyperlink ref="Q3920" r:id="rId359"/>
    <hyperlink ref="Q3921" r:id="rId360"/>
    <hyperlink ref="Q3922" r:id="rId361"/>
    <hyperlink ref="Q3926" r:id="rId362"/>
    <hyperlink ref="Q3927" r:id="rId363"/>
    <hyperlink ref="Q3931" r:id="rId364"/>
    <hyperlink ref="Q3932" r:id="rId365"/>
    <hyperlink ref="Q3933" r:id="rId366"/>
    <hyperlink ref="Q3935" r:id="rId367"/>
    <hyperlink ref="Q3919" r:id="rId368"/>
    <hyperlink ref="Q4062" r:id="rId369"/>
    <hyperlink ref="Q4064" r:id="rId370"/>
    <hyperlink ref="Q4065" r:id="rId371"/>
    <hyperlink ref="Q4490" r:id="rId372"/>
    <hyperlink ref="Q3717" r:id="rId373"/>
    <hyperlink ref="Q3664" r:id="rId374"/>
    <hyperlink ref="Q1719" r:id="rId375"/>
    <hyperlink ref="Q3866" r:id="rId376"/>
    <hyperlink ref="Q3868" r:id="rId377"/>
    <hyperlink ref="Q3877" r:id="rId378"/>
    <hyperlink ref="Q3878" r:id="rId379"/>
    <hyperlink ref="Q3886" r:id="rId380"/>
    <hyperlink ref="Q585" r:id="rId381"/>
    <hyperlink ref="Q938" r:id="rId382"/>
    <hyperlink ref="Q970" r:id="rId383"/>
    <hyperlink ref="Q920" r:id="rId384"/>
    <hyperlink ref="Q1648" r:id="rId385"/>
    <hyperlink ref="Q1650" r:id="rId386"/>
    <hyperlink ref="Q1646" r:id="rId387"/>
    <hyperlink ref="Q1018" r:id="rId388"/>
    <hyperlink ref="Q993" r:id="rId389"/>
    <hyperlink ref="Q1083" r:id="rId390"/>
    <hyperlink ref="Q1128" r:id="rId391"/>
    <hyperlink ref="Q901" r:id="rId392"/>
    <hyperlink ref="Q973" r:id="rId393"/>
    <hyperlink ref="Q948" r:id="rId394"/>
    <hyperlink ref="Q949" r:id="rId395"/>
    <hyperlink ref="Q946" r:id="rId396"/>
    <hyperlink ref="Q945" r:id="rId397"/>
    <hyperlink ref="Q934" r:id="rId398"/>
    <hyperlink ref="Q932" r:id="rId399"/>
    <hyperlink ref="Q916" r:id="rId400"/>
    <hyperlink ref="Q925" r:id="rId401"/>
    <hyperlink ref="Q926" r:id="rId402"/>
    <hyperlink ref="Q1718" r:id="rId403"/>
    <hyperlink ref="Q968" r:id="rId404"/>
    <hyperlink ref="Q1085" r:id="rId405"/>
    <hyperlink ref="Q1233" r:id="rId406"/>
    <hyperlink ref="Q1712" r:id="rId407"/>
    <hyperlink ref="Q1713" r:id="rId408"/>
    <hyperlink ref="Q1714" r:id="rId409"/>
    <hyperlink ref="Q1720" r:id="rId410"/>
    <hyperlink ref="Q1727" r:id="rId411"/>
    <hyperlink ref="Q1728" r:id="rId412"/>
    <hyperlink ref="Q4058" r:id="rId413"/>
    <hyperlink ref="Q3986" r:id="rId414"/>
    <hyperlink ref="Q3991" r:id="rId415"/>
    <hyperlink ref="Q2978" r:id="rId416"/>
    <hyperlink ref="Q2993" r:id="rId417"/>
    <hyperlink ref="Q990" r:id="rId418"/>
    <hyperlink ref="Q1010" r:id="rId419"/>
    <hyperlink ref="Q963" r:id="rId420"/>
    <hyperlink ref="Q1729" r:id="rId421"/>
    <hyperlink ref="Q1715" r:id="rId422"/>
    <hyperlink ref="Q1079" r:id="rId423"/>
    <hyperlink ref="Q1086" r:id="rId424"/>
    <hyperlink ref="Q1080" r:id="rId425"/>
    <hyperlink ref="Q1178" r:id="rId426"/>
    <hyperlink ref="Q966" r:id="rId427"/>
    <hyperlink ref="Q1633" r:id="rId428"/>
    <hyperlink ref="Q1638" r:id="rId429"/>
    <hyperlink ref="Q1644" r:id="rId430"/>
    <hyperlink ref="Q1131" r:id="rId431"/>
    <hyperlink ref="Q984" r:id="rId432"/>
    <hyperlink ref="Q4128" r:id="rId433"/>
    <hyperlink ref="Q4333" r:id="rId434"/>
    <hyperlink ref="Q964" r:id="rId435"/>
    <hyperlink ref="Q1063" r:id="rId436"/>
    <hyperlink ref="Q1030" r:id="rId437"/>
    <hyperlink ref="Q989" r:id="rId438"/>
    <hyperlink ref="Q987" r:id="rId439"/>
    <hyperlink ref="Q915" r:id="rId440"/>
    <hyperlink ref="Q992" r:id="rId441"/>
    <hyperlink ref="Q1000" r:id="rId442"/>
    <hyperlink ref="Q1009" r:id="rId443"/>
    <hyperlink ref="Q1023" r:id="rId444"/>
    <hyperlink ref="Q997" r:id="rId445"/>
    <hyperlink ref="Q896" r:id="rId446"/>
    <hyperlink ref="Q1213" r:id="rId447"/>
    <hyperlink ref="Q1180" r:id="rId448"/>
    <hyperlink ref="Q942" r:id="rId449"/>
    <hyperlink ref="Q943" r:id="rId450"/>
    <hyperlink ref="Q1138" r:id="rId451"/>
    <hyperlink ref="Q1143" r:id="rId452"/>
    <hyperlink ref="Q4171" r:id="rId453"/>
    <hyperlink ref="Q4172" r:id="rId454"/>
    <hyperlink ref="Q4173" r:id="rId455"/>
    <hyperlink ref="Q4175" r:id="rId456"/>
    <hyperlink ref="Q3742" r:id="rId457"/>
    <hyperlink ref="Q4382" r:id="rId458"/>
    <hyperlink ref="Q976" r:id="rId459"/>
    <hyperlink ref="Q977" r:id="rId460"/>
    <hyperlink ref="Q4391" r:id="rId461"/>
    <hyperlink ref="Q4456" r:id="rId462"/>
    <hyperlink ref="Q4247" r:id="rId463"/>
    <hyperlink ref="Q3726" r:id="rId464"/>
    <hyperlink ref="Q3789" r:id="rId465"/>
    <hyperlink ref="Q3806" r:id="rId466"/>
    <hyperlink ref="Q3821" r:id="rId467"/>
    <hyperlink ref="Q4044" r:id="rId468"/>
    <hyperlink ref="Q3983" r:id="rId469"/>
    <hyperlink ref="Q3862" r:id="rId470"/>
    <hyperlink ref="Q652" r:id="rId471"/>
    <hyperlink ref="Q1179" r:id="rId472"/>
    <hyperlink ref="Q4739" r:id="rId473"/>
    <hyperlink ref="Q4740" r:id="rId474"/>
    <hyperlink ref="Q555" r:id="rId475"/>
    <hyperlink ref="Q556" r:id="rId476"/>
    <hyperlink ref="Q4510" r:id="rId477"/>
    <hyperlink ref="Q4512" r:id="rId478"/>
    <hyperlink ref="Q4522" r:id="rId479"/>
    <hyperlink ref="Q3783" r:id="rId480"/>
    <hyperlink ref="Q3784" r:id="rId481"/>
    <hyperlink ref="Q3781" r:id="rId482"/>
    <hyperlink ref="Q3779" r:id="rId483"/>
    <hyperlink ref="Q3810" r:id="rId484"/>
    <hyperlink ref="Q4326" r:id="rId485"/>
    <hyperlink ref="Q3594" r:id="rId486"/>
    <hyperlink ref="Q3597" r:id="rId487"/>
    <hyperlink ref="Q3599" r:id="rId488"/>
    <hyperlink ref="Q3600" r:id="rId489"/>
    <hyperlink ref="Q3602" r:id="rId490"/>
    <hyperlink ref="Q3603" r:id="rId491"/>
    <hyperlink ref="Q3601" r:id="rId492"/>
    <hyperlink ref="Q3711" r:id="rId493"/>
    <hyperlink ref="Q3938" r:id="rId494"/>
    <hyperlink ref="Q3939" r:id="rId495"/>
    <hyperlink ref="Q3942" r:id="rId496"/>
    <hyperlink ref="Q1706" r:id="rId497"/>
    <hyperlink ref="Q3945" r:id="rId498"/>
    <hyperlink ref="Q3946" r:id="rId499"/>
    <hyperlink ref="Q3947" r:id="rId500"/>
    <hyperlink ref="Q3948" r:id="rId501"/>
    <hyperlink ref="Q3949" r:id="rId502"/>
    <hyperlink ref="Q3950" r:id="rId503"/>
    <hyperlink ref="Q2434" r:id="rId504"/>
    <hyperlink ref="Q2435" r:id="rId505"/>
    <hyperlink ref="Q2438" r:id="rId506"/>
    <hyperlink ref="Q2439" r:id="rId507"/>
    <hyperlink ref="Q3657" r:id="rId508"/>
    <hyperlink ref="Q4645" r:id="rId509"/>
    <hyperlink ref="Q4644" r:id="rId510"/>
    <hyperlink ref="Q3951" r:id="rId511"/>
    <hyperlink ref="Q3656" r:id="rId512"/>
    <hyperlink ref="Q1704" r:id="rId513"/>
    <hyperlink ref="Q1702" r:id="rId514"/>
    <hyperlink ref="Q4394" r:id="rId515"/>
    <hyperlink ref="Q2585" r:id="rId516"/>
    <hyperlink ref="Q2437" r:id="rId517"/>
    <hyperlink ref="Q2588" r:id="rId518"/>
    <hyperlink ref="Q2862" r:id="rId519"/>
    <hyperlink ref="Q3338" r:id="rId520"/>
    <hyperlink ref="Q4527" r:id="rId521"/>
    <hyperlink ref="Q2688" r:id="rId522"/>
    <hyperlink ref="Q4767" r:id="rId523"/>
    <hyperlink ref="Q4769" r:id="rId524"/>
    <hyperlink ref="Q4768" r:id="rId525"/>
    <hyperlink ref="Q789" r:id="rId526"/>
    <hyperlink ref="Q799" r:id="rId527"/>
    <hyperlink ref="Q747" r:id="rId528"/>
    <hyperlink ref="Q748" r:id="rId529"/>
    <hyperlink ref="Q764" r:id="rId530"/>
    <hyperlink ref="Q742" r:id="rId531"/>
    <hyperlink ref="Q743" r:id="rId532"/>
    <hyperlink ref="Q750" r:id="rId533"/>
    <hyperlink ref="Q754" r:id="rId534"/>
    <hyperlink ref="Q3564" r:id="rId535"/>
    <hyperlink ref="Q113" r:id="rId536"/>
    <hyperlink ref="Q3332" r:id="rId537"/>
    <hyperlink ref="Q1062" r:id="rId538"/>
    <hyperlink ref="Q1724" r:id="rId539"/>
    <hyperlink ref="Q1721" r:id="rId540"/>
    <hyperlink ref="Q1722" r:id="rId541"/>
    <hyperlink ref="Q1725" r:id="rId542"/>
    <hyperlink ref="Q776" r:id="rId543"/>
    <hyperlink ref="Q778" r:id="rId544"/>
    <hyperlink ref="Q1430" r:id="rId545"/>
    <hyperlink ref="Q4511" r:id="rId546"/>
    <hyperlink ref="Q4145" r:id="rId547"/>
    <hyperlink ref="Q4075" r:id="rId548"/>
    <hyperlink ref="Q3743" r:id="rId549"/>
    <hyperlink ref="Q4190" r:id="rId550"/>
    <hyperlink ref="Q476" r:id="rId551"/>
    <hyperlink ref="Q2710" r:id="rId552"/>
    <hyperlink ref="Q2709" r:id="rId553"/>
    <hyperlink ref="Q2610" r:id="rId554"/>
    <hyperlink ref="Q3729" r:id="rId555"/>
    <hyperlink ref="Q3763" r:id="rId556"/>
    <hyperlink ref="Q3776" r:id="rId557"/>
    <hyperlink ref="Q3813" r:id="rId558"/>
    <hyperlink ref="Q3966" r:id="rId559"/>
    <hyperlink ref="Q4095" r:id="rId560"/>
    <hyperlink ref="Q4240" r:id="rId561"/>
    <hyperlink ref="Q4301" r:id="rId562"/>
    <hyperlink ref="Q4413" r:id="rId563"/>
    <hyperlink ref="Q4439" r:id="rId564"/>
    <hyperlink ref="Q4441" r:id="rId565"/>
    <hyperlink ref="Q3988" r:id="rId566"/>
    <hyperlink ref="Q4056" r:id="rId567"/>
    <hyperlink ref="Q3562" r:id="rId568"/>
    <hyperlink ref="Q3560" r:id="rId569"/>
    <hyperlink ref="Q1597" r:id="rId570"/>
    <hyperlink ref="Q1606" r:id="rId571"/>
    <hyperlink ref="Q1690" r:id="rId572"/>
    <hyperlink ref="Q1692" r:id="rId573"/>
    <hyperlink ref="Q1695" r:id="rId574"/>
    <hyperlink ref="Q1697" r:id="rId575"/>
    <hyperlink ref="Q744" r:id="rId576"/>
    <hyperlink ref="Q3273" r:id="rId577"/>
    <hyperlink ref="Q2982" r:id="rId578"/>
    <hyperlink ref="Q768" r:id="rId579"/>
    <hyperlink ref="Q769" r:id="rId580"/>
    <hyperlink ref="Q1139" r:id="rId581"/>
    <hyperlink ref="Q1043" r:id="rId582"/>
    <hyperlink ref="Q338" r:id="rId583"/>
    <hyperlink ref="Q4135" r:id="rId584"/>
    <hyperlink ref="Q4055" r:id="rId585"/>
    <hyperlink ref="Q4415" r:id="rId586"/>
    <hyperlink ref="Q2589" r:id="rId587"/>
    <hyperlink ref="Q2614" r:id="rId588"/>
    <hyperlink ref="Q2613" r:id="rId589"/>
    <hyperlink ref="Q2683" r:id="rId590"/>
    <hyperlink ref="Q2705" r:id="rId591"/>
    <hyperlink ref="Q2706" r:id="rId592"/>
    <hyperlink ref="Q4525" r:id="rId593"/>
    <hyperlink ref="Q3667" r:id="rId594"/>
    <hyperlink ref="Q1228" r:id="rId595"/>
    <hyperlink ref="Q927" r:id="rId596"/>
    <hyperlink ref="Q4048" r:id="rId597"/>
    <hyperlink ref="Q610" r:id="rId598"/>
    <hyperlink ref="Q348" r:id="rId599"/>
    <hyperlink ref="Q349" r:id="rId600"/>
    <hyperlink ref="Q1225" r:id="rId601"/>
    <hyperlink ref="Q1002" r:id="rId602"/>
    <hyperlink ref="Q1008" r:id="rId603"/>
    <hyperlink ref="Q1022" r:id="rId604"/>
    <hyperlink ref="Q3141" r:id="rId605"/>
    <hyperlink ref="Q2371" r:id="rId606"/>
    <hyperlink ref="Q2609" r:id="rId607"/>
    <hyperlink ref="Q3340" r:id="rId608"/>
    <hyperlink ref="Q3341" r:id="rId609"/>
    <hyperlink ref="Q3342" r:id="rId610"/>
    <hyperlink ref="Q3343" r:id="rId611"/>
    <hyperlink ref="Q3345" r:id="rId612"/>
    <hyperlink ref="Q3346" r:id="rId613"/>
    <hyperlink ref="Q3348" r:id="rId614"/>
    <hyperlink ref="Q3356" r:id="rId615"/>
    <hyperlink ref="Q3368" r:id="rId616"/>
    <hyperlink ref="Q3369" r:id="rId617"/>
    <hyperlink ref="Q3371" r:id="rId618"/>
    <hyperlink ref="Q3373" r:id="rId619"/>
    <hyperlink ref="Q1011" r:id="rId620"/>
    <hyperlink ref="Q1019" r:id="rId621"/>
    <hyperlink ref="Q919" r:id="rId622"/>
    <hyperlink ref="Q1221" r:id="rId623"/>
    <hyperlink ref="Q1760" r:id="rId624"/>
    <hyperlink ref="Q1761" r:id="rId625"/>
    <hyperlink ref="Q2846" r:id="rId626"/>
    <hyperlink ref="Q2848" r:id="rId627"/>
    <hyperlink ref="Q2874" r:id="rId628"/>
    <hyperlink ref="Q3869" r:id="rId629"/>
    <hyperlink ref="Q3985" r:id="rId630"/>
    <hyperlink ref="Q950" r:id="rId631"/>
    <hyperlink ref="Q951" r:id="rId632"/>
    <hyperlink ref="Q3374" r:id="rId633"/>
    <hyperlink ref="Q4773" r:id="rId634"/>
    <hyperlink ref="Q4774" r:id="rId635"/>
    <hyperlink ref="Q2689" r:id="rId636"/>
    <hyperlink ref="Q2690" r:id="rId637"/>
    <hyperlink ref="Q2691" r:id="rId638"/>
    <hyperlink ref="Q2692" r:id="rId639"/>
    <hyperlink ref="Q2693" r:id="rId640"/>
    <hyperlink ref="Q2694" r:id="rId641"/>
    <hyperlink ref="Q2695" r:id="rId642"/>
    <hyperlink ref="Q2407" r:id="rId643"/>
    <hyperlink ref="Q3321" r:id="rId644"/>
    <hyperlink ref="Q3322" r:id="rId645"/>
    <hyperlink ref="Q3323" r:id="rId646"/>
    <hyperlink ref="Q3312" r:id="rId647"/>
    <hyperlink ref="Q3314" r:id="rId648"/>
    <hyperlink ref="Q3315" r:id="rId649"/>
    <hyperlink ref="Q3316" r:id="rId650"/>
    <hyperlink ref="Q3317" r:id="rId651"/>
    <hyperlink ref="Q3318" r:id="rId652"/>
    <hyperlink ref="Q110" r:id="rId653"/>
    <hyperlink ref="Q2719" r:id="rId654"/>
    <hyperlink ref="Q2720" r:id="rId655"/>
    <hyperlink ref="Q2721" r:id="rId656"/>
    <hyperlink ref="Q2722" r:id="rId657"/>
    <hyperlink ref="Q2723" r:id="rId658"/>
    <hyperlink ref="Q2725" r:id="rId659"/>
    <hyperlink ref="Q1762" r:id="rId660"/>
    <hyperlink ref="Q2972" r:id="rId661"/>
    <hyperlink ref="Q2724" r:id="rId662"/>
    <hyperlink ref="Q2817" r:id="rId663"/>
    <hyperlink ref="Q4624" r:id="rId664"/>
    <hyperlink ref="Q1434" r:id="rId665"/>
    <hyperlink ref="Q1135" r:id="rId666"/>
    <hyperlink ref="Q1212" r:id="rId667"/>
    <hyperlink ref="Q2684" r:id="rId668"/>
    <hyperlink ref="Q2685" r:id="rId669"/>
    <hyperlink ref="Q2686" r:id="rId670"/>
    <hyperlink ref="Q2687" r:id="rId671"/>
    <hyperlink ref="Q228" r:id="rId672"/>
    <hyperlink ref="Q229" r:id="rId673"/>
    <hyperlink ref="Q111" r:id="rId674"/>
    <hyperlink ref="Q148" r:id="rId675"/>
    <hyperlink ref="Q3146" r:id="rId676"/>
    <hyperlink ref="Q4327" r:id="rId677"/>
    <hyperlink ref="Q715" r:id="rId678"/>
    <hyperlink ref="Q5037" r:id="rId679"/>
    <hyperlink ref="Q5043" r:id="rId680"/>
    <hyperlink ref="Q5047" r:id="rId681"/>
    <hyperlink ref="Q1214" r:id="rId682"/>
    <hyperlink ref="Q1193" r:id="rId683"/>
    <hyperlink ref="Q1197" r:id="rId684"/>
    <hyperlink ref="Q1198" r:id="rId685"/>
    <hyperlink ref="Q1200" r:id="rId686"/>
    <hyperlink ref="Q1201" r:id="rId687"/>
    <hyperlink ref="Q1215" r:id="rId688"/>
    <hyperlink ref="Q3042" r:id="rId689"/>
    <hyperlink ref="Q1652" r:id="rId690"/>
    <hyperlink ref="Q1031" r:id="rId691"/>
    <hyperlink ref="Q2374" r:id="rId692"/>
    <hyperlink ref="Q2375" r:id="rId693"/>
    <hyperlink ref="Q2376" r:id="rId694"/>
    <hyperlink ref="Q2377" r:id="rId695"/>
    <hyperlink ref="Q1032" r:id="rId696"/>
    <hyperlink ref="Q944" r:id="rId697"/>
    <hyperlink ref="Q3249" r:id="rId698"/>
    <hyperlink ref="Q719" r:id="rId699"/>
    <hyperlink ref="Q995" r:id="rId700"/>
    <hyperlink ref="Q4193" r:id="rId701"/>
    <hyperlink ref="Q4197" r:id="rId702"/>
    <hyperlink ref="Q4198" r:id="rId703"/>
    <hyperlink ref="Q4220" r:id="rId704"/>
    <hyperlink ref="Q4221" r:id="rId705"/>
    <hyperlink ref="Q4222" r:id="rId706"/>
    <hyperlink ref="Q4223" r:id="rId707"/>
    <hyperlink ref="Q4085" r:id="rId708"/>
    <hyperlink ref="Q3724" r:id="rId709"/>
    <hyperlink ref="Q4520" r:id="rId710"/>
    <hyperlink ref="Q3853" r:id="rId711"/>
    <hyperlink ref="Q4437" r:id="rId712"/>
    <hyperlink ref="Q3654" r:id="rId713"/>
    <hyperlink ref="Q3163" r:id="rId714"/>
    <hyperlink ref="Q4132" r:id="rId715"/>
    <hyperlink ref="Q880" r:id="rId716"/>
    <hyperlink ref="Q5041" r:id="rId717"/>
    <hyperlink ref="Q1222" r:id="rId718"/>
    <hyperlink ref="Q1224" r:id="rId719"/>
    <hyperlink ref="Q1232" r:id="rId720"/>
    <hyperlink ref="Q798" r:id="rId721"/>
    <hyperlink ref="Q1090" r:id="rId722"/>
    <hyperlink ref="Q1092" r:id="rId723"/>
    <hyperlink ref="Q1094" r:id="rId724"/>
    <hyperlink ref="Q1129" r:id="rId725"/>
    <hyperlink ref="Q1124" r:id="rId726"/>
    <hyperlink ref="Q3290" r:id="rId727"/>
    <hyperlink ref="Q4667" r:id="rId728"/>
    <hyperlink ref="Q1140" r:id="rId729"/>
    <hyperlink ref="Q3040" r:id="rId730"/>
    <hyperlink ref="Q2478" r:id="rId731"/>
    <hyperlink ref="Q3179" r:id="rId732"/>
    <hyperlink ref="Q3181" r:id="rId733"/>
    <hyperlink ref="Q1033" r:id="rId734"/>
    <hyperlink ref="Q955" r:id="rId735"/>
    <hyperlink ref="Q954" r:id="rId736"/>
    <hyperlink ref="Q947" r:id="rId737"/>
    <hyperlink ref="Q4424" r:id="rId738"/>
    <hyperlink ref="Q3817" r:id="rId739"/>
    <hyperlink ref="Q4416" r:id="rId740"/>
    <hyperlink ref="Q4417" r:id="rId741"/>
    <hyperlink ref="Q4418" r:id="rId742"/>
    <hyperlink ref="Q4419" r:id="rId743"/>
    <hyperlink ref="Q4422" r:id="rId744"/>
    <hyperlink ref="Q4427" r:id="rId745"/>
    <hyperlink ref="Q4428" r:id="rId746"/>
    <hyperlink ref="Q4429" r:id="rId747"/>
    <hyperlink ref="Q1594" r:id="rId748"/>
    <hyperlink ref="Q2549" r:id="rId749"/>
    <hyperlink ref="Q2550" r:id="rId750"/>
    <hyperlink ref="Q777" r:id="rId751"/>
    <hyperlink ref="Q92" r:id="rId752"/>
    <hyperlink ref="Q91" r:id="rId753"/>
    <hyperlink ref="Q1196" r:id="rId754"/>
    <hyperlink ref="Q1358" r:id="rId755"/>
    <hyperlink ref="Q1359" r:id="rId756"/>
    <hyperlink ref="Q1177" r:id="rId757"/>
    <hyperlink ref="Q3148" r:id="rId758"/>
    <hyperlink ref="Q3156" r:id="rId759"/>
    <hyperlink ref="Q3415" r:id="rId760"/>
    <hyperlink ref="Q1387" r:id="rId761"/>
    <hyperlink ref="Q1400" r:id="rId762"/>
    <hyperlink ref="Q2704" r:id="rId763"/>
    <hyperlink ref="Q1219" r:id="rId764"/>
    <hyperlink ref="Q4487" r:id="rId765"/>
    <hyperlink ref="Q4069" r:id="rId766"/>
    <hyperlink ref="Q3804" r:id="rId767"/>
    <hyperlink ref="Q4514" r:id="rId768"/>
    <hyperlink ref="Q3718" r:id="rId769"/>
    <hyperlink ref="Q3546" r:id="rId770"/>
    <hyperlink ref="Q1310" r:id="rId771"/>
    <hyperlink ref="Q1573" r:id="rId772"/>
    <hyperlink ref="Q1604" r:id="rId773"/>
    <hyperlink ref="Q1305" r:id="rId774"/>
    <hyperlink ref="Q1306" r:id="rId775"/>
    <hyperlink ref="Q1308" r:id="rId776"/>
    <hyperlink ref="Q1595" r:id="rId777"/>
    <hyperlink ref="Q1605" r:id="rId778"/>
    <hyperlink ref="Q2896" r:id="rId779"/>
    <hyperlink ref="Q3328" r:id="rId780"/>
    <hyperlink ref="Q3086" r:id="rId781"/>
    <hyperlink ref="Q3088" r:id="rId782"/>
    <hyperlink ref="Q3089" r:id="rId783"/>
    <hyperlink ref="Q3092" r:id="rId784"/>
    <hyperlink ref="Q3093" r:id="rId785"/>
    <hyperlink ref="Q3094" r:id="rId786"/>
    <hyperlink ref="Q3095" r:id="rId787"/>
    <hyperlink ref="Q2929" r:id="rId788"/>
    <hyperlink ref="Q2854" r:id="rId789"/>
    <hyperlink ref="Q2855" r:id="rId790"/>
    <hyperlink ref="Q1298" r:id="rId791"/>
    <hyperlink ref="Q1299" r:id="rId792"/>
    <hyperlink ref="Q1300" r:id="rId793"/>
    <hyperlink ref="Q1301" r:id="rId794"/>
    <hyperlink ref="Q2697" r:id="rId795"/>
    <hyperlink ref="Q2698" r:id="rId796"/>
    <hyperlink ref="Q2699" r:id="rId797"/>
    <hyperlink ref="Q2921" r:id="rId798"/>
    <hyperlink ref="Q2700" r:id="rId799"/>
    <hyperlink ref="Q2920" r:id="rId800"/>
    <hyperlink ref="Q2701" r:id="rId801"/>
    <hyperlink ref="Q694" r:id="rId802"/>
    <hyperlink ref="Q695" r:id="rId803"/>
    <hyperlink ref="Q3151" r:id="rId804"/>
    <hyperlink ref="Q1376" r:id="rId805"/>
    <hyperlink ref="Q1337" r:id="rId806"/>
    <hyperlink ref="Q1302" r:id="rId807"/>
    <hyperlink ref="Q1344" r:id="rId808"/>
    <hyperlink ref="Q1346" r:id="rId809"/>
    <hyperlink ref="Q4653" r:id="rId810"/>
    <hyperlink ref="Q1423" r:id="rId811"/>
    <hyperlink ref="Q3131" r:id="rId812"/>
    <hyperlink ref="Q1185" r:id="rId813"/>
    <hyperlink ref="Q3888" r:id="rId814"/>
    <hyperlink ref="Q4079" r:id="rId815"/>
    <hyperlink ref="Q4188" r:id="rId816"/>
    <hyperlink ref="Q2680" r:id="rId817"/>
    <hyperlink ref="Q2681" r:id="rId818"/>
    <hyperlink ref="Q2682" r:id="rId819"/>
    <hyperlink ref="Q2482" r:id="rId820"/>
    <hyperlink ref="Q2640" r:id="rId821"/>
    <hyperlink ref="Q4528" r:id="rId822"/>
    <hyperlink ref="Q956" r:id="rId823"/>
    <hyperlink ref="Q958" r:id="rId824"/>
    <hyperlink ref="Q939" r:id="rId825"/>
    <hyperlink ref="Q133" r:id="rId826"/>
    <hyperlink ref="Q745" r:id="rId827"/>
    <hyperlink ref="Q762" r:id="rId828"/>
    <hyperlink ref="Q765" r:id="rId829"/>
    <hyperlink ref="Q3974" r:id="rId830"/>
    <hyperlink ref="Q3964" r:id="rId831"/>
    <hyperlink ref="Q96" r:id="rId832"/>
    <hyperlink ref="Q569" r:id="rId833"/>
    <hyperlink ref="Q2928" r:id="rId834"/>
    <hyperlink ref="Q2615" r:id="rId835"/>
    <hyperlink ref="Q861" r:id="rId836"/>
    <hyperlink ref="Q3183" r:id="rId837"/>
    <hyperlink ref="Q3187" r:id="rId838"/>
    <hyperlink ref="Q3189" r:id="rId839"/>
    <hyperlink ref="Q3190" r:id="rId840"/>
    <hyperlink ref="Q3191" r:id="rId841"/>
    <hyperlink ref="Q3188" r:id="rId842"/>
    <hyperlink ref="Q1216" r:id="rId843"/>
    <hyperlink ref="Q1203" r:id="rId844"/>
    <hyperlink ref="Q2983" r:id="rId845"/>
    <hyperlink ref="Q2984" r:id="rId846"/>
    <hyperlink ref="Q1326" r:id="rId847"/>
    <hyperlink ref="Q1327" r:id="rId848"/>
    <hyperlink ref="Q1328" r:id="rId849"/>
    <hyperlink ref="Q1307" r:id="rId850"/>
    <hyperlink ref="Q1309" r:id="rId851"/>
    <hyperlink ref="Q1389" r:id="rId852"/>
    <hyperlink ref="Q2408" r:id="rId853"/>
    <hyperlink ref="Q2409" r:id="rId854"/>
    <hyperlink ref="Q1926" r:id="rId855"/>
    <hyperlink ref="Q1927" r:id="rId856"/>
    <hyperlink ref="Q1928" r:id="rId857"/>
    <hyperlink ref="Q3197" r:id="rId858"/>
    <hyperlink ref="Q779" r:id="rId859"/>
    <hyperlink ref="Q783" r:id="rId860"/>
    <hyperlink ref="Q802" r:id="rId861"/>
    <hyperlink ref="Q803" r:id="rId862"/>
    <hyperlink ref="Q758" r:id="rId863"/>
    <hyperlink ref="Q716" r:id="rId864"/>
    <hyperlink ref="Q126" r:id="rId865"/>
    <hyperlink ref="Q127" r:id="rId866"/>
    <hyperlink ref="Q128" r:id="rId867"/>
    <hyperlink ref="Q166" r:id="rId868"/>
    <hyperlink ref="Q167" r:id="rId869"/>
    <hyperlink ref="Q168" r:id="rId870"/>
    <hyperlink ref="Q204" r:id="rId871"/>
    <hyperlink ref="Q205" r:id="rId872"/>
    <hyperlink ref="Q206" r:id="rId873"/>
    <hyperlink ref="Q246" r:id="rId874"/>
    <hyperlink ref="Q247" r:id="rId875"/>
    <hyperlink ref="Q248" r:id="rId876"/>
    <hyperlink ref="Q124" r:id="rId877"/>
    <hyperlink ref="Q163" r:id="rId878"/>
    <hyperlink ref="Q164" r:id="rId879"/>
    <hyperlink ref="Q202" r:id="rId880"/>
    <hyperlink ref="Q203" r:id="rId881"/>
    <hyperlink ref="Q245" r:id="rId882"/>
    <hyperlink ref="Q2924" r:id="rId883"/>
    <hyperlink ref="Q2739" r:id="rId884"/>
    <hyperlink ref="Q4337" r:id="rId885"/>
    <hyperlink ref="Q4336" r:id="rId886"/>
    <hyperlink ref="Q4377" r:id="rId887"/>
    <hyperlink ref="Q4360" r:id="rId888"/>
    <hyperlink ref="Q4363" r:id="rId889"/>
    <hyperlink ref="Q4328" r:id="rId890"/>
    <hyperlink ref="Q4251" r:id="rId891"/>
    <hyperlink ref="Q4288" r:id="rId892"/>
    <hyperlink ref="Q4224" r:id="rId893"/>
    <hyperlink ref="Q4053" r:id="rId894"/>
    <hyperlink ref="Q2970" r:id="rId895"/>
    <hyperlink ref="Q4349" r:id="rId896"/>
    <hyperlink ref="Q4339" r:id="rId897"/>
    <hyperlink ref="Q4406" r:id="rId898"/>
    <hyperlink ref="Q4072" r:id="rId899"/>
    <hyperlink ref="Q4059" r:id="rId900"/>
    <hyperlink ref="Q3992" r:id="rId901"/>
    <hyperlink ref="Q4031" r:id="rId902"/>
    <hyperlink ref="Q3875" r:id="rId903"/>
    <hyperlink ref="Q3876" r:id="rId904"/>
    <hyperlink ref="Q3883" r:id="rId905"/>
    <hyperlink ref="Q3952" r:id="rId906"/>
    <hyperlink ref="Q3953" r:id="rId907"/>
    <hyperlink ref="Q3896" r:id="rId908"/>
    <hyperlink ref="Q3923" r:id="rId909"/>
    <hyperlink ref="Q3925" r:id="rId910"/>
    <hyperlink ref="Q3934" r:id="rId911"/>
    <hyperlink ref="Q3936" r:id="rId912"/>
    <hyperlink ref="Q3937" r:id="rId913"/>
    <hyperlink ref="Q4019" r:id="rId914"/>
    <hyperlink ref="Q4020" r:id="rId915"/>
    <hyperlink ref="Q4021" r:id="rId916"/>
    <hyperlink ref="Q4022" r:id="rId917"/>
    <hyperlink ref="Q4023" r:id="rId918"/>
    <hyperlink ref="Q4024" r:id="rId919"/>
    <hyperlink ref="Q4026" r:id="rId920"/>
    <hyperlink ref="Q4027" r:id="rId921"/>
    <hyperlink ref="Q4028" r:id="rId922"/>
    <hyperlink ref="Q4029" r:id="rId923"/>
    <hyperlink ref="Q4016" r:id="rId924"/>
    <hyperlink ref="Q4017" r:id="rId925"/>
    <hyperlink ref="Q4018" r:id="rId926"/>
    <hyperlink ref="Q4025" r:id="rId927"/>
    <hyperlink ref="Q4030" r:id="rId928"/>
    <hyperlink ref="Q173" r:id="rId929"/>
    <hyperlink ref="Q2760" r:id="rId930"/>
    <hyperlink ref="Q3977" r:id="rId931"/>
    <hyperlink ref="Q3978" r:id="rId932"/>
    <hyperlink ref="Q3980" r:id="rId933"/>
    <hyperlink ref="Q3981" r:id="rId934"/>
    <hyperlink ref="Q3713" r:id="rId935"/>
    <hyperlink ref="Q4009" r:id="rId936"/>
    <hyperlink ref="Q4010" r:id="rId937"/>
    <hyperlink ref="Q4011" r:id="rId938"/>
    <hyperlink ref="Q4012" r:id="rId939"/>
    <hyperlink ref="Q4013" r:id="rId940"/>
    <hyperlink ref="Q4015" r:id="rId941"/>
    <hyperlink ref="Q4006" r:id="rId942"/>
    <hyperlink ref="Q4008" r:id="rId943"/>
    <hyperlink ref="Q1578" r:id="rId944"/>
    <hyperlink ref="Q551" r:id="rId945"/>
    <hyperlink ref="Q998" r:id="rId946"/>
    <hyperlink ref="Q1021" r:id="rId947"/>
    <hyperlink ref="Q1020" r:id="rId948"/>
    <hyperlink ref="Q983" r:id="rId949"/>
    <hyperlink ref="Q1229" r:id="rId950"/>
    <hyperlink ref="Q3087" r:id="rId951"/>
    <hyperlink ref="Q3324" r:id="rId952"/>
    <hyperlink ref="Q3996" r:id="rId953"/>
    <hyperlink ref="Q3998" r:id="rId954"/>
    <hyperlink ref="Q4000" r:id="rId955"/>
    <hyperlink ref="Q4002" r:id="rId956"/>
    <hyperlink ref="Q4003" r:id="rId957"/>
    <hyperlink ref="Q4004" r:id="rId958"/>
    <hyperlink ref="Q881" r:id="rId959"/>
    <hyperlink ref="Q883" r:id="rId960"/>
    <hyperlink ref="Q887" r:id="rId961"/>
    <hyperlink ref="Q884" r:id="rId962"/>
    <hyperlink ref="Q886" r:id="rId963"/>
    <hyperlink ref="Q1070" r:id="rId964"/>
    <hyperlink ref="Q1075" r:id="rId965"/>
    <hyperlink ref="Q1068" r:id="rId966"/>
    <hyperlink ref="Q1066" r:id="rId967"/>
    <hyperlink ref="Q1067" r:id="rId968"/>
    <hyperlink ref="Q1073" r:id="rId969"/>
    <hyperlink ref="Q1074" r:id="rId970"/>
    <hyperlink ref="Q1076" r:id="rId971"/>
    <hyperlink ref="Q1077" r:id="rId972"/>
    <hyperlink ref="Q1071" r:id="rId973"/>
    <hyperlink ref="Q1072" r:id="rId974"/>
    <hyperlink ref="Q1069" r:id="rId975"/>
    <hyperlink ref="Q882" r:id="rId976"/>
    <hyperlink ref="Q885" r:id="rId977"/>
    <hyperlink ref="Q888" r:id="rId978"/>
    <hyperlink ref="Q889" r:id="rId979"/>
    <hyperlink ref="Q108" r:id="rId980"/>
    <hyperlink ref="Q109" r:id="rId981"/>
    <hyperlink ref="Q143" r:id="rId982"/>
    <hyperlink ref="Q144" r:id="rId983"/>
    <hyperlink ref="Q145" r:id="rId984"/>
    <hyperlink ref="Q147" r:id="rId985"/>
    <hyperlink ref="Q226" r:id="rId986"/>
    <hyperlink ref="Q227" r:id="rId987"/>
    <hyperlink ref="Q117" r:id="rId988"/>
    <hyperlink ref="Q118" r:id="rId989"/>
    <hyperlink ref="Q119" r:id="rId990"/>
    <hyperlink ref="Q152" r:id="rId991"/>
    <hyperlink ref="Q153" r:id="rId992"/>
    <hyperlink ref="Q154" r:id="rId993"/>
    <hyperlink ref="Q155" r:id="rId994"/>
    <hyperlink ref="Q188" r:id="rId995"/>
    <hyperlink ref="Q189" r:id="rId996"/>
    <hyperlink ref="Q190" r:id="rId997"/>
    <hyperlink ref="Q191" r:id="rId998"/>
    <hyperlink ref="Q232" r:id="rId999"/>
    <hyperlink ref="Q233" r:id="rId1000"/>
    <hyperlink ref="Q271" r:id="rId1001"/>
    <hyperlink ref="Q272" r:id="rId1002"/>
    <hyperlink ref="Q273" r:id="rId1003"/>
    <hyperlink ref="Q1659" r:id="rId1004"/>
    <hyperlink ref="Q725" r:id="rId1005"/>
    <hyperlink ref="Q717" r:id="rId1006"/>
    <hyperlink ref="Q726" r:id="rId1007"/>
    <hyperlink ref="Q815" r:id="rId1008"/>
    <hyperlink ref="Q2991" r:id="rId1009"/>
    <hyperlink ref="Q730" r:id="rId1010"/>
    <hyperlink ref="Q516" r:id="rId1011"/>
    <hyperlink ref="Q517" r:id="rId1012"/>
    <hyperlink ref="Q1364" r:id="rId1013"/>
    <hyperlink ref="Q1368" r:id="rId1014"/>
    <hyperlink ref="Q1396" r:id="rId1015"/>
    <hyperlink ref="Q1398" r:id="rId1016"/>
    <hyperlink ref="Q1402" r:id="rId1017"/>
    <hyperlink ref="Q1403" r:id="rId1018"/>
    <hyperlink ref="Q1350" r:id="rId1019"/>
    <hyperlink ref="Q1351" r:id="rId1020"/>
    <hyperlink ref="Q1356" r:id="rId1021"/>
    <hyperlink ref="Q1357" r:id="rId1022"/>
    <hyperlink ref="Q1360" r:id="rId1023"/>
    <hyperlink ref="Q3534" r:id="rId1024"/>
    <hyperlink ref="Q3940" r:id="rId1025"/>
    <hyperlink ref="Q3941" r:id="rId1026"/>
    <hyperlink ref="Q3943" r:id="rId1027"/>
    <hyperlink ref="Q3944" r:id="rId1028"/>
    <hyperlink ref="Q3637" r:id="rId1029"/>
    <hyperlink ref="Q3640" r:id="rId1030"/>
    <hyperlink ref="Q553" r:id="rId1031"/>
    <hyperlink ref="Q4340" r:id="rId1032"/>
    <hyperlink ref="Q97" r:id="rId1033"/>
    <hyperlink ref="Q114" r:id="rId1034"/>
    <hyperlink ref="Q278" r:id="rId1035"/>
    <hyperlink ref="Q4344" r:id="rId1036"/>
    <hyperlink ref="Q4347" r:id="rId1037"/>
    <hyperlink ref="Q3987" r:id="rId1038"/>
    <hyperlink ref="Q4033" r:id="rId1039"/>
    <hyperlink ref="Q4034" r:id="rId1040"/>
    <hyperlink ref="Q4035" r:id="rId1041"/>
    <hyperlink ref="Q4037" r:id="rId1042"/>
    <hyperlink ref="Q4039" r:id="rId1043"/>
    <hyperlink ref="Q523" r:id="rId1044"/>
    <hyperlink ref="Q250" r:id="rId1045"/>
    <hyperlink ref="Q251" r:id="rId1046"/>
    <hyperlink ref="Q213" r:id="rId1047"/>
    <hyperlink ref="Q214" r:id="rId1048"/>
    <hyperlink ref="Q172" r:id="rId1049"/>
    <hyperlink ref="Q132" r:id="rId1050"/>
    <hyperlink ref="Q156" r:id="rId1051"/>
    <hyperlink ref="Q157" r:id="rId1052"/>
    <hyperlink ref="Q2737" r:id="rId1053"/>
    <hyperlink ref="Q1421" r:id="rId1054"/>
    <hyperlink ref="Q1422" r:id="rId1055"/>
    <hyperlink ref="Q1425" r:id="rId1056"/>
    <hyperlink ref="Q1428" r:id="rId1057"/>
    <hyperlink ref="Q4361" r:id="rId1058"/>
    <hyperlink ref="Q4371" r:id="rId1059"/>
    <hyperlink ref="Q4367" r:id="rId1060"/>
    <hyperlink ref="Q4369" r:id="rId1061"/>
    <hyperlink ref="Q1353" r:id="rId1062"/>
    <hyperlink ref="Q1354" r:id="rId1063"/>
    <hyperlink ref="Q1349" r:id="rId1064"/>
    <hyperlink ref="Q1436" r:id="rId1065"/>
    <hyperlink ref="Q1437" r:id="rId1066"/>
    <hyperlink ref="Q1584" r:id="rId1067"/>
    <hyperlink ref="Q1585" r:id="rId1068"/>
    <hyperlink ref="Q1586" r:id="rId1069"/>
    <hyperlink ref="Q1587" r:id="rId1070"/>
    <hyperlink ref="Q1338" r:id="rId1071"/>
    <hyperlink ref="Q544" r:id="rId1072"/>
    <hyperlink ref="Q3149" r:id="rId1073"/>
    <hyperlink ref="Q4987" r:id="rId1074"/>
    <hyperlink ref="Q3034" r:id="rId1075"/>
    <hyperlink ref="Q3056" r:id="rId1076"/>
    <hyperlink ref="Q3057" r:id="rId1077"/>
    <hyperlink ref="Q3058" r:id="rId1078"/>
    <hyperlink ref="Q3059" r:id="rId1079"/>
    <hyperlink ref="Q3060" r:id="rId1080"/>
    <hyperlink ref="Q3061" r:id="rId1081"/>
    <hyperlink ref="Q3062" r:id="rId1082"/>
    <hyperlink ref="Q3063" r:id="rId1083"/>
    <hyperlink ref="Q3064" r:id="rId1084"/>
    <hyperlink ref="Q3066" r:id="rId1085"/>
    <hyperlink ref="Q2738" r:id="rId1086"/>
    <hyperlink ref="Q2905" r:id="rId1087"/>
    <hyperlink ref="Q3068" r:id="rId1088"/>
    <hyperlink ref="Q3069" r:id="rId1089"/>
    <hyperlink ref="Q1169" r:id="rId1090"/>
    <hyperlink ref="Q906" r:id="rId1091"/>
    <hyperlink ref="Q905" r:id="rId1092"/>
    <hyperlink ref="Q900" r:id="rId1093"/>
    <hyperlink ref="Q892" r:id="rId1094"/>
    <hyperlink ref="Q1445" r:id="rId1095"/>
    <hyperlink ref="Q1446" r:id="rId1096"/>
    <hyperlink ref="Q1449" r:id="rId1097"/>
    <hyperlink ref="Q1450" r:id="rId1098"/>
    <hyperlink ref="Q1451" r:id="rId1099"/>
    <hyperlink ref="Q1452" r:id="rId1100"/>
    <hyperlink ref="Q1453" r:id="rId1101"/>
    <hyperlink ref="Q1454" r:id="rId1102"/>
    <hyperlink ref="Q1455" r:id="rId1103"/>
    <hyperlink ref="Q1456" r:id="rId1104"/>
    <hyperlink ref="Q1457" r:id="rId1105"/>
    <hyperlink ref="Q1458" r:id="rId1106"/>
    <hyperlink ref="Q1459" r:id="rId1107"/>
    <hyperlink ref="Q960" r:id="rId1108"/>
    <hyperlink ref="Q1460" r:id="rId1109"/>
    <hyperlink ref="Q1461" r:id="rId1110"/>
    <hyperlink ref="Q1462" r:id="rId1111"/>
    <hyperlink ref="Q1463" r:id="rId1112"/>
    <hyperlink ref="Q1464" r:id="rId1113"/>
    <hyperlink ref="Q1465" r:id="rId1114"/>
    <hyperlink ref="Q1466" r:id="rId1115"/>
    <hyperlink ref="Q1467" r:id="rId1116"/>
    <hyperlink ref="Q1468" r:id="rId1117"/>
    <hyperlink ref="Q1469" r:id="rId1118"/>
    <hyperlink ref="Q1470" r:id="rId1119"/>
    <hyperlink ref="Q1471" r:id="rId1120"/>
    <hyperlink ref="Q1472" r:id="rId1121"/>
    <hyperlink ref="Q1473" r:id="rId1122"/>
    <hyperlink ref="Q1474" r:id="rId1123"/>
    <hyperlink ref="Q1475" r:id="rId1124"/>
    <hyperlink ref="Q1476" r:id="rId1125"/>
    <hyperlink ref="Q1477" r:id="rId1126"/>
    <hyperlink ref="Q1478" r:id="rId1127"/>
    <hyperlink ref="Q1479" r:id="rId1128"/>
    <hyperlink ref="Q1480" r:id="rId1129"/>
    <hyperlink ref="Q1482" r:id="rId1130"/>
    <hyperlink ref="Q1483" r:id="rId1131"/>
    <hyperlink ref="Q1484" r:id="rId1132"/>
    <hyperlink ref="Q1485" r:id="rId1133"/>
    <hyperlink ref="Q1486" r:id="rId1134"/>
    <hyperlink ref="Q1487" r:id="rId1135"/>
    <hyperlink ref="Q1488" r:id="rId1136"/>
    <hyperlink ref="Q1489" r:id="rId1137"/>
    <hyperlink ref="Q1490" r:id="rId1138"/>
    <hyperlink ref="Q1491" r:id="rId1139"/>
    <hyperlink ref="Q1492" r:id="rId1140"/>
    <hyperlink ref="Q1493" r:id="rId1141"/>
    <hyperlink ref="Q1494" r:id="rId1142"/>
    <hyperlink ref="Q1495" r:id="rId1143"/>
    <hyperlink ref="Q1496" r:id="rId1144"/>
    <hyperlink ref="Q1497" r:id="rId1145"/>
    <hyperlink ref="Q1498" r:id="rId1146"/>
    <hyperlink ref="Q1322" r:id="rId1147"/>
    <hyperlink ref="Q1499" r:id="rId1148"/>
    <hyperlink ref="Q1500" r:id="rId1149"/>
    <hyperlink ref="Q1502" r:id="rId1150"/>
    <hyperlink ref="Q1503" r:id="rId1151"/>
    <hyperlink ref="Q1504" r:id="rId1152"/>
    <hyperlink ref="Q1505" r:id="rId1153"/>
    <hyperlink ref="Q1507" r:id="rId1154"/>
    <hyperlink ref="Q1512" r:id="rId1155"/>
    <hyperlink ref="Q1513" r:id="rId1156"/>
    <hyperlink ref="Q1514" r:id="rId1157"/>
    <hyperlink ref="Q1516" r:id="rId1158"/>
    <hyperlink ref="Q1517" r:id="rId1159"/>
    <hyperlink ref="Q1518" r:id="rId1160"/>
    <hyperlink ref="Q1519" r:id="rId1161"/>
    <hyperlink ref="Q1520" r:id="rId1162"/>
    <hyperlink ref="Q1521" r:id="rId1163"/>
    <hyperlink ref="Q1522" r:id="rId1164"/>
    <hyperlink ref="Q1523" r:id="rId1165"/>
    <hyperlink ref="Q1524" r:id="rId1166"/>
    <hyperlink ref="Q1525" r:id="rId1167"/>
    <hyperlink ref="Q1526" r:id="rId1168"/>
    <hyperlink ref="Q1529" r:id="rId1169"/>
    <hyperlink ref="Q1530" r:id="rId1170"/>
    <hyperlink ref="Q1534" r:id="rId1171"/>
    <hyperlink ref="Q1647" r:id="rId1172"/>
    <hyperlink ref="Q45" r:id="rId1173"/>
    <hyperlink ref="Q1581" r:id="rId1174"/>
    <hyperlink ref="Q1582" r:id="rId1175"/>
    <hyperlink ref="Q1580" r:id="rId1176"/>
    <hyperlink ref="Q1550" r:id="rId1177"/>
    <hyperlink ref="Q1181" r:id="rId1178"/>
    <hyperlink ref="Q1182" r:id="rId1179"/>
    <hyperlink ref="Q1183" r:id="rId1180"/>
    <hyperlink ref="Q1184" r:id="rId1181"/>
    <hyperlink ref="Q1186" r:id="rId1182"/>
    <hyperlink ref="Q1191" r:id="rId1183"/>
    <hyperlink ref="Q1199" r:id="rId1184"/>
    <hyperlink ref="Q1202" r:id="rId1185"/>
    <hyperlink ref="Q1204" r:id="rId1186"/>
    <hyperlink ref="Q1205" r:id="rId1187"/>
    <hyperlink ref="Q4458" r:id="rId1188"/>
    <hyperlink ref="Q4325" r:id="rId1189"/>
    <hyperlink ref="Q4322" r:id="rId1190"/>
    <hyperlink ref="Q3918" r:id="rId1191"/>
    <hyperlink ref="Q3636" r:id="rId1192"/>
    <hyperlink ref="Q4195" r:id="rId1193"/>
    <hyperlink ref="Q4229" r:id="rId1194"/>
    <hyperlink ref="Q1537" r:id="rId1195"/>
    <hyperlink ref="Q1538" r:id="rId1196"/>
    <hyperlink ref="Q1759" r:id="rId1197"/>
    <hyperlink ref="Q2412" r:id="rId1198"/>
    <hyperlink ref="Q3090" r:id="rId1199"/>
    <hyperlink ref="Q1029" r:id="rId1200"/>
    <hyperlink ref="Q696" r:id="rId1201"/>
    <hyperlink ref="Q697" r:id="rId1202"/>
    <hyperlink ref="Q646" r:id="rId1203"/>
    <hyperlink ref="Q647" r:id="rId1204"/>
    <hyperlink ref="Q609" r:id="rId1205"/>
    <hyperlink ref="Q862" r:id="rId1206"/>
    <hyperlink ref="Q860" r:id="rId1207"/>
    <hyperlink ref="Q2272" r:id="rId1208"/>
    <hyperlink ref="Q2514" r:id="rId1209"/>
    <hyperlink ref="Q2265" r:id="rId1210"/>
    <hyperlink ref="Q2269" r:id="rId1211"/>
    <hyperlink ref="Q2270" r:id="rId1212"/>
    <hyperlink ref="Q2271" r:id="rId1213"/>
    <hyperlink ref="Q2266" r:id="rId1214"/>
    <hyperlink ref="Q2267" r:id="rId1215"/>
    <hyperlink ref="Q2268" r:id="rId1216"/>
    <hyperlink ref="Q2903" r:id="rId1217"/>
    <hyperlink ref="Q2261" r:id="rId1218"/>
    <hyperlink ref="Q4383" r:id="rId1219"/>
    <hyperlink ref="Q2754" r:id="rId1220"/>
    <hyperlink ref="Q1426" r:id="rId1221"/>
    <hyperlink ref="Q2485" r:id="rId1222"/>
    <hyperlink ref="Q2517" r:id="rId1223"/>
    <hyperlink ref="Q2251" r:id="rId1224"/>
    <hyperlink ref="Q2413" r:id="rId1225"/>
    <hyperlink ref="Q3605" r:id="rId1226"/>
    <hyperlink ref="Q499" r:id="rId1227"/>
    <hyperlink ref="Q497" r:id="rId1228"/>
    <hyperlink ref="Q500" r:id="rId1229"/>
    <hyperlink ref="Q2380" r:id="rId1230"/>
    <hyperlink ref="Q2381" r:id="rId1231"/>
    <hyperlink ref="Q2382" r:id="rId1232"/>
    <hyperlink ref="Q1962" r:id="rId1233"/>
    <hyperlink ref="Q1964" r:id="rId1234"/>
    <hyperlink ref="Q1929" r:id="rId1235"/>
    <hyperlink ref="Q811" r:id="rId1236"/>
    <hyperlink ref="Q839" r:id="rId1237"/>
    <hyperlink ref="Q841" r:id="rId1238"/>
    <hyperlink ref="Q290" r:id="rId1239"/>
    <hyperlink ref="Q289" r:id="rId1240"/>
    <hyperlink ref="Q3865" r:id="rId1241"/>
    <hyperlink ref="Q3870" r:id="rId1242"/>
    <hyperlink ref="Q3871" r:id="rId1243"/>
    <hyperlink ref="Q3872" r:id="rId1244"/>
    <hyperlink ref="Q3873" r:id="rId1245"/>
    <hyperlink ref="Q3874" r:id="rId1246"/>
    <hyperlink ref="Q1304" r:id="rId1247"/>
    <hyperlink ref="Q4551" r:id="rId1248"/>
    <hyperlink ref="Q4552" r:id="rId1249"/>
    <hyperlink ref="Q4554" r:id="rId1250"/>
    <hyperlink ref="Q4556" r:id="rId1251"/>
    <hyperlink ref="Q4560" r:id="rId1252"/>
    <hyperlink ref="Q4561" r:id="rId1253"/>
    <hyperlink ref="Q4562" r:id="rId1254"/>
    <hyperlink ref="Q4563" r:id="rId1255"/>
    <hyperlink ref="Q3568" r:id="rId1256"/>
    <hyperlink ref="Q3570" r:id="rId1257"/>
    <hyperlink ref="Q3557" r:id="rId1258"/>
    <hyperlink ref="Q1515" r:id="rId1259"/>
    <hyperlink ref="Q3623" r:id="rId1260"/>
    <hyperlink ref="Q4564" r:id="rId1261"/>
    <hyperlink ref="Q1691" r:id="rId1262"/>
    <hyperlink ref="Q658" r:id="rId1263"/>
    <hyperlink ref="Q1622" r:id="rId1264"/>
    <hyperlink ref="Q1651" r:id="rId1265"/>
    <hyperlink ref="Q1277" r:id="rId1266"/>
    <hyperlink ref="Q4156" r:id="rId1267"/>
    <hyperlink ref="Q4199" r:id="rId1268"/>
    <hyperlink ref="Q4204" r:id="rId1269"/>
    <hyperlink ref="Q4205" r:id="rId1270"/>
    <hyperlink ref="Q4565" r:id="rId1271"/>
    <hyperlink ref="Q4566" r:id="rId1272"/>
    <hyperlink ref="Q4567" r:id="rId1273"/>
    <hyperlink ref="Q4568" r:id="rId1274"/>
    <hyperlink ref="Q4569" r:id="rId1275"/>
    <hyperlink ref="Q2856" r:id="rId1276"/>
    <hyperlink ref="Q2825" r:id="rId1277"/>
    <hyperlink ref="Q256" r:id="rId1278"/>
    <hyperlink ref="Q2858" r:id="rId1279"/>
    <hyperlink ref="Q2985" r:id="rId1280"/>
    <hyperlink ref="Q61" r:id="rId1281"/>
    <hyperlink ref="Q81" r:id="rId1282"/>
    <hyperlink ref="Q75" r:id="rId1283"/>
    <hyperlink ref="Q2539" r:id="rId1284"/>
    <hyperlink ref="Q1220" r:id="rId1285"/>
    <hyperlink ref="Q1237" r:id="rId1286"/>
    <hyperlink ref="Q1223" r:id="rId1287"/>
    <hyperlink ref="Q1136" r:id="rId1288"/>
    <hyperlink ref="Q1056" r:id="rId1289"/>
    <hyperlink ref="Q3625" r:id="rId1290"/>
    <hyperlink ref="Q85" r:id="rId1291"/>
    <hyperlink ref="Q591" r:id="rId1292"/>
    <hyperlink ref="Q3453" r:id="rId1293"/>
    <hyperlink ref="Q492" r:id="rId1294"/>
    <hyperlink ref="Q3433" r:id="rId1295"/>
    <hyperlink ref="Q3434" r:id="rId1296"/>
    <hyperlink ref="Q3435" r:id="rId1297"/>
    <hyperlink ref="Q3437" r:id="rId1298"/>
    <hyperlink ref="Q3421" r:id="rId1299"/>
    <hyperlink ref="Q4359" r:id="rId1300"/>
    <hyperlink ref="Q4316" r:id="rId1301"/>
    <hyperlink ref="Q4315" r:id="rId1302"/>
    <hyperlink ref="Q4320" r:id="rId1303"/>
    <hyperlink ref="Q1610" r:id="rId1304"/>
    <hyperlink ref="Q1621" r:id="rId1305"/>
    <hyperlink ref="Q1607" r:id="rId1306"/>
    <hyperlink ref="Q1599" r:id="rId1307"/>
    <hyperlink ref="Q1679" r:id="rId1308"/>
    <hyperlink ref="Q1680" r:id="rId1309"/>
    <hyperlink ref="Q1688" r:id="rId1310"/>
    <hyperlink ref="Q4365" r:id="rId1311"/>
    <hyperlink ref="Q288" r:id="rId1312"/>
    <hyperlink ref="Q4464" r:id="rId1313"/>
    <hyperlink ref="Q4465" r:id="rId1314"/>
    <hyperlink ref="Q4343" r:id="rId1315"/>
    <hyperlink ref="Q4252" r:id="rId1316"/>
    <hyperlink ref="Q4148" r:id="rId1317"/>
    <hyperlink ref="Q4150" r:id="rId1318"/>
    <hyperlink ref="Q4815" r:id="rId1319"/>
    <hyperlink ref="Q494" r:id="rId1320"/>
    <hyperlink ref="Q4472" r:id="rId1321"/>
    <hyperlink ref="Q4496" r:id="rId1322"/>
    <hyperlink ref="Q3102" r:id="rId1323"/>
    <hyperlink ref="Q3334" r:id="rId1324"/>
    <hyperlink ref="Q3335" r:id="rId1325"/>
    <hyperlink ref="Q3336" r:id="rId1326"/>
    <hyperlink ref="Q3337" r:id="rId1327"/>
    <hyperlink ref="Q3375" r:id="rId1328"/>
    <hyperlink ref="Q3387" r:id="rId1329"/>
    <hyperlink ref="Q3388" r:id="rId1330"/>
    <hyperlink ref="Q2804" r:id="rId1331"/>
    <hyperlink ref="Q952" r:id="rId1332"/>
    <hyperlink ref="Q953" r:id="rId1333"/>
    <hyperlink ref="Q972" r:id="rId1334"/>
    <hyperlink ref="Q974" r:id="rId1335"/>
    <hyperlink ref="Q975" r:id="rId1336"/>
    <hyperlink ref="Q82" r:id="rId1337"/>
    <hyperlink ref="Q76" r:id="rId1338"/>
    <hyperlink ref="Q131" r:id="rId1339"/>
    <hyperlink ref="Q2546" r:id="rId1340"/>
    <hyperlink ref="Q2547" r:id="rId1341"/>
    <hyperlink ref="Q2472" r:id="rId1342"/>
    <hyperlink ref="Q2383" r:id="rId1343"/>
    <hyperlink ref="Q2398" r:id="rId1344"/>
    <hyperlink ref="Q1919" r:id="rId1345"/>
    <hyperlink ref="Q1921" r:id="rId1346"/>
    <hyperlink ref="Q1922" r:id="rId1347"/>
    <hyperlink ref="Q1930" r:id="rId1348"/>
    <hyperlink ref="Q1931" r:id="rId1349"/>
    <hyperlink ref="Q2258" r:id="rId1350"/>
    <hyperlink ref="Q2259" r:id="rId1351"/>
    <hyperlink ref="Q2260" r:id="rId1352"/>
    <hyperlink ref="Q2359" r:id="rId1353"/>
    <hyperlink ref="Q1561" r:id="rId1354"/>
    <hyperlink ref="Q1571" r:id="rId1355"/>
    <hyperlink ref="Q1570" r:id="rId1356"/>
    <hyperlink ref="Q3750" r:id="rId1357"/>
    <hyperlink ref="Q3751" r:id="rId1358"/>
    <hyperlink ref="Q3752" r:id="rId1359"/>
    <hyperlink ref="Q3753" r:id="rId1360"/>
    <hyperlink ref="Q2875" r:id="rId1361"/>
    <hyperlink ref="Q501" r:id="rId1362"/>
    <hyperlink ref="Q3748" r:id="rId1363"/>
    <hyperlink ref="Q2773" r:id="rId1364"/>
    <hyperlink ref="Q3719" r:id="rId1365"/>
    <hyperlink ref="Q377" r:id="rId1366"/>
    <hyperlink ref="Q378" r:id="rId1367"/>
    <hyperlink ref="Q379" r:id="rId1368"/>
    <hyperlink ref="Q380" r:id="rId1369"/>
    <hyperlink ref="Q4362" r:id="rId1370"/>
    <hyperlink ref="Q4366" r:id="rId1371"/>
    <hyperlink ref="Q4368" r:id="rId1372"/>
    <hyperlink ref="Q4370" r:id="rId1373"/>
    <hyperlink ref="Q4372" r:id="rId1374"/>
    <hyperlink ref="Q4373" r:id="rId1375"/>
    <hyperlink ref="Q4374" r:id="rId1376"/>
    <hyperlink ref="Q4375" r:id="rId1377"/>
    <hyperlink ref="Q4376" r:id="rId1378"/>
    <hyperlink ref="Q4378" r:id="rId1379"/>
    <hyperlink ref="Q4379" r:id="rId1380"/>
    <hyperlink ref="Q4380" r:id="rId1381"/>
    <hyperlink ref="Q4381" r:id="rId1382"/>
    <hyperlink ref="Q4385" r:id="rId1383"/>
    <hyperlink ref="Q4393" r:id="rId1384"/>
    <hyperlink ref="Q4402" r:id="rId1385"/>
    <hyperlink ref="Q4403" r:id="rId1386"/>
    <hyperlink ref="Q4405" r:id="rId1387"/>
    <hyperlink ref="Q4409" r:id="rId1388"/>
    <hyperlink ref="Q3607" r:id="rId1389"/>
    <hyperlink ref="Q3608" r:id="rId1390"/>
    <hyperlink ref="Q3609" r:id="rId1391"/>
    <hyperlink ref="Q3613" r:id="rId1392"/>
    <hyperlink ref="Q3638" r:id="rId1393"/>
    <hyperlink ref="Q3639" r:id="rId1394"/>
    <hyperlink ref="Q3643" r:id="rId1395"/>
    <hyperlink ref="Q3644" r:id="rId1396"/>
    <hyperlink ref="Q4225" r:id="rId1397"/>
    <hyperlink ref="Q4227" r:id="rId1398"/>
    <hyperlink ref="Q4230" r:id="rId1399"/>
    <hyperlink ref="Q3786" r:id="rId1400"/>
    <hyperlink ref="Q4243" r:id="rId1401"/>
    <hyperlink ref="Q4513" r:id="rId1402"/>
    <hyperlink ref="Q3720" r:id="rId1403"/>
    <hyperlink ref="Q2794" r:id="rId1404"/>
    <hyperlink ref="Q4050" r:id="rId1405"/>
    <hyperlink ref="Q3436" r:id="rId1406"/>
    <hyperlink ref="Q70" r:id="rId1407"/>
    <hyperlink ref="Q2596" r:id="rId1408"/>
    <hyperlink ref="Q2414" r:id="rId1409"/>
    <hyperlink ref="Q2415" r:id="rId1410"/>
    <hyperlink ref="Q2416" r:id="rId1411"/>
    <hyperlink ref="Q1768" r:id="rId1412"/>
    <hyperlink ref="Q1770" r:id="rId1413"/>
    <hyperlink ref="Q4051" r:id="rId1414"/>
    <hyperlink ref="Q2863" r:id="rId1415"/>
    <hyperlink ref="Q2816" r:id="rId1416"/>
    <hyperlink ref="Q2876" r:id="rId1417"/>
    <hyperlink ref="Q1626" r:id="rId1418"/>
    <hyperlink ref="Q1630" r:id="rId1419"/>
    <hyperlink ref="Q1631" r:id="rId1420"/>
    <hyperlink ref="Q1653" r:id="rId1421"/>
    <hyperlink ref="Q1654" r:id="rId1422"/>
    <hyperlink ref="Q1655" r:id="rId1423"/>
    <hyperlink ref="Q2797" r:id="rId1424"/>
    <hyperlink ref="Q1656" r:id="rId1425"/>
    <hyperlink ref="Q807" r:id="rId1426"/>
    <hyperlink ref="Q812" r:id="rId1427"/>
    <hyperlink ref="Q235" r:id="rId1428"/>
    <hyperlink ref="Q4796" r:id="rId1429"/>
    <hyperlink ref="Q4797" r:id="rId1430"/>
    <hyperlink ref="Q4801" r:id="rId1431"/>
    <hyperlink ref="Q4802" r:id="rId1432"/>
    <hyperlink ref="Q4935" r:id="rId1433"/>
    <hyperlink ref="Q4650" r:id="rId1434"/>
    <hyperlink ref="Q856" r:id="rId1435"/>
    <hyperlink ref="Q1411" r:id="rId1436"/>
    <hyperlink ref="Q1412" r:id="rId1437"/>
    <hyperlink ref="Q1413" r:id="rId1438"/>
    <hyperlink ref="Q3975" r:id="rId1439"/>
    <hyperlink ref="Q3976" r:id="rId1440"/>
    <hyperlink ref="Q4032" r:id="rId1441"/>
    <hyperlink ref="Q4040" r:id="rId1442"/>
    <hyperlink ref="Q4041" r:id="rId1443"/>
    <hyperlink ref="Q3624" r:id="rId1444"/>
    <hyperlink ref="Q4473" r:id="rId1445"/>
    <hyperlink ref="Q4443" r:id="rId1446"/>
    <hyperlink ref="Q4545" r:id="rId1447"/>
    <hyperlink ref="Q4543" r:id="rId1448"/>
    <hyperlink ref="Q2771" r:id="rId1449"/>
    <hyperlink ref="Q2772" r:id="rId1450"/>
    <hyperlink ref="Q66" r:id="rId1451"/>
    <hyperlink ref="Q1365" r:id="rId1452"/>
    <hyperlink ref="Q1367" r:id="rId1453"/>
    <hyperlink ref="Q1369" r:id="rId1454"/>
    <hyperlink ref="Q1370" r:id="rId1455"/>
    <hyperlink ref="Q1372" r:id="rId1456"/>
    <hyperlink ref="Q1375" r:id="rId1457"/>
    <hyperlink ref="Q1377" r:id="rId1458"/>
    <hyperlink ref="Q1378" r:id="rId1459"/>
    <hyperlink ref="Q1380" r:id="rId1460"/>
    <hyperlink ref="Q1388" r:id="rId1461"/>
    <hyperlink ref="Q3626" r:id="rId1462"/>
    <hyperlink ref="Q1390" r:id="rId1463"/>
    <hyperlink ref="Q1391" r:id="rId1464"/>
    <hyperlink ref="Q1392" r:id="rId1465"/>
    <hyperlink ref="Q1393" r:id="rId1466"/>
    <hyperlink ref="Q1394" r:id="rId1467"/>
    <hyperlink ref="Q1395" r:id="rId1468"/>
    <hyperlink ref="Q1397" r:id="rId1469"/>
    <hyperlink ref="Q1401" r:id="rId1470"/>
    <hyperlink ref="Q1374" r:id="rId1471"/>
    <hyperlink ref="Q787" r:id="rId1472"/>
    <hyperlink ref="Q790" r:id="rId1473"/>
    <hyperlink ref="Q792" r:id="rId1474"/>
    <hyperlink ref="Q796" r:id="rId1475"/>
    <hyperlink ref="Q397" r:id="rId1476"/>
    <hyperlink ref="Q399" r:id="rId1477"/>
    <hyperlink ref="Q398" r:id="rId1478"/>
    <hyperlink ref="Q400" r:id="rId1479"/>
    <hyperlink ref="Q3207" r:id="rId1480"/>
    <hyperlink ref="Q3209" r:id="rId1481"/>
    <hyperlink ref="Q3206" r:id="rId1482"/>
    <hyperlink ref="Q3208" r:id="rId1483"/>
    <hyperlink ref="Q3210" r:id="rId1484"/>
    <hyperlink ref="Q3230" r:id="rId1485"/>
    <hyperlink ref="Q3228" r:id="rId1486"/>
    <hyperlink ref="Q3229" r:id="rId1487"/>
    <hyperlink ref="Q813" r:id="rId1488"/>
    <hyperlink ref="Q852" r:id="rId1489"/>
    <hyperlink ref="Q853" r:id="rId1490"/>
    <hyperlink ref="Q3214" r:id="rId1491"/>
    <hyperlink ref="Q3215" r:id="rId1492"/>
    <hyperlink ref="Q3216" r:id="rId1493"/>
    <hyperlink ref="Q3431" r:id="rId1494"/>
    <hyperlink ref="Q4723" r:id="rId1495"/>
    <hyperlink ref="Q4722" r:id="rId1496"/>
    <hyperlink ref="Q4724" r:id="rId1497"/>
    <hyperlink ref="Q4781" r:id="rId1498"/>
    <hyperlink ref="Q3542" r:id="rId1499"/>
    <hyperlink ref="Q550" r:id="rId1500"/>
    <hyperlink ref="Q68" r:id="rId1501"/>
    <hyperlink ref="Q660" r:id="rId1502"/>
    <hyperlink ref="Q3548" r:id="rId1503"/>
    <hyperlink ref="Q341" r:id="rId1504"/>
    <hyperlink ref="Q2872" r:id="rId1505"/>
    <hyperlink ref="Q2873" r:id="rId1506"/>
    <hyperlink ref="Q3580" r:id="rId1507"/>
    <hyperlink ref="Q3581" r:id="rId1508"/>
    <hyperlink ref="Q3582" r:id="rId1509"/>
    <hyperlink ref="Q3583" r:id="rId1510"/>
    <hyperlink ref="Q3585" r:id="rId1511"/>
    <hyperlink ref="Q3561" r:id="rId1512"/>
    <hyperlink ref="Q3310" r:id="rId1513"/>
    <hyperlink ref="Q3311" r:id="rId1514"/>
    <hyperlink ref="Q3067" r:id="rId1515"/>
    <hyperlink ref="Q2703" r:id="rId1516"/>
    <hyperlink ref="Q2676" r:id="rId1517"/>
    <hyperlink ref="Q2893" r:id="rId1518"/>
    <hyperlink ref="Q534" r:id="rId1519"/>
    <hyperlink ref="Q60" r:id="rId1520"/>
    <hyperlink ref="Q3516" r:id="rId1521"/>
    <hyperlink ref="Q479" r:id="rId1522"/>
    <hyperlink ref="Q693" r:id="rId1523"/>
    <hyperlink ref="Q481" r:id="rId1524"/>
    <hyperlink ref="Q746" r:id="rId1525"/>
    <hyperlink ref="Q751" r:id="rId1526"/>
    <hyperlink ref="Q875" r:id="rId1527"/>
    <hyperlink ref="Q3441" r:id="rId1528"/>
    <hyperlink ref="Q1703" r:id="rId1529"/>
    <hyperlink ref="Q1705" r:id="rId1530"/>
    <hyperlink ref="Q3158" r:id="rId1531"/>
    <hyperlink ref="Q4548" r:id="rId1532"/>
    <hyperlink ref="Q4549" r:id="rId1533"/>
    <hyperlink ref="Q4550" r:id="rId1534"/>
    <hyperlink ref="Q4557" r:id="rId1535"/>
    <hyperlink ref="Q4558" r:id="rId1536"/>
    <hyperlink ref="Q4559" r:id="rId1537"/>
    <hyperlink ref="Q2386" r:id="rId1538"/>
    <hyperlink ref="Q2441" r:id="rId1539"/>
    <hyperlink ref="Q2445" r:id="rId1540"/>
    <hyperlink ref="Q2443" r:id="rId1541"/>
    <hyperlink ref="Q1619" r:id="rId1542"/>
    <hyperlink ref="Q1617" r:id="rId1543"/>
    <hyperlink ref="Q3420" r:id="rId1544"/>
    <hyperlink ref="Q868" r:id="rId1545"/>
    <hyperlink ref="Q869" r:id="rId1546"/>
    <hyperlink ref="Q870" r:id="rId1547"/>
    <hyperlink ref="Q482" r:id="rId1548"/>
    <hyperlink ref="Q3212" r:id="rId1549"/>
    <hyperlink ref="Q4899" r:id="rId1550"/>
    <hyperlink ref="Q483" r:id="rId1551"/>
    <hyperlink ref="Q484" r:id="rId1552"/>
    <hyperlink ref="Q3473" r:id="rId1553"/>
    <hyperlink ref="Q3474" r:id="rId1554"/>
    <hyperlink ref="Q3211" r:id="rId1555"/>
    <hyperlink ref="Q3390" r:id="rId1556"/>
    <hyperlink ref="Q3392" r:id="rId1557"/>
    <hyperlink ref="Q3370" r:id="rId1558"/>
    <hyperlink ref="Q3372" r:id="rId1559"/>
    <hyperlink ref="Q3355" r:id="rId1560"/>
    <hyperlink ref="Q851" r:id="rId1561"/>
    <hyperlink ref="Q720" r:id="rId1562"/>
    <hyperlink ref="Q727" r:id="rId1563"/>
    <hyperlink ref="Q1366" r:id="rId1564"/>
    <hyperlink ref="Q1383" r:id="rId1565"/>
    <hyperlink ref="Q1384" r:id="rId1566"/>
    <hyperlink ref="Q1385" r:id="rId1567"/>
    <hyperlink ref="Q4629" r:id="rId1568"/>
    <hyperlink ref="Q234" r:id="rId1569"/>
    <hyperlink ref="Q3543" r:id="rId1570"/>
    <hyperlink ref="Q3544" r:id="rId1571"/>
    <hyperlink ref="Q1417" r:id="rId1572"/>
    <hyperlink ref="Q1424" r:id="rId1573"/>
    <hyperlink ref="Q1660" r:id="rId1574"/>
    <hyperlink ref="Q3463" r:id="rId1575"/>
    <hyperlink ref="Q129" r:id="rId1576"/>
    <hyperlink ref="Q3470" r:id="rId1577"/>
    <hyperlink ref="Q3458" r:id="rId1578"/>
    <hyperlink ref="Q3514" r:id="rId1579"/>
    <hyperlink ref="Q3466" r:id="rId1580"/>
    <hyperlink ref="Q3471" r:id="rId1581"/>
    <hyperlink ref="Q3472" r:id="rId1582"/>
    <hyperlink ref="Q1435" r:id="rId1583"/>
    <hyperlink ref="Q1689" r:id="rId1584"/>
    <hyperlink ref="Q1696" r:id="rId1585"/>
    <hyperlink ref="Q2777" r:id="rId1586"/>
    <hyperlink ref="Q2548" r:id="rId1587"/>
    <hyperlink ref="Q1579" r:id="rId1588"/>
    <hyperlink ref="Q1583" r:id="rId1589"/>
    <hyperlink ref="Q3359" r:id="rId1590"/>
    <hyperlink ref="Q2533" r:id="rId1591"/>
    <hyperlink ref="Q2541" r:id="rId1592"/>
    <hyperlink ref="Q2619" r:id="rId1593"/>
    <hyperlink ref="Q1192" r:id="rId1594"/>
    <hyperlink ref="Q692" r:id="rId1595"/>
    <hyperlink ref="Q3109" r:id="rId1596"/>
    <hyperlink ref="Q3891" r:id="rId1597"/>
    <hyperlink ref="Q4154" r:id="rId1598"/>
    <hyperlink ref="Q3993" r:id="rId1599"/>
    <hyperlink ref="Q3863" r:id="rId1600"/>
    <hyperlink ref="Q3864" r:id="rId1601"/>
    <hyperlink ref="Q302" r:id="rId1602"/>
    <hyperlink ref="Q1418" r:id="rId1603"/>
    <hyperlink ref="Q1419" r:id="rId1604"/>
    <hyperlink ref="Q733" r:id="rId1605"/>
    <hyperlink ref="Q838" r:id="rId1606"/>
    <hyperlink ref="Q4157" r:id="rId1607"/>
    <hyperlink ref="Q4158" r:id="rId1608"/>
    <hyperlink ref="Q4159" r:id="rId1609"/>
    <hyperlink ref="Q3526" r:id="rId1610"/>
    <hyperlink ref="Q3525" r:id="rId1611"/>
    <hyperlink ref="Q4161" r:id="rId1612"/>
    <hyperlink ref="Q4162" r:id="rId1613"/>
    <hyperlink ref="Q210" r:id="rId1614"/>
    <hyperlink ref="Q211" r:id="rId1615"/>
    <hyperlink ref="Q212" r:id="rId1616"/>
    <hyperlink ref="Q170" r:id="rId1617"/>
    <hyperlink ref="Q171" r:id="rId1618"/>
    <hyperlink ref="Q4163" r:id="rId1619"/>
    <hyperlink ref="Q4164" r:id="rId1620"/>
    <hyperlink ref="Q4155" r:id="rId1621"/>
    <hyperlink ref="Q4160" r:id="rId1622"/>
    <hyperlink ref="Q4076" r:id="rId1623"/>
    <hyperlink ref="Q4077" r:id="rId1624"/>
    <hyperlink ref="Q2729" r:id="rId1625"/>
    <hyperlink ref="Q2730" r:id="rId1626"/>
    <hyperlink ref="Q4590" r:id="rId1627"/>
    <hyperlink ref="Q4591" r:id="rId1628"/>
    <hyperlink ref="Q4798" r:id="rId1629"/>
    <hyperlink ref="Q4799" r:id="rId1630"/>
    <hyperlink ref="Q4800" r:id="rId1631"/>
    <hyperlink ref="Q1934" r:id="rId1632"/>
    <hyperlink ref="Q1935" r:id="rId1633"/>
    <hyperlink ref="Q1936" r:id="rId1634"/>
    <hyperlink ref="Q1940" r:id="rId1635"/>
    <hyperlink ref="Q1953" r:id="rId1636"/>
    <hyperlink ref="Q891" r:id="rId1637"/>
    <hyperlink ref="Q3559" r:id="rId1638"/>
    <hyperlink ref="Q2487" r:id="rId1639"/>
    <hyperlink ref="Q4929" r:id="rId1640"/>
    <hyperlink ref="Q4930" r:id="rId1641"/>
    <hyperlink ref="Q2677" r:id="rId1642"/>
    <hyperlink ref="Q1420" r:id="rId1643"/>
    <hyperlink ref="Q791" r:id="rId1644"/>
    <hyperlink ref="Q817" r:id="rId1645"/>
    <hyperlink ref="Q827" r:id="rId1646"/>
    <hyperlink ref="Q2979" r:id="rId1647"/>
    <hyperlink ref="Q62" r:id="rId1648"/>
    <hyperlink ref="Q69" r:id="rId1649"/>
    <hyperlink ref="Q4785" r:id="rId1650"/>
    <hyperlink ref="Q4786" r:id="rId1651"/>
    <hyperlink ref="Q784" r:id="rId1652"/>
    <hyperlink ref="Q3552" r:id="rId1653"/>
    <hyperlink ref="Q4803" r:id="rId1654"/>
    <hyperlink ref="Q4804" r:id="rId1655"/>
    <hyperlink ref="Q4805" r:id="rId1656"/>
    <hyperlink ref="Q4806" r:id="rId1657"/>
    <hyperlink ref="Q2530" r:id="rId1658"/>
    <hyperlink ref="Q1937" r:id="rId1659"/>
    <hyperlink ref="Q1938" r:id="rId1660"/>
    <hyperlink ref="Q1939" r:id="rId1661"/>
    <hyperlink ref="Q1948" r:id="rId1662"/>
    <hyperlink ref="Q1949" r:id="rId1663"/>
    <hyperlink ref="Q1950" r:id="rId1664"/>
    <hyperlink ref="Q1951" r:id="rId1665"/>
    <hyperlink ref="Q1952" r:id="rId1666"/>
    <hyperlink ref="Q4807" r:id="rId1667"/>
    <hyperlink ref="Q4808" r:id="rId1668"/>
    <hyperlink ref="Q4809" r:id="rId1669"/>
    <hyperlink ref="Q4787" r:id="rId1670"/>
    <hyperlink ref="Q3402" r:id="rId1671"/>
    <hyperlink ref="Q2857" r:id="rId1672"/>
    <hyperlink ref="Q3401" r:id="rId1673"/>
    <hyperlink ref="Q5024" r:id="rId1674"/>
    <hyperlink ref="Q5025" r:id="rId1675"/>
    <hyperlink ref="Q5027" r:id="rId1676"/>
    <hyperlink ref="Q5029" r:id="rId1677"/>
    <hyperlink ref="Q5030" r:id="rId1678"/>
    <hyperlink ref="Q5033" r:id="rId1679"/>
    <hyperlink ref="Q5034" r:id="rId1680"/>
    <hyperlink ref="Q4426" r:id="rId1681"/>
    <hyperlink ref="Q2973" r:id="rId1682"/>
    <hyperlink ref="Q1559" r:id="rId1683"/>
    <hyperlink ref="Q2440" r:id="rId1684"/>
    <hyperlink ref="Q276" r:id="rId1685"/>
    <hyperlink ref="Q393" r:id="rId1686"/>
    <hyperlink ref="Q1636" r:id="rId1687"/>
    <hyperlink ref="Q4901" r:id="rId1688"/>
    <hyperlink ref="Q4936" r:id="rId1689"/>
    <hyperlink ref="Q4526" r:id="rId1690"/>
    <hyperlink ref="Q146" r:id="rId1691"/>
    <hyperlink ref="Q249" r:id="rId1692"/>
    <hyperlink ref="Q71" r:id="rId1693"/>
    <hyperlink ref="Q4583" r:id="rId1694"/>
    <hyperlink ref="Q4585" r:id="rId1695"/>
    <hyperlink ref="Q3827" r:id="rId1696"/>
    <hyperlink ref="Q3828" r:id="rId1697"/>
    <hyperlink ref="Q3829" r:id="rId1698"/>
    <hyperlink ref="Q3830" r:id="rId1699"/>
    <hyperlink ref="Q3831" r:id="rId1700"/>
    <hyperlink ref="Q3832" r:id="rId1701"/>
    <hyperlink ref="Q3833" r:id="rId1702"/>
    <hyperlink ref="Q2728" r:id="rId1703"/>
    <hyperlink ref="Q3834" r:id="rId1704"/>
    <hyperlink ref="Q3835" r:id="rId1705"/>
    <hyperlink ref="Q3836" r:id="rId1706"/>
    <hyperlink ref="Q3838" r:id="rId1707"/>
    <hyperlink ref="Q3839" r:id="rId1708"/>
    <hyperlink ref="Q3840" r:id="rId1709"/>
    <hyperlink ref="Q3841" r:id="rId1710"/>
    <hyperlink ref="Q3842" r:id="rId1711"/>
    <hyperlink ref="Q3843" r:id="rId1712"/>
    <hyperlink ref="Q3844" r:id="rId1713"/>
    <hyperlink ref="Q3845" r:id="rId1714"/>
    <hyperlink ref="Q3846" r:id="rId1715"/>
    <hyperlink ref="Q3847" r:id="rId1716"/>
    <hyperlink ref="Q3848" r:id="rId1717"/>
    <hyperlink ref="Q3849" r:id="rId1718"/>
    <hyperlink ref="Q3850" r:id="rId1719"/>
    <hyperlink ref="Q3851" r:id="rId1720"/>
    <hyperlink ref="Q4258" r:id="rId1721"/>
    <hyperlink ref="Q4259" r:id="rId1722"/>
    <hyperlink ref="Q4262" r:id="rId1723"/>
    <hyperlink ref="Q4263" r:id="rId1724"/>
    <hyperlink ref="Q4267" r:id="rId1725"/>
    <hyperlink ref="Q4268" r:id="rId1726"/>
    <hyperlink ref="Q4269" r:id="rId1727"/>
    <hyperlink ref="Q4270" r:id="rId1728"/>
    <hyperlink ref="Q4271" r:id="rId1729"/>
    <hyperlink ref="Q4274" r:id="rId1730"/>
    <hyperlink ref="Q4275" r:id="rId1731"/>
    <hyperlink ref="Q4278" r:id="rId1732"/>
    <hyperlink ref="Q4279" r:id="rId1733"/>
    <hyperlink ref="Q4280" r:id="rId1734"/>
    <hyperlink ref="Q4281" r:id="rId1735"/>
    <hyperlink ref="Q4282" r:id="rId1736"/>
    <hyperlink ref="Q707" r:id="rId1737"/>
    <hyperlink ref="Q4283" r:id="rId1738"/>
    <hyperlink ref="Q4284" r:id="rId1739"/>
    <hyperlink ref="Q4285" r:id="rId1740"/>
    <hyperlink ref="Q4286" r:id="rId1741"/>
    <hyperlink ref="Q134" r:id="rId1742"/>
    <hyperlink ref="Q721" r:id="rId1743"/>
    <hyperlink ref="Q4287" r:id="rId1744"/>
    <hyperlink ref="Q4289" r:id="rId1745"/>
    <hyperlink ref="Q4290" r:id="rId1746"/>
    <hyperlink ref="Q4292" r:id="rId1747"/>
    <hyperlink ref="Q1942" r:id="rId1748"/>
    <hyperlink ref="Q1943" r:id="rId1749"/>
    <hyperlink ref="Q1944" r:id="rId1750"/>
    <hyperlink ref="Q1945" r:id="rId1751"/>
    <hyperlink ref="Q1946" r:id="rId1752"/>
    <hyperlink ref="Q1956" r:id="rId1753"/>
    <hyperlink ref="Q1957" r:id="rId1754"/>
    <hyperlink ref="Q3967" r:id="rId1755"/>
    <hyperlink ref="Q4293" r:id="rId1756"/>
    <hyperlink ref="Q4294" r:id="rId1757"/>
    <hyperlink ref="Q4295" r:id="rId1758"/>
    <hyperlink ref="Q1536" r:id="rId1759"/>
    <hyperlink ref="Q1535" r:id="rId1760"/>
    <hyperlink ref="Q1379" r:id="rId1761"/>
    <hyperlink ref="Q1373" r:id="rId1762"/>
    <hyperlink ref="Q4296" r:id="rId1763"/>
    <hyperlink ref="Q4297" r:id="rId1764"/>
    <hyperlink ref="Q4298" r:id="rId1765"/>
    <hyperlink ref="Q4299" r:id="rId1766"/>
    <hyperlink ref="Q1381" r:id="rId1767"/>
    <hyperlink ref="Q1371" r:id="rId1768"/>
    <hyperlink ref="Q2939" r:id="rId1769"/>
    <hyperlink ref="Q2940" r:id="rId1770"/>
    <hyperlink ref="Q2941" r:id="rId1771"/>
    <hyperlink ref="Q1399" r:id="rId1772"/>
    <hyperlink ref="Q3403" r:id="rId1773"/>
    <hyperlink ref="Q4467" r:id="rId1774"/>
    <hyperlink ref="Q4816" r:id="rId1775"/>
    <hyperlink ref="Q4277" r:id="rId1776"/>
    <hyperlink ref="Q4256" r:id="rId1777"/>
    <hyperlink ref="Q4257" r:id="rId1778"/>
    <hyperlink ref="Q4273" r:id="rId1779"/>
    <hyperlink ref="Q4266" r:id="rId1780"/>
    <hyperlink ref="Q1511" r:id="rId1781"/>
    <hyperlink ref="Q1510" r:id="rId1782"/>
    <hyperlink ref="Q1539" r:id="rId1783"/>
    <hyperlink ref="Q876" r:id="rId1784"/>
    <hyperlink ref="Q2933" r:id="rId1785"/>
    <hyperlink ref="Q2937" r:id="rId1786"/>
    <hyperlink ref="Q653" r:id="rId1787"/>
    <hyperlink ref="Q654" r:id="rId1788"/>
    <hyperlink ref="Q4261" r:id="rId1789"/>
    <hyperlink ref="Q4265" r:id="rId1790"/>
    <hyperlink ref="Q5046" r:id="rId1791"/>
    <hyperlink ref="Q5048" r:id="rId1792"/>
    <hyperlink ref="Q5044" r:id="rId1793"/>
    <hyperlink ref="Q5045" r:id="rId1794"/>
    <hyperlink ref="Q5036" r:id="rId1795"/>
    <hyperlink ref="Q5023" r:id="rId1796"/>
    <hyperlink ref="Q5020" r:id="rId1797"/>
    <hyperlink ref="Q5021" r:id="rId1798"/>
    <hyperlink ref="Q5022" r:id="rId1799"/>
    <hyperlink ref="Q4264" r:id="rId1800"/>
    <hyperlink ref="Q4272" r:id="rId1801"/>
    <hyperlink ref="Q4260" r:id="rId1802"/>
    <hyperlink ref="Q4291" r:id="rId1803"/>
    <hyperlink ref="Q4276" r:id="rId1804"/>
    <hyperlink ref="Q611" r:id="rId1805"/>
    <hyperlink ref="Q612" r:id="rId1806"/>
    <hyperlink ref="Q1609" r:id="rId1807"/>
    <hyperlink ref="Q4468" r:id="rId1808"/>
    <hyperlink ref="Q1551" r:id="rId1809"/>
    <hyperlink ref="Q4469" r:id="rId1810"/>
    <hyperlink ref="Q4470" r:id="rId1811"/>
    <hyperlink ref="Q4471" r:id="rId1812"/>
    <hyperlink ref="Q1554" r:id="rId1813"/>
    <hyperlink ref="Q4474" r:id="rId1814"/>
    <hyperlink ref="Q4475" r:id="rId1815"/>
    <hyperlink ref="Q2980" r:id="rId1816"/>
    <hyperlink ref="Q4654" r:id="rId1817"/>
    <hyperlink ref="Q4651" r:id="rId1818"/>
    <hyperlink ref="Q4655" r:id="rId1819"/>
    <hyperlink ref="Q4656" r:id="rId1820"/>
    <hyperlink ref="Q4652" r:id="rId1821"/>
    <hyperlink ref="Q4476" r:id="rId1822"/>
    <hyperlink ref="Q4477" r:id="rId1823"/>
    <hyperlink ref="Q4478" r:id="rId1824"/>
    <hyperlink ref="Q4479" r:id="rId1825"/>
    <hyperlink ref="Q343" r:id="rId1826"/>
    <hyperlink ref="Q4480" r:id="rId1827"/>
    <hyperlink ref="Q2532" r:id="rId1828"/>
    <hyperlink ref="Q4523" r:id="rId1829"/>
    <hyperlink ref="Q4481" r:id="rId1830"/>
    <hyperlink ref="Q4482" r:id="rId1831"/>
    <hyperlink ref="Q4483" r:id="rId1832"/>
    <hyperlink ref="Q2712" r:id="rId1833"/>
    <hyperlink ref="Q4484" r:id="rId1834"/>
    <hyperlink ref="Q4775" r:id="rId1835"/>
    <hyperlink ref="Q4485" r:id="rId1836"/>
    <hyperlink ref="Q4486" r:id="rId1837"/>
    <hyperlink ref="Q4488" r:id="rId1838"/>
    <hyperlink ref="Q2433" r:id="rId1839"/>
    <hyperlink ref="Q2622" r:id="rId1840"/>
    <hyperlink ref="Q2597" r:id="rId1841"/>
    <hyperlink ref="Q2598" r:id="rId1842"/>
    <hyperlink ref="Q2494" r:id="rId1843"/>
    <hyperlink ref="Q2501" r:id="rId1844"/>
    <hyperlink ref="Q4489" r:id="rId1845"/>
    <hyperlink ref="Q4491" r:id="rId1846"/>
    <hyperlink ref="Q4492" r:id="rId1847"/>
    <hyperlink ref="Q4493" r:id="rId1848"/>
    <hyperlink ref="Q3545" r:id="rId1849"/>
    <hyperlink ref="Q4494" r:id="rId1850"/>
    <hyperlink ref="Q4495" r:id="rId1851"/>
    <hyperlink ref="Q4497" r:id="rId1852"/>
    <hyperlink ref="Q4498" r:id="rId1853"/>
    <hyperlink ref="Q4499" r:id="rId1854"/>
    <hyperlink ref="Q4500" r:id="rId1855"/>
    <hyperlink ref="Q4501" r:id="rId1856"/>
    <hyperlink ref="Q4502" r:id="rId1857"/>
    <hyperlink ref="Q4503" r:id="rId1858"/>
    <hyperlink ref="Q4504" r:id="rId1859"/>
    <hyperlink ref="Q4505" r:id="rId1860"/>
    <hyperlink ref="Q4506" r:id="rId1861"/>
    <hyperlink ref="Q763" r:id="rId1862"/>
    <hyperlink ref="Q2918" r:id="rId1863"/>
    <hyperlink ref="Q2919" r:id="rId1864"/>
    <hyperlink ref="Q485" r:id="rId1865"/>
    <hyperlink ref="Q1701" r:id="rId1866"/>
    <hyperlink ref="Q648" r:id="rId1867"/>
    <hyperlink ref="Q3595" r:id="rId1868"/>
    <hyperlink ref="Q3598" r:id="rId1869"/>
    <hyperlink ref="Q2389" r:id="rId1870"/>
    <hyperlink ref="Q2393" r:id="rId1871"/>
    <hyperlink ref="Q293" r:id="rId1872"/>
    <hyperlink ref="Q64" r:id="rId1873"/>
    <hyperlink ref="Q545" r:id="rId1874"/>
    <hyperlink ref="Q1600" r:id="rId1875"/>
    <hyperlink ref="Q1608" r:id="rId1876"/>
    <hyperlink ref="Q708" r:id="rId1877"/>
    <hyperlink ref="Q1235" r:id="rId1878"/>
    <hyperlink ref="Q503" r:id="rId1879"/>
    <hyperlink ref="Q504" r:id="rId1880"/>
    <hyperlink ref="Q505" r:id="rId1881"/>
    <hyperlink ref="Q506" r:id="rId1882"/>
    <hyperlink ref="Q1230" r:id="rId1883"/>
    <hyperlink ref="Q1227" r:id="rId1884"/>
    <hyperlink ref="Q1226" r:id="rId1885"/>
    <hyperlink ref="Q1231" r:id="rId1886"/>
    <hyperlink ref="Q3774" r:id="rId1887"/>
    <hyperlink ref="Q3819" r:id="rId1888"/>
    <hyperlink ref="Q1187" r:id="rId1889"/>
    <hyperlink ref="Q1188" r:id="rId1890"/>
    <hyperlink ref="Q1189" r:id="rId1891"/>
    <hyperlink ref="Q1190" r:id="rId1892"/>
    <hyperlink ref="Q1194" r:id="rId1893"/>
    <hyperlink ref="Q1195" r:id="rId1894"/>
    <hyperlink ref="Q1217" r:id="rId1895"/>
    <hyperlink ref="Q3955" r:id="rId1896"/>
    <hyperlink ref="Q3956" r:id="rId1897"/>
    <hyperlink ref="Q4183" r:id="rId1898"/>
    <hyperlink ref="Q4189" r:id="rId1899"/>
    <hyperlink ref="Q4228" r:id="rId1900"/>
    <hyperlink ref="Q4129" r:id="rId1901"/>
    <hyperlink ref="Q502" r:id="rId1902"/>
    <hyperlink ref="Q498" r:id="rId1903"/>
    <hyperlink ref="Q72" r:id="rId1904"/>
    <hyperlink ref="Q77" r:id="rId1905"/>
    <hyperlink ref="Q78" r:id="rId1906"/>
    <hyperlink ref="Q4167" r:id="rId1907"/>
    <hyperlink ref="Q4168" r:id="rId1908"/>
    <hyperlink ref="Q4169" r:id="rId1909"/>
    <hyperlink ref="Q4170" r:id="rId1910"/>
    <hyperlink ref="Q4776" r:id="rId1911"/>
    <hyperlink ref="Q4165" r:id="rId1912"/>
    <hyperlink ref="Q1164" r:id="rId1913"/>
    <hyperlink ref="Q493" r:id="rId1914"/>
    <hyperlink ref="Q3419" r:id="rId1915"/>
    <hyperlink ref="Q1165" r:id="rId1916"/>
    <hyperlink ref="Q3377" r:id="rId1917"/>
    <hyperlink ref="Q3469" r:id="rId1918"/>
    <hyperlink ref="Q3440" r:id="rId1919"/>
    <hyperlink ref="Q3452" r:id="rId1920"/>
    <hyperlink ref="Q607" r:id="rId1921"/>
    <hyperlink ref="Q4777" r:id="rId1922"/>
    <hyperlink ref="Q608" r:id="rId1923"/>
    <hyperlink ref="Q1170" r:id="rId1924"/>
    <hyperlink ref="Q1163" r:id="rId1925"/>
    <hyperlink ref="Q4177" r:id="rId1926"/>
    <hyperlink ref="Q4178" r:id="rId1927"/>
    <hyperlink ref="Q4180" r:id="rId1928"/>
    <hyperlink ref="Q4181" r:id="rId1929"/>
    <hyperlink ref="Q4182" r:id="rId1930"/>
    <hyperlink ref="Q1176" r:id="rId1931"/>
    <hyperlink ref="Q4184" r:id="rId1932"/>
    <hyperlink ref="Q4185" r:id="rId1933"/>
    <hyperlink ref="Q4186" r:id="rId1934"/>
    <hyperlink ref="Q4187" r:id="rId1935"/>
    <hyperlink ref="Q2711" r:id="rId1936"/>
    <hyperlink ref="Q340" r:id="rId1937"/>
    <hyperlink ref="Q4661" r:id="rId1938"/>
    <hyperlink ref="Q4660" r:id="rId1939"/>
    <hyperlink ref="Q1162" r:id="rId1940"/>
    <hyperlink ref="Q4194" r:id="rId1941"/>
    <hyperlink ref="Q4196" r:id="rId1942"/>
    <hyperlink ref="Q4200" r:id="rId1943"/>
    <hyperlink ref="Q4206" r:id="rId1944"/>
    <hyperlink ref="Q4207" r:id="rId1945"/>
    <hyperlink ref="Q4208" r:id="rId1946"/>
    <hyperlink ref="Q4209" r:id="rId1947"/>
    <hyperlink ref="Q4211" r:id="rId1948"/>
    <hyperlink ref="Q4212" r:id="rId1949"/>
    <hyperlink ref="Q4213" r:id="rId1950"/>
    <hyperlink ref="Q4214" r:id="rId1951"/>
    <hyperlink ref="Q4215" r:id="rId1952"/>
    <hyperlink ref="Q4216" r:id="rId1953"/>
    <hyperlink ref="Q4217" r:id="rId1954"/>
    <hyperlink ref="Q4218" r:id="rId1955"/>
    <hyperlink ref="Q4226" r:id="rId1956"/>
    <hyperlink ref="Q3604" r:id="rId1957"/>
    <hyperlink ref="Q3050" r:id="rId1958"/>
    <hyperlink ref="Q4813" r:id="rId1959"/>
    <hyperlink ref="Q438" r:id="rId1960"/>
    <hyperlink ref="Q443" r:id="rId1961"/>
    <hyperlink ref="Q3055" r:id="rId1962"/>
    <hyperlink ref="Q3054" r:id="rId1963"/>
    <hyperlink ref="Q3052" r:id="rId1964"/>
    <hyperlink ref="Q3047" r:id="rId1965"/>
    <hyperlink ref="Q3048" r:id="rId1966"/>
    <hyperlink ref="Q3422" r:id="rId1967"/>
    <hyperlink ref="Q4598" r:id="rId1968"/>
    <hyperlink ref="Q4599" r:id="rId1969"/>
    <hyperlink ref="Q4828" r:id="rId1970"/>
    <hyperlink ref="Q1528" r:id="rId1971"/>
    <hyperlink ref="Q2446" r:id="rId1972"/>
    <hyperlink ref="Q2449" r:id="rId1973"/>
    <hyperlink ref="Q2452" r:id="rId1974"/>
    <hyperlink ref="Q2465" r:id="rId1975"/>
    <hyperlink ref="Q3381" r:id="rId1976"/>
    <hyperlink ref="Q1776" r:id="rId1977"/>
    <hyperlink ref="Q1160" r:id="rId1978"/>
    <hyperlink ref="Q1111" r:id="rId1979"/>
    <hyperlink ref="Q1159" r:id="rId1980"/>
    <hyperlink ref="Q339" r:id="rId1981"/>
    <hyperlink ref="Q4827" r:id="rId1982"/>
    <hyperlink ref="Q4829" r:id="rId1983"/>
    <hyperlink ref="Q1112" r:id="rId1984"/>
    <hyperlink ref="Q507" r:id="rId1985"/>
    <hyperlink ref="Q67" r:id="rId1986"/>
    <hyperlink ref="Q1501" r:id="rId1987"/>
    <hyperlink ref="Q1527" r:id="rId1988"/>
    <hyperlink ref="Q1531" r:id="rId1989"/>
    <hyperlink ref="Q1532" r:id="rId1990"/>
    <hyperlink ref="Q1533" r:id="rId1991"/>
    <hyperlink ref="Q48" r:id="rId1992"/>
    <hyperlink ref="Q4231" r:id="rId1993"/>
    <hyperlink ref="Q4234" r:id="rId1994"/>
    <hyperlink ref="Q4350" r:id="rId1995"/>
    <hyperlink ref="Q1089" r:id="rId1996"/>
    <hyperlink ref="Q1091" r:id="rId1997"/>
    <hyperlink ref="Q3456" r:id="rId1998"/>
    <hyperlink ref="Q1093" r:id="rId1999"/>
    <hyperlink ref="Q723" r:id="rId2000"/>
    <hyperlink ref="Q724" r:id="rId2001"/>
    <hyperlink ref="Q718" r:id="rId2002"/>
    <hyperlink ref="Q4725" r:id="rId2003"/>
    <hyperlink ref="Q4142" r:id="rId2004"/>
    <hyperlink ref="Q4153" r:id="rId2005"/>
    <hyperlink ref="Q1108" r:id="rId2006"/>
    <hyperlink ref="Q1439" r:id="rId2007"/>
    <hyperlink ref="Q1440" r:id="rId2008"/>
    <hyperlink ref="Q1672" r:id="rId2009"/>
    <hyperlink ref="Q1673" r:id="rId2010"/>
    <hyperlink ref="Q74" r:id="rId2011"/>
    <hyperlink ref="Q63" r:id="rId2012"/>
    <hyperlink ref="Q1593" r:id="rId2013"/>
    <hyperlink ref="Q2442" r:id="rId2014"/>
    <hyperlink ref="Q2444" r:id="rId2015"/>
    <hyperlink ref="Q2436" r:id="rId2016"/>
    <hyperlink ref="Q2483" r:id="rId2017"/>
    <hyperlink ref="Q2486" r:id="rId2018"/>
    <hyperlink ref="Q3454" r:id="rId2019"/>
    <hyperlink ref="Q3455" r:id="rId2020"/>
    <hyperlink ref="Q2934" r:id="rId2021"/>
    <hyperlink ref="Q759" r:id="rId2022"/>
    <hyperlink ref="Q1382" r:id="rId2023"/>
    <hyperlink ref="Q93" r:id="rId2024"/>
    <hyperlink ref="Q94" r:id="rId2025"/>
    <hyperlink ref="Q760" r:id="rId2026"/>
    <hyperlink ref="Q297" r:id="rId2027"/>
    <hyperlink ref="Q4856" r:id="rId2028"/>
    <hyperlink ref="Q4857" r:id="rId2029"/>
    <hyperlink ref="Q4867" r:id="rId2030"/>
    <hyperlink ref="Q4868" r:id="rId2031"/>
    <hyperlink ref="Q4869" r:id="rId2032"/>
    <hyperlink ref="Q4870" r:id="rId2033"/>
    <hyperlink ref="Q4889" r:id="rId2034"/>
    <hyperlink ref="Q4890" r:id="rId2035"/>
    <hyperlink ref="Q4891" r:id="rId2036"/>
    <hyperlink ref="Q4858" r:id="rId2037"/>
    <hyperlink ref="Q4859" r:id="rId2038"/>
    <hyperlink ref="Q4860" r:id="rId2039"/>
    <hyperlink ref="Q4861" r:id="rId2040"/>
    <hyperlink ref="Q4862" r:id="rId2041"/>
    <hyperlink ref="Q4863" r:id="rId2042"/>
    <hyperlink ref="Q4864" r:id="rId2043"/>
    <hyperlink ref="Q4865" r:id="rId2044"/>
    <hyperlink ref="Q3152" r:id="rId2045"/>
    <hyperlink ref="Q1034" r:id="rId2046"/>
    <hyperlink ref="Q4508" r:id="rId2047"/>
    <hyperlink ref="Q291" r:id="rId2048"/>
    <hyperlink ref="Q1642" r:id="rId2049"/>
    <hyperlink ref="Q3432" r:id="rId2050"/>
    <hyperlink ref="Q39" r:id="rId2051"/>
    <hyperlink ref="Q4625" r:id="rId2052"/>
    <hyperlink ref="Q4546" r:id="rId2053"/>
    <hyperlink ref="Q4604" r:id="rId2054"/>
    <hyperlink ref="Q5038" r:id="rId2055"/>
    <hyperlink ref="Q5039" r:id="rId2056"/>
    <hyperlink ref="Q5042" r:id="rId2057"/>
    <hyperlink ref="Q5049" r:id="rId2058"/>
    <hyperlink ref="Q5031" r:id="rId2059"/>
    <hyperlink ref="Q5032" r:id="rId2060"/>
    <hyperlink ref="Q5026" r:id="rId2061"/>
    <hyperlink ref="Q5028" r:id="rId2062"/>
    <hyperlink ref="Q3365" r:id="rId2063"/>
    <hyperlink ref="Q22" r:id="rId2064"/>
    <hyperlink ref="Q1026" r:id="rId2065"/>
    <hyperlink ref="Q1027" r:id="rId2066"/>
    <hyperlink ref="Q1028" r:id="rId2067"/>
    <hyperlink ref="Q1677" r:id="rId2068"/>
    <hyperlink ref="Q1683" r:id="rId2069"/>
    <hyperlink ref="Q1623" r:id="rId2070"/>
    <hyperlink ref="Q1678" r:id="rId2071"/>
    <hyperlink ref="Q657" r:id="rId2072"/>
    <hyperlink ref="Q2988" r:id="rId2073"/>
    <hyperlink ref="Q4735" r:id="rId2074"/>
    <hyperlink ref="Q4731" r:id="rId2075"/>
    <hyperlink ref="Q4732" r:id="rId2076"/>
    <hyperlink ref="Q4733" r:id="rId2077"/>
    <hyperlink ref="Q4734" r:id="rId2078"/>
    <hyperlink ref="Q3457" r:id="rId2079"/>
    <hyperlink ref="Q2757" r:id="rId2080"/>
    <hyperlink ref="Q2822" r:id="rId2081"/>
    <hyperlink ref="Q304" r:id="rId2082"/>
    <hyperlink ref="Q2755" r:id="rId2083"/>
    <hyperlink ref="Q4920" r:id="rId2084"/>
    <hyperlink ref="Q296" r:id="rId2085"/>
    <hyperlink ref="Q586" r:id="rId2086"/>
    <hyperlink ref="Q587" r:id="rId2087"/>
    <hyperlink ref="Q2742" r:id="rId2088"/>
    <hyperlink ref="Q574" r:id="rId2089"/>
    <hyperlink ref="Q4817" r:id="rId2090"/>
    <hyperlink ref="Q4819" r:id="rId2091"/>
    <hyperlink ref="Q477" r:id="rId2092"/>
    <hyperlink ref="Q2515" r:id="rId2093"/>
    <hyperlink ref="Q2526" r:id="rId2094"/>
    <hyperlink ref="Q2537" r:id="rId2095"/>
    <hyperlink ref="Q2544" r:id="rId2096"/>
    <hyperlink ref="Q2634" r:id="rId2097"/>
    <hyperlink ref="Q3009" r:id="rId2098"/>
    <hyperlink ref="Q3049" r:id="rId2099"/>
    <hyperlink ref="Q2867" r:id="rId2100"/>
    <hyperlink ref="Q5017" r:id="rId2101"/>
    <hyperlink ref="Q5019" r:id="rId2102"/>
    <hyperlink ref="Q5018" r:id="rId2103"/>
    <hyperlink ref="Q810" r:id="rId2104"/>
    <hyperlink ref="Q809" r:id="rId2105"/>
    <hyperlink ref="Q834" r:id="rId2106"/>
    <hyperlink ref="Q774" r:id="rId2107"/>
    <hyperlink ref="Q372" r:id="rId2108"/>
    <hyperlink ref="Q374" r:id="rId2109"/>
    <hyperlink ref="Q2378" r:id="rId2110"/>
    <hyperlink ref="Q2379" r:id="rId2111"/>
    <hyperlink ref="Q2373" r:id="rId2112"/>
    <hyperlink ref="Q2406" r:id="rId2113"/>
    <hyperlink ref="Q2410" r:id="rId2114"/>
    <hyperlink ref="Q2411" r:id="rId2115"/>
    <hyperlink ref="Q1932" r:id="rId2116"/>
    <hyperlink ref="Q1933" r:id="rId2117"/>
    <hyperlink ref="Q1961" r:id="rId2118"/>
    <hyperlink ref="Q1959" r:id="rId2119"/>
    <hyperlink ref="Q1960" r:id="rId2120"/>
    <hyperlink ref="Q1963" r:id="rId2121"/>
    <hyperlink ref="Q2239" r:id="rId2122"/>
    <hyperlink ref="Q2240" r:id="rId2123"/>
    <hyperlink ref="Q2246" r:id="rId2124"/>
    <hyperlink ref="Q2247" r:id="rId2125"/>
    <hyperlink ref="Q2244" r:id="rId2126"/>
    <hyperlink ref="Q2245" r:id="rId2127"/>
    <hyperlink ref="Q2252" r:id="rId2128"/>
    <hyperlink ref="Q2253" r:id="rId2129"/>
    <hyperlink ref="Q2254" r:id="rId2130"/>
    <hyperlink ref="Q1723" r:id="rId2131"/>
    <hyperlink ref="Q2758" r:id="rId2132"/>
    <hyperlink ref="Q2968" r:id="rId2133"/>
    <hyperlink ref="Q2996" r:id="rId2134"/>
    <hyperlink ref="Q588" r:id="rId2135"/>
    <hyperlink ref="Q1684" r:id="rId2136"/>
    <hyperlink ref="Q470" r:id="rId2137"/>
    <hyperlink ref="Q480" r:id="rId2138"/>
    <hyperlink ref="Q434" r:id="rId2139"/>
    <hyperlink ref="Q1958" r:id="rId2140"/>
    <hyperlink ref="Q1778" r:id="rId2141"/>
    <hyperlink ref="Q1777" r:id="rId2142"/>
    <hyperlink ref="Q874" r:id="rId2143"/>
    <hyperlink ref="Q1427" r:id="rId2144"/>
    <hyperlink ref="Q31" r:id="rId2145"/>
    <hyperlink ref="Q508" r:id="rId2146"/>
    <hyperlink ref="Q2925" r:id="rId2147"/>
    <hyperlink ref="Q2926" r:id="rId2148"/>
    <hyperlink ref="Q1780" r:id="rId2149"/>
    <hyperlink ref="Q1783" r:id="rId2150"/>
    <hyperlink ref="Q1784" r:id="rId2151"/>
    <hyperlink ref="Q1789" r:id="rId2152"/>
    <hyperlink ref="Q1790" r:id="rId2153"/>
    <hyperlink ref="Q1791" r:id="rId2154"/>
    <hyperlink ref="Q1127" r:id="rId2155"/>
    <hyperlink ref="Q1156" r:id="rId2156"/>
    <hyperlink ref="Q1125" r:id="rId2157"/>
    <hyperlink ref="Q902" r:id="rId2158"/>
    <hyperlink ref="Q903" r:id="rId2159"/>
    <hyperlink ref="Q904" r:id="rId2160"/>
    <hyperlink ref="Q890" r:id="rId2161"/>
    <hyperlink ref="Q3357" r:id="rId2162"/>
    <hyperlink ref="Q3537" r:id="rId2163"/>
    <hyperlink ref="Q2509" r:id="rId2164"/>
    <hyperlink ref="Q2511" r:id="rId2165"/>
    <hyperlink ref="Q2518" r:id="rId2166"/>
    <hyperlink ref="Q3814" r:id="rId2167"/>
    <hyperlink ref="Q3665" r:id="rId2168"/>
    <hyperlink ref="Q3815" r:id="rId2169"/>
    <hyperlink ref="Q3666" r:id="rId2170"/>
    <hyperlink ref="Q2586" r:id="rId2171"/>
    <hyperlink ref="Q2587" r:id="rId2172"/>
    <hyperlink ref="Q2590" r:id="rId2173"/>
    <hyperlink ref="Q2591" r:id="rId2174"/>
    <hyperlink ref="Q2607" r:id="rId2175"/>
    <hyperlink ref="Q2608" r:id="rId2176"/>
    <hyperlink ref="Q2606" r:id="rId2177"/>
    <hyperlink ref="Q2500" r:id="rId2178"/>
    <hyperlink ref="Q4063" r:id="rId2179"/>
    <hyperlink ref="Q4066" r:id="rId2180"/>
    <hyperlink ref="Q4068" r:id="rId2181"/>
    <hyperlink ref="Q3438" r:id="rId2182"/>
    <hyperlink ref="Q3439" r:id="rId2183"/>
    <hyperlink ref="Q1687" r:id="rId2184"/>
    <hyperlink ref="Q1681" r:id="rId2185"/>
    <hyperlink ref="Q2952" r:id="rId2186"/>
    <hyperlink ref="Q755" r:id="rId2187"/>
    <hyperlink ref="Q4071" r:id="rId2188"/>
    <hyperlink ref="Q43" r:id="rId2189"/>
    <hyperlink ref="Q44" r:id="rId2190"/>
    <hyperlink ref="Q3632" r:id="rId2191"/>
    <hyperlink ref="Q761" r:id="rId2192"/>
    <hyperlink ref="Q2523" r:id="rId2193"/>
    <hyperlink ref="Q2529" r:id="rId2194"/>
    <hyperlink ref="Q2540" r:id="rId2195"/>
    <hyperlink ref="Q2489" r:id="rId2196"/>
    <hyperlink ref="Q2490" r:id="rId2197"/>
    <hyperlink ref="Q2616" r:id="rId2198"/>
    <hyperlink ref="Q2617" r:id="rId2199"/>
    <hyperlink ref="Q2620" r:id="rId2200"/>
    <hyperlink ref="Q2621" r:id="rId2201"/>
    <hyperlink ref="Q2628" r:id="rId2202"/>
    <hyperlink ref="R3891" r:id="rId2203"/>
    <hyperlink ref="Q3811" r:id="rId2204"/>
    <hyperlink ref="Q4144" r:id="rId2205"/>
    <hyperlink ref="Q4637" r:id="rId2206"/>
    <hyperlink ref="Q2579" r:id="rId2207"/>
    <hyperlink ref="Q2626" r:id="rId2208"/>
    <hyperlink ref="Q299" r:id="rId2209"/>
    <hyperlink ref="Q2623" r:id="rId2210"/>
    <hyperlink ref="Q2582" r:id="rId2211"/>
    <hyperlink ref="Q2563" r:id="rId2212"/>
    <hyperlink ref="Q2562" r:id="rId2213"/>
    <hyperlink ref="Q5035" r:id="rId2214"/>
    <hyperlink ref="Q5040" r:id="rId2215"/>
    <hyperlink ref="Q2492" r:id="rId2216"/>
    <hyperlink ref="Q2624" r:id="rId2217"/>
    <hyperlink ref="Q2575" r:id="rId2218"/>
    <hyperlink ref="Q2576" r:id="rId2219"/>
    <hyperlink ref="R510" r:id="rId2220"/>
    <hyperlink ref="Q2466" r:id="rId2221"/>
    <hyperlink ref="Q2467" r:id="rId2222"/>
    <hyperlink ref="Q2469" r:id="rId2223"/>
    <hyperlink ref="Q2574" r:id="rId2224"/>
    <hyperlink ref="Q2491" r:id="rId2225"/>
    <hyperlink ref="Q2473" r:id="rId2226"/>
    <hyperlink ref="Q2430" r:id="rId2227"/>
    <hyperlink ref="Q4726" r:id="rId2228"/>
    <hyperlink ref="Q4727" r:id="rId2229"/>
    <hyperlink ref="Q4728" r:id="rId2230"/>
    <hyperlink ref="Q4729" r:id="rId2231"/>
    <hyperlink ref="Q4730" r:id="rId2232"/>
    <hyperlink ref="Q2561" r:id="rId2233"/>
    <hyperlink ref="Q2599" r:id="rId2234"/>
    <hyperlink ref="Q2630" r:id="rId2235"/>
    <hyperlink ref="Q2733" r:id="rId2236"/>
    <hyperlink ref="Q2556" r:id="rId2237"/>
    <hyperlink ref="Q2644" r:id="rId2238"/>
    <hyperlink ref="Q2645" r:id="rId2239"/>
    <hyperlink ref="Q2646" r:id="rId2240"/>
    <hyperlink ref="Q2648" r:id="rId2241"/>
    <hyperlink ref="Q2649" r:id="rId2242"/>
    <hyperlink ref="Q2276" r:id="rId2243"/>
    <hyperlink ref="Q2279" r:id="rId2244"/>
    <hyperlink ref="Q3382" r:id="rId2245"/>
    <hyperlink ref="Q3383" r:id="rId2246"/>
    <hyperlink ref="Q2394" r:id="rId2247"/>
    <hyperlink ref="Q2417" r:id="rId2248"/>
    <hyperlink ref="Q4638" r:id="rId2249"/>
    <hyperlink ref="Q4639" r:id="rId2250"/>
    <hyperlink ref="Q4640" r:id="rId2251"/>
    <hyperlink ref="Q2647" r:id="rId2252"/>
    <hyperlink ref="Q510" r:id="rId2253"/>
    <hyperlink ref="Q512" r:id="rId2254"/>
    <hyperlink ref="Q2255" r:id="rId2255"/>
    <hyperlink ref="Q2256" r:id="rId2256"/>
    <hyperlink ref="Q2365" r:id="rId2257"/>
    <hyperlink ref="Q2370" r:id="rId2258"/>
    <hyperlink ref="Q2422" r:id="rId2259"/>
    <hyperlink ref="Q2423" r:id="rId2260"/>
    <hyperlink ref="Q2273" r:id="rId2261"/>
    <hyperlink ref="Q2241" r:id="rId2262"/>
    <hyperlink ref="Q2248" r:id="rId2263"/>
    <hyperlink ref="Q2275" r:id="rId2264"/>
    <hyperlink ref="Q2278" r:id="rId2265"/>
    <hyperlink ref="Q2535" r:id="rId2266"/>
    <hyperlink ref="Q346" r:id="rId2267"/>
    <hyperlink ref="Q303" r:id="rId2268"/>
    <hyperlink ref="Q300" r:id="rId2269"/>
    <hyperlink ref="Q4670" r:id="rId2270"/>
    <hyperlink ref="Q4671" r:id="rId2271"/>
    <hyperlink ref="Q4672" r:id="rId2272"/>
    <hyperlink ref="Q4673" r:id="rId2273"/>
    <hyperlink ref="Q4674" r:id="rId2274"/>
    <hyperlink ref="Q4675" r:id="rId2275"/>
    <hyperlink ref="Q4676" r:id="rId2276"/>
    <hyperlink ref="Q4677" r:id="rId2277"/>
    <hyperlink ref="Q4678" r:id="rId2278"/>
    <hyperlink ref="Q4679" r:id="rId2279"/>
    <hyperlink ref="Q4680" r:id="rId2280"/>
    <hyperlink ref="Q4681" r:id="rId2281"/>
    <hyperlink ref="Q4682" r:id="rId2282"/>
    <hyperlink ref="Q4683" r:id="rId2283"/>
    <hyperlink ref="Q4684" r:id="rId2284"/>
    <hyperlink ref="Q4685" r:id="rId2285"/>
    <hyperlink ref="Q4686" r:id="rId2286"/>
    <hyperlink ref="Q4687" r:id="rId2287"/>
    <hyperlink ref="Q4688" r:id="rId2288"/>
    <hyperlink ref="Q4689" r:id="rId2289"/>
    <hyperlink ref="Q4690" r:id="rId2290"/>
    <hyperlink ref="Q4691" r:id="rId2291"/>
    <hyperlink ref="Q4692" r:id="rId2292"/>
    <hyperlink ref="Q4693" r:id="rId2293"/>
    <hyperlink ref="Q4694" r:id="rId2294"/>
    <hyperlink ref="Q4695" r:id="rId2295"/>
    <hyperlink ref="Q4696" r:id="rId2296"/>
    <hyperlink ref="Q4697" r:id="rId2297"/>
    <hyperlink ref="Q4698" r:id="rId2298"/>
    <hyperlink ref="Q4699" r:id="rId2299"/>
    <hyperlink ref="Q4700" r:id="rId2300"/>
    <hyperlink ref="Q4701" r:id="rId2301"/>
    <hyperlink ref="Q4702" r:id="rId2302"/>
    <hyperlink ref="Q4703" r:id="rId2303"/>
    <hyperlink ref="Q4704" r:id="rId2304"/>
    <hyperlink ref="Q4705" r:id="rId2305"/>
    <hyperlink ref="Q4706" r:id="rId2306"/>
    <hyperlink ref="Q4707" r:id="rId2307"/>
    <hyperlink ref="Q4708" r:id="rId2308"/>
    <hyperlink ref="Q4709" r:id="rId2309"/>
    <hyperlink ref="Q4710" r:id="rId2310"/>
    <hyperlink ref="Q4711" r:id="rId2311"/>
    <hyperlink ref="Q4712" r:id="rId2312"/>
    <hyperlink ref="Q4713" r:id="rId2313"/>
    <hyperlink ref="Q4714" r:id="rId2314"/>
    <hyperlink ref="Q4715" r:id="rId2315"/>
    <hyperlink ref="Q4716" r:id="rId2316"/>
    <hyperlink ref="Q4717" r:id="rId2317"/>
    <hyperlink ref="Q4718" r:id="rId2318"/>
    <hyperlink ref="Q4719" r:id="rId2319"/>
    <hyperlink ref="Q4720" r:id="rId2320"/>
    <hyperlink ref="Q4721" r:id="rId2321"/>
    <hyperlink ref="Q2611" r:id="rId2322"/>
    <hyperlink ref="Q2612" r:id="rId2323"/>
    <hyperlink ref="Q2553" r:id="rId2324"/>
    <hyperlink ref="Q2558" r:id="rId2325"/>
    <hyperlink ref="Q2559" r:id="rId2326"/>
    <hyperlink ref="Q447" r:id="rId2327"/>
    <hyperlink ref="Q2756" r:id="rId2328"/>
    <hyperlink ref="Q601" r:id="rId2329"/>
    <hyperlink ref="Q602" r:id="rId2330"/>
    <hyperlink ref="Q4647" r:id="rId2331"/>
    <hyperlink ref="Q1675" r:id="rId2332"/>
    <hyperlink ref="R2644" r:id="rId2333"/>
    <hyperlink ref="R108" r:id="rId2334"/>
    <hyperlink ref="R2430" r:id="rId2335" display="Видеообзор: краш-тест плёнки №1 "/>
    <hyperlink ref="R2466" r:id="rId2336" display="Видеообзор: краш-тест плёнки №1 "/>
    <hyperlink ref="R2467" r:id="rId2337" display="Видеообзор: краш-тест плёнки №1 "/>
    <hyperlink ref="R2469" r:id="rId2338" display="Видеообзор: краш-тест плёнки №1 "/>
    <hyperlink ref="R2470" r:id="rId2339" display="Видеообзор: краш-тест плёнки №1 "/>
    <hyperlink ref="R2473" r:id="rId2340" display="Видеообзор: краш-тест плёнки №1 "/>
    <hyperlink ref="R2489" r:id="rId2341" display="Видеообзор: краш-тест плёнки №1 "/>
    <hyperlink ref="R2490" r:id="rId2342" display="Видеообзор: краш-тест плёнки №1 "/>
    <hyperlink ref="R2491" r:id="rId2343" display="Видеообзор: краш-тест плёнки №1 "/>
    <hyperlink ref="R2492" r:id="rId2344" display="Видеообзор: краш-тест плёнки №1 "/>
    <hyperlink ref="R2497" r:id="rId2345" display="Видеообзор: краш-тест плёнки №1 "/>
    <hyperlink ref="R2515" r:id="rId2346" display="Видеообзор: краш-тест плёнки №1 "/>
    <hyperlink ref="R2523" r:id="rId2347" display="Видеообзор: краш-тест плёнки №1 "/>
    <hyperlink ref="R2526" r:id="rId2348" display="Видеообзор: краш-тест плёнки №1 "/>
    <hyperlink ref="R2529" r:id="rId2349" display="Видеообзор: краш-тест плёнки №1 "/>
    <hyperlink ref="R2535" r:id="rId2350" display="Видеообзор: краш-тест плёнки №1 "/>
    <hyperlink ref="R2537" r:id="rId2351" display="Видеообзор: краш-тест плёнки №1 "/>
    <hyperlink ref="R2540" r:id="rId2352" display="Видеообзор: краш-тест плёнки №1 "/>
    <hyperlink ref="R2544" r:id="rId2353" display="Видеообзор: краш-тест плёнки №1 "/>
    <hyperlink ref="R2553" r:id="rId2354" display="Видеообзор: краш-тест плёнки №1 "/>
    <hyperlink ref="R2556" r:id="rId2355" display="Видеообзор: краш-тест плёнки №1 "/>
    <hyperlink ref="R2561" r:id="rId2356" display="Видеообзор: краш-тест плёнки №1 "/>
    <hyperlink ref="R2562" r:id="rId2357" display="Видеообзор: краш-тест плёнки №1 "/>
    <hyperlink ref="R2563" r:id="rId2358" display="Видеообзор: краш-тест плёнки №1 "/>
    <hyperlink ref="R2574" r:id="rId2359" display="Видеообзор: краш-тест плёнки №1 "/>
    <hyperlink ref="R2575" r:id="rId2360" display="Видеообзор: краш-тест плёнки №1 "/>
    <hyperlink ref="R2576" r:id="rId2361" display="Видеообзор: краш-тест плёнки №1 "/>
    <hyperlink ref="R2579" r:id="rId2362" display="Видеообзор: краш-тест плёнки №1 "/>
    <hyperlink ref="R2582" r:id="rId2363" display="Видеообзор: краш-тест плёнки №1 "/>
    <hyperlink ref="R2634" r:id="rId2364"/>
    <hyperlink ref="R2630" r:id="rId2365"/>
    <hyperlink ref="R2628" r:id="rId2366"/>
    <hyperlink ref="R2626" r:id="rId2367"/>
    <hyperlink ref="R2624" r:id="rId2368"/>
    <hyperlink ref="R2623" r:id="rId2369"/>
    <hyperlink ref="R2621" r:id="rId2370"/>
    <hyperlink ref="R2620" r:id="rId2371"/>
    <hyperlink ref="R2617" r:id="rId2372"/>
    <hyperlink ref="R2616" r:id="rId2373"/>
    <hyperlink ref="R2612" r:id="rId2374"/>
    <hyperlink ref="R2611" r:id="rId2375"/>
    <hyperlink ref="R2599" r:id="rId2376"/>
    <hyperlink ref="R2645" r:id="rId2377"/>
    <hyperlink ref="R2646" r:id="rId2378"/>
    <hyperlink ref="Q1649" r:id="rId2379"/>
    <hyperlink ref="Q1645" r:id="rId2380"/>
    <hyperlink ref="Q1657" r:id="rId2381"/>
    <hyperlink ref="Q1658" r:id="rId2382"/>
    <hyperlink ref="Q1632" r:id="rId2383"/>
    <hyperlink ref="Q1634" r:id="rId2384"/>
    <hyperlink ref="Q1635" r:id="rId2385"/>
    <hyperlink ref="R434" r:id="rId2386"/>
    <hyperlink ref="Q2274" r:id="rId2387"/>
    <hyperlink ref="R2567" r:id="rId2388" display="Видеообзор: краш-тест плёнки №1 "/>
    <hyperlink ref="Q4937" r:id="rId2389"/>
    <hyperlink ref="Q1287" r:id="rId2390"/>
    <hyperlink ref="Q1637" r:id="rId2391"/>
    <hyperlink ref="Q1640" r:id="rId2392"/>
    <hyperlink ref="Q1643" r:id="rId2393"/>
    <hyperlink ref="Q2653" r:id="rId2394"/>
    <hyperlink ref="Q2656" r:id="rId2395"/>
    <hyperlink ref="Q2654" r:id="rId2396"/>
    <hyperlink ref="Q2657" r:id="rId2397"/>
    <hyperlink ref="R2653" r:id="rId2398" display="Видеообзор: краш-тест плёнки №1 "/>
    <hyperlink ref="R2654" r:id="rId2399" display="Видеообзор: краш-тест плёнки №1 "/>
    <hyperlink ref="R2655" r:id="rId2400" display="Видеообзор: краш-тест плёнки №1 "/>
    <hyperlink ref="R2656" r:id="rId2401" display="Видеообзор: краш-тест плёнки №1 "/>
    <hyperlink ref="R2657" r:id="rId2402" display="Видеообзор: краш-тест плёнки №1 "/>
    <hyperlink ref="Q2655" r:id="rId2403"/>
    <hyperlink ref="Q2661" r:id="rId2404"/>
    <hyperlink ref="Q2662" r:id="rId2405"/>
    <hyperlink ref="Q2663" r:id="rId2406"/>
    <hyperlink ref="Q2664" r:id="rId2407"/>
    <hyperlink ref="Q2665" r:id="rId2408"/>
    <hyperlink ref="Q2667" r:id="rId2409"/>
    <hyperlink ref="Q2668" r:id="rId2410"/>
    <hyperlink ref="Q2666" r:id="rId2411"/>
    <hyperlink ref="Q4902" r:id="rId2412"/>
    <hyperlink ref="Q2277" r:id="rId2413"/>
    <hyperlink ref="Q2280" r:id="rId2414"/>
    <hyperlink ref="Q2238" r:id="rId2415"/>
    <hyperlink ref="Q2249" r:id="rId2416"/>
    <hyperlink ref="Q1918" r:id="rId2417"/>
    <hyperlink ref="Q2395" r:id="rId2418"/>
    <hyperlink ref="Q2418" r:id="rId2419"/>
    <hyperlink ref="Q2262" r:id="rId2420"/>
    <hyperlink ref="Q2263" r:id="rId2421"/>
    <hyperlink ref="Q1663" r:id="rId2422"/>
    <hyperlink ref="Q1665" r:id="rId2423"/>
    <hyperlink ref="Q2658" r:id="rId2424"/>
    <hyperlink ref="Q2659" r:id="rId2425"/>
    <hyperlink ref="Q2660" r:id="rId2426"/>
    <hyperlink ref="R2581" r:id="rId2427" display="Видеообзор: краш-тест плёнки №1 "/>
    <hyperlink ref="Q645" r:id="rId2428"/>
    <hyperlink ref="Q1669" r:id="rId2429"/>
    <hyperlink ref="Q1671" r:id="rId2430"/>
    <hyperlink ref="Q1664" r:id="rId2431"/>
    <hyperlink ref="Q1667" r:id="rId2432"/>
    <hyperlink ref="Q370" r:id="rId2433"/>
    <hyperlink ref="Q371" r:id="rId2434"/>
    <hyperlink ref="Q375" r:id="rId2435"/>
    <hyperlink ref="Q376" r:id="rId2436"/>
    <hyperlink ref="R2568" r:id="rId2437" display="Видеообзор: краш-тест плёнки №1 "/>
    <hyperlink ref="Q2497" r:id="rId2438"/>
    <hyperlink ref="Q2567" r:id="rId2439"/>
    <hyperlink ref="Q2568" r:id="rId2440"/>
    <hyperlink ref="Q2864" r:id="rId2441"/>
    <hyperlink ref="Q2581" r:id="rId2442"/>
    <hyperlink ref="Q2524" r:id="rId2443"/>
    <hyperlink ref="Q2536" r:id="rId2444"/>
    <hyperlink ref="Q2516" r:id="rId2445"/>
    <hyperlink ref="Q2531" r:id="rId2446"/>
    <hyperlink ref="Q2578" r:id="rId2447"/>
    <hyperlink ref="Q2627" r:id="rId2448"/>
    <hyperlink ref="Q2552" r:id="rId2449"/>
    <hyperlink ref="Q2551" r:id="rId2450"/>
    <hyperlink ref="Q2470" r:id="rId2451"/>
    <hyperlink ref="Q2432" r:id="rId2452"/>
    <hyperlink ref="Q52" r:id="rId2453"/>
    <hyperlink ref="Q2543" r:id="rId2454"/>
    <hyperlink ref="Q603" r:id="rId2455"/>
    <hyperlink ref="Q604" r:id="rId2456"/>
    <hyperlink ref="Q596" r:id="rId2457"/>
    <hyperlink ref="Q597" r:id="rId2458"/>
    <hyperlink ref="Q1347" r:id="rId2459"/>
    <hyperlink ref="Q3227" r:id="rId2460"/>
    <hyperlink ref="Q600" r:id="rId2461"/>
    <hyperlink ref="Q605" r:id="rId2462"/>
    <hyperlink ref="Q606" r:id="rId2463"/>
    <hyperlink ref="Q3238" r:id="rId2464"/>
    <hyperlink ref="Q4623" r:id="rId2465"/>
    <hyperlink ref="Q3732" r:id="rId2466"/>
    <hyperlink ref="Q3738" r:id="rId2467"/>
    <hyperlink ref="Q3739" r:id="rId2468"/>
    <hyperlink ref="Q3740" r:id="rId2469"/>
    <hyperlink ref="Q3741" r:id="rId2470"/>
    <hyperlink ref="Q3744" r:id="rId2471"/>
    <hyperlink ref="Q3755" r:id="rId2472"/>
    <hyperlink ref="Q51" r:id="rId2473"/>
    <hyperlink ref="Q3757" r:id="rId2474"/>
    <hyperlink ref="Q829" r:id="rId2475"/>
    <hyperlink ref="Q830" r:id="rId2476"/>
    <hyperlink ref="Q831" r:id="rId2477"/>
    <hyperlink ref="Q1329" r:id="rId2478"/>
    <hyperlink ref="Q1331" r:id="rId2479"/>
    <hyperlink ref="Q1332" r:id="rId2480"/>
    <hyperlink ref="Q3734" r:id="rId2481"/>
    <hyperlink ref="Q3354" r:id="rId2482"/>
    <hyperlink ref="Q2828" r:id="rId2483"/>
    <hyperlink ref="Q2902" r:id="rId2484"/>
    <hyperlink ref="Q2922" r:id="rId2485"/>
    <hyperlink ref="Q2923" r:id="rId2486"/>
    <hyperlink ref="Q405" r:id="rId2487"/>
    <hyperlink ref="Q406" r:id="rId2488"/>
    <hyperlink ref="Q407" r:id="rId2489"/>
    <hyperlink ref="Q3269" r:id="rId2490"/>
    <hyperlink ref="Q3270" r:id="rId2491"/>
    <hyperlink ref="Q3271" r:id="rId2492"/>
    <hyperlink ref="Q3272" r:id="rId2493"/>
    <hyperlink ref="Q3253" r:id="rId2494"/>
    <hyperlink ref="Q3254" r:id="rId2495"/>
    <hyperlink ref="Q3255" r:id="rId2496"/>
    <hyperlink ref="Q3256" r:id="rId2497"/>
    <hyperlink ref="Q3257" r:id="rId2498"/>
    <hyperlink ref="Q3258" r:id="rId2499"/>
    <hyperlink ref="Q3259" r:id="rId2500"/>
    <hyperlink ref="Q3260" r:id="rId2501"/>
    <hyperlink ref="Q3274" r:id="rId2502"/>
    <hyperlink ref="Q3275" r:id="rId2503"/>
    <hyperlink ref="Q3276" r:id="rId2504"/>
    <hyperlink ref="Q3277" r:id="rId2505"/>
    <hyperlink ref="Q3278" r:id="rId2506"/>
    <hyperlink ref="Q3279" r:id="rId2507"/>
    <hyperlink ref="Q3280" r:id="rId2508"/>
    <hyperlink ref="Q3281" r:id="rId2509"/>
    <hyperlink ref="Q3282" r:id="rId2510"/>
    <hyperlink ref="Q3283" r:id="rId2511"/>
    <hyperlink ref="Q3284" r:id="rId2512"/>
    <hyperlink ref="Q3285" r:id="rId2513"/>
    <hyperlink ref="Q3286" r:id="rId2514"/>
    <hyperlink ref="Q3287" r:id="rId2515"/>
    <hyperlink ref="Q3288" r:id="rId2516"/>
    <hyperlink ref="Q3289" r:id="rId2517"/>
    <hyperlink ref="Q3261" r:id="rId2518"/>
    <hyperlink ref="Q3262" r:id="rId2519"/>
    <hyperlink ref="Q3263" r:id="rId2520"/>
    <hyperlink ref="Q3264" r:id="rId2521"/>
    <hyperlink ref="Q3265" r:id="rId2522"/>
    <hyperlink ref="Q3266" r:id="rId2523"/>
    <hyperlink ref="Q3267" r:id="rId2524"/>
    <hyperlink ref="Q3268" r:id="rId2525"/>
    <hyperlink ref="Q3291" r:id="rId2526"/>
    <hyperlink ref="Q3292" r:id="rId2527"/>
    <hyperlink ref="Q3293" r:id="rId2528"/>
    <hyperlink ref="Q3294" r:id="rId2529"/>
    <hyperlink ref="Q3295" r:id="rId2530"/>
    <hyperlink ref="Q3296" r:id="rId2531"/>
    <hyperlink ref="Q3297" r:id="rId2532"/>
    <hyperlink ref="Q3298" r:id="rId2533"/>
    <hyperlink ref="Q3299" r:id="rId2534"/>
    <hyperlink ref="Q3300" r:id="rId2535"/>
    <hyperlink ref="Q3301" r:id="rId2536"/>
    <hyperlink ref="Q3302" r:id="rId2537"/>
    <hyperlink ref="Q3303" r:id="rId2538"/>
    <hyperlink ref="Q3304" r:id="rId2539"/>
    <hyperlink ref="Q3305" r:id="rId2540"/>
    <hyperlink ref="Q598" r:id="rId2541"/>
    <hyperlink ref="Q599" r:id="rId2542"/>
    <hyperlink ref="Q3349" r:id="rId2543"/>
    <hyperlink ref="Q3380" r:id="rId2544"/>
    <hyperlink ref="Q575" r:id="rId2545"/>
    <hyperlink ref="Q576" r:id="rId2546"/>
    <hyperlink ref="R575" r:id="rId2547"/>
    <hyperlink ref="R3632" r:id="rId2548"/>
    <hyperlink ref="Q3787" r:id="rId2549"/>
    <hyperlink ref="Q115" r:id="rId2550"/>
    <hyperlink ref="Q116" r:id="rId2551"/>
    <hyperlink ref="Q149" r:id="rId2552"/>
    <hyperlink ref="Q150" r:id="rId2553"/>
    <hyperlink ref="Q151" r:id="rId2554"/>
    <hyperlink ref="Q230" r:id="rId2555"/>
    <hyperlink ref="Q231" r:id="rId2556"/>
    <hyperlink ref="Q268" r:id="rId2557"/>
    <hyperlink ref="Q269" r:id="rId2558"/>
    <hyperlink ref="Q270" r:id="rId2559"/>
    <hyperlink ref="Q215" r:id="rId2560"/>
    <hyperlink ref="Q216" r:id="rId2561"/>
    <hyperlink ref="Q217" r:id="rId2562"/>
    <hyperlink ref="Q218" r:id="rId2563"/>
    <hyperlink ref="Q219" r:id="rId2564"/>
    <hyperlink ref="Q174" r:id="rId2565"/>
    <hyperlink ref="Q175" r:id="rId2566"/>
    <hyperlink ref="Q176" r:id="rId2567"/>
    <hyperlink ref="Q177" r:id="rId2568"/>
    <hyperlink ref="Q178" r:id="rId2569"/>
    <hyperlink ref="Q179" r:id="rId2570"/>
    <hyperlink ref="Q180" r:id="rId2571"/>
    <hyperlink ref="Q135" r:id="rId2572"/>
    <hyperlink ref="Q136" r:id="rId2573"/>
    <hyperlink ref="Q137" r:id="rId2574"/>
    <hyperlink ref="Q138" r:id="rId2575"/>
    <hyperlink ref="Q139" r:id="rId2576"/>
    <hyperlink ref="Q140" r:id="rId2577"/>
    <hyperlink ref="Q141" r:id="rId2578"/>
    <hyperlink ref="Q98" r:id="rId2579"/>
    <hyperlink ref="Q99" r:id="rId2580"/>
    <hyperlink ref="Q100" r:id="rId2581"/>
    <hyperlink ref="Q101" r:id="rId2582"/>
    <hyperlink ref="Q102" r:id="rId2583"/>
    <hyperlink ref="Q103" r:id="rId2584"/>
    <hyperlink ref="Q104" r:id="rId2585"/>
    <hyperlink ref="R3626" r:id="rId2586"/>
    <hyperlink ref="R3623" r:id="rId2587"/>
    <hyperlink ref="Q4329" r:id="rId2588"/>
    <hyperlink ref="Q1339" r:id="rId2589"/>
    <hyperlink ref="Q1340" r:id="rId2590"/>
    <hyperlink ref="Q4348" r:id="rId2591"/>
    <hyperlink ref="Q404" r:id="rId2592"/>
    <hyperlink ref="Q4466" r:id="rId2593"/>
    <hyperlink ref="Q4408" r:id="rId2594"/>
    <hyperlink ref="Q2810" r:id="rId2595"/>
    <hyperlink ref="Q1343" r:id="rId2596"/>
    <hyperlink ref="Q1311" r:id="rId2597"/>
    <hyperlink ref="Q1312" r:id="rId2598"/>
    <hyperlink ref="Q1313" r:id="rId2599"/>
    <hyperlink ref="Q33" r:id="rId2600"/>
    <hyperlink ref="Q3442" r:id="rId2601"/>
    <hyperlink ref="Q40" r:id="rId2602"/>
    <hyperlink ref="Q3350" r:id="rId2603"/>
    <hyperlink ref="Q21" r:id="rId2604"/>
    <hyperlink ref="Q1318" r:id="rId2605"/>
    <hyperlink ref="Q1316" r:id="rId2606"/>
    <hyperlink ref="Q4420" r:id="rId2607"/>
    <hyperlink ref="Q1620" r:id="rId2608"/>
    <hyperlink ref="Q26" r:id="rId2609"/>
    <hyperlink ref="Q4421" r:id="rId2610"/>
    <hyperlink ref="Q4423" r:id="rId2611"/>
    <hyperlink ref="Q3535" r:id="rId2612"/>
    <hyperlink ref="Q2977" r:id="rId2613"/>
    <hyperlink ref="Q2975" r:id="rId2614"/>
    <hyperlink ref="Q804" r:id="rId2615"/>
    <hyperlink ref="Q826" r:id="rId2616"/>
    <hyperlink ref="Q722" r:id="rId2617"/>
    <hyperlink ref="Q729" r:id="rId2618"/>
    <hyperlink ref="Q728" r:id="rId2619"/>
    <hyperlink ref="Q2832" r:id="rId2620"/>
    <hyperlink ref="Q2987" r:id="rId2621"/>
    <hyperlink ref="Q825" r:id="rId2622"/>
    <hyperlink ref="Q821" r:id="rId2623"/>
    <hyperlink ref="Q814" r:id="rId2624"/>
    <hyperlink ref="R2603" r:id="rId2625"/>
    <hyperlink ref="Q4308" r:id="rId2626"/>
    <hyperlink ref="Q2603" r:id="rId2627"/>
    <hyperlink ref="Q3816" r:id="rId2628"/>
    <hyperlink ref="Q785" r:id="rId2629"/>
    <hyperlink ref="Q2672" r:id="rId2630"/>
    <hyperlink ref="Q2673" r:id="rId2631"/>
    <hyperlink ref="Q2674" r:id="rId2632"/>
    <hyperlink ref="Q2675" r:id="rId2633"/>
    <hyperlink ref="Q34" r:id="rId2634"/>
    <hyperlink ref="Q35" r:id="rId2635"/>
    <hyperlink ref="Q2801" r:id="rId2636"/>
    <hyperlink ref="Q1741" r:id="rId2637"/>
    <hyperlink ref="Q1742" r:id="rId2638"/>
    <hyperlink ref="Q2354" r:id="rId2639"/>
    <hyperlink ref="Q2329" r:id="rId2640"/>
    <hyperlink ref="Q2099" r:id="rId2641"/>
    <hyperlink ref="Q2110" r:id="rId2642"/>
    <hyperlink ref="Q2124" r:id="rId2643"/>
    <hyperlink ref="Q2111" r:id="rId2644"/>
    <hyperlink ref="Q2112" r:id="rId2645"/>
    <hyperlink ref="Q2113" r:id="rId2646"/>
    <hyperlink ref="Q2114" r:id="rId2647"/>
    <hyperlink ref="Q2134" r:id="rId2648"/>
    <hyperlink ref="Q2135" r:id="rId2649"/>
    <hyperlink ref="Q2150" r:id="rId2650"/>
    <hyperlink ref="Q2153" r:id="rId2651"/>
    <hyperlink ref="Q2151" r:id="rId2652"/>
    <hyperlink ref="Q2152" r:id="rId2653"/>
    <hyperlink ref="Q2170" r:id="rId2654"/>
    <hyperlink ref="Q2144" r:id="rId2655"/>
    <hyperlink ref="Q2145" r:id="rId2656"/>
    <hyperlink ref="Q2171" r:id="rId2657"/>
    <hyperlink ref="Q2123" r:id="rId2658"/>
    <hyperlink ref="Q2125" r:id="rId2659"/>
    <hyperlink ref="Q2235" r:id="rId2660"/>
    <hyperlink ref="Q2234" r:id="rId2661"/>
    <hyperlink ref="Q2236" r:id="rId2662"/>
    <hyperlink ref="Q2190" r:id="rId2663"/>
    <hyperlink ref="Q2191" r:id="rId2664"/>
    <hyperlink ref="Q2192" r:id="rId2665"/>
    <hyperlink ref="Q2201" r:id="rId2666"/>
    <hyperlink ref="Q2202" r:id="rId2667"/>
    <hyperlink ref="Q2231" r:id="rId2668"/>
    <hyperlink ref="Q2232" r:id="rId2669"/>
    <hyperlink ref="Q2211" r:id="rId2670"/>
    <hyperlink ref="Q2493" r:id="rId2671"/>
    <hyperlink ref="Q2570" r:id="rId2672"/>
    <hyperlink ref="Q2571" r:id="rId2673"/>
    <hyperlink ref="Q274" r:id="rId2674"/>
    <hyperlink ref="Q2448" r:id="rId2675"/>
    <hyperlink ref="Q2451" r:id="rId2676"/>
    <hyperlink ref="Q2454" r:id="rId2677"/>
    <hyperlink ref="Q2510" r:id="rId2678"/>
    <hyperlink ref="Q2513" r:id="rId2679"/>
    <hyperlink ref="Q2527" r:id="rId2680"/>
    <hyperlink ref="Q2538" r:id="rId2681"/>
    <hyperlink ref="Q2545" r:id="rId2682"/>
    <hyperlink ref="Q2557" r:id="rId2683"/>
    <hyperlink ref="Q2580" r:id="rId2684"/>
    <hyperlink ref="Q2583" r:id="rId2685"/>
    <hyperlink ref="Q2600" r:id="rId2686"/>
    <hyperlink ref="Q2625" r:id="rId2687"/>
    <hyperlink ref="Q2629" r:id="rId2688"/>
    <hyperlink ref="Q2631" r:id="rId2689"/>
    <hyperlink ref="Q2635" r:id="rId2690"/>
    <hyperlink ref="Q2593" r:id="rId2691"/>
    <hyperlink ref="Q2592" r:id="rId2692"/>
    <hyperlink ref="Q2555" r:id="rId2693"/>
    <hyperlink ref="R2520" r:id="rId2694" display="Видеообзор: краш-тест плёнки №1 "/>
    <hyperlink ref="Q2520" r:id="rId2695"/>
    <hyperlink ref="Q2495" r:id="rId2696"/>
    <hyperlink ref="Q2496" r:id="rId2697"/>
    <hyperlink ref="Q2498" r:id="rId2698"/>
    <hyperlink ref="Q2499" r:id="rId2699"/>
    <hyperlink ref="Q2502" r:id="rId2700"/>
    <hyperlink ref="Q2503" r:id="rId2701"/>
    <hyperlink ref="Q2504" r:id="rId2702"/>
    <hyperlink ref="Q2505" r:id="rId2703"/>
    <hyperlink ref="R2569" r:id="rId2704" display="Видеообзор: краш-тест плёнки №1 "/>
    <hyperlink ref="Q2569" r:id="rId2705"/>
    <hyperlink ref="R2528" r:id="rId2706" display="Видеообзор: краш-тест плёнки №1 "/>
    <hyperlink ref="Q2528" r:id="rId2707"/>
    <hyperlink ref="Q2824" r:id="rId2708"/>
    <hyperlink ref="Q2823" r:id="rId2709"/>
    <hyperlink ref="Q4818" r:id="rId2710"/>
    <hyperlink ref="Q4814" r:id="rId2711"/>
    <hyperlink ref="Q4602" r:id="rId2712"/>
    <hyperlink ref="Q4603" r:id="rId2713"/>
    <hyperlink ref="Q4810" r:id="rId2714"/>
    <hyperlink ref="Q4812" r:id="rId2715"/>
    <hyperlink ref="Q4811" r:id="rId2716"/>
    <hyperlink ref="Q4411" r:id="rId2717"/>
    <hyperlink ref="Q2285" r:id="rId2718"/>
    <hyperlink ref="Q2287" r:id="rId2719"/>
    <hyperlink ref="Q2288" r:id="rId2720"/>
    <hyperlink ref="Q2292" r:id="rId2721"/>
    <hyperlink ref="Q2293" r:id="rId2722"/>
    <hyperlink ref="Q2294" r:id="rId2723"/>
    <hyperlink ref="Q2295" r:id="rId2724"/>
    <hyperlink ref="Q2296" r:id="rId2725"/>
    <hyperlink ref="Q2297" r:id="rId2726"/>
    <hyperlink ref="Q2298" r:id="rId2727"/>
    <hyperlink ref="Q2300" r:id="rId2728"/>
    <hyperlink ref="Q2301" r:id="rId2729"/>
    <hyperlink ref="Q2302" r:id="rId2730"/>
    <hyperlink ref="Q2303" r:id="rId2731"/>
    <hyperlink ref="Q2304" r:id="rId2732"/>
    <hyperlink ref="Q2308" r:id="rId2733"/>
    <hyperlink ref="Q2309" r:id="rId2734"/>
    <hyperlink ref="Q2311" r:id="rId2735"/>
    <hyperlink ref="Q2312" r:id="rId2736"/>
    <hyperlink ref="Q2313" r:id="rId2737"/>
    <hyperlink ref="Q2314" r:id="rId2738"/>
    <hyperlink ref="Q2315" r:id="rId2739"/>
    <hyperlink ref="Q2316" r:id="rId2740"/>
    <hyperlink ref="Q2317" r:id="rId2741"/>
    <hyperlink ref="Q2318" r:id="rId2742"/>
    <hyperlink ref="Q2320" r:id="rId2743"/>
    <hyperlink ref="Q2321" r:id="rId2744"/>
    <hyperlink ref="Q2325" r:id="rId2745"/>
    <hyperlink ref="Q2326" r:id="rId2746"/>
    <hyperlink ref="Q2327" r:id="rId2747"/>
    <hyperlink ref="Q2328" r:id="rId2748"/>
    <hyperlink ref="Q2330" r:id="rId2749"/>
    <hyperlink ref="Q2331" r:id="rId2750"/>
    <hyperlink ref="Q2335" r:id="rId2751"/>
    <hyperlink ref="Q2336" r:id="rId2752"/>
    <hyperlink ref="Q2337" r:id="rId2753"/>
    <hyperlink ref="Q2338" r:id="rId2754"/>
    <hyperlink ref="Q2343" r:id="rId2755"/>
    <hyperlink ref="Q2344" r:id="rId2756"/>
    <hyperlink ref="Q2345" r:id="rId2757"/>
    <hyperlink ref="Q2346" r:id="rId2758"/>
    <hyperlink ref="Q2347" r:id="rId2759"/>
    <hyperlink ref="Q2348" r:id="rId2760"/>
    <hyperlink ref="Q2349" r:id="rId2761"/>
    <hyperlink ref="Q2350" r:id="rId2762"/>
    <hyperlink ref="Q2357" r:id="rId2763"/>
    <hyperlink ref="Q2286" r:id="rId2764"/>
    <hyperlink ref="Q2289" r:id="rId2765"/>
    <hyperlink ref="Q2290" r:id="rId2766"/>
    <hyperlink ref="Q2291" r:id="rId2767"/>
    <hyperlink ref="Q2299" r:id="rId2768"/>
    <hyperlink ref="Q2305" r:id="rId2769"/>
    <hyperlink ref="Q2306" r:id="rId2770"/>
    <hyperlink ref="Q2307" r:id="rId2771"/>
    <hyperlink ref="Q2319" r:id="rId2772"/>
    <hyperlink ref="Q2322" r:id="rId2773"/>
    <hyperlink ref="Q2323" r:id="rId2774"/>
    <hyperlink ref="Q2324" r:id="rId2775"/>
    <hyperlink ref="Q2332" r:id="rId2776"/>
    <hyperlink ref="Q2333" r:id="rId2777"/>
    <hyperlink ref="Q2334" r:id="rId2778"/>
    <hyperlink ref="Q2339" r:id="rId2779"/>
    <hyperlink ref="Q2340" r:id="rId2780"/>
    <hyperlink ref="Q2341" r:id="rId2781"/>
    <hyperlink ref="Q2342" r:id="rId2782"/>
    <hyperlink ref="Q2351" r:id="rId2783"/>
    <hyperlink ref="Q2352" r:id="rId2784"/>
    <hyperlink ref="Q2353" r:id="rId2785"/>
    <hyperlink ref="Q2355" r:id="rId2786"/>
    <hyperlink ref="Q2356" r:id="rId2787"/>
    <hyperlink ref="Q2310" r:id="rId2788"/>
    <hyperlink ref="Q2157" r:id="rId2789"/>
    <hyperlink ref="Q1743" r:id="rId2790"/>
    <hyperlink ref="Q1744" r:id="rId2791"/>
    <hyperlink ref="Q1819" r:id="rId2792"/>
    <hyperlink ref="Q1820" r:id="rId2793"/>
    <hyperlink ref="Q1821" r:id="rId2794"/>
    <hyperlink ref="Q1825" r:id="rId2795"/>
    <hyperlink ref="Q1826" r:id="rId2796"/>
    <hyperlink ref="Q1837" r:id="rId2797"/>
    <hyperlink ref="Q1838" r:id="rId2798"/>
    <hyperlink ref="Q1839" r:id="rId2799"/>
    <hyperlink ref="Q1840" r:id="rId2800"/>
    <hyperlink ref="Q1841" r:id="rId2801"/>
    <hyperlink ref="Q1842" r:id="rId2802"/>
    <hyperlink ref="Q1846" r:id="rId2803"/>
    <hyperlink ref="Q1847" r:id="rId2804"/>
    <hyperlink ref="Q1848" r:id="rId2805"/>
    <hyperlink ref="Q1856" r:id="rId2806"/>
    <hyperlink ref="Q1867" r:id="rId2807"/>
    <hyperlink ref="Q1871" r:id="rId2808"/>
    <hyperlink ref="Q1872" r:id="rId2809"/>
    <hyperlink ref="Q1887" r:id="rId2810"/>
    <hyperlink ref="Q1888" r:id="rId2811"/>
    <hyperlink ref="Q1889" r:id="rId2812"/>
    <hyperlink ref="Q1909" r:id="rId2813"/>
    <hyperlink ref="Q1978" r:id="rId2814"/>
    <hyperlink ref="Q1979" r:id="rId2815"/>
    <hyperlink ref="Q1997" r:id="rId2816"/>
    <hyperlink ref="Q1998" r:id="rId2817"/>
    <hyperlink ref="Q1999" r:id="rId2818"/>
    <hyperlink ref="Q2000" r:id="rId2819"/>
    <hyperlink ref="Q2001" r:id="rId2820"/>
    <hyperlink ref="Q2002" r:id="rId2821"/>
    <hyperlink ref="Q2004" r:id="rId2822"/>
    <hyperlink ref="Q2008" r:id="rId2823"/>
    <hyperlink ref="Q2009" r:id="rId2824"/>
    <hyperlink ref="Q2010" r:id="rId2825"/>
    <hyperlink ref="Q2011" r:id="rId2826"/>
    <hyperlink ref="Q2012" r:id="rId2827"/>
    <hyperlink ref="Q2013" r:id="rId2828"/>
    <hyperlink ref="Q2018" r:id="rId2829"/>
    <hyperlink ref="Q2019" r:id="rId2830"/>
    <hyperlink ref="Q2020" r:id="rId2831"/>
    <hyperlink ref="Q2022" r:id="rId2832"/>
    <hyperlink ref="Q2023" r:id="rId2833"/>
    <hyperlink ref="Q2024" r:id="rId2834"/>
    <hyperlink ref="Q2028" r:id="rId2835"/>
    <hyperlink ref="Q2029" r:id="rId2836"/>
    <hyperlink ref="Q2030" r:id="rId2837"/>
    <hyperlink ref="Q2031" r:id="rId2838"/>
    <hyperlink ref="Q2032" r:id="rId2839"/>
    <hyperlink ref="Q2033" r:id="rId2840"/>
    <hyperlink ref="Q2034" r:id="rId2841"/>
    <hyperlink ref="Q2035" r:id="rId2842"/>
    <hyperlink ref="Q2038" r:id="rId2843"/>
    <hyperlink ref="Q2039" r:id="rId2844"/>
    <hyperlink ref="Q2045" r:id="rId2845"/>
    <hyperlink ref="Q2046" r:id="rId2846"/>
    <hyperlink ref="Q2047" r:id="rId2847"/>
    <hyperlink ref="Q2049" r:id="rId2848"/>
    <hyperlink ref="Q2050" r:id="rId2849"/>
    <hyperlink ref="Q2052" r:id="rId2850"/>
    <hyperlink ref="Q2056" r:id="rId2851"/>
    <hyperlink ref="Q2057" r:id="rId2852"/>
    <hyperlink ref="Q2066" r:id="rId2853"/>
    <hyperlink ref="Q2067" r:id="rId2854"/>
    <hyperlink ref="Q2074" r:id="rId2855"/>
    <hyperlink ref="Q2075" r:id="rId2856"/>
    <hyperlink ref="Q2086" r:id="rId2857"/>
    <hyperlink ref="Q2087" r:id="rId2858"/>
    <hyperlink ref="Q2107" r:id="rId2859"/>
    <hyperlink ref="Q2108" r:id="rId2860"/>
    <hyperlink ref="Q2115" r:id="rId2861"/>
    <hyperlink ref="Q2116" r:id="rId2862"/>
    <hyperlink ref="Q2117" r:id="rId2863"/>
    <hyperlink ref="Q2118" r:id="rId2864"/>
    <hyperlink ref="Q2126" r:id="rId2865"/>
    <hyperlink ref="Q2127" r:id="rId2866"/>
    <hyperlink ref="Q2129" r:id="rId2867"/>
    <hyperlink ref="Q2130" r:id="rId2868"/>
    <hyperlink ref="Q2136" r:id="rId2869"/>
    <hyperlink ref="Q2137" r:id="rId2870"/>
    <hyperlink ref="Q2142" r:id="rId2871"/>
    <hyperlink ref="Q2143" r:id="rId2872"/>
    <hyperlink ref="Q2146" r:id="rId2873"/>
    <hyperlink ref="Q2147" r:id="rId2874"/>
    <hyperlink ref="Q2154" r:id="rId2875"/>
    <hyperlink ref="Q2155" r:id="rId2876"/>
    <hyperlink ref="Q2159" r:id="rId2877"/>
    <hyperlink ref="Q2160" r:id="rId2878"/>
    <hyperlink ref="Q2163" r:id="rId2879"/>
    <hyperlink ref="Q2164" r:id="rId2880"/>
    <hyperlink ref="Q2167" r:id="rId2881"/>
    <hyperlink ref="Q2168" r:id="rId2882"/>
    <hyperlink ref="Q2169" r:id="rId2883"/>
    <hyperlink ref="Q2185" r:id="rId2884"/>
    <hyperlink ref="Q2193" r:id="rId2885"/>
    <hyperlink ref="Q2194" r:id="rId2886"/>
    <hyperlink ref="Q2197" r:id="rId2887"/>
    <hyperlink ref="Q2198" r:id="rId2888"/>
    <hyperlink ref="Q2203" r:id="rId2889"/>
    <hyperlink ref="Q2208" r:id="rId2890"/>
    <hyperlink ref="Q2209" r:id="rId2891"/>
    <hyperlink ref="Q2216" r:id="rId2892"/>
    <hyperlink ref="Q2217" r:id="rId2893"/>
    <hyperlink ref="Q2218" r:id="rId2894"/>
    <hyperlink ref="Q2225" r:id="rId2895"/>
    <hyperlink ref="Q2226" r:id="rId2896"/>
    <hyperlink ref="Q2227" r:id="rId2897"/>
    <hyperlink ref="Q2228" r:id="rId2898"/>
    <hyperlink ref="Q1735" r:id="rId2899"/>
    <hyperlink ref="Q1736" r:id="rId2900"/>
    <hyperlink ref="Q1737" r:id="rId2901"/>
    <hyperlink ref="Q1738" r:id="rId2902"/>
    <hyperlink ref="Q1739" r:id="rId2903"/>
    <hyperlink ref="Q1740" r:id="rId2904"/>
    <hyperlink ref="Q1745" r:id="rId2905"/>
    <hyperlink ref="Q1816" r:id="rId2906"/>
    <hyperlink ref="Q1817" r:id="rId2907"/>
    <hyperlink ref="Q1818" r:id="rId2908"/>
    <hyperlink ref="Q1822" r:id="rId2909"/>
    <hyperlink ref="Q1823" r:id="rId2910"/>
    <hyperlink ref="Q1824" r:id="rId2911"/>
    <hyperlink ref="Q1827" r:id="rId2912"/>
    <hyperlink ref="Q1828" r:id="rId2913"/>
    <hyperlink ref="Q1829" r:id="rId2914"/>
    <hyperlink ref="Q1830" r:id="rId2915"/>
    <hyperlink ref="Q1831" r:id="rId2916"/>
    <hyperlink ref="Q1832" r:id="rId2917"/>
    <hyperlink ref="Q1833" r:id="rId2918"/>
    <hyperlink ref="Q1834" r:id="rId2919"/>
    <hyperlink ref="Q1835" r:id="rId2920"/>
    <hyperlink ref="Q1836" r:id="rId2921"/>
    <hyperlink ref="Q1843" r:id="rId2922"/>
    <hyperlink ref="Q1844" r:id="rId2923"/>
    <hyperlink ref="Q1845" r:id="rId2924"/>
    <hyperlink ref="Q1849" r:id="rId2925"/>
    <hyperlink ref="Q1850" r:id="rId2926"/>
    <hyperlink ref="Q1851" r:id="rId2927"/>
    <hyperlink ref="Q1852" r:id="rId2928"/>
    <hyperlink ref="Q1853" r:id="rId2929"/>
    <hyperlink ref="Q1854" r:id="rId2930"/>
    <hyperlink ref="Q1855" r:id="rId2931"/>
    <hyperlink ref="Q1857" r:id="rId2932"/>
    <hyperlink ref="Q1858" r:id="rId2933"/>
    <hyperlink ref="Q1859" r:id="rId2934"/>
    <hyperlink ref="Q1860" r:id="rId2935"/>
    <hyperlink ref="Q1861" r:id="rId2936"/>
    <hyperlink ref="Q1862" r:id="rId2937"/>
    <hyperlink ref="Q1863" r:id="rId2938"/>
    <hyperlink ref="Q1864" r:id="rId2939"/>
    <hyperlink ref="Q1865" r:id="rId2940"/>
    <hyperlink ref="Q1866" r:id="rId2941"/>
    <hyperlink ref="Q1868" r:id="rId2942"/>
    <hyperlink ref="Q1869" r:id="rId2943"/>
    <hyperlink ref="Q1870" r:id="rId2944"/>
    <hyperlink ref="Q1873" r:id="rId2945"/>
    <hyperlink ref="Q1874" r:id="rId2946"/>
    <hyperlink ref="Q1875" r:id="rId2947"/>
    <hyperlink ref="Q1876" r:id="rId2948"/>
    <hyperlink ref="Q1877" r:id="rId2949"/>
    <hyperlink ref="Q1878" r:id="rId2950"/>
    <hyperlink ref="Q1879" r:id="rId2951"/>
    <hyperlink ref="Q1880" r:id="rId2952"/>
    <hyperlink ref="Q1881" r:id="rId2953"/>
    <hyperlink ref="Q1884" r:id="rId2954"/>
    <hyperlink ref="Q1885" r:id="rId2955"/>
    <hyperlink ref="Q1886" r:id="rId2956"/>
    <hyperlink ref="Q1890" r:id="rId2957"/>
    <hyperlink ref="Q1891" r:id="rId2958"/>
    <hyperlink ref="Q1892" r:id="rId2959"/>
    <hyperlink ref="Q1893" r:id="rId2960"/>
    <hyperlink ref="Q1894" r:id="rId2961"/>
    <hyperlink ref="Q1895" r:id="rId2962"/>
    <hyperlink ref="Q1896" r:id="rId2963"/>
    <hyperlink ref="Q1897" r:id="rId2964"/>
    <hyperlink ref="Q1898" r:id="rId2965"/>
    <hyperlink ref="Q1899" r:id="rId2966"/>
    <hyperlink ref="Q1900" r:id="rId2967"/>
    <hyperlink ref="Q1901" r:id="rId2968"/>
    <hyperlink ref="Q1902" r:id="rId2969"/>
    <hyperlink ref="Q1903" r:id="rId2970"/>
    <hyperlink ref="Q1904" r:id="rId2971"/>
    <hyperlink ref="Q1905" r:id="rId2972"/>
    <hyperlink ref="Q1906" r:id="rId2973"/>
    <hyperlink ref="Q1907" r:id="rId2974"/>
    <hyperlink ref="Q1908" r:id="rId2975"/>
    <hyperlink ref="Q1910" r:id="rId2976"/>
    <hyperlink ref="Q1911" r:id="rId2977"/>
    <hyperlink ref="Q1912" r:id="rId2978"/>
    <hyperlink ref="Q1913" r:id="rId2979"/>
    <hyperlink ref="Q1914" r:id="rId2980"/>
    <hyperlink ref="Q1915" r:id="rId2981"/>
    <hyperlink ref="Q1916" r:id="rId2982"/>
    <hyperlink ref="Q1966" r:id="rId2983"/>
    <hyperlink ref="Q1967" r:id="rId2984"/>
    <hyperlink ref="Q1968" r:id="rId2985"/>
    <hyperlink ref="Q1969" r:id="rId2986"/>
    <hyperlink ref="Q1974" r:id="rId2987"/>
    <hyperlink ref="Q1975" r:id="rId2988"/>
    <hyperlink ref="Q1976" r:id="rId2989"/>
    <hyperlink ref="Q1980" r:id="rId2990"/>
    <hyperlink ref="Q1981" r:id="rId2991"/>
    <hyperlink ref="Q1982" r:id="rId2992"/>
    <hyperlink ref="Q1983" r:id="rId2993"/>
    <hyperlink ref="Q1984" r:id="rId2994"/>
    <hyperlink ref="Q1985" r:id="rId2995"/>
    <hyperlink ref="Q1986" r:id="rId2996"/>
    <hyperlink ref="Q1987" r:id="rId2997"/>
    <hyperlink ref="Q1988" r:id="rId2998"/>
    <hyperlink ref="Q1989" r:id="rId2999"/>
    <hyperlink ref="Q1990" r:id="rId3000"/>
    <hyperlink ref="Q1991" r:id="rId3001"/>
    <hyperlink ref="Q1992" r:id="rId3002"/>
    <hyperlink ref="Q1993" r:id="rId3003"/>
    <hyperlink ref="Q1994" r:id="rId3004"/>
    <hyperlink ref="Q1996" r:id="rId3005"/>
    <hyperlink ref="Q1995" r:id="rId3006"/>
    <hyperlink ref="Q2003" r:id="rId3007"/>
    <hyperlink ref="Q2005" r:id="rId3008"/>
    <hyperlink ref="Q2006" r:id="rId3009"/>
    <hyperlink ref="Q2007" r:id="rId3010"/>
    <hyperlink ref="Q2014" r:id="rId3011"/>
    <hyperlink ref="Q2015" r:id="rId3012"/>
    <hyperlink ref="Q2016" r:id="rId3013"/>
    <hyperlink ref="Q2017" r:id="rId3014"/>
    <hyperlink ref="Q2021" r:id="rId3015"/>
    <hyperlink ref="Q2025" r:id="rId3016"/>
    <hyperlink ref="Q2026" r:id="rId3017"/>
    <hyperlink ref="Q2027" r:id="rId3018"/>
    <hyperlink ref="Q2036" r:id="rId3019"/>
    <hyperlink ref="Q2037" r:id="rId3020"/>
    <hyperlink ref="Q2040" r:id="rId3021"/>
    <hyperlink ref="Q2041" r:id="rId3022"/>
    <hyperlink ref="Q2042" r:id="rId3023"/>
    <hyperlink ref="Q2043" r:id="rId3024"/>
    <hyperlink ref="Q2048" r:id="rId3025"/>
    <hyperlink ref="Q2051" r:id="rId3026"/>
    <hyperlink ref="Q2053" r:id="rId3027"/>
    <hyperlink ref="Q2054" r:id="rId3028"/>
    <hyperlink ref="Q2055" r:id="rId3029"/>
    <hyperlink ref="Q2058" r:id="rId3030"/>
    <hyperlink ref="Q2059" r:id="rId3031"/>
    <hyperlink ref="Q2060" r:id="rId3032"/>
    <hyperlink ref="Q2061" r:id="rId3033"/>
    <hyperlink ref="Q2062" r:id="rId3034"/>
    <hyperlink ref="Q2063" r:id="rId3035"/>
    <hyperlink ref="Q2064" r:id="rId3036"/>
    <hyperlink ref="Q2065" r:id="rId3037"/>
    <hyperlink ref="Q2068" r:id="rId3038"/>
    <hyperlink ref="Q2069" r:id="rId3039"/>
    <hyperlink ref="Q2070" r:id="rId3040"/>
    <hyperlink ref="Q2071" r:id="rId3041"/>
    <hyperlink ref="Q2072" r:id="rId3042"/>
    <hyperlink ref="Q2073" r:id="rId3043"/>
    <hyperlink ref="Q2076" r:id="rId3044"/>
    <hyperlink ref="Q2077" r:id="rId3045"/>
    <hyperlink ref="Q2078" r:id="rId3046"/>
    <hyperlink ref="Q2079" r:id="rId3047"/>
    <hyperlink ref="Q2080" r:id="rId3048"/>
    <hyperlink ref="Q2081" r:id="rId3049"/>
    <hyperlink ref="Q2082" r:id="rId3050"/>
    <hyperlink ref="Q2083" r:id="rId3051"/>
    <hyperlink ref="Q2084" r:id="rId3052"/>
    <hyperlink ref="Q2085" r:id="rId3053"/>
    <hyperlink ref="Q2088" r:id="rId3054"/>
    <hyperlink ref="Q2089" r:id="rId3055"/>
    <hyperlink ref="Q2090" r:id="rId3056"/>
    <hyperlink ref="Q2091" r:id="rId3057"/>
    <hyperlink ref="Q2092" r:id="rId3058"/>
    <hyperlink ref="Q2097" r:id="rId3059"/>
    <hyperlink ref="Q2098" r:id="rId3060"/>
    <hyperlink ref="Q2100" r:id="rId3061"/>
    <hyperlink ref="Q2103" r:id="rId3062"/>
    <hyperlink ref="Q2104" r:id="rId3063"/>
    <hyperlink ref="Q2105" r:id="rId3064"/>
    <hyperlink ref="Q2106" r:id="rId3065"/>
    <hyperlink ref="Q2109" r:id="rId3066"/>
    <hyperlink ref="Q2119" r:id="rId3067"/>
    <hyperlink ref="Q2120" r:id="rId3068"/>
    <hyperlink ref="Q2121" r:id="rId3069"/>
    <hyperlink ref="Q2122" r:id="rId3070"/>
    <hyperlink ref="Q2128" r:id="rId3071"/>
    <hyperlink ref="Q2131" r:id="rId3072"/>
    <hyperlink ref="Q2132" r:id="rId3073"/>
    <hyperlink ref="Q2133" r:id="rId3074"/>
    <hyperlink ref="Q2138" r:id="rId3075"/>
    <hyperlink ref="Q2139" r:id="rId3076"/>
    <hyperlink ref="Q2140" r:id="rId3077"/>
    <hyperlink ref="Q2141" r:id="rId3078"/>
    <hyperlink ref="Q2148" r:id="rId3079"/>
    <hyperlink ref="Q2149" r:id="rId3080"/>
    <hyperlink ref="Q2156" r:id="rId3081"/>
    <hyperlink ref="Q2158" r:id="rId3082"/>
    <hyperlink ref="Q2161" r:id="rId3083"/>
    <hyperlink ref="Q2162" r:id="rId3084"/>
    <hyperlink ref="Q2165" r:id="rId3085"/>
    <hyperlink ref="Q2166" r:id="rId3086"/>
    <hyperlink ref="Q2172" r:id="rId3087"/>
    <hyperlink ref="Q2173" r:id="rId3088"/>
    <hyperlink ref="Q2174" r:id="rId3089"/>
    <hyperlink ref="Q2175" r:id="rId3090"/>
    <hyperlink ref="Q2176" r:id="rId3091"/>
    <hyperlink ref="Q2177" r:id="rId3092"/>
    <hyperlink ref="Q2178" r:id="rId3093"/>
    <hyperlink ref="Q2179" r:id="rId3094"/>
    <hyperlink ref="Q2184" r:id="rId3095"/>
    <hyperlink ref="Q2186" r:id="rId3096"/>
    <hyperlink ref="Q2187" r:id="rId3097"/>
    <hyperlink ref="Q2188" r:id="rId3098"/>
    <hyperlink ref="Q2189" r:id="rId3099"/>
    <hyperlink ref="Q2195" r:id="rId3100"/>
    <hyperlink ref="Q2196" r:id="rId3101"/>
    <hyperlink ref="Q2199" r:id="rId3102"/>
    <hyperlink ref="Q2200" r:id="rId3103"/>
    <hyperlink ref="Q2204" r:id="rId3104"/>
    <hyperlink ref="Q2205" r:id="rId3105"/>
    <hyperlink ref="Q2207" r:id="rId3106"/>
    <hyperlink ref="Q2210" r:id="rId3107"/>
    <hyperlink ref="Q2212" r:id="rId3108"/>
    <hyperlink ref="Q2213" r:id="rId3109"/>
    <hyperlink ref="Q2214" r:id="rId3110"/>
    <hyperlink ref="Q2215" r:id="rId3111"/>
    <hyperlink ref="Q2219" r:id="rId3112"/>
    <hyperlink ref="Q2220" r:id="rId3113"/>
    <hyperlink ref="Q2221" r:id="rId3114"/>
    <hyperlink ref="Q2222" r:id="rId3115"/>
    <hyperlink ref="Q2223" r:id="rId3116"/>
    <hyperlink ref="Q2224" r:id="rId3117"/>
    <hyperlink ref="Q2229" r:id="rId3118"/>
    <hyperlink ref="Q2230" r:id="rId3119"/>
    <hyperlink ref="Q2206" r:id="rId3120"/>
    <hyperlink ref="Q2183" r:id="rId3121"/>
    <hyperlink ref="Q2182" r:id="rId3122"/>
    <hyperlink ref="Q2181" r:id="rId3123"/>
    <hyperlink ref="Q2180" r:id="rId3124"/>
    <hyperlink ref="Q2102" r:id="rId3125"/>
    <hyperlink ref="Q2101" r:id="rId3126"/>
    <hyperlink ref="Q2096" r:id="rId3127"/>
    <hyperlink ref="Q2095" r:id="rId3128"/>
    <hyperlink ref="Q1970" r:id="rId3129"/>
    <hyperlink ref="Q1971" r:id="rId3130"/>
    <hyperlink ref="Q1972" r:id="rId3131"/>
    <hyperlink ref="Q1973" r:id="rId3132"/>
    <hyperlink ref="Q2904" r:id="rId3133"/>
    <hyperlink ref="Q2861" r:id="rId3134"/>
    <hyperlink ref="Q2847" r:id="rId3135"/>
    <hyperlink ref="Q2849" r:id="rId3136"/>
    <hyperlink ref="Q2990" r:id="rId3137"/>
    <hyperlink ref="Q2989" r:id="rId3138"/>
    <hyperlink ref="Q4882" r:id="rId3139"/>
    <hyperlink ref="Q4881" r:id="rId3140"/>
    <hyperlink ref="Q4880" r:id="rId3141"/>
    <hyperlink ref="Q4885" r:id="rId3142"/>
    <hyperlink ref="Q4883" r:id="rId3143"/>
    <hyperlink ref="Q4884" r:id="rId3144"/>
    <hyperlink ref="Q4886" r:id="rId3145"/>
    <hyperlink ref="Q4887" r:id="rId3146"/>
    <hyperlink ref="Q4845" r:id="rId3147"/>
    <hyperlink ref="Q4840" r:id="rId3148"/>
    <hyperlink ref="Q4838" r:id="rId3149"/>
    <hyperlink ref="Q3462" r:id="rId3150"/>
    <hyperlink ref="Q2456" r:id="rId3151"/>
    <hyperlink ref="Q2458" r:id="rId3152"/>
    <hyperlink ref="Q2460" r:id="rId3153"/>
    <hyperlink ref="Q2447" r:id="rId3154"/>
    <hyperlink ref="Q2450" r:id="rId3155"/>
    <hyperlink ref="Q2453" r:id="rId3156"/>
    <hyperlink ref="Q4837" r:id="rId3157"/>
    <hyperlink ref="Q4836" r:id="rId3158"/>
    <hyperlink ref="Q4833" r:id="rId3159"/>
    <hyperlink ref="Q525" r:id="rId3160"/>
    <hyperlink ref="Q526" r:id="rId3161"/>
    <hyperlink ref="Q3041" r:id="rId3162"/>
    <hyperlink ref="Q1792" r:id="rId3163"/>
    <hyperlink ref="Q3979" r:id="rId3164"/>
    <hyperlink ref="R2565" r:id="rId3165" display="Видеообзор: краш-тест плёнки №1 "/>
    <hyperlink ref="Q2565" r:id="rId3166"/>
    <hyperlink ref="R2566" r:id="rId3167" display="Видеообзор: краш-тест плёнки №1 "/>
    <hyperlink ref="Q2566" r:id="rId3168"/>
    <hyperlink ref="R2572" r:id="rId3169" display="Видеообзор: краш-тест плёнки №1 "/>
    <hyperlink ref="Q2572" r:id="rId3170"/>
    <hyperlink ref="Q3043" r:id="rId3171"/>
    <hyperlink ref="Q2894" r:id="rId3172"/>
    <hyperlink ref="Q2895" r:id="rId3173"/>
    <hyperlink ref="Q453" r:id="rId3174"/>
    <hyperlink ref="Q3794" r:id="rId3175"/>
    <hyperlink ref="Q3795" r:id="rId3176"/>
    <hyperlink ref="Q3797" r:id="rId3177"/>
    <hyperlink ref="Q3796" r:id="rId3178"/>
    <hyperlink ref="Q2809" r:id="rId3179"/>
    <hyperlink ref="Q2778" r:id="rId3180"/>
    <hyperlink ref="Q2780" r:id="rId3181"/>
    <hyperlink ref="Q3793" r:id="rId3182"/>
    <hyperlink ref="Q1546" r:id="rId3183"/>
    <hyperlink ref="Q2779" r:id="rId3184"/>
    <hyperlink ref="Q3080" r:id="rId3185"/>
    <hyperlink ref="R4796" r:id="rId3186"/>
    <hyperlink ref="R4797" r:id="rId3187"/>
    <hyperlink ref="R4798" r:id="rId3188"/>
    <hyperlink ref="R4799" r:id="rId3189"/>
    <hyperlink ref="R4800" r:id="rId3190"/>
    <hyperlink ref="Q2471" r:id="rId3191"/>
    <hyperlink ref="Q2560" r:id="rId3192"/>
    <hyperlink ref="Q2525" r:id="rId3193"/>
    <hyperlink ref="Q3147" r:id="rId3194"/>
    <hyperlink ref="Q699" r:id="rId3195"/>
    <hyperlink ref="Q698" r:id="rId3196"/>
    <hyperlink ref="Q700" r:id="rId3197"/>
    <hyperlink ref="Q702" r:id="rId3198"/>
    <hyperlink ref="Q2519" r:id="rId3199"/>
    <hyperlink ref="Q2512" r:id="rId3200"/>
    <hyperlink ref="Q2554" r:id="rId3201"/>
    <hyperlink ref="Q2601" r:id="rId3202"/>
    <hyperlink ref="Q2633" r:id="rId3203"/>
    <hyperlink ref="Q577" r:id="rId3204"/>
    <hyperlink ref="Q579" r:id="rId3205"/>
    <hyperlink ref="Q578" r:id="rId3206"/>
    <hyperlink ref="Q2908" r:id="rId3207"/>
    <hyperlink ref="Q2906" r:id="rId3208"/>
    <hyperlink ref="Q2870" r:id="rId3209"/>
    <hyperlink ref="Q2868" r:id="rId3210"/>
    <hyperlink ref="Q773" r:id="rId3211"/>
    <hyperlink ref="Q828" r:id="rId3212"/>
    <hyperlink ref="Q4433" r:id="rId3213"/>
    <hyperlink ref="Q2869" r:id="rId3214"/>
    <hyperlink ref="Q2871" r:id="rId3215"/>
    <hyperlink ref="Q2907" r:id="rId3216"/>
    <hyperlink ref="Q2909" r:id="rId3217"/>
    <hyperlink ref="Q767" r:id="rId3218"/>
    <hyperlink ref="Q1386" r:id="rId3219"/>
    <hyperlink ref="Q565" r:id="rId3220"/>
    <hyperlink ref="Q4434" r:id="rId3221"/>
    <hyperlink ref="Q781" r:id="rId3222"/>
    <hyperlink ref="Q38" r:id="rId3223"/>
    <hyperlink ref="Q3970" r:id="rId3224"/>
    <hyperlink ref="Q3971" r:id="rId3225"/>
    <hyperlink ref="Q3972" r:id="rId3226"/>
    <hyperlink ref="Q766" r:id="rId3227"/>
    <hyperlink ref="Q2455" r:id="rId3228"/>
    <hyperlink ref="Q2457" r:id="rId3229"/>
    <hyperlink ref="Q2459" r:id="rId3230"/>
    <hyperlink ref="Q2833" r:id="rId3231"/>
    <hyperlink ref="Q3551" r:id="rId3232"/>
    <hyperlink ref="Q592" r:id="rId3233"/>
    <hyperlink ref="Q593" r:id="rId3234"/>
    <hyperlink ref="Q594" r:id="rId3235"/>
    <hyperlink ref="Q595" r:id="rId3236"/>
    <hyperlink ref="Q671" r:id="rId3237"/>
    <hyperlink ref="Q672" r:id="rId3238"/>
    <hyperlink ref="Q673" r:id="rId3239"/>
    <hyperlink ref="Q674" r:id="rId3240"/>
    <hyperlink ref="Q675" r:id="rId3241"/>
    <hyperlink ref="Q2866" r:id="rId3242"/>
    <hyperlink ref="Q2865" r:id="rId3243"/>
    <hyperlink ref="Q2829" r:id="rId3244"/>
    <hyperlink ref="Q3120" r:id="rId3245"/>
    <hyperlink ref="Q3030" r:id="rId3246"/>
    <hyperlink ref="Q4397" r:id="rId3247"/>
    <hyperlink ref="Q220" r:id="rId3248"/>
    <hyperlink ref="Q221" r:id="rId3249"/>
    <hyperlink ref="Q181" r:id="rId3250"/>
    <hyperlink ref="Q142" r:id="rId3251"/>
    <hyperlink ref="Q112" r:id="rId3252"/>
    <hyperlink ref="Q4398" r:id="rId3253"/>
    <hyperlink ref="Q2992" r:id="rId3254"/>
    <hyperlink ref="Q4399" r:id="rId3255"/>
    <hyperlink ref="Q4842" r:id="rId3256"/>
    <hyperlink ref="Q4843" r:id="rId3257"/>
    <hyperlink ref="Q4875" r:id="rId3258"/>
    <hyperlink ref="Q4878" r:id="rId3259"/>
    <hyperlink ref="Q4876" r:id="rId3260"/>
    <hyperlink ref="Q4877" r:id="rId3261"/>
    <hyperlink ref="Q4874" r:id="rId3262"/>
    <hyperlink ref="Q2930" r:id="rId3263"/>
    <hyperlink ref="Q2938" r:id="rId3264"/>
    <hyperlink ref="Q2935" r:id="rId3265"/>
    <hyperlink ref="Q3105" r:id="rId3266"/>
    <hyperlink ref="Q3106" r:id="rId3267"/>
    <hyperlink ref="Q2936" r:id="rId3268"/>
    <hyperlink ref="Q3053" r:id="rId3269"/>
    <hyperlink ref="Q4395" r:id="rId3270"/>
    <hyperlink ref="Q4396" r:id="rId3271"/>
    <hyperlink ref="Q2994" r:id="rId3272"/>
    <hyperlink ref="Q3010" r:id="rId3273"/>
    <hyperlink ref="Q3011" r:id="rId3274"/>
    <hyperlink ref="Q3013" r:id="rId3275"/>
    <hyperlink ref="Q3014" r:id="rId3276"/>
    <hyperlink ref="Q3015" r:id="rId3277"/>
    <hyperlink ref="Q3016" r:id="rId3278"/>
    <hyperlink ref="Q3017" r:id="rId3279"/>
    <hyperlink ref="Q3018" r:id="rId3280"/>
    <hyperlink ref="Q4553" r:id="rId3281"/>
    <hyperlink ref="Q4555" r:id="rId3282"/>
    <hyperlink ref="Q4571" r:id="rId3283"/>
    <hyperlink ref="Q4573" r:id="rId3284"/>
    <hyperlink ref="Q4575" r:id="rId3285"/>
    <hyperlink ref="Q3619" r:id="rId3286"/>
    <hyperlink ref="Q3620" r:id="rId3287"/>
    <hyperlink ref="Q3621" r:id="rId3288"/>
    <hyperlink ref="Q3091" r:id="rId3289"/>
    <hyperlink ref="Q4432" r:id="rId3290"/>
    <hyperlink ref="Q3969" r:id="rId3291"/>
    <hyperlink ref="Q3792" r:id="rId3292"/>
    <hyperlink ref="Q3855" r:id="rId3293"/>
    <hyperlink ref="Q4091" r:id="rId3294"/>
    <hyperlink ref="Q3860" r:id="rId3295"/>
    <hyperlink ref="Q3859" r:id="rId3296"/>
    <hyperlink ref="Q3858" r:id="rId3297"/>
    <hyperlink ref="Q4517" r:id="rId3298"/>
    <hyperlink ref="Q159" r:id="rId3299"/>
    <hyperlink ref="Q3414" r:id="rId3300"/>
    <hyperlink ref="Q3416" r:id="rId3301"/>
    <hyperlink ref="Q3417" r:id="rId3302"/>
    <hyperlink ref="Q3464" r:id="rId3303"/>
    <hyperlink ref="Q3573" r:id="rId3304"/>
    <hyperlink ref="Q3575" r:id="rId3305"/>
    <hyperlink ref="Q401" r:id="rId3306"/>
    <hyperlink ref="Q402" r:id="rId3307"/>
    <hyperlink ref="Q462" r:id="rId3308"/>
    <hyperlink ref="Q614" r:id="rId3309"/>
    <hyperlink ref="Q4627" r:id="rId3310"/>
    <hyperlink ref="Q4628" r:id="rId3311"/>
    <hyperlink ref="Q3574" r:id="rId3312"/>
    <hyperlink ref="Q466" r:id="rId3313"/>
    <hyperlink ref="Q4871" r:id="rId3314"/>
    <hyperlink ref="Q4900" r:id="rId3315"/>
    <hyperlink ref="Q4852" r:id="rId3316"/>
    <hyperlink ref="Q3629" r:id="rId3317"/>
    <hyperlink ref="Q160" r:id="rId3318"/>
    <hyperlink ref="Q161" r:id="rId3319"/>
    <hyperlink ref="Q162" r:id="rId3320"/>
    <hyperlink ref="Q198" r:id="rId3321"/>
    <hyperlink ref="Q199" r:id="rId3322"/>
    <hyperlink ref="Q200" r:id="rId3323"/>
    <hyperlink ref="Q201" r:id="rId3324"/>
    <hyperlink ref="Q243" r:id="rId3325"/>
    <hyperlink ref="Q244" r:id="rId3326"/>
    <hyperlink ref="Q4435" r:id="rId3327"/>
    <hyperlink ref="Q3555" r:id="rId3328"/>
    <hyperlink ref="R3555" r:id="rId3329"/>
    <hyperlink ref="Q4547" r:id="rId3330"/>
    <hyperlink ref="Q121" r:id="rId3331"/>
    <hyperlink ref="Q122" r:id="rId3332"/>
    <hyperlink ref="Q123" r:id="rId3333"/>
    <hyperlink ref="Q275" r:id="rId3334"/>
    <hyperlink ref="Q4093" r:id="rId3335"/>
    <hyperlink ref="Q4060" r:id="rId3336"/>
    <hyperlink ref="Q3826" r:id="rId3337"/>
    <hyperlink ref="Q3020" r:id="rId3338"/>
    <hyperlink ref="Q3032" r:id="rId3339"/>
    <hyperlink ref="Q3033" r:id="rId3340"/>
    <hyperlink ref="Q3035" r:id="rId3341"/>
    <hyperlink ref="Q3039" r:id="rId3342"/>
    <hyperlink ref="Q4866" r:id="rId3343"/>
    <hyperlink ref="Q2946" r:id="rId3344"/>
    <hyperlink ref="Q546" r:id="rId3345"/>
    <hyperlink ref="Q547" r:id="rId3346"/>
    <hyperlink ref="Q4846" r:id="rId3347"/>
    <hyperlink ref="Q4849" r:id="rId3348"/>
    <hyperlink ref="Q4850" r:id="rId3349"/>
    <hyperlink ref="Q2859" r:id="rId3350"/>
    <hyperlink ref="Q2860" r:id="rId3351"/>
    <hyperlink ref="Q4607" r:id="rId3352"/>
    <hyperlink ref="Q474" r:id="rId3353"/>
    <hyperlink ref="Q2969" r:id="rId3354"/>
    <hyperlink ref="Q1598" r:id="rId3355"/>
    <hyperlink ref="Q2827" r:id="rId3356"/>
    <hyperlink ref="Q2826" r:id="rId3357"/>
    <hyperlink ref="Q120" r:id="rId3358"/>
    <hyperlink ref="Q158" r:id="rId3359"/>
    <hyperlink ref="Q197" r:id="rId3360"/>
    <hyperlink ref="Q242" r:id="rId3361"/>
    <hyperlink ref="R466" r:id="rId3362"/>
    <hyperlink ref="Q4331" r:id="rId3363"/>
    <hyperlink ref="Q548" r:id="rId3364"/>
    <hyperlink ref="Q549" r:id="rId3365"/>
    <hyperlink ref="Q411" r:id="rId3366"/>
    <hyperlink ref="Q416" r:id="rId3367"/>
    <hyperlink ref="Q2776" r:id="rId3368"/>
    <hyperlink ref="Q4130" r:id="rId3369"/>
    <hyperlink ref="Q4131" r:id="rId3370"/>
    <hyperlink ref="Q613" r:id="rId3371"/>
    <hyperlink ref="Q4747" r:id="rId3372"/>
    <hyperlink ref="Q4748" r:id="rId3373"/>
    <hyperlink ref="Q4530" r:id="rId3374"/>
    <hyperlink ref="Q4531" r:id="rId3375"/>
    <hyperlink ref="Q872" r:id="rId3376"/>
    <hyperlink ref="Q873" r:id="rId3377"/>
    <hyperlink ref="Q3021" r:id="rId3378"/>
    <hyperlink ref="Q2956" r:id="rId3379"/>
    <hyperlink ref="Q1506" r:id="rId3380"/>
    <hyperlink ref="Q4825" r:id="rId3381"/>
    <hyperlink ref="Q4826" r:id="rId3382"/>
    <hyperlink ref="Q2914" r:id="rId3383"/>
    <hyperlink ref="Q621" r:id="rId3384"/>
    <hyperlink ref="Q2789" r:id="rId3385"/>
    <hyperlink ref="Q2790" r:id="rId3386"/>
    <hyperlink ref="Q863" r:id="rId3387"/>
    <hyperlink ref="Q864" r:id="rId3388"/>
    <hyperlink ref="Q865" r:id="rId3389"/>
    <hyperlink ref="Q866" r:id="rId3390"/>
    <hyperlink ref="A6" r:id="rId3391" display="       Сообщество в Viber"/>
    <hyperlink ref="A7" r:id="rId3392" display="                                   и группа в Telegram"/>
    <hyperlink ref="A16:Q16" r:id="rId3393" display="Прайс от 26.12.2021 (обновляется еженедельно по воскресеньям, пользуйтесь свежей версией)"/>
    <hyperlink ref="Q292" r:id="rId3394"/>
    <hyperlink ref="Q4820" r:id="rId3395"/>
    <hyperlink ref="Q840" r:id="rId3396"/>
    <hyperlink ref="Q844" r:id="rId3397"/>
    <hyperlink ref="Q4532" r:id="rId3398"/>
    <hyperlink ref="Q3650" r:id="rId3399"/>
    <hyperlink ref="Q4533" r:id="rId3400"/>
    <hyperlink ref="Q4534" r:id="rId3401"/>
    <hyperlink ref="Q4535" r:id="rId3402"/>
    <hyperlink ref="Q4536" r:id="rId3403"/>
    <hyperlink ref="Q4537" r:id="rId3404"/>
    <hyperlink ref="Q4538" r:id="rId3405"/>
    <hyperlink ref="Q4539" r:id="rId3406"/>
    <hyperlink ref="Q1055" r:id="rId3407"/>
    <hyperlink ref="Q957" r:id="rId3408"/>
    <hyperlink ref="Q1144" r:id="rId3409"/>
    <hyperlink ref="Q1095" r:id="rId3410"/>
    <hyperlink ref="Q3628" r:id="rId3411"/>
    <hyperlink ref="R3628" r:id="rId3412"/>
    <hyperlink ref="Q833" r:id="rId3413"/>
    <hyperlink ref="Q3658" r:id="rId3414"/>
    <hyperlink ref="Q3362" r:id="rId3415"/>
    <hyperlink ref="Q3353" r:id="rId3416"/>
    <hyperlink ref="Q3668" r:id="rId3417"/>
    <hyperlink ref="Q4323" r:id="rId3418"/>
    <hyperlink ref="Q373" r:id="rId3419"/>
    <hyperlink ref="Q2803" r:id="rId3420"/>
    <hyperlink ref="Q2805" r:id="rId3421"/>
    <hyperlink ref="Q1602" r:id="rId3422"/>
    <hyperlink ref="Q2806" r:id="rId3423"/>
    <hyperlink ref="Q2807" r:id="rId3424"/>
    <hyperlink ref="Q3412" r:id="rId3425"/>
    <hyperlink ref="Q4400" r:id="rId3426"/>
    <hyperlink ref="Q4401" r:id="rId3427"/>
    <hyperlink ref="Q4404" r:id="rId3428"/>
    <hyperlink ref="Q4410" r:id="rId3429"/>
    <hyperlink ref="Q3715" r:id="rId3430"/>
    <hyperlink ref="Q627" r:id="rId3431"/>
    <hyperlink ref="Q629" r:id="rId3432"/>
    <hyperlink ref="Q625" r:id="rId3433"/>
    <hyperlink ref="Q2881" r:id="rId3434"/>
    <hyperlink ref="Q2882" r:id="rId3435"/>
    <hyperlink ref="Q2838" r:id="rId3436"/>
    <hyperlink ref="Q2884" r:id="rId3437"/>
    <hyperlink ref="Q2915" r:id="rId3438"/>
    <hyperlink ref="Q2887" r:id="rId3439"/>
    <hyperlink ref="Q2888" r:id="rId3440"/>
    <hyperlink ref="Q2889" r:id="rId3441"/>
    <hyperlink ref="Q2890" r:id="rId3442"/>
    <hyperlink ref="Q2891" r:id="rId3443"/>
    <hyperlink ref="Q3204" r:id="rId3444"/>
    <hyperlink ref="Q571" r:id="rId3445"/>
    <hyperlink ref="Q4854" r:id="rId3446"/>
    <hyperlink ref="Q524" r:id="rId3447"/>
    <hyperlink ref="Q731" r:id="rId3448"/>
    <hyperlink ref="Q732" r:id="rId3449"/>
    <hyperlink ref="Q4235" r:id="rId3450"/>
    <hyperlink ref="Q4236" r:id="rId3451"/>
    <hyperlink ref="Q3957" r:id="rId3452"/>
    <hyperlink ref="Q3885" r:id="rId3453"/>
    <hyperlink ref="Q3882" r:id="rId3454"/>
    <hyperlink ref="Q4824" r:id="rId3455"/>
    <hyperlink ref="Q3768" r:id="rId3456"/>
    <hyperlink ref="Q3769" r:id="rId3457"/>
    <hyperlink ref="Q3790" r:id="rId3458"/>
    <hyperlink ref="Q4597" r:id="rId3459"/>
    <hyperlink ref="Q2759" r:id="rId3460"/>
    <hyperlink ref="Q4042" r:id="rId3461"/>
    <hyperlink ref="Q2802" r:id="rId3462"/>
    <hyperlink ref="Q3589" r:id="rId3463"/>
    <hyperlink ref="Q334" r:id="rId3464"/>
    <hyperlink ref="Q683" r:id="rId3465"/>
    <hyperlink ref="Q685" r:id="rId3466"/>
    <hyperlink ref="Q561" r:id="rId3467"/>
    <hyperlink ref="Q1566" r:id="rId3468"/>
    <hyperlink ref="Q1565" r:id="rId3469"/>
    <hyperlink ref="Q2953" r:id="rId3470"/>
    <hyperlink ref="Q2986" r:id="rId3471"/>
    <hyperlink ref="Q3759" r:id="rId3472"/>
    <hyperlink ref="Q3760" r:id="rId3473"/>
    <hyperlink ref="Q4988" r:id="rId3474"/>
    <hyperlink ref="Q4989" r:id="rId3475"/>
    <hyperlink ref="Q5013" r:id="rId3476"/>
    <hyperlink ref="Q4991" r:id="rId3477"/>
    <hyperlink ref="Q4992" r:id="rId3478"/>
    <hyperlink ref="Q4990" r:id="rId3479"/>
    <hyperlink ref="Q4979" r:id="rId3480"/>
    <hyperlink ref="Q4980" r:id="rId3481"/>
    <hyperlink ref="Q4975" r:id="rId3482"/>
    <hyperlink ref="Q4976" r:id="rId3483"/>
    <hyperlink ref="Q4977" r:id="rId3484"/>
    <hyperlink ref="Q4978" r:id="rId3485"/>
    <hyperlink ref="Q4981" r:id="rId3486"/>
    <hyperlink ref="Q4982" r:id="rId3487"/>
    <hyperlink ref="Q4983" r:id="rId3488"/>
    <hyperlink ref="Q4984" r:id="rId3489"/>
    <hyperlink ref="Q4985" r:id="rId3490"/>
    <hyperlink ref="Q4986" r:id="rId3491"/>
    <hyperlink ref="Q3630" r:id="rId3492"/>
    <hyperlink ref="Q4080" r:id="rId3493"/>
    <hyperlink ref="Q3468" r:id="rId3494"/>
    <hyperlink ref="Q3398" r:id="rId3495"/>
    <hyperlink ref="Q4444" r:id="rId3496"/>
    <hyperlink ref="Q4445" r:id="rId3497"/>
    <hyperlink ref="Q335" r:id="rId3498"/>
    <hyperlink ref="Q336" r:id="rId3499"/>
    <hyperlink ref="Q655" r:id="rId3500"/>
    <hyperlink ref="Q656" r:id="rId3501"/>
    <hyperlink ref="Q2995" r:id="rId3502"/>
    <hyperlink ref="Q3614" r:id="rId3503"/>
    <hyperlink ref="Q3641" r:id="rId3504"/>
    <hyperlink ref="Q3642" r:id="rId3505"/>
    <hyperlink ref="Q42" r:id="rId3506"/>
    <hyperlink ref="Q562" r:id="rId3507"/>
    <hyperlink ref="Q408" r:id="rId3508"/>
    <hyperlink ref="Q3231" r:id="rId3509"/>
    <hyperlink ref="Q1558" r:id="rId3510"/>
    <hyperlink ref="Q1243" r:id="rId3511"/>
    <hyperlink ref="Q4446" r:id="rId3512"/>
    <hyperlink ref="Q1242" r:id="rId3513"/>
    <hyperlink ref="Q1244" r:id="rId3514"/>
    <hyperlink ref="Q1245" r:id="rId3515"/>
    <hyperlink ref="Q1246" r:id="rId3516"/>
    <hyperlink ref="Q1247" r:id="rId3517"/>
    <hyperlink ref="Q1248" r:id="rId3518"/>
    <hyperlink ref="Q1249" r:id="rId3519"/>
    <hyperlink ref="Q1250" r:id="rId3520"/>
    <hyperlink ref="Q1251" r:id="rId3521"/>
    <hyperlink ref="Q1252" r:id="rId3522"/>
    <hyperlink ref="Q1253" r:id="rId3523"/>
    <hyperlink ref="Q1254" r:id="rId3524"/>
    <hyperlink ref="Q1255" r:id="rId3525"/>
    <hyperlink ref="Q1256" r:id="rId3526"/>
    <hyperlink ref="Q1257" r:id="rId3527"/>
    <hyperlink ref="Q1258" r:id="rId3528"/>
    <hyperlink ref="Q1259" r:id="rId3529"/>
    <hyperlink ref="Q1260" r:id="rId3530"/>
    <hyperlink ref="Q1261" r:id="rId3531"/>
    <hyperlink ref="Q1262" r:id="rId3532"/>
    <hyperlink ref="Q1263" r:id="rId3533"/>
    <hyperlink ref="Q1264" r:id="rId3534"/>
    <hyperlink ref="Q1265" r:id="rId3535"/>
    <hyperlink ref="Q1266" r:id="rId3536"/>
    <hyperlink ref="Q1267" r:id="rId3537"/>
    <hyperlink ref="Q1268" r:id="rId3538"/>
    <hyperlink ref="Q4447" r:id="rId3539"/>
    <hyperlink ref="Q4448" r:id="rId3540"/>
    <hyperlink ref="Q4449" r:id="rId3541"/>
    <hyperlink ref="Q4450" r:id="rId3542"/>
    <hyperlink ref="Q4451" r:id="rId3543"/>
    <hyperlink ref="Q4452" r:id="rId3544"/>
    <hyperlink ref="Q4453" r:id="rId3545"/>
    <hyperlink ref="Q4454" r:id="rId3546"/>
    <hyperlink ref="Q3856" r:id="rId3547"/>
    <hyperlink ref="Q3857" r:id="rId3548"/>
    <hyperlink ref="Q4941" r:id="rId3549"/>
    <hyperlink ref="Q1569" r:id="rId3550"/>
    <hyperlink ref="Q3399" r:id="rId3551"/>
    <hyperlink ref="Q539" r:id="rId3552"/>
    <hyperlink ref="Q3005" r:id="rId3553"/>
    <hyperlink ref="Q3006" r:id="rId3554"/>
    <hyperlink ref="Q3007" r:id="rId3555"/>
    <hyperlink ref="Q3008" r:id="rId3556"/>
    <hyperlink ref="Q2960" r:id="rId3557"/>
    <hyperlink ref="Q2961" r:id="rId3558"/>
    <hyperlink ref="Q3712" r:id="rId3559"/>
    <hyperlink ref="Q1481" r:id="rId3560"/>
    <hyperlink ref="Q2594" r:id="rId3561"/>
    <hyperlink ref="Q2595" r:id="rId3562"/>
    <hyperlink ref="Q2636" r:id="rId3563"/>
    <hyperlink ref="Q2637" r:id="rId3564"/>
    <hyperlink ref="Q2639" r:id="rId3565"/>
    <hyperlink ref="Q20" r:id="rId3566"/>
    <hyperlink ref="Q3213" r:id="rId3567"/>
    <hyperlink ref="Q4459" r:id="rId3568"/>
    <hyperlink ref="Q4544" r:id="rId3569"/>
    <hyperlink ref="Q709" r:id="rId3570"/>
    <hyperlink ref="Q710" r:id="rId3571"/>
    <hyperlink ref="Q2830" r:id="rId3572"/>
    <hyperlink ref="Q2831" r:id="rId3573"/>
    <hyperlink ref="Q1601" r:id="rId3574"/>
    <hyperlink ref="Q1611" r:id="rId3575"/>
    <hyperlink ref="Q4641" r:id="rId3576"/>
    <hyperlink ref="Q2839" r:id="rId3577"/>
    <hyperlink ref="Q450" r:id="rId3578"/>
    <hyperlink ref="Q3418" r:id="rId3579"/>
    <hyperlink ref="Q391" r:id="rId3580"/>
    <hyperlink ref="Q37" r:id="rId3581"/>
    <hyperlink ref="Q4772" r:id="rId3582"/>
    <hyperlink ref="Q1288" r:id="rId3583"/>
    <hyperlink ref="Q1612" r:id="rId3584"/>
    <hyperlink ref="Q1614" r:id="rId3585"/>
    <hyperlink ref="Q4330" r:id="rId3586"/>
    <hyperlink ref="Q623" r:id="rId3587"/>
    <hyperlink ref="Q624" r:id="rId3588"/>
    <hyperlink ref="Q3246" r:id="rId3589"/>
    <hyperlink ref="Q3247" r:id="rId3590"/>
    <hyperlink ref="Q636" r:id="rId3591"/>
    <hyperlink ref="Q637" r:id="rId3592"/>
    <hyperlink ref="Q633" r:id="rId3593"/>
    <hyperlink ref="Q634" r:id="rId3594"/>
    <hyperlink ref="Q3103" r:id="rId3595"/>
    <hyperlink ref="Q566" r:id="rId3596"/>
    <hyperlink ref="Q3125" r:id="rId3597"/>
    <hyperlink ref="Q3126" r:id="rId3598"/>
    <hyperlink ref="Q3096" r:id="rId3599"/>
    <hyperlink ref="Q2811" r:id="rId3600"/>
    <hyperlink ref="Q3459" r:id="rId3601"/>
    <hyperlink ref="Q2740" r:id="rId3602"/>
    <hyperlink ref="Q2741" r:id="rId3603"/>
    <hyperlink ref="Q4955" r:id="rId3604"/>
    <hyperlink ref="Q4956" r:id="rId3605"/>
    <hyperlink ref="Q4957" r:id="rId3606"/>
    <hyperlink ref="Q4958" r:id="rId3607"/>
    <hyperlink ref="Q4959" r:id="rId3608"/>
    <hyperlink ref="Q4960" r:id="rId3609"/>
    <hyperlink ref="Q4961" r:id="rId3610"/>
    <hyperlink ref="Q4962" r:id="rId3611"/>
    <hyperlink ref="Q4963" r:id="rId3612"/>
    <hyperlink ref="Q4964" r:id="rId3613"/>
    <hyperlink ref="Q4965" r:id="rId3614"/>
    <hyperlink ref="Q4966" r:id="rId3615"/>
    <hyperlink ref="Q1618" r:id="rId3616"/>
    <hyperlink ref="Q3046" r:id="rId3617"/>
    <hyperlink ref="Q1625" r:id="rId3618"/>
    <hyperlink ref="Q1628" r:id="rId3619"/>
    <hyperlink ref="Q1289" r:id="rId3620"/>
    <hyperlink ref="Q403" r:id="rId3621"/>
    <hyperlink ref="Q3116" r:id="rId3622"/>
    <hyperlink ref="Q1096" r:id="rId3623"/>
    <hyperlink ref="Q1097" r:id="rId3624"/>
    <hyperlink ref="Q1098" r:id="rId3625"/>
    <hyperlink ref="Q1099" r:id="rId3626"/>
    <hyperlink ref="Q1100" r:id="rId3627"/>
    <hyperlink ref="Q1101" r:id="rId3628"/>
    <hyperlink ref="Q1284" r:id="rId3629"/>
    <hyperlink ref="Q4834" r:id="rId3630"/>
    <hyperlink ref="Q4835" r:id="rId3631"/>
    <hyperlink ref="Q4841" r:id="rId3632"/>
    <hyperlink ref="Q4844" r:id="rId3633"/>
    <hyperlink ref="Q4851" r:id="rId3634"/>
    <hyperlink ref="Q452" r:id="rId3635"/>
    <hyperlink ref="Q1447" r:id="rId3636"/>
    <hyperlink ref="Q1508" r:id="rId3637"/>
    <hyperlink ref="Q1509" r:id="rId3638"/>
    <hyperlink ref="Q1444" r:id="rId3639"/>
    <hyperlink ref="Q1540" r:id="rId3640"/>
    <hyperlink ref="Q1541" r:id="rId3641"/>
    <hyperlink ref="Q1542" r:id="rId3642"/>
    <hyperlink ref="Q3244" r:id="rId3643"/>
    <hyperlink ref="Q3245" r:id="rId3644"/>
    <hyperlink ref="Q3128" r:id="rId3645"/>
    <hyperlink ref="Q3123" r:id="rId3646"/>
    <hyperlink ref="Q3136" r:id="rId3647"/>
    <hyperlink ref="Q3137" r:id="rId3648"/>
    <hyperlink ref="Q3631" r:id="rId3649"/>
    <hyperlink ref="Q4662" r:id="rId3650"/>
    <hyperlink ref="Q4663" r:id="rId3651"/>
    <hyperlink ref="Q4664" r:id="rId3652"/>
    <hyperlink ref="Q4665" r:id="rId3653"/>
    <hyperlink ref="Q4666" r:id="rId3654"/>
    <hyperlink ref="Q4749" r:id="rId3655"/>
    <hyperlink ref="Q4750" r:id="rId3656"/>
    <hyperlink ref="Q4751" r:id="rId3657"/>
    <hyperlink ref="Q4752" r:id="rId3658"/>
    <hyperlink ref="Q3031" r:id="rId3659"/>
    <hyperlink ref="Q4642" r:id="rId3660"/>
    <hyperlink ref="Q1639" r:id="rId3661"/>
    <hyperlink ref="Q2764" r:id="rId3662"/>
    <hyperlink ref="Q2765" r:id="rId3663"/>
    <hyperlink ref="Q4908" r:id="rId3664"/>
    <hyperlink ref="Q4909" r:id="rId3665"/>
    <hyperlink ref="Q1676" r:id="rId3666"/>
    <hyperlink ref="Q1102" r:id="rId3667"/>
    <hyperlink ref="Q1103" r:id="rId3668"/>
    <hyperlink ref="Q1104" r:id="rId3669"/>
    <hyperlink ref="Q4753" r:id="rId3670"/>
    <hyperlink ref="Q4754" r:id="rId3671"/>
    <hyperlink ref="Q4755" r:id="rId3672"/>
    <hyperlink ref="Q1674" r:id="rId3673"/>
    <hyperlink ref="Q4756" r:id="rId3674"/>
    <hyperlink ref="Q4757" r:id="rId3675"/>
    <hyperlink ref="Q4758" r:id="rId3676"/>
    <hyperlink ref="Q4759" r:id="rId3677"/>
    <hyperlink ref="Q4760" r:id="rId3678"/>
    <hyperlink ref="Q4761" r:id="rId3679"/>
    <hyperlink ref="Q1682" r:id="rId3680"/>
    <hyperlink ref="Q1685" r:id="rId3681"/>
    <hyperlink ref="Q871" r:id="rId3682"/>
    <hyperlink ref="Q4888" r:id="rId3683"/>
    <hyperlink ref="Q1552" r:id="rId3684"/>
    <hyperlink ref="Q4742" r:id="rId3685"/>
    <hyperlink ref="Q4743" r:id="rId3686"/>
    <hyperlink ref="Q3443" r:id="rId3687"/>
    <hyperlink ref="Q383" r:id="rId3688"/>
    <hyperlink ref="Q385" r:id="rId3689"/>
    <hyperlink ref="Q1772" r:id="rId3690"/>
    <hyperlink ref="Q1773" r:id="rId3691"/>
    <hyperlink ref="Q1774" r:id="rId3692"/>
    <hyperlink ref="Q1785" r:id="rId3693"/>
    <hyperlink ref="Q1786" r:id="rId3694"/>
    <hyperlink ref="Q1812" r:id="rId3695"/>
    <hyperlink ref="Q1793" r:id="rId3696"/>
    <hyperlink ref="Q1794" r:id="rId3697"/>
    <hyperlink ref="Q1795" r:id="rId3698"/>
    <hyperlink ref="Q1796" r:id="rId3699"/>
    <hyperlink ref="Q1797" r:id="rId3700"/>
    <hyperlink ref="Q1798" r:id="rId3701"/>
    <hyperlink ref="Q1799" r:id="rId3702"/>
    <hyperlink ref="Q1800" r:id="rId3703"/>
    <hyperlink ref="Q1801" r:id="rId3704"/>
    <hyperlink ref="Q1802" r:id="rId3705"/>
    <hyperlink ref="Q1803" r:id="rId3706"/>
    <hyperlink ref="Q1804" r:id="rId3707"/>
    <hyperlink ref="Q1805" r:id="rId3708"/>
    <hyperlink ref="Q1806" r:id="rId3709"/>
    <hyperlink ref="Q1807" r:id="rId3710"/>
    <hyperlink ref="Q1808" r:id="rId3711"/>
    <hyperlink ref="Q1809" r:id="rId3712"/>
    <hyperlink ref="Q1810" r:id="rId3713"/>
    <hyperlink ref="Q1811" r:id="rId3714"/>
    <hyperlink ref="Q1947" r:id="rId3715"/>
    <hyperlink ref="Q2242" r:id="rId3716"/>
    <hyperlink ref="Q1763" r:id="rId3717"/>
    <hyperlink ref="Q1764" r:id="rId3718"/>
    <hyperlink ref="Q1765" r:id="rId3719"/>
    <hyperlink ref="Q1766" r:id="rId3720"/>
    <hyperlink ref="Q1748" r:id="rId3721"/>
    <hyperlink ref="Q1749" r:id="rId3722"/>
    <hyperlink ref="Q1750" r:id="rId3723"/>
    <hyperlink ref="Q1751" r:id="rId3724"/>
    <hyperlink ref="Q1752" r:id="rId3725"/>
    <hyperlink ref="Q1753" r:id="rId3726"/>
    <hyperlink ref="Q1754" r:id="rId3727"/>
    <hyperlink ref="Q1755" r:id="rId3728"/>
    <hyperlink ref="Q1756" r:id="rId3729"/>
    <hyperlink ref="Q1757" r:id="rId3730"/>
    <hyperlink ref="Q1758" r:id="rId3731"/>
    <hyperlink ref="Q1781" r:id="rId3732"/>
    <hyperlink ref="Q1782" r:id="rId3733"/>
    <hyperlink ref="Q1813" r:id="rId3734"/>
    <hyperlink ref="Q1814" r:id="rId3735"/>
    <hyperlink ref="Q1747" r:id="rId3736"/>
    <hyperlink ref="Q1771" r:id="rId3737"/>
    <hyperlink ref="Q2237" r:id="rId3738"/>
    <hyperlink ref="Q2372" r:id="rId3739"/>
    <hyperlink ref="Q224" r:id="rId3740"/>
    <hyperlink ref="Q465" r:id="rId3741"/>
    <hyperlink ref="Q2360" r:id="rId3742"/>
    <hyperlink ref="Q2361" r:id="rId3743"/>
    <hyperlink ref="Q2362" r:id="rId3744"/>
    <hyperlink ref="Q2363" r:id="rId3745"/>
    <hyperlink ref="Q2364" r:id="rId3746"/>
    <hyperlink ref="Q2384" r:id="rId3747"/>
    <hyperlink ref="Q2385" r:id="rId3748"/>
    <hyperlink ref="Q2387" r:id="rId3749"/>
    <hyperlink ref="Q4324" r:id="rId3750"/>
    <hyperlink ref="Q2390" r:id="rId3751"/>
    <hyperlink ref="Q2391" r:id="rId3752"/>
    <hyperlink ref="Q2392" r:id="rId3753"/>
    <hyperlink ref="Q2366" r:id="rId3754"/>
    <hyperlink ref="Q2367" r:id="rId3755"/>
    <hyperlink ref="Q2368" r:id="rId3756"/>
    <hyperlink ref="Q2369" r:id="rId3757"/>
    <hyperlink ref="Q2388" r:id="rId3758"/>
    <hyperlink ref="Q2396" r:id="rId3759"/>
    <hyperlink ref="Q2397" r:id="rId3760"/>
    <hyperlink ref="Q2419" r:id="rId3761"/>
    <hyperlink ref="Q2420" r:id="rId3762"/>
    <hyperlink ref="Q2421" r:id="rId3763"/>
    <hyperlink ref="Q2424" r:id="rId3764"/>
    <hyperlink ref="Q2425" r:id="rId3765"/>
    <hyperlink ref="Q2281" r:id="rId3766"/>
    <hyperlink ref="Q2282" r:id="rId3767"/>
    <hyperlink ref="Q2283" r:id="rId3768"/>
    <hyperlink ref="Q2257" r:id="rId3769"/>
    <hyperlink ref="Q2250" r:id="rId3770"/>
    <hyperlink ref="Q2243" r:id="rId3771"/>
    <hyperlink ref="Q1923" r:id="rId3772"/>
    <hyperlink ref="Q1924" r:id="rId3773"/>
    <hyperlink ref="Q1925" r:id="rId3774"/>
    <hyperlink ref="Q1788" r:id="rId3775"/>
    <hyperlink ref="Q1779" r:id="rId3776"/>
    <hyperlink ref="Q1775" r:id="rId3777"/>
    <hyperlink ref="Q1767" r:id="rId3778"/>
    <hyperlink ref="Q1769" r:id="rId3779"/>
    <hyperlink ref="Q2399" r:id="rId3780"/>
    <hyperlink ref="Q2400" r:id="rId3781"/>
    <hyperlink ref="Q2401" r:id="rId3782"/>
    <hyperlink ref="Q2402" r:id="rId3783"/>
    <hyperlink ref="Q2403" r:id="rId3784"/>
    <hyperlink ref="Q2404" r:id="rId3785"/>
    <hyperlink ref="Q2405" r:id="rId3786"/>
    <hyperlink ref="Q1280" r:id="rId3787"/>
    <hyperlink ref="Q1281" r:id="rId3788"/>
    <hyperlink ref="Q1283" r:id="rId3789"/>
    <hyperlink ref="Q2997" r:id="rId3790"/>
    <hyperlink ref="Q2998" r:id="rId3791"/>
    <hyperlink ref="Q2999" r:id="rId3792"/>
    <hyperlink ref="Q3000" r:id="rId3793"/>
    <hyperlink ref="Q3001" r:id="rId3794"/>
    <hyperlink ref="Q3002" r:id="rId3795"/>
    <hyperlink ref="Q780" r:id="rId3796"/>
    <hyperlink ref="Q741" r:id="rId3797"/>
    <hyperlink ref="Q3477" r:id="rId3798"/>
    <hyperlink ref="Q3478" r:id="rId3799"/>
    <hyperlink ref="Q3479" r:id="rId3800"/>
    <hyperlink ref="Q3480" r:id="rId3801"/>
    <hyperlink ref="Q3481" r:id="rId3802"/>
    <hyperlink ref="Q3482" r:id="rId3803"/>
    <hyperlink ref="Q3484" r:id="rId3804"/>
    <hyperlink ref="Q3485" r:id="rId3805"/>
    <hyperlink ref="Q3486" r:id="rId3806"/>
    <hyperlink ref="Q3487" r:id="rId3807"/>
    <hyperlink ref="Q3488" r:id="rId3808"/>
    <hyperlink ref="Q2791" r:id="rId3809"/>
    <hyperlink ref="Q2792" r:id="rId3810"/>
    <hyperlink ref="Q3513" r:id="rId3811"/>
    <hyperlink ref="Q280" r:id="rId3812"/>
    <hyperlink ref="Q4914" r:id="rId3813"/>
    <hyperlink ref="Q2795" r:id="rId3814"/>
    <hyperlink ref="Q2781" r:id="rId3815"/>
    <hyperlink ref="Q222" r:id="rId3816"/>
    <hyperlink ref="Q263" r:id="rId3817"/>
    <hyperlink ref="Q4911" r:id="rId3818"/>
    <hyperlink ref="Q4912" r:id="rId3819"/>
    <hyperlink ref="Q2784" r:id="rId3820"/>
    <hyperlink ref="Q2782" r:id="rId3821"/>
    <hyperlink ref="Q2786" r:id="rId3822"/>
    <hyperlink ref="Q2787" r:id="rId3823"/>
    <hyperlink ref="Q2788" r:id="rId3824"/>
    <hyperlink ref="Q4910" r:id="rId3825"/>
    <hyperlink ref="Q182" r:id="rId3826"/>
    <hyperlink ref="Q183" r:id="rId3827"/>
    <hyperlink ref="Q184" r:id="rId3828"/>
    <hyperlink ref="Q185" r:id="rId3829"/>
    <hyperlink ref="Q186" r:id="rId3830"/>
    <hyperlink ref="Q165" r:id="rId3831"/>
    <hyperlink ref="Q237" r:id="rId3832"/>
    <hyperlink ref="Q239" r:id="rId3833"/>
    <hyperlink ref="Q3446" r:id="rId3834"/>
    <hyperlink ref="Q1787" r:id="rId3835"/>
    <hyperlink ref="Q2264" r:id="rId3836"/>
    <hyperlink ref="Q635" r:id="rId3837"/>
    <hyperlink ref="Q800" r:id="rId3838"/>
    <hyperlink ref="Q3026" r:id="rId3839"/>
    <hyperlink ref="Q3028" r:id="rId3840"/>
    <hyperlink ref="Q3038" r:id="rId3841"/>
    <hyperlink ref="Q714" r:id="rId3842"/>
    <hyperlink ref="Q412" r:id="rId3843"/>
    <hyperlink ref="Q223" r:id="rId3844"/>
    <hyperlink ref="Q106" r:id="rId3845"/>
    <hyperlink ref="Q107" r:id="rId3846"/>
    <hyperlink ref="Q187" r:id="rId3847"/>
    <hyperlink ref="Q236" r:id="rId3848"/>
    <hyperlink ref="Q238" r:id="rId3849"/>
    <hyperlink ref="Q241" r:id="rId3850"/>
    <hyperlink ref="Q464" r:id="rId3851"/>
    <hyperlink ref="Q463" r:id="rId3852"/>
    <hyperlink ref="Q467" r:id="rId3853"/>
    <hyperlink ref="Q468" r:id="rId3854"/>
    <hyperlink ref="Q469" r:id="rId3855"/>
    <hyperlink ref="Q3556" r:id="rId3856"/>
    <hyperlink ref="Q4967" r:id="rId3857"/>
    <hyperlink ref="Q4968" r:id="rId3858"/>
    <hyperlink ref="Q4969" r:id="rId3859"/>
    <hyperlink ref="Q4970" r:id="rId3860"/>
    <hyperlink ref="Q4971" r:id="rId3861"/>
    <hyperlink ref="Q4972" r:id="rId3862"/>
    <hyperlink ref="Q4973" r:id="rId3863"/>
    <hyperlink ref="Q4974" r:id="rId3864"/>
    <hyperlink ref="Q1920" r:id="rId3865"/>
    <hyperlink ref="Q448" r:id="rId3866"/>
    <hyperlink ref="Q4669" r:id="rId3867"/>
    <hyperlink ref="Q564" r:id="rId3868"/>
    <hyperlink ref="Q344" r:id="rId3869"/>
    <hyperlink ref="Q845" r:id="rId3870"/>
    <hyperlink ref="Q737" r:id="rId3871"/>
    <hyperlink ref="Q738" r:id="rId3872"/>
    <hyperlink ref="Q740" r:id="rId3873"/>
    <hyperlink ref="Q451" r:id="rId3874"/>
    <hyperlink ref="Q337" r:id="rId3875"/>
    <hyperlink ref="Q1666" r:id="rId3876"/>
    <hyperlink ref="Q240" r:id="rId3877"/>
    <hyperlink ref="Q192" r:id="rId3878"/>
    <hyperlink ref="Q193" r:id="rId3879"/>
    <hyperlink ref="Q194" r:id="rId3880"/>
    <hyperlink ref="Q105" r:id="rId3881"/>
    <hyperlink ref="Q4608" r:id="rId3882"/>
    <hyperlink ref="Q4609" r:id="rId3883"/>
    <hyperlink ref="Q4610" r:id="rId3884"/>
    <hyperlink ref="Q4611" r:id="rId3885"/>
    <hyperlink ref="Q4612" r:id="rId3886"/>
    <hyperlink ref="Q4613" r:id="rId3887"/>
    <hyperlink ref="Q4614" r:id="rId3888"/>
    <hyperlink ref="Q4615" r:id="rId3889"/>
    <hyperlink ref="Q4616" r:id="rId3890"/>
    <hyperlink ref="Q4617" r:id="rId3891"/>
    <hyperlink ref="Q4618" r:id="rId3892"/>
    <hyperlink ref="Q4619" r:id="rId3893"/>
    <hyperlink ref="Q4620" r:id="rId3894"/>
    <hyperlink ref="Q3176" r:id="rId3895"/>
    <hyperlink ref="Q3182" r:id="rId3896"/>
    <hyperlink ref="Q2761" r:id="rId3897"/>
    <hyperlink ref="Q1941" r:id="rId3898"/>
    <hyperlink ref="Q1954" r:id="rId3899"/>
    <hyperlink ref="Q1955" r:id="rId3900"/>
    <hyperlink ref="Q1662" r:id="rId3901"/>
    <hyperlink ref="Q196" r:id="rId3902"/>
    <hyperlink ref="Q195" r:id="rId3903"/>
    <hyperlink ref="Q4915" r:id="rId3904"/>
    <hyperlink ref="Q3929" r:id="rId3905"/>
    <hyperlink ref="Q3930" r:id="rId3906"/>
    <hyperlink ref="Q3884" r:id="rId3907"/>
    <hyperlink ref="Q478" r:id="rId3908"/>
    <hyperlink ref="Q3027" r:id="rId3909"/>
    <hyperlink ref="Q3025" r:id="rId3910"/>
    <hyperlink ref="Q3029" r:id="rId3911"/>
    <hyperlink ref="Q2763" r:id="rId3912"/>
    <hyperlink ref="Q835" r:id="rId3913"/>
    <hyperlink ref="Q847" r:id="rId3914"/>
    <hyperlink ref="Q849" r:id="rId3915"/>
    <hyperlink ref="Q4872" r:id="rId3916"/>
    <hyperlink ref="Q4873" r:id="rId3917"/>
    <hyperlink ref="Q3112" r:id="rId3918"/>
    <hyperlink ref="Q3113" r:id="rId3919"/>
    <hyperlink ref="Q2734" r:id="rId3920"/>
    <hyperlink ref="Q2735" r:id="rId3921"/>
    <hyperlink ref="Q2736" r:id="rId3922"/>
    <hyperlink ref="Q689" r:id="rId3923"/>
    <hyperlink ref="Q690" r:id="rId3924"/>
    <hyperlink ref="Q3108" r:id="rId3925"/>
    <hyperlink ref="Q3107" r:id="rId3926"/>
    <hyperlink ref="Q415" r:id="rId3927"/>
    <hyperlink ref="Q1548" r:id="rId3928"/>
    <hyperlink ref="Q638" r:id="rId3929"/>
    <hyperlink ref="Q640" r:id="rId3930"/>
    <hyperlink ref="Q3333" r:id="rId3931"/>
    <hyperlink ref="Q661" r:id="rId3932"/>
    <hyperlink ref="Q662" r:id="rId3933"/>
    <hyperlink ref="Q80" r:id="rId3934"/>
    <hyperlink ref="Q73" r:id="rId3935"/>
    <hyperlink ref="Q277" r:id="rId3936"/>
    <hyperlink ref="Q125" r:id="rId3937"/>
    <hyperlink ref="Q255" r:id="rId3938"/>
    <hyperlink ref="Q676" r:id="rId3939"/>
    <hyperlink ref="Q1046" r:id="rId3940"/>
    <hyperlink ref="Q3785" r:id="rId3941"/>
    <hyperlink ref="Q3994" r:id="rId3942"/>
    <hyperlink ref="Q3995" r:id="rId3943"/>
    <hyperlink ref="Q4302" r:id="rId3944"/>
    <hyperlink ref="Q4304" r:id="rId3945"/>
    <hyperlink ref="Q4305" r:id="rId3946"/>
    <hyperlink ref="Q626" r:id="rId3947"/>
    <hyperlink ref="Q628" r:id="rId3948"/>
    <hyperlink ref="Q630" r:id="rId3949"/>
    <hyperlink ref="Q3143" r:id="rId3950"/>
    <hyperlink ref="Q2948" r:id="rId3951"/>
    <hyperlink ref="Q2976" r:id="rId3952"/>
    <hyperlink ref="Q3127" r:id="rId3953"/>
    <hyperlink ref="Q2954" r:id="rId3954"/>
    <hyperlink ref="Q3248" r:id="rId3955"/>
    <hyperlink ref="Q4600" r:id="rId3956"/>
    <hyperlink ref="Q4601" r:id="rId3957"/>
    <hyperlink ref="Q4903" r:id="rId3958"/>
    <hyperlink ref="R511" r:id="rId3959"/>
    <hyperlink ref="Q511" r:id="rId3960"/>
    <hyperlink ref="Q2577" r:id="rId3961"/>
    <hyperlink ref="Q4097" r:id="rId3962"/>
    <hyperlink ref="Q265" r:id="rId3963"/>
    <hyperlink ref="Q266" r:id="rId3964"/>
    <hyperlink ref="Q4143" r:id="rId3965"/>
    <hyperlink ref="Q4307" r:id="rId3966"/>
    <hyperlink ref="Q4306" r:id="rId3967"/>
    <hyperlink ref="Q4317" r:id="rId3968"/>
    <hyperlink ref="Q4309" r:id="rId3969"/>
    <hyperlink ref="Q4310" r:id="rId3970"/>
    <hyperlink ref="Q1572" r:id="rId3971"/>
    <hyperlink ref="Q1574" r:id="rId3972"/>
    <hyperlink ref="Q2521" r:id="rId3973"/>
    <hyperlink ref="Q2522" r:id="rId3974"/>
    <hyperlink ref="Q622" r:id="rId3975"/>
    <hyperlink ref="Q617" r:id="rId3976"/>
    <hyperlink ref="Q618" r:id="rId3977"/>
    <hyperlink ref="Q2534" r:id="rId3978"/>
    <hyperlink ref="Q2605" r:id="rId3979"/>
    <hyperlink ref="Q2618" r:id="rId3980"/>
    <hyperlink ref="Q2602" r:id="rId3981"/>
    <hyperlink ref="Q2632" r:id="rId3982"/>
    <hyperlink ref="Q2584" r:id="rId3983"/>
    <hyperlink ref="Q2488" r:id="rId3984"/>
    <hyperlink ref="Q2484" r:id="rId3985"/>
    <hyperlink ref="Q2480" r:id="rId3986"/>
    <hyperlink ref="Q2481" r:id="rId3987"/>
    <hyperlink ref="Q2479" r:id="rId3988"/>
    <hyperlink ref="Q2474" r:id="rId3989"/>
    <hyperlink ref="Q2475" r:id="rId3990"/>
    <hyperlink ref="Q2476" r:id="rId3991"/>
    <hyperlink ref="Q2477" r:id="rId3992"/>
    <hyperlink ref="Q2507" r:id="rId3993"/>
    <hyperlink ref="Q4232" r:id="rId3994"/>
    <hyperlink ref="Q4233" r:id="rId3995"/>
    <hyperlink ref="Q4351" r:id="rId3996"/>
    <hyperlink ref="Q4352" r:id="rId3997"/>
    <hyperlink ref="Q572" r:id="rId3998"/>
    <hyperlink ref="Q573" r:id="rId3999"/>
    <hyperlink ref="Q79" r:id="rId4000"/>
    <hyperlink ref="Q4658" r:id="rId4001"/>
    <hyperlink ref="Q4605" r:id="rId4002"/>
    <hyperlink ref="Q4606" r:id="rId4003"/>
    <hyperlink ref="Q3217" r:id="rId4004"/>
    <hyperlink ref="Q3218" r:id="rId4005"/>
    <hyperlink ref="Q3219" r:id="rId4006"/>
    <hyperlink ref="Q3220" r:id="rId4007"/>
    <hyperlink ref="Q4311" r:id="rId4008"/>
    <hyperlink ref="Q4582" r:id="rId4009"/>
    <hyperlink ref="Q3070" r:id="rId4010"/>
    <hyperlink ref="Q3072" r:id="rId4011"/>
    <hyperlink ref="Q3073" r:id="rId4012"/>
    <hyperlink ref="Q3074" r:id="rId4013"/>
    <hyperlink ref="Q3075" r:id="rId4014"/>
    <hyperlink ref="Q3076" r:id="rId4015"/>
    <hyperlink ref="Q3077" r:id="rId4016"/>
    <hyperlink ref="Q3078" r:id="rId4017"/>
    <hyperlink ref="Q3079" r:id="rId4018"/>
    <hyperlink ref="Q381" r:id="rId4019"/>
    <hyperlink ref="Q382" r:id="rId4020"/>
    <hyperlink ref="Q3476" r:id="rId4021"/>
    <hyperlink ref="Q430" r:id="rId4022"/>
    <hyperlink ref="Q2796" r:id="rId4023"/>
    <hyperlink ref="Q590" r:id="rId4024"/>
    <hyperlink ref="Q2542" r:id="rId4025"/>
    <hyperlink ref="Q639" r:id="rId4026"/>
    <hyperlink ref="Q641" r:id="rId4027"/>
    <hyperlink ref="Q442" r:id="rId4028"/>
    <hyperlink ref="Q855" r:id="rId4029"/>
    <hyperlink ref="Q342" r:id="rId4030"/>
    <hyperlink ref="Q449" r:id="rId4031"/>
    <hyperlink ref="Q427" r:id="rId4032"/>
    <hyperlink ref="Q23" r:id="rId4033"/>
    <hyperlink ref="Q27" r:id="rId4034"/>
    <hyperlink ref="Q28" r:id="rId4035"/>
    <hyperlink ref="Q29" r:id="rId4036"/>
    <hyperlink ref="Q4581" r:id="rId4037"/>
    <hyperlink ref="Q4584" r:id="rId4038"/>
    <hyperlink ref="Q2783" r:id="rId4039"/>
    <hyperlink ref="Q414" r:id="rId4040"/>
    <hyperlink ref="Q413" r:id="rId4041"/>
    <hyperlink ref="Q410" r:id="rId4042"/>
    <hyperlink ref="Q3071" r:id="rId4043"/>
    <hyperlink ref="Q4648" r:id="rId4044"/>
    <hyperlink ref="Q4649" r:id="rId4045"/>
    <hyperlink ref="Q3461" r:id="rId4046"/>
    <hyperlink ref="Q1448" r:id="rId4047"/>
    <hyperlink ref="Q3553" r:id="rId4048"/>
    <hyperlink ref="Q2910" r:id="rId4049"/>
    <hyperlink ref="Q2911" r:id="rId4050"/>
    <hyperlink ref="Q2912" r:id="rId4051"/>
    <hyperlink ref="Q2913" r:id="rId4052"/>
    <hyperlink ref="Q2877" r:id="rId4053"/>
    <hyperlink ref="Q2878" r:id="rId4054"/>
    <hyperlink ref="Q2879" r:id="rId4055"/>
    <hyperlink ref="Q2880" r:id="rId4056"/>
    <hyperlink ref="Q2834" r:id="rId4057"/>
    <hyperlink ref="Q2835" r:id="rId4058"/>
    <hyperlink ref="Q2836" r:id="rId4059"/>
    <hyperlink ref="Q2837" r:id="rId4060"/>
    <hyperlink ref="Q4853" r:id="rId4061"/>
    <hyperlink ref="Q682" r:id="rId4062"/>
    <hyperlink ref="Q793" r:id="rId4063"/>
    <hyperlink ref="Q848" r:id="rId4064"/>
    <hyperlink ref="Q816" r:id="rId4065"/>
    <hyperlink ref="Q1553" r:id="rId4066"/>
    <hyperlink ref="Q84" r:id="rId4067"/>
    <hyperlink ref="Q295" r:id="rId4068"/>
    <hyperlink ref="Q649" r:id="rId4069"/>
    <hyperlink ref="Q4643" r:id="rId4070"/>
    <hyperlink ref="Q3696" r:id="rId4071"/>
    <hyperlink ref="Q3697" r:id="rId4072"/>
    <hyperlink ref="Q3674" r:id="rId4073"/>
    <hyperlink ref="Q3708" r:id="rId4074"/>
    <hyperlink ref="Q3671" r:id="rId4075"/>
    <hyperlink ref="Q3672" r:id="rId4076"/>
    <hyperlink ref="Q3677" r:id="rId4077"/>
    <hyperlink ref="Q3676" r:id="rId4078"/>
    <hyperlink ref="Q3707" r:id="rId4079"/>
    <hyperlink ref="Q3703" r:id="rId4080"/>
    <hyperlink ref="Q3704" r:id="rId4081"/>
    <hyperlink ref="Q3706" r:id="rId4082"/>
    <hyperlink ref="Q3694" r:id="rId4083"/>
    <hyperlink ref="Q3681" r:id="rId4084"/>
    <hyperlink ref="Q3684" r:id="rId4085"/>
    <hyperlink ref="Q3685" r:id="rId4086"/>
    <hyperlink ref="Q3686" r:id="rId4087"/>
    <hyperlink ref="Q3688" r:id="rId4088"/>
    <hyperlink ref="Q3687" r:id="rId4089"/>
    <hyperlink ref="Q3691" r:id="rId4090"/>
    <hyperlink ref="Q3678" r:id="rId4091"/>
    <hyperlink ref="Q3675" r:id="rId4092"/>
    <hyperlink ref="Q3670" r:id="rId4093"/>
    <hyperlink ref="Q3673" r:id="rId4094"/>
    <hyperlink ref="Q3695" r:id="rId4095"/>
    <hyperlink ref="Q3698" r:id="rId4096"/>
    <hyperlink ref="Q3682" r:id="rId4097"/>
    <hyperlink ref="Q3692" r:id="rId4098"/>
    <hyperlink ref="Q3690" r:id="rId4099"/>
    <hyperlink ref="Q3683" r:id="rId4100"/>
    <hyperlink ref="Q3699" r:id="rId4101"/>
    <hyperlink ref="Q3700" r:id="rId4102"/>
    <hyperlink ref="Q3701" r:id="rId4103"/>
    <hyperlink ref="Q2957" r:id="rId4104"/>
    <hyperlink ref="Q3467" r:id="rId4105"/>
    <hyperlink ref="Q4626" r:id="rId4106"/>
    <hyperlink ref="Q2962" r:id="rId4107"/>
    <hyperlink ref="Q3958" r:id="rId4108"/>
    <hyperlink ref="Q347" r:id="rId4109"/>
    <hyperlink ref="Q2461" r:id="rId4110"/>
    <hyperlink ref="Q2462" r:id="rId4111"/>
    <hyperlink ref="Q2463" r:id="rId4112"/>
    <hyperlink ref="Q2464" r:id="rId4113"/>
    <hyperlink ref="Q3022" r:id="rId4114"/>
    <hyperlink ref="Q3023" r:id="rId4115"/>
    <hyperlink ref="Q3024" r:id="rId4116"/>
    <hyperlink ref="Q3959" r:id="rId4117"/>
    <hyperlink ref="Q3960" r:id="rId4118"/>
    <hyperlink ref="Q4312" r:id="rId4119"/>
    <hyperlink ref="Q4313" r:id="rId4120"/>
    <hyperlink ref="Q644" r:id="rId4121"/>
    <hyperlink ref="Q284" r:id="rId4122"/>
    <hyperlink ref="Q294" r:id="rId4123"/>
    <hyperlink ref="Q3801" r:id="rId4124"/>
    <hyperlink ref="Q3802" r:id="rId4125"/>
    <hyperlink ref="Q1603" r:id="rId4126"/>
    <hyperlink ref="Q1613" r:id="rId4127"/>
    <hyperlink ref="Q1615" r:id="rId4128"/>
    <hyperlink ref="Q1629" r:id="rId4129"/>
    <hyperlink ref="Q1693" r:id="rId4130"/>
    <hyperlink ref="Q1694" r:id="rId4131"/>
    <hyperlink ref="Q2947" r:id="rId4132"/>
    <hyperlink ref="Q4942" r:id="rId4133"/>
    <hyperlink ref="Q4943" r:id="rId4134"/>
    <hyperlink ref="Q4944" r:id="rId4135"/>
    <hyperlink ref="Q3221" r:id="rId4136"/>
    <hyperlink ref="Q3222" r:id="rId4137"/>
    <hyperlink ref="Q3223" r:id="rId4138"/>
    <hyperlink ref="Q3224" r:id="rId4139"/>
    <hyperlink ref="Q3225" r:id="rId4140"/>
    <hyperlink ref="Q2950" r:id="rId4141"/>
    <hyperlink ref="Q2949" r:id="rId4142"/>
    <hyperlink ref="Q4632" r:id="rId4143"/>
    <hyperlink ref="Q4633" r:id="rId4144"/>
    <hyperlink ref="Q4634" r:id="rId4145"/>
    <hyperlink ref="Q4635" r:id="rId4146"/>
    <hyperlink ref="Q4636" r:id="rId4147"/>
    <hyperlink ref="Q1596" r:id="rId4148"/>
    <hyperlink ref="Q1591" r:id="rId4149"/>
    <hyperlink ref="Q3423" r:id="rId4150"/>
    <hyperlink ref="Q3610" r:id="rId4151"/>
    <hyperlink ref="Q3611" r:id="rId4152"/>
    <hyperlink ref="Q4923" r:id="rId4153"/>
    <hyperlink ref="Q4924" r:id="rId4154"/>
    <hyperlink ref="Q4925" r:id="rId4155"/>
    <hyperlink ref="Q4926" r:id="rId4156"/>
    <hyperlink ref="Q4927" r:id="rId4157"/>
    <hyperlink ref="Q4928" r:id="rId4158"/>
    <hyperlink ref="Q4737" r:id="rId4159"/>
    <hyperlink ref="Q4736" r:id="rId4160"/>
    <hyperlink ref="Q4738" r:id="rId4161"/>
    <hyperlink ref="Q3198" r:id="rId4162"/>
    <hyperlink ref="Q3200" r:id="rId4163"/>
    <hyperlink ref="Q3232" r:id="rId4164"/>
    <hyperlink ref="Q3233" r:id="rId4165"/>
    <hyperlink ref="Q4314" r:id="rId4166"/>
    <hyperlink ref="Q615" r:id="rId4167"/>
    <hyperlink ref="Q616" r:id="rId4168"/>
    <hyperlink ref="Q2883" r:id="rId4169"/>
    <hyperlink ref="Q2840" r:id="rId4170"/>
    <hyperlink ref="Q2678" r:id="rId4171"/>
    <hyperlink ref="Q2679" r:id="rId4172"/>
    <hyperlink ref="Q3159" r:id="rId4173"/>
    <hyperlink ref="Q3160" r:id="rId4174"/>
    <hyperlink ref="Q257" r:id="rId4175"/>
    <hyperlink ref="Q258" r:id="rId4176"/>
    <hyperlink ref="Q259" r:id="rId4177"/>
    <hyperlink ref="Q260" r:id="rId4178"/>
    <hyperlink ref="Q261" r:id="rId4179"/>
    <hyperlink ref="Q262" r:id="rId4180"/>
    <hyperlink ref="Q552" r:id="rId4181"/>
    <hyperlink ref="Q3389" r:id="rId4182"/>
    <hyperlink ref="Q535" r:id="rId4183"/>
    <hyperlink ref="Q536" r:id="rId4184"/>
    <hyperlink ref="Q537" r:id="rId4185"/>
    <hyperlink ref="Q538" r:id="rId4186"/>
    <hyperlink ref="Q3394" r:id="rId4187"/>
    <hyperlink ref="Q1290" r:id="rId4188"/>
    <hyperlink ref="Q287" r:id="rId4189"/>
    <hyperlink ref="Q286" r:id="rId4190"/>
    <hyperlink ref="Q285" r:id="rId4191"/>
    <hyperlink ref="Q267" r:id="rId4192"/>
    <hyperlink ref="Q306" r:id="rId4193"/>
    <hyperlink ref="Q1291" r:id="rId4194"/>
    <hyperlink ref="Q1286" r:id="rId4195"/>
    <hyperlink ref="Q3162" r:id="rId4196"/>
    <hyperlink ref="Q677" r:id="rId4197"/>
    <hyperlink ref="Q2715" r:id="rId4198"/>
    <hyperlink ref="Q2716" r:id="rId4199"/>
    <hyperlink ref="Q2717" r:id="rId4200"/>
    <hyperlink ref="Q684" r:id="rId4201"/>
    <hyperlink ref="Q854" r:id="rId4202"/>
    <hyperlink ref="Q846" r:id="rId4203"/>
    <hyperlink ref="Q836" r:id="rId4204"/>
    <hyperlink ref="Q819" r:id="rId4205"/>
    <hyperlink ref="Q823" r:id="rId4206"/>
    <hyperlink ref="Q822" r:id="rId4207"/>
    <hyperlink ref="Q2732" r:id="rId4208"/>
    <hyperlink ref="Q3161" r:id="rId4209"/>
    <hyperlink ref="Q3124" r:id="rId4210"/>
    <hyperlink ref="Q691" r:id="rId4211"/>
    <hyperlink ref="Q557" r:id="rId4212"/>
    <hyperlink ref="Q2731" r:id="rId4213"/>
    <hyperlink ref="Q4945" r:id="rId4214"/>
    <hyperlink ref="Q496" r:id="rId4215"/>
    <hyperlink ref="Q489" r:id="rId4216"/>
    <hyperlink ref="Q490" r:id="rId4217"/>
    <hyperlink ref="Q491" r:id="rId4218"/>
    <hyperlink ref="Q631" r:id="rId4219"/>
    <hyperlink ref="Q632" r:id="rId4220"/>
    <hyperlink ref="Q307" r:id="rId4221"/>
    <hyperlink ref="Q308" r:id="rId4222"/>
    <hyperlink ref="Q2951" r:id="rId4223"/>
    <hyperlink ref="Q3044" r:id="rId4224"/>
    <hyperlink ref="Q3226" r:id="rId4225"/>
    <hyperlink ref="Q4630" r:id="rId4226"/>
    <hyperlink ref="Q4631" r:id="rId4227"/>
    <hyperlink ref="Q305" r:id="rId4228"/>
    <hyperlink ref="Q4589" r:id="rId4229"/>
    <hyperlink ref="Q4588" r:id="rId4230"/>
    <hyperlink ref="Q3837" r:id="rId4231"/>
    <hyperlink ref="Q4318" r:id="rId4232"/>
    <hyperlink ref="Q4319" r:id="rId4233"/>
    <hyperlink ref="Q4303" r:id="rId4234"/>
    <hyperlink ref="Q3761" r:id="rId4235"/>
    <hyperlink ref="Q2762" r:id="rId4236"/>
    <hyperlink ref="Q422" r:id="rId4237"/>
    <hyperlink ref="Q3530" r:id="rId4238"/>
    <hyperlink ref="Q782" r:id="rId4239"/>
    <hyperlink ref="Q432" r:id="rId4240"/>
    <hyperlink ref="Q433" r:id="rId4241"/>
    <hyperlink ref="Q527" r:id="rId4242"/>
    <hyperlink ref="Q528" r:id="rId4243"/>
    <hyperlink ref="Q530" r:id="rId4244"/>
    <hyperlink ref="Q3612" r:id="rId4245"/>
    <hyperlink ref="Q3679" r:id="rId4246"/>
    <hyperlink ref="Q3680" r:id="rId4247"/>
    <hyperlink ref="Q3689" r:id="rId4248"/>
    <hyperlink ref="Q650" r:id="rId4249"/>
    <hyperlink ref="R408" r:id="rId4250"/>
    <hyperlink ref="Q1668" r:id="rId4251"/>
    <hyperlink ref="Q1670" r:id="rId4252"/>
    <hyperlink ref="Q1661" r:id="rId4253"/>
    <hyperlink ref="Q423" r:id="rId4254"/>
    <hyperlink ref="Q424" r:id="rId4255"/>
    <hyperlink ref="R423" r:id="rId4256"/>
    <hyperlink ref="R424" r:id="rId4257"/>
    <hyperlink ref="R410" r:id="rId4258"/>
    <hyperlink ref="R411" r:id="rId4259"/>
    <hyperlink ref="R412" r:id="rId4260"/>
    <hyperlink ref="R413" r:id="rId4261"/>
    <hyperlink ref="R414" r:id="rId4262"/>
    <hyperlink ref="R415" r:id="rId4263"/>
    <hyperlink ref="R416" r:id="rId4264"/>
    <hyperlink ref="R422" r:id="rId4265"/>
    <hyperlink ref="Q418" r:id="rId4266"/>
    <hyperlink ref="R418" r:id="rId4267"/>
    <hyperlink ref="Q419" r:id="rId4268"/>
    <hyperlink ref="R419" r:id="rId4269"/>
    <hyperlink ref="Q409" r:id="rId4270"/>
    <hyperlink ref="R409" r:id="rId4271"/>
    <hyperlink ref="Q417" r:id="rId4272"/>
    <hyperlink ref="R417" r:id="rId4273"/>
    <hyperlink ref="Q426" r:id="rId4274"/>
    <hyperlink ref="R426" r:id="rId4275"/>
    <hyperlink ref="R406" r:id="rId4276"/>
    <hyperlink ref="Q529" r:id="rId4277"/>
    <hyperlink ref="Q3155" r:id="rId4278"/>
    <hyperlink ref="Q1560" r:id="rId4279"/>
    <hyperlink ref="Q3153" r:id="rId4280"/>
    <hyperlink ref="Q2713" r:id="rId4281"/>
    <hyperlink ref="Q2714" r:id="rId4282"/>
    <hyperlink ref="Q321" r:id="rId4283"/>
    <hyperlink ref="Q312" r:id="rId4284"/>
    <hyperlink ref="Q313" r:id="rId4285"/>
    <hyperlink ref="Q314" r:id="rId4286"/>
    <hyperlink ref="Q319" r:id="rId4287"/>
    <hyperlink ref="Q316" r:id="rId4288"/>
    <hyperlink ref="Q317" r:id="rId4289"/>
    <hyperlink ref="Q318" r:id="rId4290"/>
    <hyperlink ref="Q322" r:id="rId4291"/>
    <hyperlink ref="Q327" r:id="rId4292"/>
    <hyperlink ref="Q324" r:id="rId4293"/>
    <hyperlink ref="Q325" r:id="rId4294"/>
    <hyperlink ref="Q323" r:id="rId4295"/>
    <hyperlink ref="Q328" r:id="rId4296"/>
    <hyperlink ref="Q326" r:id="rId4297"/>
    <hyperlink ref="Q329" r:id="rId4298"/>
    <hyperlink ref="Q331" r:id="rId4299"/>
    <hyperlink ref="Q332" r:id="rId4300"/>
    <hyperlink ref="Q3045" r:id="rId4301"/>
    <hyperlink ref="Q350" r:id="rId4302"/>
    <hyperlink ref="Q351" r:id="rId4303"/>
    <hyperlink ref="Q3566" r:id="rId4304"/>
    <hyperlink ref="Q3567" r:id="rId4305"/>
    <hyperlink ref="Q4780" r:id="rId4306"/>
    <hyperlink ref="Q797" r:id="rId4307"/>
    <hyperlink ref="Q425" r:id="rId4308"/>
    <hyperlink ref="R425" r:id="rId4309"/>
    <hyperlink ref="R407" r:id="rId4310"/>
    <hyperlink ref="Q420" r:id="rId4311"/>
    <hyperlink ref="R420" r:id="rId4312"/>
    <hyperlink ref="Q421" r:id="rId4313"/>
    <hyperlink ref="R421" r:id="rId4314"/>
    <hyperlink ref="Q857" r:id="rId4315"/>
    <hyperlink ref="Q3565" r:id="rId4316"/>
    <hyperlink ref="Q352" r:id="rId4317"/>
    <hyperlink ref="Q356" r:id="rId4318"/>
    <hyperlink ref="Q355" r:id="rId4319"/>
    <hyperlink ref="Q354" r:id="rId4320"/>
    <hyperlink ref="Q353" r:id="rId4321"/>
    <hyperlink ref="Q3445" r:id="rId4322"/>
    <hyperlink ref="Q842" r:id="rId4323"/>
    <hyperlink ref="Q357" r:id="rId4324"/>
    <hyperlink ref="Q651" r:id="rId4325"/>
    <hyperlink ref="Q843" r:id="rId4326"/>
    <hyperlink ref="Q4946" r:id="rId4327"/>
    <hyperlink ref="Q5050" r:id="rId4328"/>
    <hyperlink ref="Q5051" r:id="rId4329"/>
    <hyperlink ref="Q5052" r:id="rId4330"/>
    <hyperlink ref="Q5053" r:id="rId4331"/>
    <hyperlink ref="Q3177" r:id="rId4332"/>
    <hyperlink ref="Q3180" r:id="rId4333"/>
    <hyperlink ref="Q3195" r:id="rId4334"/>
    <hyperlink ref="Q3196" r:id="rId4335"/>
    <hyperlink ref="Q3185" r:id="rId4336"/>
    <hyperlink ref="Q3184" r:id="rId4337"/>
    <hyperlink ref="Q3192" r:id="rId4338"/>
    <hyperlink ref="Q3186" r:id="rId4339"/>
    <hyperlink ref="Q3194" r:id="rId4340"/>
    <hyperlink ref="Q3193" r:id="rId4341"/>
    <hyperlink ref="Q3175" r:id="rId4342"/>
    <hyperlink ref="Q3178" r:id="rId4343"/>
    <hyperlink ref="Q756" r:id="rId4344"/>
    <hyperlink ref="Q757" r:id="rId4345"/>
    <hyperlink ref="Q1206" r:id="rId4346"/>
    <hyperlink ref="Q1407" r:id="rId4347"/>
    <hyperlink ref="Q1207" r:id="rId4348"/>
    <hyperlink ref="Q1208" r:id="rId4349"/>
    <hyperlink ref="Q3593" r:id="rId4350"/>
    <hyperlink ref="Q1429" r:id="rId4351"/>
    <hyperlink ref="Q3460" r:id="rId4352"/>
    <hyperlink ref="Q4921" r:id="rId4353"/>
    <hyperlink ref="Q4922" r:id="rId4354"/>
    <hyperlink ref="Q3199" r:id="rId4355"/>
    <hyperlink ref="Q1568" r:id="rId4356"/>
    <hyperlink ref="Q2897" r:id="rId4357"/>
    <hyperlink ref="Q2898" r:id="rId4358"/>
    <hyperlink ref="Q2899" r:id="rId4359"/>
    <hyperlink ref="Q2900" r:id="rId4360"/>
    <hyperlink ref="Q3539" r:id="rId4361"/>
    <hyperlink ref="Q298" r:id="rId4362"/>
    <hyperlink ref="Q301" r:id="rId4363"/>
    <hyperlink ref="Q1209" r:id="rId4364"/>
    <hyperlink ref="Q1210" r:id="rId4365"/>
    <hyperlink ref="Q1211" r:id="rId4366"/>
    <hyperlink ref="Q3330" r:id="rId4367"/>
    <hyperlink ref="Q3351" r:id="rId4368"/>
    <hyperlink ref="Q3358" r:id="rId4369"/>
    <hyperlink ref="Q3360" r:id="rId4370"/>
    <hyperlink ref="Q619" r:id="rId4371"/>
    <hyperlink ref="Q620" r:id="rId4372"/>
    <hyperlink ref="Q3364" r:id="rId4373"/>
    <hyperlink ref="Q3366" r:id="rId4374"/>
    <hyperlink ref="Q3379" r:id="rId4375"/>
    <hyperlink ref="Q3361" r:id="rId4376"/>
    <hyperlink ref="Q446" r:id="rId4377"/>
    <hyperlink ref="Q795" r:id="rId4378"/>
    <hyperlink ref="Q2916" r:id="rId4379"/>
    <hyperlink ref="Q2885" r:id="rId4380"/>
    <hyperlink ref="Q2841" r:id="rId4381"/>
    <hyperlink ref="Q2842" r:id="rId4382"/>
    <hyperlink ref="Q2843" r:id="rId4383"/>
    <hyperlink ref="Q3367" r:id="rId4384"/>
    <hyperlink ref="Q3376" r:id="rId4385"/>
    <hyperlink ref="Q3378" r:id="rId4386"/>
    <hyperlink ref="Q3384" r:id="rId4387"/>
    <hyperlink ref="Q3385" r:id="rId4388"/>
    <hyperlink ref="Q3386" r:id="rId4389"/>
    <hyperlink ref="Q3081" r:id="rId4390"/>
    <hyperlink ref="Q3082" r:id="rId4391"/>
    <hyperlink ref="Q3083" r:id="rId4392"/>
    <hyperlink ref="Q3084" r:id="rId4393"/>
    <hyperlink ref="Q3085" r:id="rId4394"/>
    <hyperlink ref="Q518" r:id="rId4395"/>
    <hyperlink ref="Q519" r:id="rId4396"/>
    <hyperlink ref="Q521" r:id="rId4397"/>
    <hyperlink ref="Q522" r:id="rId4398"/>
    <hyperlink ref="Q520" r:id="rId4399"/>
    <hyperlink ref="Q2917" r:id="rId4400"/>
    <hyperlink ref="Q2892" r:id="rId4401"/>
    <hyperlink ref="Q2845" r:id="rId4402"/>
    <hyperlink ref="Q1218" r:id="rId4403"/>
    <hyperlink ref="Q3344" r:id="rId4404"/>
    <hyperlink ref="Q3352" r:id="rId4405"/>
    <hyperlink ref="Q3363" r:id="rId4406"/>
    <hyperlink ref="R3630" r:id="rId4407"/>
    <hyperlink ref="Q4951" r:id="rId4408"/>
    <hyperlink ref="Q703" r:id="rId4409"/>
    <hyperlink ref="Q1113" r:id="rId4410"/>
    <hyperlink ref="Q4788" r:id="rId4411"/>
    <hyperlink ref="Q4789" r:id="rId4412"/>
    <hyperlink ref="Q4790" r:id="rId4413"/>
    <hyperlink ref="Q4791" r:id="rId4414"/>
    <hyperlink ref="Q4792" r:id="rId4415"/>
    <hyperlink ref="Q4778" r:id="rId4416"/>
    <hyperlink ref="Q3515" r:id="rId4417"/>
    <hyperlink ref="Q384" r:id="rId4418"/>
    <hyperlink ref="Q3331" r:id="rId4419"/>
    <hyperlink ref="Q753" r:id="rId4420"/>
    <hyperlink ref="Q540" r:id="rId4421"/>
    <hyperlink ref="Q386" r:id="rId4422"/>
    <hyperlink ref="Q387" r:id="rId4423"/>
    <hyperlink ref="Q388" r:id="rId4424"/>
    <hyperlink ref="Q392" r:id="rId4425"/>
    <hyperlink ref="Q893" r:id="rId4426"/>
    <hyperlink ref="Q3104" r:id="rId4427"/>
    <hyperlink ref="Q1285" r:id="rId4428"/>
    <hyperlink ref="Q475" r:id="rId4429"/>
    <hyperlink ref="Q1686" r:id="rId4430"/>
    <hyperlink ref="Q281" r:id="rId4431"/>
    <hyperlink ref="Q1641" r:id="rId4432"/>
    <hyperlink ref="Q36" r:id="rId4433"/>
    <hyperlink ref="Q2744" r:id="rId4434"/>
    <hyperlink ref="Q2745" r:id="rId4435"/>
    <hyperlink ref="Q818" r:id="rId4436"/>
    <hyperlink ref="Q3407" r:id="rId4437"/>
    <hyperlink ref="Q3406" r:id="rId4438"/>
    <hyperlink ref="Q3404" r:id="rId4439"/>
    <hyperlink ref="Q3405" r:id="rId4440"/>
    <hyperlink ref="Q3425" r:id="rId4441"/>
    <hyperlink ref="Q1141" r:id="rId4442"/>
    <hyperlink ref="Q2785" r:id="rId4443"/>
    <hyperlink ref="Q1272" r:id="rId4444"/>
    <hyperlink ref="Q3329" r:id="rId4445"/>
    <hyperlink ref="Q3554" r:id="rId4446"/>
    <hyperlink ref="R3554" r:id="rId4447"/>
    <hyperlink ref="Q3408" r:id="rId4448"/>
    <hyperlink ref="Q4765" r:id="rId4449"/>
    <hyperlink ref="Q4766" r:id="rId4450"/>
    <hyperlink ref="Q4587" r:id="rId4451"/>
    <hyperlink ref="Q2774" r:id="rId4452"/>
    <hyperlink ref="Q3339" r:id="rId4453"/>
    <hyperlink ref="Q225" r:id="rId4454"/>
    <hyperlink ref="Q264" r:id="rId4455"/>
    <hyperlink ref="Q3413" r:id="rId4456"/>
    <hyperlink ref="Q2702" r:id="rId4457"/>
    <hyperlink ref="Q4149" r:id="rId4458"/>
    <hyperlink ref="Q1282" r:id="rId4459"/>
    <hyperlink ref="Q1624" r:id="rId4460"/>
    <hyperlink ref="Q1627" r:id="rId4461"/>
    <hyperlink ref="Q3444" r:id="rId4462"/>
    <hyperlink ref="Q389" r:id="rId4463"/>
    <hyperlink ref="Q390" r:id="rId4464"/>
    <hyperlink ref="Q2743" r:id="rId4465"/>
    <hyperlink ref="Q3648" r:id="rId4466"/>
    <hyperlink ref="Q3635" r:id="rId4467"/>
    <hyperlink ref="Q3647" r:id="rId4468"/>
    <hyperlink ref="Q3652" r:id="rId4469"/>
    <hyperlink ref="Q4052" r:id="rId4470"/>
    <hyperlink ref="Q4516" r:id="rId4471"/>
    <hyperlink ref="Q4518" r:id="rId4472"/>
    <hyperlink ref="Q3800" r:id="rId4473"/>
    <hyperlink ref="Q3424" r:id="rId4474"/>
    <hyperlink ref="Q4102" r:id="rId4475"/>
    <hyperlink ref="Q4103" r:id="rId4476"/>
    <hyperlink ref="Q4104" r:id="rId4477"/>
    <hyperlink ref="Q4105" r:id="rId4478"/>
    <hyperlink ref="Q4106" r:id="rId4479"/>
    <hyperlink ref="Q4098" r:id="rId4480"/>
    <hyperlink ref="Q4099" r:id="rId4481"/>
    <hyperlink ref="Q4100" r:id="rId4482"/>
    <hyperlink ref="Q1292" r:id="rId4483"/>
    <hyperlink ref="Q3097" r:id="rId4484"/>
    <hyperlink ref="Q2963" r:id="rId4485"/>
    <hyperlink ref="Q3576" r:id="rId4486"/>
    <hyperlink ref="Q3569" r:id="rId4487"/>
    <hyperlink ref="Q3572" r:id="rId4488"/>
    <hyperlink ref="Q3571" r:id="rId4489"/>
    <hyperlink ref="Q1616" r:id="rId4490"/>
    <hyperlink ref="Q4586" r:id="rId4491"/>
    <hyperlink ref="Q4741" r:id="rId4492"/>
    <hyperlink ref="Q3391" r:id="rId4493"/>
    <hyperlink ref="Q2793" r:id="rId4494"/>
    <hyperlink ref="Q2775" r:id="rId4495"/>
    <hyperlink ref="Q4101" r:id="rId4496"/>
    <hyperlink ref="Q1293" r:id="rId4497"/>
    <hyperlink ref="Q4108" r:id="rId4498"/>
    <hyperlink ref="Q4109" r:id="rId4499"/>
    <hyperlink ref="Q701" r:id="rId4500"/>
    <hyperlink ref="Q47" r:id="rId4501"/>
    <hyperlink ref="Q4110" r:id="rId4502"/>
    <hyperlink ref="Q4111" r:id="rId4503"/>
    <hyperlink ref="Q4952" r:id="rId4504"/>
    <hyperlink ref="Q4116" r:id="rId4505"/>
    <hyperlink ref="Q4118" r:id="rId4506"/>
    <hyperlink ref="Q4779" r:id="rId4507"/>
    <hyperlink ref="Q3591" r:id="rId4508"/>
    <hyperlink ref="Q4121" r:id="rId4509"/>
    <hyperlink ref="Q4122" r:id="rId4510"/>
    <hyperlink ref="Q4123" r:id="rId4511"/>
    <hyperlink ref="R2604" r:id="rId4512"/>
    <hyperlink ref="Q2604" r:id="rId4513"/>
    <hyperlink ref="Q3627" r:id="rId4514"/>
    <hyperlink ref="Q3721" r:id="rId4515"/>
    <hyperlink ref="Q3722" r:id="rId4516"/>
    <hyperlink ref="Q4124" r:id="rId4517"/>
    <hyperlink ref="Q5014" r:id="rId4518"/>
    <hyperlink ref="Q5015" r:id="rId4519"/>
    <hyperlink ref="Q5016" r:id="rId4520"/>
    <hyperlink ref="Q5007" r:id="rId4521"/>
    <hyperlink ref="Q5008" r:id="rId4522"/>
    <hyperlink ref="Q5009" r:id="rId4523"/>
    <hyperlink ref="Q5011" r:id="rId4524"/>
    <hyperlink ref="Q5012" r:id="rId4525"/>
    <hyperlink ref="Q5010" r:id="rId4526"/>
    <hyperlink ref="Q4993" r:id="rId4527"/>
    <hyperlink ref="Q4994" r:id="rId4528"/>
    <hyperlink ref="Q4995" r:id="rId4529"/>
    <hyperlink ref="Q5001" r:id="rId4530"/>
    <hyperlink ref="Q5002" r:id="rId4531"/>
    <hyperlink ref="Q5003" r:id="rId4532"/>
    <hyperlink ref="Q5004" r:id="rId4533"/>
    <hyperlink ref="Q5005" r:id="rId4534"/>
    <hyperlink ref="Q5006" r:id="rId4535"/>
    <hyperlink ref="Q4997" r:id="rId4536"/>
    <hyperlink ref="Q4998" r:id="rId4537"/>
    <hyperlink ref="Q4999" r:id="rId4538"/>
    <hyperlink ref="Q5000" r:id="rId4539"/>
    <hyperlink ref="Q4996" r:id="rId4540"/>
    <hyperlink ref="Q4953" r:id="rId4541"/>
    <hyperlink ref="Q4954" r:id="rId4542"/>
    <hyperlink ref="Q4125" r:id="rId4543"/>
    <hyperlink ref="Q4126" r:id="rId4544"/>
    <hyperlink ref="Q749" r:id="rId4545"/>
    <hyperlink ref="Q4112" r:id="rId4546"/>
    <hyperlink ref="Q4113" r:id="rId4547"/>
    <hyperlink ref="Q4114" r:id="rId4548"/>
    <hyperlink ref="Q4115" r:id="rId4549"/>
    <hyperlink ref="Q4117" r:id="rId4550"/>
    <hyperlink ref="Q4107" r:id="rId4551"/>
    <hyperlink ref="Q57" r:id="rId4552"/>
    <hyperlink ref="Q56" r:id="rId4553"/>
    <hyperlink ref="Q130" r:id="rId4554"/>
    <hyperlink ref="Q169" r:id="rId4555"/>
    <hyperlink ref="Q209" r:id="rId4556"/>
    <hyperlink ref="Q207" r:id="rId4557"/>
    <hyperlink ref="Q208" r:id="rId4558"/>
    <hyperlink ref="Q252" r:id="rId4559"/>
    <hyperlink ref="Q253" r:id="rId4560"/>
    <hyperlink ref="Q254" r:id="rId4561"/>
    <hyperlink ref="Q4592" r:id="rId4562"/>
    <hyperlink ref="Q3606" r:id="rId4563"/>
    <hyperlink ref="Q86" r:id="rId4564"/>
    <hyperlink ref="Q87" r:id="rId4565"/>
    <hyperlink ref="Q88" r:id="rId4566"/>
    <hyperlink ref="Q89" r:id="rId4567"/>
    <hyperlink ref="Q90" r:id="rId4568"/>
    <hyperlink ref="Q4119" r:id="rId4569"/>
    <hyperlink ref="Q3799" r:id="rId4570"/>
    <hyperlink ref="Q3962" r:id="rId4571"/>
    <hyperlink ref="Q4541" r:id="rId4572"/>
    <hyperlink ref="Q3649" r:id="rId4573"/>
    <hyperlink ref="Q4622" r:id="rId4574"/>
    <hyperlink ref="Q560" r:id="rId4575"/>
    <hyperlink ref="Q752" r:id="rId4576"/>
    <hyperlink ref="Q794" r:id="rId4577"/>
    <hyperlink ref="Q3157" r:id="rId4578"/>
    <hyperlink ref="Q4120" r:id="rId4579"/>
    <hyperlink ref="Q4580" r:id="rId4580"/>
    <hyperlink ref="Q4855" r:id="rId4581"/>
    <hyperlink ref="Q824" r:id="rId4582"/>
    <hyperlink ref="Q3098" r:id="rId4583"/>
    <hyperlink ref="Q2766" r:id="rId4584"/>
    <hyperlink ref="Q2767" r:id="rId4585"/>
    <hyperlink ref="Q2768" r:id="rId4586"/>
    <hyperlink ref="Q2769" r:id="rId4587"/>
    <hyperlink ref="Q2770" r:id="rId4588"/>
    <hyperlink ref="Q678" r:id="rId4589"/>
    <hyperlink ref="Q4244" r:id="rId4590"/>
    <hyperlink ref="Q4245" r:id="rId4591"/>
    <hyperlink ref="Q3772" r:id="rId4592"/>
    <hyperlink ref="Q3662" r:id="rId4593"/>
    <hyperlink ref="Q681" r:id="rId4594"/>
    <hyperlink ref="Q362" r:id="rId4595"/>
    <hyperlink ref="Q361" r:id="rId4596"/>
    <hyperlink ref="Q363" r:id="rId4597"/>
    <hyperlink ref="Q364" r:id="rId4598"/>
    <hyperlink ref="Q365" r:id="rId4599"/>
    <hyperlink ref="Q366" r:id="rId4600"/>
    <hyperlink ref="Q367" r:id="rId4601"/>
    <hyperlink ref="Q368" r:id="rId4602"/>
    <hyperlink ref="Q444" r:id="rId4603"/>
    <hyperlink ref="Q568" r:id="rId4604"/>
    <hyperlink ref="Q4848" r:id="rId4605"/>
    <hyperlink ref="Q2966" r:id="rId4606"/>
    <hyperlink ref="Q2967" r:id="rId4607"/>
    <hyperlink ref="Q3167" r:id="rId4608"/>
    <hyperlink ref="Q3168" r:id="rId4609"/>
    <hyperlink ref="Q4646" r:id="rId4610"/>
    <hyperlink ref="Q65" r:id="rId4611"/>
    <hyperlink ref="Q59" r:id="rId4612"/>
    <hyperlink ref="Q58" r:id="rId4613"/>
    <hyperlink ref="Q3541" r:id="rId4614"/>
    <hyperlink ref="Q3633" r:id="rId4615"/>
    <hyperlink ref="Q3634" r:id="rId4616"/>
    <hyperlink ref="Q4092" r:id="rId4617"/>
    <hyperlink ref="Q441" r:id="rId4618"/>
    <hyperlink ref="Q440" r:id="rId4619"/>
    <hyperlink ref="Q850" r:id="rId4620"/>
    <hyperlink ref="Q3051" r:id="rId4621"/>
    <hyperlink ref="Q4879" r:id="rId4622"/>
    <hyperlink ref="Q4847" r:id="rId4623"/>
    <hyperlink ref="Q570" r:id="rId4624"/>
    <hyperlink ref="Q567" r:id="rId4625"/>
    <hyperlink ref="Q680" r:id="rId4626"/>
    <hyperlink ref="Q1563" r:id="rId4627"/>
    <hyperlink ref="Q1564" r:id="rId4628"/>
    <hyperlink ref="Q2886" r:id="rId4629"/>
    <hyperlink ref="Q2844" r:id="rId4630"/>
    <hyperlink ref="Q2901" r:id="rId4631"/>
    <hyperlink ref="Q3508" r:id="rId4632"/>
    <hyperlink ref="Q3430" r:id="rId4633"/>
    <hyperlink ref="Q558" r:id="rId4634"/>
    <hyperlink ref="Q4621" r:id="rId4635"/>
    <hyperlink ref="Q4593" r:id="rId4636"/>
    <hyperlink ref="Q4594" r:id="rId4637"/>
    <hyperlink ref="Q3122" r:id="rId4638"/>
    <hyperlink ref="Q2752" r:id="rId4639"/>
    <hyperlink ref="Q2751" r:id="rId4640"/>
    <hyperlink ref="Q2753" r:id="rId4641"/>
    <hyperlink ref="Q3702" r:id="rId4642"/>
    <hyperlink ref="Q3659" r:id="rId4643"/>
    <hyperlink ref="Q3660" r:id="rId4644"/>
    <hyperlink ref="Q3661" r:id="rId4645"/>
    <hyperlink ref="Q3663" r:id="rId4646"/>
    <hyperlink ref="Q3592" r:id="rId4647"/>
    <hyperlink ref="Q4595" r:id="rId4648"/>
    <hyperlink ref="Q4596" r:id="rId4649"/>
    <hyperlink ref="Q2932" r:id="rId4650"/>
    <hyperlink ref="Q2927" r:id="rId4651"/>
    <hyperlink ref="Q589" r:id="rId4652"/>
    <hyperlink ref="Q345" r:id="rId4653"/>
    <hyperlink ref="Q3693" r:id="rId4654"/>
    <hyperlink ref="Q643" r:id="rId4655"/>
    <hyperlink ref="Q3651" r:id="rId4656"/>
    <hyperlink ref="Q858" r:id="rId4657"/>
    <hyperlink ref="Q859" r:id="rId4658"/>
    <hyperlink ref="Q2746" r:id="rId4659"/>
    <hyperlink ref="Q3012" r:id="rId4660"/>
    <hyperlink ref="Q3019" r:id="rId4661"/>
    <hyperlink ref="Q456" r:id="rId4662"/>
    <hyperlink ref="Q457" r:id="rId4663"/>
    <hyperlink ref="Q460" r:id="rId4664"/>
    <hyperlink ref="Q461" r:id="rId4665"/>
    <hyperlink ref="Q459" r:id="rId4666"/>
    <hyperlink ref="Q455" r:id="rId4667"/>
    <hyperlink ref="Q454" r:id="rId4668"/>
    <hyperlink ref="Q458" r:id="rId4669"/>
    <hyperlink ref="Q4763" r:id="rId4670"/>
    <hyperlink ref="Q4764" r:id="rId4671"/>
    <hyperlink ref="Q4762" r:id="rId4672"/>
    <hyperlink ref="Q3709" r:id="rId4673"/>
    <hyperlink ref="Q1592" r:id="rId4674"/>
    <hyperlink ref="Q32" r:id="rId4675"/>
    <hyperlink ref="Q3596" r:id="rId4676"/>
    <hyperlink ref="Q3705" r:id="rId4677"/>
    <hyperlink ref="Q3550" r:id="rId4678"/>
    <hyperlink ref="Q3169" r:id="rId4679"/>
    <hyperlink ref="Q3170" r:id="rId4680"/>
    <hyperlink ref="Q3171" r:id="rId4681"/>
    <hyperlink ref="Q3172" r:id="rId4682"/>
    <hyperlink ref="Q3173" r:id="rId4683"/>
    <hyperlink ref="Q3174" r:id="rId4684"/>
    <hyperlink ref="Q1276" r:id="rId4685"/>
    <hyperlink ref="Q333" r:id="rId4686"/>
    <hyperlink ref="Q330" r:id="rId4687"/>
    <hyperlink ref="Q4892" r:id="rId4688"/>
    <hyperlink ref="Q687" r:id="rId4689"/>
    <hyperlink ref="Q642" r:id="rId4690"/>
    <hyperlink ref="Q4425" r:id="rId4691"/>
    <hyperlink ref="Q1549" r:id="rId4692"/>
    <hyperlink ref="Q3239" r:id="rId4693"/>
    <hyperlink ref="Q3240" r:id="rId4694"/>
    <hyperlink ref="Q3465" r:id="rId4695"/>
    <hyperlink ref="Q4659" r:id="rId4696"/>
    <hyperlink ref="Q1278" r:id="rId4697"/>
    <hyperlink ref="Q1279" r:id="rId4698"/>
    <hyperlink ref="Q30" r:id="rId4699"/>
    <hyperlink ref="Q1273" r:id="rId4700"/>
    <hyperlink ref="Q1274" r:id="rId4701"/>
    <hyperlink ref="Q1275" r:id="rId4702"/>
    <hyperlink ref="Q3447" r:id="rId4703"/>
    <hyperlink ref="Q3448" r:id="rId4704"/>
    <hyperlink ref="Q3449" r:id="rId4705"/>
    <hyperlink ref="Q3450" r:id="rId4706"/>
    <hyperlink ref="Q3451" r:id="rId4707"/>
    <hyperlink ref="Q3426" r:id="rId4708"/>
    <hyperlink ref="Q3427" r:id="rId4709"/>
    <hyperlink ref="Q3428" r:id="rId4710"/>
    <hyperlink ref="Q3429" r:id="rId4711"/>
    <hyperlink ref="Q279" r:id="rId4712"/>
    <hyperlink ref="Q83" r:id="rId4713"/>
    <hyperlink ref="Q282" r:id="rId4714"/>
    <hyperlink ref="Q283" r:id="rId4715"/>
    <hyperlink ref="Q3727" r:id="rId4716"/>
    <hyperlink ref="Q3777" r:id="rId4717"/>
    <hyperlink ref="Q3036" r:id="rId4718"/>
    <hyperlink ref="Q3037" r:id="rId4719"/>
    <hyperlink ref="Q832" r:id="rId4720"/>
    <hyperlink ref="Q788" r:id="rId4721"/>
    <hyperlink ref="Q3558" r:id="rId4722"/>
    <hyperlink ref="Q3540" r:id="rId4723"/>
    <hyperlink ref="Q3547" r:id="rId4724"/>
    <hyperlink ref="Q4895" r:id="rId4725"/>
    <hyperlink ref="Q4407" r:id="rId4726"/>
    <hyperlink ref="Q867" r:id="rId4727"/>
    <hyperlink ref="Q3531" r:id="rId4728"/>
    <hyperlink ref="Q3532" r:id="rId4729"/>
    <hyperlink ref="Q3533" r:id="rId4730"/>
    <hyperlink ref="Q1562" r:id="rId4731"/>
    <hyperlink ref="Q3577" r:id="rId4732"/>
    <hyperlink ref="Q2818" r:id="rId4733"/>
    <hyperlink ref="Q2819" r:id="rId4734"/>
    <hyperlink ref="Q2820" r:id="rId4735"/>
    <hyperlink ref="Q2821" r:id="rId4736"/>
    <hyperlink ref="Q2850" r:id="rId4737"/>
    <hyperlink ref="Q2851" r:id="rId4738"/>
    <hyperlink ref="Q2852" r:id="rId4739"/>
    <hyperlink ref="Q2853" r:id="rId4740"/>
    <hyperlink ref="Q3154" r:id="rId4741"/>
    <hyperlink ref="Q1547" r:id="rId4742"/>
    <hyperlink ref="Q3646" r:id="rId4743"/>
    <hyperlink ref="Q805" r:id="rId4744"/>
    <hyperlink ref="Q806" r:id="rId4745"/>
    <hyperlink ref="Q2808" r:id="rId4746"/>
    <hyperlink ref="Q4839" r:id="rId4747"/>
    <hyperlink ref="Q786" r:id="rId4748"/>
    <hyperlink ref="Q428" r:id="rId4749"/>
    <hyperlink ref="Q429" r:id="rId4750"/>
    <hyperlink ref="Q2727" r:id="rId4751"/>
    <hyperlink ref="Q2747" r:id="rId4752"/>
    <hyperlink ref="Q2931" r:id="rId4753"/>
    <hyperlink ref="Q688" r:id="rId4754"/>
    <hyperlink ref="Q679" r:id="rId4755"/>
    <hyperlink ref="Q1567" r:id="rId4756"/>
    <hyperlink ref="Q3475" r:id="rId4757"/>
    <hyperlink ref="Q4657" r:id="rId4758"/>
    <hyperlink ref="Q2815" r:id="rId4759"/>
    <hyperlink ref="Q808" r:id="rId4760"/>
    <hyperlink ref="Q4931" r:id="rId4761"/>
    <hyperlink ref="Q4932" r:id="rId4762"/>
    <hyperlink ref="Q4933" r:id="rId4763"/>
    <hyperlink ref="Q4934" r:id="rId4764"/>
    <hyperlink ref="Q431" r:id="rId4765"/>
    <hyperlink ref="Q4524" r:id="rId4766"/>
    <hyperlink ref="Q801" r:id="rId4767"/>
    <hyperlink ref="Q775" r:id="rId4768"/>
    <hyperlink ref="Q3065" r:id="rId4769"/>
    <hyperlink ref="Q2981" r:id="rId4770"/>
    <hyperlink ref="Q3880" r:id="rId4771"/>
    <hyperlink ref="Q3881" r:id="rId4772"/>
    <hyperlink ref="Q46" r:id="rId4773"/>
    <hyperlink ref="Q4151" r:id="rId4774"/>
    <hyperlink ref="Q4152" r:id="rId4775"/>
    <hyperlink ref="Q49" r:id="rId4776"/>
    <hyperlink ref="Q4139" r:id="rId4777"/>
    <hyperlink ref="Q4140" r:id="rId4778"/>
    <hyperlink ref="Q50" r:id="rId4779"/>
    <hyperlink ref="Q3889" r:id="rId4780"/>
    <hyperlink ref="Q495" r:id="rId4781"/>
    <hyperlink ref="Q509" r:id="rId4782"/>
    <hyperlink ref="Q837" r:id="rId4783"/>
    <hyperlink ref="Q820" r:id="rId4784"/>
    <hyperlink ref="Q3308" r:id="rId4785"/>
    <hyperlink ref="Q3307" r:id="rId4786"/>
    <hyperlink ref="Q3309" r:id="rId4787"/>
    <hyperlink ref="Q3306" r:id="rId4788"/>
    <hyperlink ref="Q3954" r:id="rId4789"/>
    <hyperlink ref="Q4916" r:id="rId4790"/>
    <hyperlink ref="Q4917" r:id="rId4791"/>
    <hyperlink ref="Q4918" r:id="rId4792"/>
    <hyperlink ref="Q4919" r:id="rId4793"/>
    <hyperlink ref="Q320" r:id="rId4794"/>
    <hyperlink ref="Q315" r:id="rId4795"/>
    <hyperlink ref="Q4345" r:id="rId4796"/>
    <hyperlink ref="Q4346" r:id="rId4797"/>
    <hyperlink ref="Q3241" r:id="rId4798"/>
    <hyperlink ref="Q3242" r:id="rId4799"/>
    <hyperlink ref="Q3538" r:id="rId4800"/>
    <hyperlink ref="Q3536" r:id="rId4801"/>
    <hyperlink ref="Q3563" r:id="rId4802"/>
    <hyperlink ref="Q3549" r:id="rId4803"/>
    <hyperlink ref="Q563" r:id="rId4804"/>
    <hyperlink ref="Q3483" r:id="rId4805"/>
    <hyperlink ref="Q3489" r:id="rId4806"/>
    <hyperlink ref="Q3490" r:id="rId4807"/>
    <hyperlink ref="Q3491" r:id="rId4808"/>
    <hyperlink ref="Q3492" r:id="rId4809"/>
    <hyperlink ref="Q3493" r:id="rId4810"/>
    <hyperlink ref="Q3509" r:id="rId4811"/>
    <hyperlink ref="Q3510" r:id="rId4812"/>
    <hyperlink ref="Q3511" r:id="rId4813"/>
    <hyperlink ref="Q3512" r:id="rId4814"/>
    <hyperlink ref="Q3494" r:id="rId4815"/>
    <hyperlink ref="Q3495" r:id="rId4816"/>
    <hyperlink ref="Q3496" r:id="rId4817"/>
    <hyperlink ref="Q3497" r:id="rId4818"/>
    <hyperlink ref="Q3498" r:id="rId4819"/>
    <hyperlink ref="Q3499" r:id="rId4820"/>
    <hyperlink ref="Q3500" r:id="rId4821"/>
    <hyperlink ref="Q3501" r:id="rId4822"/>
    <hyperlink ref="Q3502" r:id="rId4823"/>
    <hyperlink ref="Q3503" r:id="rId4824"/>
    <hyperlink ref="Q3504" r:id="rId4825"/>
    <hyperlink ref="Q3505" r:id="rId4826"/>
    <hyperlink ref="Q3506" r:id="rId4827"/>
    <hyperlink ref="Q3507" r:id="rId4828"/>
    <hyperlink ref="Q3110" r:id="rId4829"/>
    <hyperlink ref="Q3111" r:id="rId4830"/>
    <hyperlink ref="Q2964" r:id="rId4831"/>
    <hyperlink ref="Q2965" r:id="rId4832"/>
    <hyperlink ref="Q4894" r:id="rId4833"/>
    <hyperlink ref="Q4579" r:id="rId4834"/>
    <hyperlink ref="Q559" r:id="rId4835"/>
    <hyperlink ref="Q41" r:id="rId4836"/>
    <hyperlink ref="Q4771" r:id="rId4837"/>
    <hyperlink ref="Q4770" r:id="rId4838"/>
    <hyperlink ref="Q4947" r:id="rId4839"/>
    <hyperlink ref="Q4948" r:id="rId4840"/>
    <hyperlink ref="Q4949" r:id="rId4841"/>
    <hyperlink ref="Q4950" r:id="rId4842"/>
    <hyperlink ref="Q3400" r:id="rId4843"/>
    <hyperlink ref="Q3578" r:id="rId4844"/>
    <hyperlink ref="Q3579" r:id="rId4845"/>
    <hyperlink ref="Q3584" r:id="rId4846"/>
    <hyperlink ref="Q3586" r:id="rId4847"/>
    <hyperlink ref="Q3587" r:id="rId4848"/>
    <hyperlink ref="Q439" r:id="rId4849"/>
    <hyperlink ref="Q25" r:id="rId4850"/>
    <hyperlink ref="Q686" r:id="rId4851"/>
    <hyperlink ref="Q5054" r:id="rId4852"/>
    <hyperlink ref="Q5055" r:id="rId4853"/>
    <hyperlink ref="Q445" r:id="rId4854"/>
    <hyperlink ref="Q739" r:id="rId4855"/>
    <hyperlink ref="Q2959" r:id="rId4856"/>
    <hyperlink ref="Q4057" r:id="rId4857"/>
    <hyperlink ref="Q4893" r:id="rId4858"/>
    <hyperlink ref="Q3393" r:id="rId4859"/>
    <hyperlink ref="Q3347" r:id="rId4860"/>
    <hyperlink ref="Q4913" r:id="rId4861"/>
    <hyperlink ref="Q4904" r:id="rId4862"/>
    <hyperlink ref="Q4905" r:id="rId4863"/>
    <hyperlink ref="Q4906" r:id="rId4864"/>
    <hyperlink ref="Q4907" r:id="rId4865"/>
    <hyperlink ref="Q24" r:id="rId4866"/>
    <hyperlink ref="Q2638" r:id="rId4867"/>
  </hyperlinks>
  <pageMargins left="0.15748031496062992" right="0.11811023622047245" top="0.11811023622047245" bottom="0.23622047244094491" header="0.15748031496062992" footer="0.19685039370078741"/>
  <pageSetup paperSize="9" scale="74" fitToHeight="0" orientation="portrait" horizontalDpi="4294967293" verticalDpi="300" r:id="rId4868"/>
  <headerFooter differentFirst="1" alignWithMargins="0">
    <firstHeader>&amp;C&amp;"Arial,полужирный"&amp;12&amp;F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C000"/>
  </sheetPr>
  <dimension ref="B3:C14"/>
  <sheetViews>
    <sheetView workbookViewId="0">
      <selection activeCell="C63" sqref="C63"/>
    </sheetView>
  </sheetViews>
  <sheetFormatPr defaultRowHeight="12.75" x14ac:dyDescent="0.2"/>
  <cols>
    <col min="2" max="2" width="29.140625" customWidth="1"/>
    <col min="3" max="3" width="97.7109375" customWidth="1"/>
  </cols>
  <sheetData>
    <row r="3" spans="2:3" ht="13.5" thickBot="1" x14ac:dyDescent="0.25"/>
    <row r="4" spans="2:3" ht="20.100000000000001" customHeight="1" thickBot="1" x14ac:dyDescent="0.3">
      <c r="B4" s="468" t="s">
        <v>1551</v>
      </c>
      <c r="C4" s="467" t="s">
        <v>1564</v>
      </c>
    </row>
    <row r="5" spans="2:3" ht="20.100000000000001" customHeight="1" thickBot="1" x14ac:dyDescent="0.3">
      <c r="B5" s="466" t="s">
        <v>1552</v>
      </c>
      <c r="C5" s="467" t="s">
        <v>1560</v>
      </c>
    </row>
    <row r="6" spans="2:3" ht="13.5" thickBot="1" x14ac:dyDescent="0.25"/>
    <row r="7" spans="2:3" ht="16.5" thickBot="1" x14ac:dyDescent="0.3">
      <c r="B7" s="468" t="s">
        <v>1553</v>
      </c>
      <c r="C7" s="467" t="s">
        <v>1558</v>
      </c>
    </row>
    <row r="8" spans="2:3" ht="16.5" thickBot="1" x14ac:dyDescent="0.3">
      <c r="B8" s="474"/>
      <c r="C8" s="467" t="s">
        <v>1559</v>
      </c>
    </row>
    <row r="9" spans="2:3" ht="16.5" thickBot="1" x14ac:dyDescent="0.3">
      <c r="B9" s="469"/>
      <c r="C9" s="467" t="s">
        <v>1561</v>
      </c>
    </row>
    <row r="10" spans="2:3" ht="13.5" thickBot="1" x14ac:dyDescent="0.25"/>
    <row r="11" spans="2:3" ht="15.75" x14ac:dyDescent="0.25">
      <c r="B11" s="528" t="s">
        <v>1554</v>
      </c>
      <c r="C11" s="526" t="s">
        <v>1555</v>
      </c>
    </row>
    <row r="12" spans="2:3" ht="15.75" x14ac:dyDescent="0.25">
      <c r="B12" s="527"/>
      <c r="C12" s="482" t="s">
        <v>4070</v>
      </c>
    </row>
    <row r="13" spans="2:3" ht="16.5" thickBot="1" x14ac:dyDescent="0.3">
      <c r="B13" s="529"/>
      <c r="C13" s="481" t="s">
        <v>4071</v>
      </c>
    </row>
    <row r="14" spans="2:3" ht="15.75" x14ac:dyDescent="0.25">
      <c r="B14" s="88"/>
      <c r="C14" s="8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 прайс</vt:lpstr>
      <vt:lpstr>Условия 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</cp:lastModifiedBy>
  <cp:lastPrinted>2023-05-23T04:56:23Z</cp:lastPrinted>
  <dcterms:created xsi:type="dcterms:W3CDTF">2020-02-24T10:40:48Z</dcterms:created>
  <dcterms:modified xsi:type="dcterms:W3CDTF">2023-05-27T11:04:08Z</dcterms:modified>
</cp:coreProperties>
</file>